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O&amp;M\908 C++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Sheet1!$A$8:$U$8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9" i="1"/>
  <c r="T11" i="1" l="1"/>
  <c r="T123" i="1"/>
  <c r="T110" i="1"/>
  <c r="T29" i="1"/>
  <c r="T42" i="1"/>
  <c r="T70" i="1"/>
  <c r="T101" i="1"/>
  <c r="T89" i="1"/>
  <c r="T9" i="1"/>
  <c r="T102" i="1"/>
  <c r="T22" i="1"/>
  <c r="T74" i="1"/>
  <c r="T52" i="1"/>
  <c r="T103" i="1"/>
  <c r="T84" i="1"/>
  <c r="T38" i="1"/>
  <c r="T106" i="1"/>
  <c r="T34" i="1"/>
  <c r="T76" i="1"/>
  <c r="T67" i="1"/>
  <c r="T96" i="1"/>
  <c r="T61" i="1"/>
  <c r="T63" i="1"/>
  <c r="T82" i="1"/>
  <c r="T17" i="1"/>
  <c r="T111" i="1"/>
  <c r="T64" i="1"/>
  <c r="T68" i="1"/>
  <c r="T20" i="1"/>
  <c r="T48" i="1"/>
  <c r="T58" i="1"/>
  <c r="T91" i="1"/>
  <c r="T83" i="1"/>
  <c r="T33" i="1"/>
  <c r="T16" i="1"/>
  <c r="T75" i="1"/>
  <c r="T39" i="1"/>
  <c r="T18" i="1"/>
  <c r="T27" i="1"/>
  <c r="T92" i="1"/>
  <c r="T97" i="1"/>
  <c r="T31" i="1"/>
  <c r="T90" i="1"/>
  <c r="T50" i="1"/>
  <c r="T32" i="1"/>
  <c r="T107" i="1"/>
  <c r="T98" i="1"/>
  <c r="T59" i="1"/>
  <c r="T40" i="1"/>
  <c r="T93" i="1"/>
  <c r="T122" i="1"/>
  <c r="T10" i="1"/>
  <c r="T77" i="1"/>
  <c r="T14" i="1"/>
  <c r="T46" i="1"/>
  <c r="T117" i="1"/>
  <c r="T112" i="1"/>
  <c r="T35" i="1"/>
  <c r="T15" i="1"/>
  <c r="T94" i="1"/>
  <c r="T71" i="1"/>
  <c r="T85" i="1"/>
  <c r="T62" i="1"/>
  <c r="T78" i="1"/>
  <c r="T13" i="1"/>
  <c r="T95" i="1"/>
  <c r="T28" i="1"/>
  <c r="T108" i="1"/>
  <c r="T121" i="1"/>
  <c r="T115" i="1"/>
  <c r="T86" i="1"/>
  <c r="T30" i="1"/>
  <c r="T36" i="1"/>
  <c r="T118" i="1"/>
  <c r="T23" i="1"/>
  <c r="T54" i="1"/>
  <c r="T104" i="1"/>
  <c r="T60" i="1"/>
  <c r="T72" i="1"/>
  <c r="T65" i="1"/>
  <c r="T88" i="1"/>
  <c r="T113" i="1"/>
  <c r="T55" i="1"/>
  <c r="T56" i="1"/>
  <c r="T119" i="1"/>
  <c r="T26" i="1"/>
  <c r="T120" i="1"/>
  <c r="T109" i="1"/>
  <c r="T53" i="1"/>
  <c r="T45" i="1"/>
  <c r="T43" i="1"/>
  <c r="T44" i="1"/>
  <c r="T47" i="1"/>
  <c r="T25" i="1"/>
  <c r="T114" i="1"/>
  <c r="T116" i="1"/>
  <c r="T79" i="1"/>
  <c r="T41" i="1"/>
  <c r="T87" i="1"/>
  <c r="T12" i="1"/>
  <c r="T80" i="1"/>
  <c r="T49" i="1"/>
  <c r="T19" i="1"/>
  <c r="T57" i="1"/>
  <c r="T99" i="1"/>
  <c r="T21" i="1"/>
  <c r="T73" i="1"/>
  <c r="T69" i="1"/>
  <c r="T66" i="1"/>
  <c r="T24" i="1"/>
  <c r="T51" i="1"/>
  <c r="T81" i="1"/>
  <c r="T105" i="1"/>
  <c r="T37" i="1"/>
  <c r="T100" i="1"/>
</calcChain>
</file>

<file path=xl/sharedStrings.xml><?xml version="1.0" encoding="utf-8"?>
<sst xmlns="http://schemas.openxmlformats.org/spreadsheetml/2006/main" count="384" uniqueCount="382">
  <si>
    <t xml:space="preserve">Nombre </t>
  </si>
  <si>
    <t>Correo</t>
  </si>
  <si>
    <t>Telefono</t>
  </si>
  <si>
    <t>Matricula</t>
  </si>
  <si>
    <t>S1</t>
  </si>
  <si>
    <t>S2</t>
  </si>
  <si>
    <t>S3</t>
  </si>
  <si>
    <t>S4</t>
  </si>
  <si>
    <t>S5</t>
  </si>
  <si>
    <t>S6</t>
  </si>
  <si>
    <t>P1</t>
  </si>
  <si>
    <t>P2</t>
  </si>
  <si>
    <t>P3</t>
  </si>
  <si>
    <t>PF</t>
  </si>
  <si>
    <t>Jose Manuel Guevara</t>
  </si>
  <si>
    <t>14-EISN-1-223</t>
  </si>
  <si>
    <t>Michael Anderson Rosario</t>
  </si>
  <si>
    <t>14-EISN-1-126</t>
  </si>
  <si>
    <t>Jorge Elia Pujols</t>
  </si>
  <si>
    <t>14-EISN-1-101</t>
  </si>
  <si>
    <t>Adonis de Paula</t>
  </si>
  <si>
    <t>14-EISN-1-146</t>
  </si>
  <si>
    <t>Junior A. Rosado Medina</t>
  </si>
  <si>
    <t>Daybin Yefry Perez</t>
  </si>
  <si>
    <t>11-EISN-1-093</t>
  </si>
  <si>
    <t>Braian Alvarez</t>
  </si>
  <si>
    <t>Janel Vasquez</t>
  </si>
  <si>
    <t>13-EISN-1-210</t>
  </si>
  <si>
    <t>06-SISN-1-339</t>
  </si>
  <si>
    <t>Katty Castro Ureña</t>
  </si>
  <si>
    <t>11-SISN-1-084</t>
  </si>
  <si>
    <t>Ex</t>
  </si>
  <si>
    <t>Rafael Ureña Feliz</t>
  </si>
  <si>
    <t>13-EISN-1-256</t>
  </si>
  <si>
    <t>12-EIST-1-070</t>
  </si>
  <si>
    <t>Adrian Jose Rosario Figuereo</t>
  </si>
  <si>
    <t>12-EISN-1-154</t>
  </si>
  <si>
    <t>Darlyn Payano Lachapel</t>
  </si>
  <si>
    <t>11-EISN-1-126</t>
  </si>
  <si>
    <t>Angel Perez</t>
  </si>
  <si>
    <t>07-MISN-1-012</t>
  </si>
  <si>
    <t>12-SISM-1-057</t>
  </si>
  <si>
    <t>Adalin Martinez</t>
  </si>
  <si>
    <t>13-SISN-1-221</t>
  </si>
  <si>
    <t>Anabel Rodriguez Andujar</t>
  </si>
  <si>
    <t>13-SIST-1-046</t>
  </si>
  <si>
    <t>Jefferson Aragonez</t>
  </si>
  <si>
    <t>Osiris R. Leon</t>
  </si>
  <si>
    <t>10-EISN-1-325</t>
  </si>
  <si>
    <t>09-SISM-1-035</t>
  </si>
  <si>
    <t>12-SISM-1-084</t>
  </si>
  <si>
    <t>Jonathan Moquete</t>
  </si>
  <si>
    <t>09-MISM-1-039</t>
  </si>
  <si>
    <t>14-EISN-1-030</t>
  </si>
  <si>
    <t>Jose Betances Almonte</t>
  </si>
  <si>
    <t>12-SISN-1-184</t>
  </si>
  <si>
    <t>13-SISN-1-208</t>
  </si>
  <si>
    <t>Jairol Daniel Estecumber</t>
  </si>
  <si>
    <t>13-MIST-1-043</t>
  </si>
  <si>
    <t>Harllen Taveras</t>
  </si>
  <si>
    <t>14-MISN-1-152</t>
  </si>
  <si>
    <t>Remington Santiago Mateo</t>
  </si>
  <si>
    <t>13-MISN-1-133</t>
  </si>
  <si>
    <t>13-SISN-1-060</t>
  </si>
  <si>
    <t>Juan Roberto Reyes Pina</t>
  </si>
  <si>
    <t>11-EISN-1-055</t>
  </si>
  <si>
    <t>Luis Peguero Colon</t>
  </si>
  <si>
    <t>11-SISN-1-006</t>
  </si>
  <si>
    <t>Felix Miguel Fabian</t>
  </si>
  <si>
    <t>11-EIST-1-156</t>
  </si>
  <si>
    <t>Nicolas de la Cruz</t>
  </si>
  <si>
    <t>Henry Batista Mateo</t>
  </si>
  <si>
    <t>13-SISN-1-188</t>
  </si>
  <si>
    <t>14-EIST-1-165</t>
  </si>
  <si>
    <t>Rafael Tulio Meran</t>
  </si>
  <si>
    <t>14-EISM-1-095</t>
  </si>
  <si>
    <t>14-EISM-1-045</t>
  </si>
  <si>
    <t>Daniel Lora Soriano</t>
  </si>
  <si>
    <t>14-EIST-1-091</t>
  </si>
  <si>
    <t>98-EIST-1-116</t>
  </si>
  <si>
    <t>S= Semana</t>
  </si>
  <si>
    <t>P= Practica</t>
  </si>
  <si>
    <t>Ex= Examen</t>
  </si>
  <si>
    <t>PF=Proyecto Final</t>
  </si>
  <si>
    <t>CF</t>
  </si>
  <si>
    <t>CF= Calificacion Final</t>
  </si>
  <si>
    <t>Leyendas</t>
  </si>
  <si>
    <t>Anderson Vicente Rosa</t>
  </si>
  <si>
    <t>13-SISN-1-186</t>
  </si>
  <si>
    <t>14-EISN-1-020</t>
  </si>
  <si>
    <t>Kelvin Augusto Melo</t>
  </si>
  <si>
    <t>13-SISM-1-049</t>
  </si>
  <si>
    <t>10-EISM-1-003</t>
  </si>
  <si>
    <t>Diana Montero</t>
  </si>
  <si>
    <t>06-SISN-1-131</t>
  </si>
  <si>
    <t>11-MISN-1-126</t>
  </si>
  <si>
    <t>08-MISN-1-261</t>
  </si>
  <si>
    <t>Malvyn de la Cruz</t>
  </si>
  <si>
    <t>10-MIST-1-034</t>
  </si>
  <si>
    <t>Luis Miguel Rosario</t>
  </si>
  <si>
    <t>13-EISN-1-054</t>
  </si>
  <si>
    <t>Luis Rodolfo Soriano</t>
  </si>
  <si>
    <t>05-SISN-1-120</t>
  </si>
  <si>
    <t>Andy Volquez</t>
  </si>
  <si>
    <t>14-EISN-1-002</t>
  </si>
  <si>
    <t>14-EISN-1-151</t>
  </si>
  <si>
    <t>14-EISN-1-137</t>
  </si>
  <si>
    <t>Gabriel Dionicio</t>
  </si>
  <si>
    <t>12-SISN-1-122</t>
  </si>
  <si>
    <t>12-EIST-1-140</t>
  </si>
  <si>
    <t>Jorge Luis Maria Cuevas</t>
  </si>
  <si>
    <t>12-SISM-1-048</t>
  </si>
  <si>
    <t>12-SISN-1-081</t>
  </si>
  <si>
    <t>Harlem Alvarez</t>
  </si>
  <si>
    <t>14-MISN-1-188</t>
  </si>
  <si>
    <t>10-SIST-1-023</t>
  </si>
  <si>
    <t>Luis Manuel Castillo</t>
  </si>
  <si>
    <t>12-EISM-1-037</t>
  </si>
  <si>
    <t>Evelyn Taslaic</t>
  </si>
  <si>
    <t>11-EISN-1-241</t>
  </si>
  <si>
    <t>Hamilton Garcia</t>
  </si>
  <si>
    <t>12-SISM-1-060</t>
  </si>
  <si>
    <t>Bryan Feliz Hernandez</t>
  </si>
  <si>
    <t>12-EIST-1-041</t>
  </si>
  <si>
    <t>14-EISN-1-121</t>
  </si>
  <si>
    <t>12-EISN-1-012</t>
  </si>
  <si>
    <t>jorge.maria005454@gmail.com</t>
  </si>
  <si>
    <t>Mathew Guzman Rocha</t>
  </si>
  <si>
    <t>mtwhtc@gmail.com</t>
  </si>
  <si>
    <t>h.alvarez.mercedes@gmail.com</t>
  </si>
  <si>
    <t>Edgarlecier@gmail.com</t>
  </si>
  <si>
    <t>Jheison Steward Sanchez</t>
  </si>
  <si>
    <t>jheisonsanchez2620@gmail.com</t>
  </si>
  <si>
    <t>10-SISN-1-019</t>
  </si>
  <si>
    <t>Alfri Tavarez</t>
  </si>
  <si>
    <t>alfri_manuel@hotmail.com</t>
  </si>
  <si>
    <t>Jonas Mojica</t>
  </si>
  <si>
    <t>ing.jonasmojica@gmail.com</t>
  </si>
  <si>
    <t>11-EISN-1-006</t>
  </si>
  <si>
    <t>Yonny Prieto</t>
  </si>
  <si>
    <t>yonnyfafa@gmail.com</t>
  </si>
  <si>
    <t>adonsfco@gmail.com</t>
  </si>
  <si>
    <t>miguel_rosario23@hotmail.com</t>
  </si>
  <si>
    <t>Darlin Rodriguez</t>
  </si>
  <si>
    <t>rodriguezdarlin34@gmail.com</t>
  </si>
  <si>
    <t>14-EIST-1-105</t>
  </si>
  <si>
    <t>rtulio007@gmail.com</t>
  </si>
  <si>
    <t>kelvinmelo27@gmail.com</t>
  </si>
  <si>
    <t>ing.rafael.peralta07@gmail.com</t>
  </si>
  <si>
    <t>dioniciogabi@hotmail.com</t>
  </si>
  <si>
    <t>adrianjoserosario@hotmail.com</t>
  </si>
  <si>
    <t>Guelvin Alexander Toribio</t>
  </si>
  <si>
    <t>guelvin_009@hotmail.com</t>
  </si>
  <si>
    <t>keduingo@gmail.com</t>
  </si>
  <si>
    <t>98-MISN-1-082</t>
  </si>
  <si>
    <t>Jean Carlos Romero</t>
  </si>
  <si>
    <t>jeancarlos_rp_@hotmail.com</t>
  </si>
  <si>
    <t>14-MISN-1-007</t>
  </si>
  <si>
    <t>andy.valdez17@hotmail.com</t>
  </si>
  <si>
    <t>frederikcesa@gmail.com</t>
  </si>
  <si>
    <t>jelias0410@hotmail.com</t>
  </si>
  <si>
    <t>patricioventuramichael1@hotmail.com</t>
  </si>
  <si>
    <t>14-EISN-1-096</t>
  </si>
  <si>
    <t>Walquiria Berenice E.</t>
  </si>
  <si>
    <t>Quisairis  Peña</t>
  </si>
  <si>
    <t>quisairis.pena@gmail.com</t>
  </si>
  <si>
    <t>yazmilalcantara@gmail.com</t>
  </si>
  <si>
    <t>remington1109@gmail.com</t>
  </si>
  <si>
    <t>leonseverinoosiris@gmail.com</t>
  </si>
  <si>
    <t>Gregori Montero</t>
  </si>
  <si>
    <t>13-SISN-1-093</t>
  </si>
  <si>
    <t>10-EISM-1-054</t>
  </si>
  <si>
    <t>ana_0955@hotmail.com</t>
  </si>
  <si>
    <t>Delcio Polanco</t>
  </si>
  <si>
    <t>djosepolanco@gmail.com</t>
  </si>
  <si>
    <t>Elda Diaz</t>
  </si>
  <si>
    <t>eldadiaz05@hotmail.com</t>
  </si>
  <si>
    <t>12-SIST-1-010</t>
  </si>
  <si>
    <t>ndrsnvicente@hotmail.com</t>
  </si>
  <si>
    <t>maiquel1712@hotmail.com</t>
  </si>
  <si>
    <t>Cesar Abreu</t>
  </si>
  <si>
    <t>daigrol@gmail.com</t>
  </si>
  <si>
    <t>10-EISN-1-365</t>
  </si>
  <si>
    <t>felixmiguelfabian@gmail.com</t>
  </si>
  <si>
    <t>annvijay3030@gmail.com</t>
  </si>
  <si>
    <t>daniel.hernandez0309@gmail.com</t>
  </si>
  <si>
    <t>juniorrosadomedina@gmail.com</t>
  </si>
  <si>
    <t>alexmontero08@hotmail.com</t>
  </si>
  <si>
    <t>tamarezmartinez@gmail.com</t>
  </si>
  <si>
    <t>Thomas Davhid Martinez</t>
  </si>
  <si>
    <t>damarti_01@hotmail.com</t>
  </si>
  <si>
    <t>10-SISM-1-028</t>
  </si>
  <si>
    <t>jonathan.moquete@gmail.com</t>
  </si>
  <si>
    <t>rodolfsoriano@hotmail.com</t>
  </si>
  <si>
    <t>daniel-lora120@hotmail.com</t>
  </si>
  <si>
    <t>Luis Sebastian Vasquez</t>
  </si>
  <si>
    <t>wizsebastian@gmail.com</t>
  </si>
  <si>
    <t>Jose Gilberto Cuevas</t>
  </si>
  <si>
    <t>gilbertcuevas17@gmail.com</t>
  </si>
  <si>
    <t>14-EISN-1-029</t>
  </si>
  <si>
    <t>11-MISN-1-042</t>
  </si>
  <si>
    <t>Leudy Leniel Pina</t>
  </si>
  <si>
    <t>theflowsupremo@hotmail.com</t>
  </si>
  <si>
    <t>castrokatty08@hotmail.com</t>
  </si>
  <si>
    <t>enrique.inoa@gmail.com</t>
  </si>
  <si>
    <t>anthonytejada020@hotmail.com</t>
  </si>
  <si>
    <t>14-EISN-1-027</t>
  </si>
  <si>
    <t>frankgenaomp@gmail.com</t>
  </si>
  <si>
    <t>marvinamway@hotmail.com</t>
  </si>
  <si>
    <t>Oscar Emilio Calderon</t>
  </si>
  <si>
    <t>oscaremiliocalderon@gmail.com</t>
  </si>
  <si>
    <t>11-EISN-1-231</t>
  </si>
  <si>
    <t xml:space="preserve">Lexis Arias </t>
  </si>
  <si>
    <t>lexisac@hotmail.com</t>
  </si>
  <si>
    <t>15-MISN-1-032</t>
  </si>
  <si>
    <t>David Alberto Rosario</t>
  </si>
  <si>
    <t>darosario@hotmail.es</t>
  </si>
  <si>
    <t>13-MISN-1-166</t>
  </si>
  <si>
    <t>keduin Gomez Concepcion</t>
  </si>
  <si>
    <t>Rafael Peralta Torres</t>
  </si>
  <si>
    <t>14-EISN-1-154</t>
  </si>
  <si>
    <t>Andy Valdez Melendez</t>
  </si>
  <si>
    <t>Yancarlos Canelo Lara</t>
  </si>
  <si>
    <t>Nelson Vargas Pimentel</t>
  </si>
  <si>
    <t>Dagoberto Flete</t>
  </si>
  <si>
    <t>11-EISN-1-139</t>
  </si>
  <si>
    <t>10-SISN-1-107</t>
  </si>
  <si>
    <t>Yoney Contreras</t>
  </si>
  <si>
    <t>Jeandry Manuel Campus</t>
  </si>
  <si>
    <t>13-EISN-1-001</t>
  </si>
  <si>
    <t>11-MISN-1-097</t>
  </si>
  <si>
    <t>Erick Alvarado</t>
  </si>
  <si>
    <t>12-SISN-1-065</t>
  </si>
  <si>
    <t>12-SISN-1-154</t>
  </si>
  <si>
    <t>Francisco Aquino</t>
  </si>
  <si>
    <t>13-SISM-1-048</t>
  </si>
  <si>
    <t>Yorlly Francisco Gonzales</t>
  </si>
  <si>
    <t>10-EISN-1-317</t>
  </si>
  <si>
    <t>Cristhopher Fermin</t>
  </si>
  <si>
    <t>12-MIST-1-063</t>
  </si>
  <si>
    <t>Alan Ramirez Angomas</t>
  </si>
  <si>
    <t>11-SISN-1-102</t>
  </si>
  <si>
    <t>Anthony Audiel Mejia Tejeda</t>
  </si>
  <si>
    <t>Fernando Mercedes Romero</t>
  </si>
  <si>
    <t>11-EISN-1-037</t>
  </si>
  <si>
    <t>Carlos Alfonso Batista</t>
  </si>
  <si>
    <t>14-EISN-1-135</t>
  </si>
  <si>
    <t>chg_1995@hotmail.com</t>
  </si>
  <si>
    <t>07-SISN-1-279</t>
  </si>
  <si>
    <t>13-EISM-1-001</t>
  </si>
  <si>
    <t>10-EISM-1-009</t>
  </si>
  <si>
    <t>Jhonny Vladimir Diaz</t>
  </si>
  <si>
    <t>Mario E. Perez MEdarano</t>
  </si>
  <si>
    <t>12-MISN-1-160</t>
  </si>
  <si>
    <t>13-EISN-1-160</t>
  </si>
  <si>
    <t>Eugenia Garcia</t>
  </si>
  <si>
    <t>08-MIST-1-040</t>
  </si>
  <si>
    <t>Victor Junior Rosario</t>
  </si>
  <si>
    <t>Melvin Jose Cohen Frias</t>
  </si>
  <si>
    <t>08-EISM-1-025</t>
  </si>
  <si>
    <t>Ronny Alejandro Soto</t>
  </si>
  <si>
    <t>12-SISN-1-157</t>
  </si>
  <si>
    <t>Irvin Rosario Vidal</t>
  </si>
  <si>
    <t>13-SISN-1-205</t>
  </si>
  <si>
    <t>Lennon Arismendy Castro R.</t>
  </si>
  <si>
    <t>07-SISN-1-113</t>
  </si>
  <si>
    <t>Haniel Israel Navarro</t>
  </si>
  <si>
    <t>Yoscar Sosa</t>
  </si>
  <si>
    <t>07-SISN-1-128</t>
  </si>
  <si>
    <t>Omar Capois</t>
  </si>
  <si>
    <t>09-EISN-1-169</t>
  </si>
  <si>
    <t>hamiltongacia@gmail.com</t>
  </si>
  <si>
    <t>fermincristopher@gmail.com</t>
  </si>
  <si>
    <t>indianahellen@gmail.com</t>
  </si>
  <si>
    <t>ftolentino@live.com</t>
  </si>
  <si>
    <t>enrique0.2@hotmail.com</t>
  </si>
  <si>
    <t>franciscoperalta65@outlook.com</t>
  </si>
  <si>
    <t>harllentaveras@gmail.com</t>
  </si>
  <si>
    <t>Frederik R. Piña Cesa</t>
  </si>
  <si>
    <t>Maequel Brito</t>
  </si>
  <si>
    <t>Derilenny Milady Batista Espinosa</t>
  </si>
  <si>
    <t>99-MISN-1-129</t>
  </si>
  <si>
    <t>11-SISN-1-176</t>
  </si>
  <si>
    <t>Janilae M Vazquez</t>
  </si>
  <si>
    <t>01-MISN-1-442</t>
  </si>
  <si>
    <t>08-MISN-1-227</t>
  </si>
  <si>
    <t>Kenny A. Traviezo Mendez</t>
  </si>
  <si>
    <t>13-SIST-1-069</t>
  </si>
  <si>
    <t>Valentin Rodriguez</t>
  </si>
  <si>
    <t>13-MISN-1-024</t>
  </si>
  <si>
    <t>Annllely Marcel Mena</t>
  </si>
  <si>
    <t>Donitly Daniel Hernandez</t>
  </si>
  <si>
    <t>Eu19garcia@gmail.com</t>
  </si>
  <si>
    <t>janelvasquez3575@hotmail.com</t>
  </si>
  <si>
    <t>yanibellmoreno15@hotmail.com</t>
  </si>
  <si>
    <t>Hinavaro_14@hotmail.com</t>
  </si>
  <si>
    <t>809-916-2295</t>
  </si>
  <si>
    <t>Jose Daniel Hernandez Santos</t>
  </si>
  <si>
    <t>LennonArismendyCastroRamirez@gmail.com</t>
  </si>
  <si>
    <t>rurena@bpd.com.do</t>
  </si>
  <si>
    <t>yvasquez@deltacomercial.com.do</t>
  </si>
  <si>
    <t>DBatistaespinosa@gmail.com</t>
  </si>
  <si>
    <t>809-885-1812</t>
  </si>
  <si>
    <t>Victor Alexander Cabrera (La Volanta???)</t>
  </si>
  <si>
    <t>13-EISM-1-010</t>
  </si>
  <si>
    <t>PR1</t>
  </si>
  <si>
    <t>PR2</t>
  </si>
  <si>
    <t>Exp=Exposicion</t>
  </si>
  <si>
    <t>PR= Practica</t>
  </si>
  <si>
    <t>micheelandersonr@gmail.com</t>
  </si>
  <si>
    <t>Yanibell Mayreli Moreno De Los Santos</t>
  </si>
  <si>
    <t>Yefry o. Batista</t>
  </si>
  <si>
    <t>yefrey hodge batista</t>
  </si>
  <si>
    <t>Yoney.contreras@gmail.com</t>
  </si>
  <si>
    <t>luismanuelcastillo1@gmail.com</t>
  </si>
  <si>
    <t>ramonn940222@gmail.com</t>
  </si>
  <si>
    <t>PR3</t>
  </si>
  <si>
    <t>Peguerocolon14@gmail.com</t>
  </si>
  <si>
    <t>Edgar Lecier Alvarez Martes</t>
  </si>
  <si>
    <t>Yelipsa Yazmil Alcántara... YazmiL</t>
  </si>
  <si>
    <t>Yanca-18@hotmail.com</t>
  </si>
  <si>
    <t>adms1010@live.com</t>
  </si>
  <si>
    <t>14-EISM-1-093</t>
  </si>
  <si>
    <t>darlynpl96@outlook.e</t>
  </si>
  <si>
    <t>Retirada</t>
  </si>
  <si>
    <t>omarblack09@hotmail.es</t>
  </si>
  <si>
    <t>829-796-7459</t>
  </si>
  <si>
    <t>el_emeril@hotmail.com</t>
  </si>
  <si>
    <t>829-463-5211</t>
  </si>
  <si>
    <t> junior.flete94@gmail.com</t>
  </si>
  <si>
    <t>829-856-3146</t>
  </si>
  <si>
    <t>Yonnikesh.01@hotmail.com</t>
  </si>
  <si>
    <t>829-910-2995</t>
  </si>
  <si>
    <t>Mancebo enrique matos ramirez</t>
  </si>
  <si>
    <t>829-791-1772</t>
  </si>
  <si>
    <t>8297811685 </t>
  </si>
  <si>
    <t>Enrique Jose Luis Peña Inoa</t>
  </si>
  <si>
    <t>marioperezm27@gmail.com</t>
  </si>
  <si>
    <t>jhonnyvladimir_@hotmail.com </t>
  </si>
  <si>
    <t>849-207-5195</t>
  </si>
  <si>
    <t>829-2632720</t>
  </si>
  <si>
    <t>809-876-7842</t>
  </si>
  <si>
    <t>Carlos anthony medina mateo</t>
  </si>
  <si>
    <t>antimedina@hotmail.com</t>
  </si>
  <si>
    <t> 829-447-2021</t>
  </si>
  <si>
    <t>809-376-6997</t>
  </si>
  <si>
    <t>Erick13855@gmail.com</t>
  </si>
  <si>
    <t>Michael patricio ventura</t>
  </si>
  <si>
    <t>829-933-4383</t>
  </si>
  <si>
    <t>Yelfri Francisco Peralta</t>
  </si>
  <si>
    <t>829-680-3625</t>
  </si>
  <si>
    <t>Yanilay maría Vasquez</t>
  </si>
  <si>
    <t>809_603_7130</t>
  </si>
  <si>
    <t>809-876-3378</t>
  </si>
  <si>
    <t>Cristopher Hernandez Garcia</t>
  </si>
  <si>
    <t>8299720663 </t>
  </si>
  <si>
    <t>849-247-4918</t>
  </si>
  <si>
    <t>josemanuelle22@gmail.com</t>
  </si>
  <si>
    <t>829-493-1294</t>
  </si>
  <si>
    <t> 829-410-2141</t>
  </si>
  <si>
    <t>829-910-3291</t>
  </si>
  <si>
    <t>Ramon Ledesma Jimenez</t>
  </si>
  <si>
    <t>Jeremyn Tamarez Martinez</t>
  </si>
  <si>
    <t>jeffersonah03@gmail.com</t>
  </si>
  <si>
    <t> jdanieel28@gmail.com</t>
  </si>
  <si>
    <t>brianalvarez94@gmail.com</t>
  </si>
  <si>
    <t> 809-613-0679</t>
  </si>
  <si>
    <t>valentinrodriguez1427@gmail.com</t>
  </si>
  <si>
    <t>ccchikitos@hotmail.com</t>
  </si>
  <si>
    <t> 809-837-2945</t>
  </si>
  <si>
    <t>Nicolasdelacruz8998@gmail.com</t>
  </si>
  <si>
    <t>12-misn-1-137</t>
  </si>
  <si>
    <t>irvin.reynaldo01@gmail.com/irvin.rosario@integratec.com.do</t>
  </si>
  <si>
    <t>12-SISN-1-039 </t>
  </si>
  <si>
    <t>henry_201@hotmail.es</t>
  </si>
  <si>
    <t>kennytravieso08@outlook.es</t>
  </si>
  <si>
    <t>Junior Franklin Tolentino</t>
  </si>
  <si>
    <t>AP</t>
  </si>
  <si>
    <t>PP</t>
  </si>
  <si>
    <t>TP</t>
  </si>
  <si>
    <t>EF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</si>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</sst>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theme="5"/>
      <name val="Arial"/>
      <family val="2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9"/>
      <color rgb="FF00B050"/>
      <name val="Arial"/>
      <family val="2"/>
    </font>
    <font>
      <sz val="12"/>
      <color rgb="FF00B050"/>
      <name val="Arial"/>
      <family val="2"/>
    </font>
    <font>
      <sz val="12"/>
      <color rgb="FF00B050"/>
      <name val="Calibri"/>
      <family val="2"/>
      <scheme val="minor"/>
    </font>
    <font>
      <sz val="11"/>
      <color rgb="FF00B050"/>
      <name val="Calibri Light"/>
      <family val="2"/>
      <scheme val="major"/>
    </font>
    <font>
      <sz val="16"/>
      <color theme="8"/>
      <name val="Calibri"/>
      <family val="2"/>
      <scheme val="minor"/>
    </font>
    <font>
      <sz val="20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elvinmelo27@gmail.com" TargetMode="External"/><Relationship Id="rId18" Type="http://schemas.openxmlformats.org/officeDocument/2006/relationships/hyperlink" Target="mailto:keduingo@gmail.com" TargetMode="External"/><Relationship Id="rId26" Type="http://schemas.openxmlformats.org/officeDocument/2006/relationships/hyperlink" Target="mailto:leonseverinoosiris@gmail.com" TargetMode="External"/><Relationship Id="rId39" Type="http://schemas.openxmlformats.org/officeDocument/2006/relationships/hyperlink" Target="mailto:damarti_01@hotmail.com" TargetMode="External"/><Relationship Id="rId21" Type="http://schemas.openxmlformats.org/officeDocument/2006/relationships/hyperlink" Target="mailto:frederikcesa@gmail.com" TargetMode="External"/><Relationship Id="rId34" Type="http://schemas.openxmlformats.org/officeDocument/2006/relationships/hyperlink" Target="mailto:annvijay3030@gmail.com" TargetMode="External"/><Relationship Id="rId42" Type="http://schemas.openxmlformats.org/officeDocument/2006/relationships/hyperlink" Target="mailto:daniel-lora120@hotmail.com" TargetMode="External"/><Relationship Id="rId47" Type="http://schemas.openxmlformats.org/officeDocument/2006/relationships/hyperlink" Target="mailto:enrique.inoa@gmail.com" TargetMode="External"/><Relationship Id="rId50" Type="http://schemas.openxmlformats.org/officeDocument/2006/relationships/hyperlink" Target="mailto:marvinamway@hotmail.com" TargetMode="External"/><Relationship Id="rId55" Type="http://schemas.openxmlformats.org/officeDocument/2006/relationships/hyperlink" Target="mailto:hamiltongacia@gmail.com" TargetMode="External"/><Relationship Id="rId63" Type="http://schemas.openxmlformats.org/officeDocument/2006/relationships/hyperlink" Target="mailto:ftolentino@live.com" TargetMode="External"/><Relationship Id="rId7" Type="http://schemas.openxmlformats.org/officeDocument/2006/relationships/hyperlink" Target="mailto:ing.jonasmojica@gmail.com" TargetMode="External"/><Relationship Id="rId2" Type="http://schemas.openxmlformats.org/officeDocument/2006/relationships/hyperlink" Target="mailto:mtwhtc@gmail.com" TargetMode="External"/><Relationship Id="rId16" Type="http://schemas.openxmlformats.org/officeDocument/2006/relationships/hyperlink" Target="mailto:adrianjoserosario@hotmail.com" TargetMode="External"/><Relationship Id="rId20" Type="http://schemas.openxmlformats.org/officeDocument/2006/relationships/hyperlink" Target="mailto:andy.valdez17@hotmail.com" TargetMode="External"/><Relationship Id="rId29" Type="http://schemas.openxmlformats.org/officeDocument/2006/relationships/hyperlink" Target="mailto:eldadiaz05@hotmail.com" TargetMode="External"/><Relationship Id="rId41" Type="http://schemas.openxmlformats.org/officeDocument/2006/relationships/hyperlink" Target="mailto:rodolfsoriano@hotmail.com" TargetMode="External"/><Relationship Id="rId54" Type="http://schemas.openxmlformats.org/officeDocument/2006/relationships/hyperlink" Target="mailto:chg_1995@hotmail.com" TargetMode="External"/><Relationship Id="rId62" Type="http://schemas.openxmlformats.org/officeDocument/2006/relationships/hyperlink" Target="mailto:patricioventuramichael1@hotmail.com" TargetMode="External"/><Relationship Id="rId1" Type="http://schemas.openxmlformats.org/officeDocument/2006/relationships/hyperlink" Target="mailto:jorge.maria005454@gmail.com" TargetMode="External"/><Relationship Id="rId6" Type="http://schemas.openxmlformats.org/officeDocument/2006/relationships/hyperlink" Target="mailto:alfri_manuel@hotmail.com" TargetMode="External"/><Relationship Id="rId11" Type="http://schemas.openxmlformats.org/officeDocument/2006/relationships/hyperlink" Target="mailto:rodriguezdarlin34@gmail.com" TargetMode="External"/><Relationship Id="rId24" Type="http://schemas.openxmlformats.org/officeDocument/2006/relationships/hyperlink" Target="mailto:yazmilalcantara@gmail.com" TargetMode="External"/><Relationship Id="rId32" Type="http://schemas.openxmlformats.org/officeDocument/2006/relationships/hyperlink" Target="mailto:daigrol@gmail.com" TargetMode="External"/><Relationship Id="rId37" Type="http://schemas.openxmlformats.org/officeDocument/2006/relationships/hyperlink" Target="mailto:alexmontero08@hotmail.com" TargetMode="External"/><Relationship Id="rId40" Type="http://schemas.openxmlformats.org/officeDocument/2006/relationships/hyperlink" Target="mailto:jonathan.moquete@gmail.com" TargetMode="External"/><Relationship Id="rId45" Type="http://schemas.openxmlformats.org/officeDocument/2006/relationships/hyperlink" Target="mailto:theflowsupremo@hotmail.com" TargetMode="External"/><Relationship Id="rId53" Type="http://schemas.openxmlformats.org/officeDocument/2006/relationships/hyperlink" Target="mailto:darosario@hotmail.es" TargetMode="External"/><Relationship Id="rId58" Type="http://schemas.openxmlformats.org/officeDocument/2006/relationships/hyperlink" Target="mailto:enrique0.2@hotmail.com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mailto:jheisonsanchez2620@gmail.com" TargetMode="External"/><Relationship Id="rId15" Type="http://schemas.openxmlformats.org/officeDocument/2006/relationships/hyperlink" Target="mailto:dioniciogabi@hotmail.com" TargetMode="External"/><Relationship Id="rId23" Type="http://schemas.openxmlformats.org/officeDocument/2006/relationships/hyperlink" Target="mailto:quisairis.pena@gmail.com" TargetMode="External"/><Relationship Id="rId28" Type="http://schemas.openxmlformats.org/officeDocument/2006/relationships/hyperlink" Target="mailto:djosepolanco@gmail.com" TargetMode="External"/><Relationship Id="rId36" Type="http://schemas.openxmlformats.org/officeDocument/2006/relationships/hyperlink" Target="mailto:juniorrosadomedina@gmail.com" TargetMode="External"/><Relationship Id="rId49" Type="http://schemas.openxmlformats.org/officeDocument/2006/relationships/hyperlink" Target="mailto:frankgenaomp@gmail.com" TargetMode="External"/><Relationship Id="rId57" Type="http://schemas.openxmlformats.org/officeDocument/2006/relationships/hyperlink" Target="mailto:indianahellen@gmail.com" TargetMode="External"/><Relationship Id="rId61" Type="http://schemas.openxmlformats.org/officeDocument/2006/relationships/hyperlink" Target="mailto:yvasquez@deltacomercial.com.do" TargetMode="External"/><Relationship Id="rId10" Type="http://schemas.openxmlformats.org/officeDocument/2006/relationships/hyperlink" Target="mailto:miguel_rosario23@hotmail.com" TargetMode="External"/><Relationship Id="rId19" Type="http://schemas.openxmlformats.org/officeDocument/2006/relationships/hyperlink" Target="mailto:jeancarlos_rp_@hotmail.com" TargetMode="External"/><Relationship Id="rId31" Type="http://schemas.openxmlformats.org/officeDocument/2006/relationships/hyperlink" Target="mailto:maiquel1712@hotmail.com" TargetMode="External"/><Relationship Id="rId44" Type="http://schemas.openxmlformats.org/officeDocument/2006/relationships/hyperlink" Target="mailto:gilbertcuevas17@gmail.com" TargetMode="External"/><Relationship Id="rId52" Type="http://schemas.openxmlformats.org/officeDocument/2006/relationships/hyperlink" Target="mailto:lexisac@hotmail.com" TargetMode="External"/><Relationship Id="rId60" Type="http://schemas.openxmlformats.org/officeDocument/2006/relationships/hyperlink" Target="mailto:harllentaveras@gmail.com" TargetMode="External"/><Relationship Id="rId65" Type="http://schemas.openxmlformats.org/officeDocument/2006/relationships/hyperlink" Target="http://l.facebook.com/l.php?u=http%3A%2F%2Fgmail.com%2Firvin.rosario%40integratec.com.do&amp;h=zAQFTlBB-" TargetMode="External"/><Relationship Id="rId4" Type="http://schemas.openxmlformats.org/officeDocument/2006/relationships/hyperlink" Target="mailto:Edgarlecier@gmail.com" TargetMode="External"/><Relationship Id="rId9" Type="http://schemas.openxmlformats.org/officeDocument/2006/relationships/hyperlink" Target="mailto:adonsfco@gmail.com" TargetMode="External"/><Relationship Id="rId14" Type="http://schemas.openxmlformats.org/officeDocument/2006/relationships/hyperlink" Target="mailto:ing.rafael.peralta07@gmail.com" TargetMode="External"/><Relationship Id="rId22" Type="http://schemas.openxmlformats.org/officeDocument/2006/relationships/hyperlink" Target="mailto:jelias0410@hotmail.com" TargetMode="External"/><Relationship Id="rId27" Type="http://schemas.openxmlformats.org/officeDocument/2006/relationships/hyperlink" Target="mailto:ana_0955@hotmail.com" TargetMode="External"/><Relationship Id="rId30" Type="http://schemas.openxmlformats.org/officeDocument/2006/relationships/hyperlink" Target="mailto:ndrsnvicente@hotmail.com" TargetMode="External"/><Relationship Id="rId35" Type="http://schemas.openxmlformats.org/officeDocument/2006/relationships/hyperlink" Target="mailto:daniel.hernandez0309@gmail.com" TargetMode="External"/><Relationship Id="rId43" Type="http://schemas.openxmlformats.org/officeDocument/2006/relationships/hyperlink" Target="mailto:wizsebastian@gmail.com" TargetMode="External"/><Relationship Id="rId48" Type="http://schemas.openxmlformats.org/officeDocument/2006/relationships/hyperlink" Target="mailto:anthonytejada020@hotmail.com" TargetMode="External"/><Relationship Id="rId56" Type="http://schemas.openxmlformats.org/officeDocument/2006/relationships/hyperlink" Target="mailto:fermincristopher@gmail.com" TargetMode="External"/><Relationship Id="rId64" Type="http://schemas.openxmlformats.org/officeDocument/2006/relationships/hyperlink" Target="mailto:brianalvarez94@gmail.com" TargetMode="External"/><Relationship Id="rId8" Type="http://schemas.openxmlformats.org/officeDocument/2006/relationships/hyperlink" Target="mailto:yonnyfafa@gmail.com" TargetMode="External"/><Relationship Id="rId51" Type="http://schemas.openxmlformats.org/officeDocument/2006/relationships/hyperlink" Target="mailto:oscaremiliocalderon@gmail.com" TargetMode="External"/><Relationship Id="rId3" Type="http://schemas.openxmlformats.org/officeDocument/2006/relationships/hyperlink" Target="mailto:h.alvarez.mercedes@gmail.com" TargetMode="External"/><Relationship Id="rId12" Type="http://schemas.openxmlformats.org/officeDocument/2006/relationships/hyperlink" Target="mailto:rtulio007@gmail.com" TargetMode="External"/><Relationship Id="rId17" Type="http://schemas.openxmlformats.org/officeDocument/2006/relationships/hyperlink" Target="mailto:guelvin_009@hotmail.com" TargetMode="External"/><Relationship Id="rId25" Type="http://schemas.openxmlformats.org/officeDocument/2006/relationships/hyperlink" Target="mailto:remington1109@gmail.com" TargetMode="External"/><Relationship Id="rId33" Type="http://schemas.openxmlformats.org/officeDocument/2006/relationships/hyperlink" Target="mailto:felixmiguelfabian@gmail.com" TargetMode="External"/><Relationship Id="rId38" Type="http://schemas.openxmlformats.org/officeDocument/2006/relationships/hyperlink" Target="mailto:tamarezmartinez@gmail.com" TargetMode="External"/><Relationship Id="rId46" Type="http://schemas.openxmlformats.org/officeDocument/2006/relationships/hyperlink" Target="mailto:castrokatty08@hotmail.com" TargetMode="External"/><Relationship Id="rId59" Type="http://schemas.openxmlformats.org/officeDocument/2006/relationships/hyperlink" Target="mailto:franciscoperalta65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tabSelected="1" topLeftCell="D1" zoomScaleNormal="100" workbookViewId="0">
      <selection activeCell="Z123" sqref="U9:Z123"/>
    </sheetView>
  </sheetViews>
  <sheetFormatPr defaultRowHeight="15" x14ac:dyDescent="0.25"/>
  <cols>
    <col min="1" max="1" width="27" bestFit="1" customWidth="1"/>
    <col min="2" max="2" width="34.5703125" customWidth="1"/>
    <col min="3" max="3" width="11.28515625" bestFit="1" customWidth="1"/>
    <col min="4" max="4" width="14.28515625" bestFit="1" customWidth="1"/>
    <col min="5" max="10" width="5.28515625" bestFit="1" customWidth="1"/>
    <col min="11" max="11" width="6.5703125" customWidth="1"/>
    <col min="12" max="13" width="6.5703125" bestFit="1" customWidth="1"/>
    <col min="14" max="16" width="5.42578125" bestFit="1" customWidth="1"/>
    <col min="17" max="17" width="5.28515625" bestFit="1" customWidth="1"/>
    <col min="18" max="18" width="5.42578125" bestFit="1" customWidth="1"/>
    <col min="19" max="19" width="3.7109375" bestFit="1" customWidth="1"/>
    <col min="20" max="20" width="5.42578125" bestFit="1" customWidth="1"/>
  </cols>
  <sheetData>
    <row r="1" spans="1:26" s="1" customFormat="1" x14ac:dyDescent="0.25">
      <c r="B1" s="1" t="s">
        <v>86</v>
      </c>
    </row>
    <row r="2" spans="1:26" x14ac:dyDescent="0.25">
      <c r="B2" t="s">
        <v>80</v>
      </c>
      <c r="C2" t="s">
        <v>307</v>
      </c>
    </row>
    <row r="3" spans="1:26" x14ac:dyDescent="0.25">
      <c r="B3" t="s">
        <v>81</v>
      </c>
      <c r="C3" t="s">
        <v>308</v>
      </c>
    </row>
    <row r="4" spans="1:26" x14ac:dyDescent="0.25">
      <c r="B4" t="s">
        <v>82</v>
      </c>
    </row>
    <row r="5" spans="1:26" x14ac:dyDescent="0.25">
      <c r="B5" t="s">
        <v>83</v>
      </c>
    </row>
    <row r="6" spans="1:26" x14ac:dyDescent="0.25">
      <c r="B6" t="s">
        <v>85</v>
      </c>
    </row>
    <row r="7" spans="1:26" ht="21" x14ac:dyDescent="0.35">
      <c r="U7" s="14">
        <v>10</v>
      </c>
      <c r="V7" s="14">
        <v>20</v>
      </c>
      <c r="W7" s="14">
        <v>20</v>
      </c>
      <c r="X7" s="14">
        <v>50</v>
      </c>
      <c r="Y7" s="14"/>
    </row>
    <row r="8" spans="1:26" ht="21" x14ac:dyDescent="0.3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305</v>
      </c>
      <c r="L8" t="s">
        <v>306</v>
      </c>
      <c r="M8" t="s">
        <v>316</v>
      </c>
      <c r="N8" t="s">
        <v>10</v>
      </c>
      <c r="O8" t="s">
        <v>11</v>
      </c>
      <c r="P8" t="s">
        <v>12</v>
      </c>
      <c r="Q8" t="s">
        <v>31</v>
      </c>
      <c r="R8" t="s">
        <v>13</v>
      </c>
      <c r="T8" t="s">
        <v>84</v>
      </c>
      <c r="U8" s="14" t="s">
        <v>377</v>
      </c>
      <c r="V8" s="14" t="s">
        <v>378</v>
      </c>
      <c r="W8" s="14" t="s">
        <v>379</v>
      </c>
      <c r="X8" s="14" t="s">
        <v>380</v>
      </c>
      <c r="Y8" s="14" t="s">
        <v>381</v>
      </c>
    </row>
    <row r="9" spans="1:26" s="3" customFormat="1" ht="26.25" x14ac:dyDescent="0.4">
      <c r="A9" s="3" t="s">
        <v>103</v>
      </c>
      <c r="D9" s="3" t="s">
        <v>105</v>
      </c>
      <c r="E9" s="3">
        <v>6</v>
      </c>
      <c r="F9" s="3">
        <v>1</v>
      </c>
      <c r="I9" s="3">
        <v>1</v>
      </c>
      <c r="S9" s="3">
        <v>-15</v>
      </c>
      <c r="T9" s="3">
        <f t="shared" ref="T9:T40" si="0">SUM(E9:S9)</f>
        <v>-7</v>
      </c>
      <c r="U9" s="15">
        <v>10</v>
      </c>
      <c r="V9" s="15">
        <v>20</v>
      </c>
      <c r="W9" s="15">
        <v>20</v>
      </c>
      <c r="X9" s="15">
        <f>T9-50</f>
        <v>-57</v>
      </c>
      <c r="Y9" s="15">
        <f>SUM(U9:X9)</f>
        <v>-7</v>
      </c>
      <c r="Z9" s="15"/>
    </row>
    <row r="10" spans="1:26" s="3" customFormat="1" ht="26.25" x14ac:dyDescent="0.4">
      <c r="A10" s="3" t="s">
        <v>283</v>
      </c>
      <c r="D10" s="3" t="s">
        <v>284</v>
      </c>
      <c r="H10" s="3">
        <v>1</v>
      </c>
      <c r="I10" s="3">
        <v>1</v>
      </c>
      <c r="T10" s="3">
        <f t="shared" si="0"/>
        <v>2</v>
      </c>
      <c r="U10" s="15">
        <v>10</v>
      </c>
      <c r="V10" s="15">
        <v>20</v>
      </c>
      <c r="W10" s="15">
        <v>20</v>
      </c>
      <c r="X10" s="15">
        <f t="shared" ref="X10:X73" si="1">T10-50</f>
        <v>-48</v>
      </c>
      <c r="Y10" s="15">
        <f t="shared" ref="Y10:Y73" si="2">SUM(U10:X10)</f>
        <v>2</v>
      </c>
      <c r="Z10" s="15"/>
    </row>
    <row r="11" spans="1:26" s="3" customFormat="1" ht="26.25" x14ac:dyDescent="0.4">
      <c r="A11" s="3" t="s">
        <v>267</v>
      </c>
      <c r="D11" s="3" t="s">
        <v>268</v>
      </c>
      <c r="G11" s="3">
        <v>1</v>
      </c>
      <c r="H11" s="3">
        <v>1</v>
      </c>
      <c r="I11" s="3">
        <v>1</v>
      </c>
      <c r="T11" s="3">
        <f t="shared" si="0"/>
        <v>3</v>
      </c>
      <c r="U11" s="15">
        <v>10</v>
      </c>
      <c r="V11" s="15">
        <v>20</v>
      </c>
      <c r="W11" s="15">
        <v>20</v>
      </c>
      <c r="X11" s="15">
        <f t="shared" si="1"/>
        <v>-47</v>
      </c>
      <c r="Y11" s="15">
        <f t="shared" si="2"/>
        <v>3</v>
      </c>
      <c r="Z11" s="15"/>
    </row>
    <row r="12" spans="1:26" s="3" customFormat="1" ht="26.25" x14ac:dyDescent="0.4">
      <c r="A12" s="3" t="s">
        <v>260</v>
      </c>
      <c r="D12" s="3" t="s">
        <v>261</v>
      </c>
      <c r="G12" s="3">
        <v>1</v>
      </c>
      <c r="H12" s="3">
        <v>3</v>
      </c>
      <c r="I12" s="3">
        <v>1</v>
      </c>
      <c r="S12" s="3">
        <v>-1</v>
      </c>
      <c r="T12" s="3">
        <f t="shared" si="0"/>
        <v>4</v>
      </c>
      <c r="U12" s="15">
        <v>10</v>
      </c>
      <c r="V12" s="15">
        <v>20</v>
      </c>
      <c r="W12" s="15">
        <v>20</v>
      </c>
      <c r="X12" s="15">
        <f t="shared" si="1"/>
        <v>-46</v>
      </c>
      <c r="Y12" s="15">
        <f t="shared" si="2"/>
        <v>4</v>
      </c>
      <c r="Z12" s="15"/>
    </row>
    <row r="13" spans="1:26" s="3" customFormat="1" ht="26.25" x14ac:dyDescent="0.4">
      <c r="A13" s="3" t="s">
        <v>197</v>
      </c>
      <c r="B13" s="4" t="s">
        <v>198</v>
      </c>
      <c r="D13" s="3" t="s">
        <v>200</v>
      </c>
      <c r="E13" s="3">
        <v>5</v>
      </c>
      <c r="F13" s="3">
        <v>1</v>
      </c>
      <c r="I13" s="3">
        <v>1</v>
      </c>
      <c r="S13" s="3">
        <v>-2</v>
      </c>
      <c r="T13" s="3">
        <f t="shared" si="0"/>
        <v>5</v>
      </c>
      <c r="U13" s="15">
        <v>10</v>
      </c>
      <c r="V13" s="15">
        <v>20</v>
      </c>
      <c r="W13" s="15">
        <v>20</v>
      </c>
      <c r="X13" s="15">
        <f t="shared" si="1"/>
        <v>-45</v>
      </c>
      <c r="Y13" s="15">
        <f t="shared" si="2"/>
        <v>5</v>
      </c>
      <c r="Z13" s="15"/>
    </row>
    <row r="14" spans="1:26" s="3" customFormat="1" ht="26.25" x14ac:dyDescent="0.4">
      <c r="A14" s="3" t="s">
        <v>228</v>
      </c>
      <c r="D14" s="3" t="s">
        <v>229</v>
      </c>
      <c r="E14" s="3">
        <v>5</v>
      </c>
      <c r="F14" s="3">
        <v>1</v>
      </c>
      <c r="I14" s="3">
        <v>1</v>
      </c>
      <c r="T14" s="3">
        <f t="shared" si="0"/>
        <v>7</v>
      </c>
      <c r="U14" s="15">
        <v>10</v>
      </c>
      <c r="V14" s="15">
        <v>20</v>
      </c>
      <c r="W14" s="15">
        <v>20</v>
      </c>
      <c r="X14" s="15">
        <f t="shared" si="1"/>
        <v>-43</v>
      </c>
      <c r="Y14" s="15">
        <f t="shared" si="2"/>
        <v>7</v>
      </c>
      <c r="Z14" s="15"/>
    </row>
    <row r="15" spans="1:26" s="3" customFormat="1" ht="26.25" x14ac:dyDescent="0.4">
      <c r="A15" s="3" t="s">
        <v>136</v>
      </c>
      <c r="B15" s="4" t="s">
        <v>137</v>
      </c>
      <c r="D15" s="3" t="s">
        <v>138</v>
      </c>
      <c r="E15" s="3">
        <v>5</v>
      </c>
      <c r="F15" s="3">
        <v>1</v>
      </c>
      <c r="I15" s="3">
        <v>1</v>
      </c>
      <c r="T15" s="3">
        <f t="shared" si="0"/>
        <v>7</v>
      </c>
      <c r="U15" s="15">
        <v>10</v>
      </c>
      <c r="V15" s="15">
        <v>20</v>
      </c>
      <c r="W15" s="15">
        <v>20</v>
      </c>
      <c r="X15" s="15">
        <f t="shared" si="1"/>
        <v>-43</v>
      </c>
      <c r="Y15" s="15">
        <f t="shared" si="2"/>
        <v>7</v>
      </c>
      <c r="Z15" s="15"/>
    </row>
    <row r="16" spans="1:26" s="3" customFormat="1" ht="26.25" x14ac:dyDescent="0.4">
      <c r="A16" s="3" t="s">
        <v>118</v>
      </c>
      <c r="C16" s="3">
        <v>8299333342</v>
      </c>
      <c r="D16" s="3" t="s">
        <v>119</v>
      </c>
      <c r="E16" s="3">
        <v>6</v>
      </c>
      <c r="F16" s="3">
        <v>1</v>
      </c>
      <c r="I16" s="3">
        <v>1</v>
      </c>
      <c r="T16" s="3">
        <f t="shared" si="0"/>
        <v>8</v>
      </c>
      <c r="U16" s="15">
        <v>10</v>
      </c>
      <c r="V16" s="15">
        <v>20</v>
      </c>
      <c r="W16" s="15">
        <v>20</v>
      </c>
      <c r="X16" s="15">
        <f t="shared" si="1"/>
        <v>-42</v>
      </c>
      <c r="Y16" s="15">
        <f t="shared" si="2"/>
        <v>8</v>
      </c>
      <c r="Z16" s="15"/>
    </row>
    <row r="17" spans="1:26" s="3" customFormat="1" ht="26.25" x14ac:dyDescent="0.4">
      <c r="A17" s="3" t="s">
        <v>23</v>
      </c>
      <c r="C17" s="3">
        <v>8292088933</v>
      </c>
      <c r="D17" s="3" t="s">
        <v>24</v>
      </c>
      <c r="E17" s="3">
        <v>6</v>
      </c>
      <c r="F17" s="3">
        <v>1</v>
      </c>
      <c r="I17" s="3">
        <v>1</v>
      </c>
      <c r="T17" s="3">
        <f t="shared" si="0"/>
        <v>8</v>
      </c>
      <c r="U17" s="15">
        <v>10</v>
      </c>
      <c r="V17" s="15">
        <v>20</v>
      </c>
      <c r="W17" s="15">
        <v>20</v>
      </c>
      <c r="X17" s="15">
        <f t="shared" si="1"/>
        <v>-42</v>
      </c>
      <c r="Y17" s="15">
        <f t="shared" si="2"/>
        <v>8</v>
      </c>
      <c r="Z17" s="15"/>
    </row>
    <row r="18" spans="1:26" s="3" customFormat="1" ht="26.25" x14ac:dyDescent="0.4">
      <c r="A18" s="3" t="s">
        <v>234</v>
      </c>
      <c r="D18" s="3" t="s">
        <v>235</v>
      </c>
      <c r="E18" s="3">
        <v>5</v>
      </c>
      <c r="F18" s="3">
        <v>1</v>
      </c>
      <c r="H18" s="3">
        <v>3</v>
      </c>
      <c r="I18" s="3">
        <v>1</v>
      </c>
      <c r="T18" s="3">
        <f t="shared" si="0"/>
        <v>10</v>
      </c>
      <c r="U18" s="15">
        <v>10</v>
      </c>
      <c r="V18" s="15">
        <v>20</v>
      </c>
      <c r="W18" s="15">
        <v>20</v>
      </c>
      <c r="X18" s="15">
        <f t="shared" si="1"/>
        <v>-40</v>
      </c>
      <c r="Y18" s="15">
        <f t="shared" si="2"/>
        <v>10</v>
      </c>
      <c r="Z18" s="15"/>
    </row>
    <row r="19" spans="1:26" s="3" customFormat="1" ht="26.25" x14ac:dyDescent="0.4">
      <c r="A19" s="3" t="s">
        <v>303</v>
      </c>
      <c r="D19" s="3" t="s">
        <v>63</v>
      </c>
      <c r="E19" s="3">
        <v>6</v>
      </c>
      <c r="F19" s="3">
        <v>1</v>
      </c>
      <c r="G19" s="3">
        <v>1</v>
      </c>
      <c r="H19" s="3">
        <v>4</v>
      </c>
      <c r="I19" s="3">
        <v>1</v>
      </c>
      <c r="T19" s="3">
        <f t="shared" si="0"/>
        <v>13</v>
      </c>
      <c r="U19" s="15">
        <v>10</v>
      </c>
      <c r="V19" s="15">
        <v>20</v>
      </c>
      <c r="W19" s="15">
        <v>20</v>
      </c>
      <c r="X19" s="15">
        <f t="shared" si="1"/>
        <v>-37</v>
      </c>
      <c r="Y19" s="15">
        <f t="shared" si="2"/>
        <v>13</v>
      </c>
      <c r="Z19" s="15"/>
    </row>
    <row r="20" spans="1:26" s="3" customFormat="1" ht="26.25" x14ac:dyDescent="0.4">
      <c r="A20" s="7" t="s">
        <v>291</v>
      </c>
      <c r="B20" s="7"/>
      <c r="C20" s="7">
        <v>8298632560</v>
      </c>
      <c r="D20" s="7" t="s">
        <v>104</v>
      </c>
      <c r="E20" s="7">
        <v>6</v>
      </c>
      <c r="F20" s="7">
        <v>1</v>
      </c>
      <c r="G20" s="7"/>
      <c r="H20" s="7"/>
      <c r="I20" s="7">
        <v>1</v>
      </c>
      <c r="J20" s="7">
        <v>19</v>
      </c>
      <c r="K20" s="7"/>
      <c r="L20" s="7"/>
      <c r="M20" s="7"/>
      <c r="N20" s="7"/>
      <c r="O20" s="7"/>
      <c r="P20" s="7"/>
      <c r="Q20" s="7"/>
      <c r="R20" s="7"/>
      <c r="S20" s="7"/>
      <c r="T20" s="7">
        <f t="shared" si="0"/>
        <v>27</v>
      </c>
      <c r="U20" s="15">
        <v>10</v>
      </c>
      <c r="V20" s="15">
        <v>20</v>
      </c>
      <c r="W20" s="15">
        <v>20</v>
      </c>
      <c r="X20" s="15">
        <f t="shared" si="1"/>
        <v>-23</v>
      </c>
      <c r="Y20" s="15">
        <f t="shared" si="2"/>
        <v>27</v>
      </c>
      <c r="Z20" s="15"/>
    </row>
    <row r="21" spans="1:26" s="7" customFormat="1" ht="26.25" x14ac:dyDescent="0.4">
      <c r="A21" s="7" t="s">
        <v>222</v>
      </c>
      <c r="B21" s="5" t="s">
        <v>320</v>
      </c>
      <c r="C21" s="5" t="s">
        <v>340</v>
      </c>
      <c r="D21" s="7" t="s">
        <v>53</v>
      </c>
      <c r="E21" s="7">
        <v>6</v>
      </c>
      <c r="F21" s="7">
        <v>1</v>
      </c>
      <c r="G21" s="7">
        <v>1</v>
      </c>
      <c r="I21" s="7">
        <v>1</v>
      </c>
      <c r="K21" s="7">
        <v>4</v>
      </c>
      <c r="L21" s="7">
        <v>4</v>
      </c>
      <c r="M21" s="7">
        <v>10</v>
      </c>
      <c r="T21" s="7">
        <f t="shared" si="0"/>
        <v>27</v>
      </c>
      <c r="U21" s="15">
        <v>10</v>
      </c>
      <c r="V21" s="15">
        <v>20</v>
      </c>
      <c r="W21" s="15">
        <v>20</v>
      </c>
      <c r="X21" s="15">
        <f t="shared" si="1"/>
        <v>-23</v>
      </c>
      <c r="Y21" s="15">
        <f t="shared" si="2"/>
        <v>27</v>
      </c>
      <c r="Z21" s="15"/>
    </row>
    <row r="22" spans="1:26" s="7" customFormat="1" ht="26.25" x14ac:dyDescent="0.4">
      <c r="A22" s="7" t="s">
        <v>290</v>
      </c>
      <c r="B22" s="6" t="s">
        <v>184</v>
      </c>
      <c r="D22" s="7" t="s">
        <v>28</v>
      </c>
      <c r="E22" s="7">
        <v>6</v>
      </c>
      <c r="F22" s="7">
        <v>1</v>
      </c>
      <c r="G22" s="7">
        <v>1</v>
      </c>
      <c r="H22" s="7">
        <v>1</v>
      </c>
      <c r="I22" s="7">
        <v>1</v>
      </c>
      <c r="J22" s="7">
        <v>20</v>
      </c>
      <c r="T22" s="7">
        <f t="shared" si="0"/>
        <v>30</v>
      </c>
      <c r="U22" s="15">
        <v>10</v>
      </c>
      <c r="V22" s="15">
        <v>20</v>
      </c>
      <c r="W22" s="15">
        <v>20</v>
      </c>
      <c r="X22" s="15">
        <f t="shared" si="1"/>
        <v>-20</v>
      </c>
      <c r="Y22" s="15">
        <f t="shared" si="2"/>
        <v>30</v>
      </c>
      <c r="Z22" s="15"/>
    </row>
    <row r="23" spans="1:26" s="7" customFormat="1" ht="26.25" x14ac:dyDescent="0.4">
      <c r="A23" s="7" t="s">
        <v>212</v>
      </c>
      <c r="B23" s="6" t="s">
        <v>213</v>
      </c>
      <c r="D23" s="7" t="s">
        <v>214</v>
      </c>
      <c r="E23" s="7">
        <v>5</v>
      </c>
      <c r="F23" s="7">
        <v>1</v>
      </c>
      <c r="G23" s="7">
        <v>1</v>
      </c>
      <c r="H23" s="7">
        <v>1</v>
      </c>
      <c r="I23" s="7">
        <v>1</v>
      </c>
      <c r="J23" s="7">
        <v>21</v>
      </c>
      <c r="T23" s="7">
        <f t="shared" si="0"/>
        <v>30</v>
      </c>
      <c r="U23" s="15">
        <v>10</v>
      </c>
      <c r="V23" s="15">
        <v>20</v>
      </c>
      <c r="W23" s="15">
        <v>20</v>
      </c>
      <c r="X23" s="15">
        <f t="shared" si="1"/>
        <v>-20</v>
      </c>
      <c r="Y23" s="15">
        <f t="shared" si="2"/>
        <v>30</v>
      </c>
      <c r="Z23" s="15"/>
    </row>
    <row r="24" spans="1:26" s="7" customFormat="1" ht="26.25" x14ac:dyDescent="0.4">
      <c r="A24" s="5" t="s">
        <v>349</v>
      </c>
      <c r="B24" s="6" t="s">
        <v>276</v>
      </c>
      <c r="C24" s="5" t="s">
        <v>350</v>
      </c>
      <c r="D24" s="7" t="s">
        <v>38</v>
      </c>
      <c r="E24" s="7">
        <v>6</v>
      </c>
      <c r="F24" s="7">
        <v>1</v>
      </c>
      <c r="G24" s="7">
        <v>1</v>
      </c>
      <c r="H24" s="7">
        <v>1</v>
      </c>
      <c r="I24" s="7">
        <v>1</v>
      </c>
      <c r="N24" s="7">
        <v>0</v>
      </c>
      <c r="O24" s="7">
        <v>10</v>
      </c>
      <c r="P24" s="7">
        <v>10</v>
      </c>
      <c r="T24" s="7">
        <f t="shared" si="0"/>
        <v>30</v>
      </c>
      <c r="U24" s="15">
        <v>10</v>
      </c>
      <c r="V24" s="15">
        <v>20</v>
      </c>
      <c r="W24" s="15">
        <v>20</v>
      </c>
      <c r="X24" s="15">
        <f t="shared" si="1"/>
        <v>-20</v>
      </c>
      <c r="Y24" s="15">
        <f t="shared" si="2"/>
        <v>30</v>
      </c>
      <c r="Z24" s="15"/>
    </row>
    <row r="25" spans="1:26" s="7" customFormat="1" ht="26.25" x14ac:dyDescent="0.4">
      <c r="A25" s="3" t="s">
        <v>164</v>
      </c>
      <c r="B25" s="4" t="s">
        <v>165</v>
      </c>
      <c r="C25" s="3">
        <v>8498600929</v>
      </c>
      <c r="D25" s="3" t="s">
        <v>109</v>
      </c>
      <c r="E25" s="3">
        <v>6</v>
      </c>
      <c r="F25" s="3">
        <v>1</v>
      </c>
      <c r="G25" s="3">
        <v>1</v>
      </c>
      <c r="H25" s="3">
        <v>3</v>
      </c>
      <c r="I25" s="3">
        <v>1</v>
      </c>
      <c r="J25" s="3">
        <v>20</v>
      </c>
      <c r="K25" s="3"/>
      <c r="L25" s="3"/>
      <c r="M25" s="3" t="s">
        <v>324</v>
      </c>
      <c r="N25" s="3"/>
      <c r="O25" s="3"/>
      <c r="P25" s="3"/>
      <c r="Q25" s="3"/>
      <c r="R25" s="3"/>
      <c r="S25" s="3"/>
      <c r="T25" s="3">
        <f t="shared" si="0"/>
        <v>32</v>
      </c>
      <c r="U25" s="15">
        <v>10</v>
      </c>
      <c r="V25" s="15">
        <v>20</v>
      </c>
      <c r="W25" s="15">
        <v>20</v>
      </c>
      <c r="X25" s="15">
        <f t="shared" si="1"/>
        <v>-18</v>
      </c>
      <c r="Y25" s="15">
        <f t="shared" si="2"/>
        <v>32</v>
      </c>
      <c r="Z25" s="15"/>
    </row>
    <row r="26" spans="1:26" s="7" customFormat="1" ht="26.25" x14ac:dyDescent="0.4">
      <c r="A26" s="7" t="s">
        <v>258</v>
      </c>
      <c r="D26" s="7" t="s">
        <v>259</v>
      </c>
      <c r="G26" s="7">
        <v>1</v>
      </c>
      <c r="H26" s="7">
        <v>3</v>
      </c>
      <c r="I26" s="7">
        <v>1</v>
      </c>
      <c r="J26" s="7">
        <v>20</v>
      </c>
      <c r="K26" s="7">
        <v>4</v>
      </c>
      <c r="M26" s="7">
        <v>10</v>
      </c>
      <c r="T26" s="7">
        <f t="shared" si="0"/>
        <v>39</v>
      </c>
      <c r="U26" s="15">
        <v>10</v>
      </c>
      <c r="V26" s="15">
        <v>20</v>
      </c>
      <c r="W26" s="15">
        <v>20</v>
      </c>
      <c r="X26" s="15">
        <f t="shared" si="1"/>
        <v>-11</v>
      </c>
      <c r="Y26" s="15">
        <f t="shared" si="2"/>
        <v>39</v>
      </c>
      <c r="Z26" s="15"/>
    </row>
    <row r="27" spans="1:26" s="8" customFormat="1" ht="26.25" x14ac:dyDescent="0.4">
      <c r="A27" s="10" t="s">
        <v>376</v>
      </c>
      <c r="B27" s="9" t="s">
        <v>274</v>
      </c>
      <c r="C27" s="10" t="s">
        <v>345</v>
      </c>
      <c r="D27" s="8" t="s">
        <v>230</v>
      </c>
      <c r="E27" s="8">
        <v>5</v>
      </c>
      <c r="F27" s="8">
        <v>1</v>
      </c>
      <c r="I27" s="8">
        <v>1</v>
      </c>
      <c r="J27" s="8">
        <v>19</v>
      </c>
      <c r="N27" s="8">
        <v>10</v>
      </c>
      <c r="O27" s="8">
        <v>10</v>
      </c>
      <c r="P27" s="8">
        <v>10</v>
      </c>
      <c r="Q27" s="8">
        <v>15</v>
      </c>
      <c r="R27" s="8">
        <v>10</v>
      </c>
      <c r="S27" s="8">
        <v>-1</v>
      </c>
      <c r="T27" s="8">
        <f t="shared" si="0"/>
        <v>80</v>
      </c>
      <c r="U27" s="15">
        <v>10</v>
      </c>
      <c r="V27" s="15">
        <v>20</v>
      </c>
      <c r="W27" s="15">
        <v>20</v>
      </c>
      <c r="X27" s="15">
        <f t="shared" si="1"/>
        <v>30</v>
      </c>
      <c r="Y27" s="15">
        <f t="shared" si="2"/>
        <v>80</v>
      </c>
      <c r="Z27" s="15"/>
    </row>
    <row r="28" spans="1:26" s="7" customFormat="1" ht="26.25" x14ac:dyDescent="0.4">
      <c r="A28" s="7" t="s">
        <v>64</v>
      </c>
      <c r="D28" s="7" t="s">
        <v>65</v>
      </c>
      <c r="E28" s="7">
        <v>6</v>
      </c>
      <c r="F28" s="7">
        <v>1</v>
      </c>
      <c r="G28" s="7">
        <v>1</v>
      </c>
      <c r="I28" s="7">
        <v>1</v>
      </c>
      <c r="K28" s="7">
        <v>4</v>
      </c>
      <c r="Q28" s="7">
        <v>20</v>
      </c>
      <c r="R28" s="7">
        <v>10</v>
      </c>
      <c r="T28" s="7">
        <f t="shared" si="0"/>
        <v>43</v>
      </c>
      <c r="U28" s="15">
        <v>10</v>
      </c>
      <c r="V28" s="15">
        <v>20</v>
      </c>
      <c r="W28" s="15">
        <v>20</v>
      </c>
      <c r="X28" s="15">
        <f t="shared" si="1"/>
        <v>-7</v>
      </c>
      <c r="Y28" s="15">
        <f t="shared" si="2"/>
        <v>43</v>
      </c>
      <c r="Z28" s="15"/>
    </row>
    <row r="29" spans="1:26" s="7" customFormat="1" ht="26.25" x14ac:dyDescent="0.4">
      <c r="A29" s="7" t="s">
        <v>240</v>
      </c>
      <c r="D29" s="7" t="s">
        <v>241</v>
      </c>
      <c r="E29" s="7">
        <v>5</v>
      </c>
      <c r="F29" s="7">
        <v>1</v>
      </c>
      <c r="G29" s="7">
        <v>1</v>
      </c>
      <c r="H29" s="7">
        <v>1</v>
      </c>
      <c r="I29" s="7">
        <v>1</v>
      </c>
      <c r="J29" s="7">
        <v>19</v>
      </c>
      <c r="K29" s="7">
        <v>4</v>
      </c>
      <c r="L29" s="7">
        <v>4</v>
      </c>
      <c r="M29" s="7">
        <v>10</v>
      </c>
      <c r="T29" s="7">
        <f t="shared" si="0"/>
        <v>46</v>
      </c>
      <c r="U29" s="15">
        <v>10</v>
      </c>
      <c r="V29" s="15">
        <v>20</v>
      </c>
      <c r="W29" s="15">
        <v>20</v>
      </c>
      <c r="X29" s="15">
        <f t="shared" si="1"/>
        <v>-4</v>
      </c>
      <c r="Y29" s="15">
        <f t="shared" si="2"/>
        <v>46</v>
      </c>
      <c r="Z29" s="15"/>
    </row>
    <row r="30" spans="1:26" s="8" customFormat="1" ht="26.25" x14ac:dyDescent="0.4">
      <c r="A30" s="8" t="s">
        <v>286</v>
      </c>
      <c r="B30" s="8" t="s">
        <v>375</v>
      </c>
      <c r="D30" s="8" t="s">
        <v>287</v>
      </c>
      <c r="E30" s="8">
        <v>5</v>
      </c>
      <c r="F30" s="8">
        <v>1</v>
      </c>
      <c r="H30" s="8">
        <v>3</v>
      </c>
      <c r="I30" s="8">
        <v>1</v>
      </c>
      <c r="N30" s="8">
        <v>10</v>
      </c>
      <c r="O30" s="8">
        <v>10</v>
      </c>
      <c r="P30" s="8">
        <v>10</v>
      </c>
      <c r="Q30" s="8">
        <v>20</v>
      </c>
      <c r="R30" s="8">
        <v>10</v>
      </c>
      <c r="T30" s="8">
        <f t="shared" si="0"/>
        <v>70</v>
      </c>
      <c r="U30" s="15">
        <v>10</v>
      </c>
      <c r="V30" s="15">
        <v>20</v>
      </c>
      <c r="W30" s="15">
        <v>20</v>
      </c>
      <c r="X30" s="15">
        <f t="shared" si="1"/>
        <v>20</v>
      </c>
      <c r="Y30" s="15">
        <f t="shared" si="2"/>
        <v>70</v>
      </c>
      <c r="Z30" s="15"/>
    </row>
    <row r="31" spans="1:26" s="8" customFormat="1" ht="26.25" x14ac:dyDescent="0.4">
      <c r="A31" s="8" t="s">
        <v>169</v>
      </c>
      <c r="B31" s="9" t="s">
        <v>187</v>
      </c>
      <c r="C31" s="10">
        <v>8298584129</v>
      </c>
      <c r="D31" s="8" t="s">
        <v>170</v>
      </c>
      <c r="E31" s="8">
        <v>5</v>
      </c>
      <c r="F31" s="8">
        <v>1</v>
      </c>
      <c r="G31" s="8">
        <v>3</v>
      </c>
      <c r="I31" s="8">
        <v>1</v>
      </c>
      <c r="J31" s="8">
        <v>20</v>
      </c>
      <c r="K31" s="8">
        <v>4</v>
      </c>
      <c r="M31" s="8">
        <v>10</v>
      </c>
      <c r="N31" s="8">
        <v>0</v>
      </c>
      <c r="O31" s="8">
        <v>10</v>
      </c>
      <c r="P31" s="8">
        <v>10</v>
      </c>
      <c r="S31" s="8">
        <v>6</v>
      </c>
      <c r="T31" s="8">
        <f t="shared" si="0"/>
        <v>70</v>
      </c>
      <c r="U31" s="15">
        <v>10</v>
      </c>
      <c r="V31" s="15">
        <v>20</v>
      </c>
      <c r="W31" s="15">
        <v>20</v>
      </c>
      <c r="X31" s="15">
        <f t="shared" si="1"/>
        <v>20</v>
      </c>
      <c r="Y31" s="15">
        <f t="shared" si="2"/>
        <v>70</v>
      </c>
      <c r="Z31" s="15"/>
    </row>
    <row r="32" spans="1:26" s="8" customFormat="1" ht="26.25" x14ac:dyDescent="0.4">
      <c r="A32" s="8" t="s">
        <v>266</v>
      </c>
      <c r="B32" s="8" t="s">
        <v>295</v>
      </c>
      <c r="C32" s="8" t="s">
        <v>296</v>
      </c>
      <c r="D32" s="8" t="s">
        <v>250</v>
      </c>
      <c r="G32" s="8">
        <v>4</v>
      </c>
      <c r="H32" s="8">
        <v>3</v>
      </c>
      <c r="I32" s="8">
        <v>1</v>
      </c>
      <c r="N32" s="8">
        <v>10</v>
      </c>
      <c r="O32" s="8">
        <v>10</v>
      </c>
      <c r="P32" s="8">
        <v>10</v>
      </c>
      <c r="Q32" s="8">
        <v>16</v>
      </c>
      <c r="R32" s="8">
        <v>10</v>
      </c>
      <c r="S32" s="8">
        <v>6</v>
      </c>
      <c r="T32" s="8">
        <f t="shared" si="0"/>
        <v>70</v>
      </c>
      <c r="U32" s="15">
        <v>10</v>
      </c>
      <c r="V32" s="15">
        <v>20</v>
      </c>
      <c r="W32" s="15">
        <v>20</v>
      </c>
      <c r="X32" s="15">
        <f t="shared" si="1"/>
        <v>20</v>
      </c>
      <c r="Y32" s="15">
        <f t="shared" si="2"/>
        <v>70</v>
      </c>
      <c r="Z32" s="15"/>
    </row>
    <row r="33" spans="1:26" s="8" customFormat="1" ht="26.25" x14ac:dyDescent="0.4">
      <c r="A33" s="8" t="s">
        <v>255</v>
      </c>
      <c r="B33" s="8" t="s">
        <v>292</v>
      </c>
      <c r="D33" s="8" t="s">
        <v>256</v>
      </c>
      <c r="G33" s="8">
        <v>1</v>
      </c>
      <c r="I33" s="8">
        <v>1</v>
      </c>
      <c r="M33" s="8">
        <v>10</v>
      </c>
      <c r="N33" s="8">
        <v>10</v>
      </c>
      <c r="O33" s="8">
        <v>10</v>
      </c>
      <c r="P33" s="8">
        <v>10</v>
      </c>
      <c r="Q33" s="8">
        <v>13</v>
      </c>
      <c r="R33" s="8">
        <v>10</v>
      </c>
      <c r="S33" s="8">
        <v>5</v>
      </c>
      <c r="T33" s="8">
        <f t="shared" si="0"/>
        <v>70</v>
      </c>
      <c r="U33" s="15">
        <v>10</v>
      </c>
      <c r="V33" s="15">
        <v>20</v>
      </c>
      <c r="W33" s="15">
        <v>20</v>
      </c>
      <c r="X33" s="15">
        <f t="shared" si="1"/>
        <v>20</v>
      </c>
      <c r="Y33" s="15">
        <f t="shared" si="2"/>
        <v>70</v>
      </c>
      <c r="Z33" s="15"/>
    </row>
    <row r="34" spans="1:26" s="8" customFormat="1" ht="26.25" x14ac:dyDescent="0.4">
      <c r="A34" s="8" t="s">
        <v>238</v>
      </c>
      <c r="B34" s="9" t="s">
        <v>272</v>
      </c>
      <c r="D34" s="8" t="s">
        <v>239</v>
      </c>
      <c r="E34" s="8">
        <v>5</v>
      </c>
      <c r="F34" s="8">
        <v>1</v>
      </c>
      <c r="G34" s="8">
        <v>1</v>
      </c>
      <c r="H34" s="8">
        <v>1</v>
      </c>
      <c r="I34" s="8">
        <v>1</v>
      </c>
      <c r="J34" s="8">
        <v>20</v>
      </c>
      <c r="K34" s="8">
        <v>4</v>
      </c>
      <c r="L34" s="8">
        <v>2</v>
      </c>
      <c r="M34" s="8">
        <v>10</v>
      </c>
      <c r="Q34" s="8">
        <v>14</v>
      </c>
      <c r="R34" s="8">
        <v>10</v>
      </c>
      <c r="S34" s="8">
        <v>1</v>
      </c>
      <c r="T34" s="8">
        <f t="shared" si="0"/>
        <v>70</v>
      </c>
      <c r="U34" s="15">
        <v>10</v>
      </c>
      <c r="V34" s="15">
        <v>20</v>
      </c>
      <c r="W34" s="15">
        <v>20</v>
      </c>
      <c r="X34" s="15">
        <f t="shared" si="1"/>
        <v>20</v>
      </c>
      <c r="Y34" s="15">
        <f t="shared" si="2"/>
        <v>70</v>
      </c>
      <c r="Z34" s="15"/>
    </row>
    <row r="35" spans="1:26" s="8" customFormat="1" ht="26.25" x14ac:dyDescent="0.4">
      <c r="A35" s="8" t="s">
        <v>251</v>
      </c>
      <c r="B35" s="10" t="s">
        <v>338</v>
      </c>
      <c r="C35" s="10" t="s">
        <v>339</v>
      </c>
      <c r="D35" s="8" t="s">
        <v>249</v>
      </c>
      <c r="G35" s="8">
        <v>1</v>
      </c>
      <c r="I35" s="8">
        <v>1</v>
      </c>
      <c r="J35" s="8">
        <v>18</v>
      </c>
      <c r="N35" s="8">
        <v>0</v>
      </c>
      <c r="O35" s="8">
        <v>10</v>
      </c>
      <c r="P35" s="8">
        <v>10</v>
      </c>
      <c r="Q35" s="8">
        <v>20</v>
      </c>
      <c r="R35" s="8">
        <v>10</v>
      </c>
      <c r="T35" s="8">
        <f t="shared" si="0"/>
        <v>70</v>
      </c>
      <c r="U35" s="15">
        <v>10</v>
      </c>
      <c r="V35" s="15">
        <v>20</v>
      </c>
      <c r="W35" s="15">
        <v>20</v>
      </c>
      <c r="X35" s="15">
        <f t="shared" si="1"/>
        <v>20</v>
      </c>
      <c r="Y35" s="15">
        <f t="shared" si="2"/>
        <v>70</v>
      </c>
      <c r="Z35" s="15"/>
    </row>
    <row r="36" spans="1:26" s="8" customFormat="1" ht="26.25" x14ac:dyDescent="0.4">
      <c r="A36" s="8" t="s">
        <v>264</v>
      </c>
      <c r="B36" s="10" t="s">
        <v>298</v>
      </c>
      <c r="C36" s="10">
        <v>8295922391</v>
      </c>
      <c r="D36" s="8" t="s">
        <v>265</v>
      </c>
      <c r="G36" s="8">
        <v>1</v>
      </c>
      <c r="H36" s="8">
        <v>1</v>
      </c>
      <c r="I36" s="8">
        <v>1</v>
      </c>
      <c r="J36" s="8">
        <v>20</v>
      </c>
      <c r="K36" s="8">
        <v>4</v>
      </c>
      <c r="L36" s="8">
        <v>4</v>
      </c>
      <c r="M36" s="8">
        <v>10</v>
      </c>
      <c r="Q36" s="8">
        <v>20</v>
      </c>
      <c r="R36" s="8">
        <v>10</v>
      </c>
      <c r="T36" s="8">
        <f t="shared" si="0"/>
        <v>71</v>
      </c>
      <c r="U36" s="15">
        <v>10</v>
      </c>
      <c r="V36" s="15">
        <v>20</v>
      </c>
      <c r="W36" s="15">
        <v>20</v>
      </c>
      <c r="X36" s="15">
        <f t="shared" si="1"/>
        <v>21</v>
      </c>
      <c r="Y36" s="15">
        <f t="shared" si="2"/>
        <v>71</v>
      </c>
      <c r="Z36" s="15"/>
    </row>
    <row r="37" spans="1:26" s="8" customFormat="1" ht="26.25" x14ac:dyDescent="0.4">
      <c r="A37" s="8" t="s">
        <v>236</v>
      </c>
      <c r="D37" s="8" t="s">
        <v>237</v>
      </c>
      <c r="E37" s="8">
        <v>5</v>
      </c>
      <c r="F37" s="8">
        <v>1</v>
      </c>
      <c r="I37" s="8">
        <v>1</v>
      </c>
      <c r="K37" s="8">
        <v>4</v>
      </c>
      <c r="M37" s="8">
        <v>10</v>
      </c>
      <c r="N37" s="8">
        <v>0</v>
      </c>
      <c r="O37" s="8">
        <v>10</v>
      </c>
      <c r="P37" s="8">
        <v>10</v>
      </c>
      <c r="Q37" s="8">
        <v>20</v>
      </c>
      <c r="R37" s="8">
        <v>10</v>
      </c>
      <c r="T37" s="8">
        <f t="shared" si="0"/>
        <v>71</v>
      </c>
      <c r="U37" s="15">
        <v>10</v>
      </c>
      <c r="V37" s="15">
        <v>20</v>
      </c>
      <c r="W37" s="15">
        <v>20</v>
      </c>
      <c r="X37" s="15">
        <f t="shared" si="1"/>
        <v>21</v>
      </c>
      <c r="Y37" s="15">
        <f t="shared" si="2"/>
        <v>71</v>
      </c>
      <c r="Z37" s="15"/>
    </row>
    <row r="38" spans="1:26" s="8" customFormat="1" ht="26.25" x14ac:dyDescent="0.4">
      <c r="A38" s="10" t="s">
        <v>342</v>
      </c>
      <c r="B38" s="10" t="s">
        <v>343</v>
      </c>
      <c r="C38" s="10" t="s">
        <v>344</v>
      </c>
      <c r="D38" s="8" t="s">
        <v>282</v>
      </c>
      <c r="H38" s="8">
        <v>3</v>
      </c>
      <c r="I38" s="8">
        <v>1</v>
      </c>
      <c r="K38" s="8">
        <v>4</v>
      </c>
      <c r="M38" s="8">
        <v>10</v>
      </c>
      <c r="N38" s="8">
        <v>10</v>
      </c>
      <c r="O38" s="8">
        <v>10</v>
      </c>
      <c r="P38" s="8">
        <v>10</v>
      </c>
      <c r="Q38" s="8">
        <v>14</v>
      </c>
      <c r="R38" s="8">
        <v>10</v>
      </c>
      <c r="T38" s="8">
        <f t="shared" si="0"/>
        <v>72</v>
      </c>
      <c r="U38" s="15">
        <v>10</v>
      </c>
      <c r="V38" s="15">
        <v>20</v>
      </c>
      <c r="W38" s="15">
        <v>20</v>
      </c>
      <c r="X38" s="15">
        <f t="shared" si="1"/>
        <v>22</v>
      </c>
      <c r="Y38" s="15">
        <f t="shared" si="2"/>
        <v>72</v>
      </c>
      <c r="Z38" s="15"/>
    </row>
    <row r="39" spans="1:26" s="8" customFormat="1" ht="26.25" x14ac:dyDescent="0.4">
      <c r="A39" s="8" t="s">
        <v>243</v>
      </c>
      <c r="D39" s="8" t="s">
        <v>244</v>
      </c>
      <c r="E39" s="8">
        <v>5</v>
      </c>
      <c r="F39" s="8">
        <v>1</v>
      </c>
      <c r="H39" s="8">
        <v>1</v>
      </c>
      <c r="I39" s="8">
        <v>1</v>
      </c>
      <c r="K39" s="8">
        <v>4</v>
      </c>
      <c r="M39" s="8">
        <v>10</v>
      </c>
      <c r="N39" s="8">
        <v>0</v>
      </c>
      <c r="O39" s="8">
        <v>10</v>
      </c>
      <c r="P39" s="8">
        <v>10</v>
      </c>
      <c r="Q39" s="8">
        <v>20</v>
      </c>
      <c r="R39" s="8">
        <v>10</v>
      </c>
      <c r="T39" s="8">
        <f t="shared" si="0"/>
        <v>72</v>
      </c>
      <c r="U39" s="15">
        <v>10</v>
      </c>
      <c r="V39" s="15">
        <v>20</v>
      </c>
      <c r="W39" s="15">
        <v>20</v>
      </c>
      <c r="X39" s="15">
        <f t="shared" si="1"/>
        <v>22</v>
      </c>
      <c r="Y39" s="15">
        <f t="shared" si="2"/>
        <v>72</v>
      </c>
      <c r="Z39" s="15"/>
    </row>
    <row r="40" spans="1:26" s="8" customFormat="1" ht="26.25" x14ac:dyDescent="0.4">
      <c r="A40" s="8" t="s">
        <v>262</v>
      </c>
      <c r="B40" s="9" t="s">
        <v>372</v>
      </c>
      <c r="C40" s="10">
        <v>8299596079</v>
      </c>
      <c r="D40" s="10" t="s">
        <v>373</v>
      </c>
      <c r="G40" s="8">
        <v>5</v>
      </c>
      <c r="H40" s="8">
        <v>3</v>
      </c>
      <c r="I40" s="8">
        <v>1</v>
      </c>
      <c r="K40" s="8">
        <v>4</v>
      </c>
      <c r="L40" s="8">
        <v>4</v>
      </c>
      <c r="N40" s="8">
        <v>10</v>
      </c>
      <c r="O40" s="8">
        <v>10</v>
      </c>
      <c r="P40" s="8">
        <v>10</v>
      </c>
      <c r="Q40" s="8">
        <v>20</v>
      </c>
      <c r="R40" s="8">
        <v>10</v>
      </c>
      <c r="S40" s="8">
        <v>-4</v>
      </c>
      <c r="T40" s="8">
        <f t="shared" si="0"/>
        <v>73</v>
      </c>
      <c r="U40" s="15">
        <v>10</v>
      </c>
      <c r="V40" s="15">
        <v>20</v>
      </c>
      <c r="W40" s="15">
        <v>20</v>
      </c>
      <c r="X40" s="15">
        <f t="shared" si="1"/>
        <v>23</v>
      </c>
      <c r="Y40" s="15">
        <f t="shared" si="2"/>
        <v>73</v>
      </c>
      <c r="Z40" s="15"/>
    </row>
    <row r="41" spans="1:26" s="8" customFormat="1" ht="26.25" x14ac:dyDescent="0.4">
      <c r="A41" s="8" t="s">
        <v>361</v>
      </c>
      <c r="B41" s="8" t="s">
        <v>315</v>
      </c>
      <c r="C41" s="8">
        <v>8299352053</v>
      </c>
      <c r="D41" s="8" t="s">
        <v>56</v>
      </c>
      <c r="E41" s="8">
        <v>6</v>
      </c>
      <c r="F41" s="8">
        <v>1</v>
      </c>
      <c r="H41" s="8">
        <v>3</v>
      </c>
      <c r="I41" s="8">
        <v>1</v>
      </c>
      <c r="J41" s="8">
        <v>19</v>
      </c>
      <c r="K41" s="8">
        <v>4</v>
      </c>
      <c r="M41" s="8">
        <v>10</v>
      </c>
      <c r="Q41" s="8">
        <v>20</v>
      </c>
      <c r="R41" s="8">
        <v>10</v>
      </c>
      <c r="T41" s="8">
        <f t="shared" ref="T41:T72" si="3">SUM(E41:S41)</f>
        <v>74</v>
      </c>
      <c r="U41" s="15">
        <v>10</v>
      </c>
      <c r="V41" s="15">
        <v>20</v>
      </c>
      <c r="W41" s="15">
        <v>20</v>
      </c>
      <c r="X41" s="15">
        <f t="shared" si="1"/>
        <v>24</v>
      </c>
      <c r="Y41" s="15">
        <f t="shared" si="2"/>
        <v>74</v>
      </c>
      <c r="Z41" s="15"/>
    </row>
    <row r="42" spans="1:26" s="8" customFormat="1" ht="26.25" x14ac:dyDescent="0.4">
      <c r="A42" s="8" t="s">
        <v>134</v>
      </c>
      <c r="B42" s="9" t="s">
        <v>135</v>
      </c>
      <c r="C42" s="8">
        <v>8496213858</v>
      </c>
      <c r="D42" s="8" t="s">
        <v>95</v>
      </c>
      <c r="E42" s="8">
        <v>6</v>
      </c>
      <c r="F42" s="8">
        <v>1</v>
      </c>
      <c r="G42" s="8">
        <v>1</v>
      </c>
      <c r="I42" s="8">
        <v>1</v>
      </c>
      <c r="J42" s="8">
        <v>18</v>
      </c>
      <c r="K42" s="8">
        <v>4</v>
      </c>
      <c r="L42" s="8">
        <v>4</v>
      </c>
      <c r="M42" s="8">
        <v>10</v>
      </c>
      <c r="Q42" s="8">
        <v>20</v>
      </c>
      <c r="R42" s="8">
        <v>10</v>
      </c>
      <c r="T42" s="8">
        <f t="shared" si="3"/>
        <v>75</v>
      </c>
      <c r="U42" s="15">
        <v>10</v>
      </c>
      <c r="V42" s="15">
        <v>20</v>
      </c>
      <c r="W42" s="15">
        <v>20</v>
      </c>
      <c r="X42" s="15">
        <f t="shared" si="1"/>
        <v>25</v>
      </c>
      <c r="Y42" s="15">
        <f t="shared" si="2"/>
        <v>75</v>
      </c>
      <c r="Z42" s="15"/>
    </row>
    <row r="43" spans="1:26" s="8" customFormat="1" ht="26.25" x14ac:dyDescent="0.4">
      <c r="A43" s="8" t="s">
        <v>269</v>
      </c>
      <c r="B43" s="8" t="s">
        <v>325</v>
      </c>
      <c r="D43" s="8" t="s">
        <v>270</v>
      </c>
      <c r="G43" s="8">
        <v>1</v>
      </c>
      <c r="H43" s="8">
        <v>1</v>
      </c>
      <c r="I43" s="8">
        <v>1</v>
      </c>
      <c r="J43" s="8">
        <v>15</v>
      </c>
      <c r="K43" s="8">
        <v>4</v>
      </c>
      <c r="L43" s="8">
        <v>3</v>
      </c>
      <c r="N43" s="8">
        <v>0</v>
      </c>
      <c r="O43" s="8">
        <v>10</v>
      </c>
      <c r="P43" s="8">
        <v>10</v>
      </c>
      <c r="Q43" s="8">
        <v>20</v>
      </c>
      <c r="R43" s="8">
        <v>10</v>
      </c>
      <c r="T43" s="8">
        <f t="shared" si="3"/>
        <v>75</v>
      </c>
      <c r="U43" s="15">
        <v>10</v>
      </c>
      <c r="V43" s="15">
        <v>20</v>
      </c>
      <c r="W43" s="15">
        <v>20</v>
      </c>
      <c r="X43" s="15">
        <f t="shared" si="1"/>
        <v>25</v>
      </c>
      <c r="Y43" s="15">
        <f t="shared" si="2"/>
        <v>75</v>
      </c>
      <c r="Z43" s="15"/>
    </row>
    <row r="44" spans="1:26" s="8" customFormat="1" ht="26.25" x14ac:dyDescent="0.4">
      <c r="A44" s="8" t="s">
        <v>209</v>
      </c>
      <c r="B44" s="9" t="s">
        <v>210</v>
      </c>
      <c r="D44" s="8" t="s">
        <v>211</v>
      </c>
      <c r="E44" s="8">
        <v>5</v>
      </c>
      <c r="F44" s="8">
        <v>1</v>
      </c>
      <c r="G44" s="8">
        <v>1</v>
      </c>
      <c r="I44" s="8">
        <v>1</v>
      </c>
      <c r="J44" s="8">
        <v>20</v>
      </c>
      <c r="K44" s="8">
        <v>4</v>
      </c>
      <c r="N44" s="8">
        <v>0</v>
      </c>
      <c r="O44" s="8">
        <v>10</v>
      </c>
      <c r="P44" s="8">
        <v>10</v>
      </c>
      <c r="Q44" s="8">
        <v>14</v>
      </c>
      <c r="R44" s="8">
        <v>10</v>
      </c>
      <c r="T44" s="8">
        <f t="shared" si="3"/>
        <v>76</v>
      </c>
      <c r="U44" s="15">
        <v>10</v>
      </c>
      <c r="V44" s="15">
        <v>20</v>
      </c>
      <c r="W44" s="15">
        <v>20</v>
      </c>
      <c r="X44" s="15">
        <f t="shared" si="1"/>
        <v>26</v>
      </c>
      <c r="Y44" s="15">
        <f t="shared" si="2"/>
        <v>76</v>
      </c>
      <c r="Z44" s="15"/>
    </row>
    <row r="45" spans="1:26" s="8" customFormat="1" ht="26.25" x14ac:dyDescent="0.4">
      <c r="A45" s="8" t="s">
        <v>70</v>
      </c>
      <c r="B45" s="11" t="s">
        <v>370</v>
      </c>
      <c r="C45" s="12"/>
      <c r="D45" s="11" t="s">
        <v>371</v>
      </c>
      <c r="E45" s="8">
        <v>6</v>
      </c>
      <c r="F45" s="8">
        <v>1</v>
      </c>
      <c r="G45" s="8">
        <v>1</v>
      </c>
      <c r="I45" s="8">
        <v>1</v>
      </c>
      <c r="J45" s="8">
        <v>20</v>
      </c>
      <c r="K45" s="8">
        <v>4</v>
      </c>
      <c r="L45" s="8">
        <v>4</v>
      </c>
      <c r="M45" s="8">
        <v>10</v>
      </c>
      <c r="N45" s="8">
        <v>0</v>
      </c>
      <c r="O45" s="8">
        <v>0</v>
      </c>
      <c r="P45" s="8">
        <v>0</v>
      </c>
      <c r="Q45" s="8">
        <v>20</v>
      </c>
      <c r="R45" s="8">
        <v>10</v>
      </c>
      <c r="T45" s="8">
        <f t="shared" si="3"/>
        <v>77</v>
      </c>
      <c r="U45" s="15">
        <v>10</v>
      </c>
      <c r="V45" s="15">
        <v>20</v>
      </c>
      <c r="W45" s="15">
        <v>20</v>
      </c>
      <c r="X45" s="15">
        <f t="shared" si="1"/>
        <v>27</v>
      </c>
      <c r="Y45" s="15">
        <f t="shared" si="2"/>
        <v>77</v>
      </c>
      <c r="Z45" s="15"/>
    </row>
    <row r="46" spans="1:26" s="8" customFormat="1" ht="26.25" x14ac:dyDescent="0.4">
      <c r="A46" s="8" t="s">
        <v>46</v>
      </c>
      <c r="B46" s="8" t="s">
        <v>363</v>
      </c>
      <c r="D46" s="8" t="s">
        <v>48</v>
      </c>
      <c r="E46" s="8">
        <v>6</v>
      </c>
      <c r="F46" s="8">
        <v>1</v>
      </c>
      <c r="G46" s="8">
        <v>1</v>
      </c>
      <c r="H46" s="8">
        <v>1</v>
      </c>
      <c r="I46" s="8">
        <v>1</v>
      </c>
      <c r="K46" s="8">
        <v>4</v>
      </c>
      <c r="L46" s="8">
        <v>4</v>
      </c>
      <c r="M46" s="8">
        <v>10</v>
      </c>
      <c r="N46" s="8">
        <v>0</v>
      </c>
      <c r="O46" s="8">
        <v>10</v>
      </c>
      <c r="P46" s="8">
        <v>10</v>
      </c>
      <c r="Q46" s="8">
        <v>20</v>
      </c>
      <c r="R46" s="8">
        <v>10</v>
      </c>
      <c r="T46" s="8">
        <f t="shared" si="3"/>
        <v>78</v>
      </c>
      <c r="U46" s="15">
        <v>10</v>
      </c>
      <c r="V46" s="15">
        <v>20</v>
      </c>
      <c r="W46" s="15">
        <v>20</v>
      </c>
      <c r="X46" s="15">
        <f t="shared" si="1"/>
        <v>28</v>
      </c>
      <c r="Y46" s="15">
        <f t="shared" si="2"/>
        <v>78</v>
      </c>
      <c r="Z46" s="15"/>
    </row>
    <row r="47" spans="1:26" s="8" customFormat="1" ht="26.25" x14ac:dyDescent="0.4">
      <c r="A47" s="8" t="s">
        <v>47</v>
      </c>
      <c r="B47" s="9" t="s">
        <v>168</v>
      </c>
      <c r="C47" s="10" t="s">
        <v>359</v>
      </c>
      <c r="D47" s="8" t="s">
        <v>49</v>
      </c>
      <c r="E47" s="8">
        <v>6</v>
      </c>
      <c r="F47" s="8">
        <v>1</v>
      </c>
      <c r="G47" s="8">
        <v>5</v>
      </c>
      <c r="H47" s="8">
        <v>3</v>
      </c>
      <c r="I47" s="8">
        <v>1</v>
      </c>
      <c r="J47" s="8">
        <v>20</v>
      </c>
      <c r="K47" s="8">
        <v>4</v>
      </c>
      <c r="L47" s="8">
        <v>4</v>
      </c>
      <c r="M47" s="8">
        <v>10</v>
      </c>
      <c r="Q47" s="8">
        <v>14</v>
      </c>
      <c r="R47" s="8">
        <v>10</v>
      </c>
      <c r="T47" s="8">
        <f t="shared" si="3"/>
        <v>78</v>
      </c>
      <c r="U47" s="15">
        <v>10</v>
      </c>
      <c r="V47" s="15">
        <v>20</v>
      </c>
      <c r="W47" s="15">
        <v>20</v>
      </c>
      <c r="X47" s="15">
        <f t="shared" si="1"/>
        <v>28</v>
      </c>
      <c r="Y47" s="15">
        <f t="shared" si="2"/>
        <v>78</v>
      </c>
      <c r="Z47" s="15"/>
    </row>
    <row r="48" spans="1:26" s="8" customFormat="1" ht="26.25" x14ac:dyDescent="0.4">
      <c r="A48" s="8" t="s">
        <v>318</v>
      </c>
      <c r="B48" s="9" t="s">
        <v>130</v>
      </c>
      <c r="C48" s="8">
        <v>8498032313</v>
      </c>
      <c r="D48" s="8" t="s">
        <v>34</v>
      </c>
      <c r="E48" s="8">
        <v>7</v>
      </c>
      <c r="F48" s="8">
        <v>2</v>
      </c>
      <c r="G48" s="8">
        <v>1</v>
      </c>
      <c r="I48" s="8">
        <v>1</v>
      </c>
      <c r="J48" s="8">
        <v>20</v>
      </c>
      <c r="K48" s="8">
        <v>4</v>
      </c>
      <c r="L48" s="8">
        <v>4</v>
      </c>
      <c r="M48" s="8">
        <v>10</v>
      </c>
      <c r="N48" s="8">
        <v>0</v>
      </c>
      <c r="O48" s="8">
        <v>0</v>
      </c>
      <c r="P48" s="8">
        <v>0</v>
      </c>
      <c r="Q48" s="8">
        <v>20</v>
      </c>
      <c r="R48" s="8">
        <v>10</v>
      </c>
      <c r="T48" s="8">
        <f t="shared" si="3"/>
        <v>79</v>
      </c>
      <c r="U48" s="15">
        <v>10</v>
      </c>
      <c r="V48" s="15">
        <v>20</v>
      </c>
      <c r="W48" s="15">
        <v>20</v>
      </c>
      <c r="X48" s="15">
        <f t="shared" si="1"/>
        <v>29</v>
      </c>
      <c r="Y48" s="15">
        <f t="shared" si="2"/>
        <v>79</v>
      </c>
      <c r="Z48" s="15"/>
    </row>
    <row r="49" spans="1:26" s="8" customFormat="1" ht="26.25" x14ac:dyDescent="0.4">
      <c r="A49" s="8" t="s">
        <v>288</v>
      </c>
      <c r="B49" s="8" t="s">
        <v>367</v>
      </c>
      <c r="C49" s="8">
        <v>8492608787</v>
      </c>
      <c r="D49" s="8" t="s">
        <v>289</v>
      </c>
      <c r="E49" s="8">
        <v>5</v>
      </c>
      <c r="F49" s="8">
        <v>1</v>
      </c>
      <c r="H49" s="8">
        <v>3</v>
      </c>
      <c r="I49" s="8">
        <v>1</v>
      </c>
      <c r="J49" s="8">
        <v>19</v>
      </c>
      <c r="N49" s="8">
        <v>0</v>
      </c>
      <c r="O49" s="8">
        <v>10</v>
      </c>
      <c r="P49" s="8">
        <v>10</v>
      </c>
      <c r="Q49" s="8">
        <v>20</v>
      </c>
      <c r="R49" s="8">
        <v>10</v>
      </c>
      <c r="T49" s="8">
        <f t="shared" si="3"/>
        <v>79</v>
      </c>
      <c r="U49" s="15">
        <v>10</v>
      </c>
      <c r="V49" s="15">
        <v>20</v>
      </c>
      <c r="W49" s="15">
        <v>20</v>
      </c>
      <c r="X49" s="15">
        <f t="shared" si="1"/>
        <v>29</v>
      </c>
      <c r="Y49" s="15">
        <f t="shared" si="2"/>
        <v>79</v>
      </c>
      <c r="Z49" s="15"/>
    </row>
    <row r="50" spans="1:26" s="8" customFormat="1" ht="26.25" x14ac:dyDescent="0.4">
      <c r="A50" s="8" t="s">
        <v>120</v>
      </c>
      <c r="B50" s="9" t="s">
        <v>271</v>
      </c>
      <c r="C50" s="8">
        <v>8099683212</v>
      </c>
      <c r="D50" s="8" t="s">
        <v>121</v>
      </c>
      <c r="E50" s="8">
        <v>6</v>
      </c>
      <c r="F50" s="8">
        <v>1</v>
      </c>
      <c r="G50" s="8">
        <v>5</v>
      </c>
      <c r="H50" s="8">
        <v>1</v>
      </c>
      <c r="I50" s="8">
        <v>1</v>
      </c>
      <c r="J50" s="8">
        <v>20</v>
      </c>
      <c r="K50" s="8">
        <v>4</v>
      </c>
      <c r="L50" s="8">
        <v>2</v>
      </c>
      <c r="M50" s="8">
        <v>10</v>
      </c>
      <c r="Q50" s="8">
        <v>20</v>
      </c>
      <c r="R50" s="8">
        <v>10</v>
      </c>
      <c r="T50" s="8">
        <f t="shared" si="3"/>
        <v>80</v>
      </c>
      <c r="U50" s="15">
        <v>10</v>
      </c>
      <c r="V50" s="15">
        <v>20</v>
      </c>
      <c r="W50" s="15">
        <v>20</v>
      </c>
      <c r="X50" s="15">
        <f t="shared" si="1"/>
        <v>30</v>
      </c>
      <c r="Y50" s="15">
        <f t="shared" si="2"/>
        <v>80</v>
      </c>
      <c r="Z50" s="15"/>
    </row>
    <row r="51" spans="1:26" s="8" customFormat="1" ht="26.25" x14ac:dyDescent="0.4">
      <c r="A51" s="8" t="s">
        <v>319</v>
      </c>
      <c r="B51" s="9" t="s">
        <v>166</v>
      </c>
      <c r="C51" s="10" t="s">
        <v>355</v>
      </c>
      <c r="D51" s="8" t="s">
        <v>50</v>
      </c>
      <c r="E51" s="8">
        <v>6</v>
      </c>
      <c r="F51" s="8">
        <v>1</v>
      </c>
      <c r="G51" s="8">
        <v>5</v>
      </c>
      <c r="H51" s="8">
        <v>5</v>
      </c>
      <c r="I51" s="8">
        <v>1</v>
      </c>
      <c r="J51" s="8">
        <v>21</v>
      </c>
      <c r="K51" s="8">
        <v>4</v>
      </c>
      <c r="L51" s="8">
        <v>4</v>
      </c>
      <c r="M51" s="8">
        <v>10</v>
      </c>
      <c r="Q51" s="8">
        <v>14</v>
      </c>
      <c r="R51" s="8">
        <v>10</v>
      </c>
      <c r="T51" s="8">
        <f t="shared" si="3"/>
        <v>81</v>
      </c>
      <c r="U51" s="15">
        <v>10</v>
      </c>
      <c r="V51" s="15">
        <v>20</v>
      </c>
      <c r="W51" s="15">
        <v>20</v>
      </c>
      <c r="X51" s="15">
        <f t="shared" si="1"/>
        <v>31</v>
      </c>
      <c r="Y51" s="15">
        <f t="shared" si="2"/>
        <v>81</v>
      </c>
      <c r="Z51" s="15"/>
    </row>
    <row r="52" spans="1:26" s="8" customFormat="1" ht="26.25" x14ac:dyDescent="0.4">
      <c r="A52" s="8" t="s">
        <v>25</v>
      </c>
      <c r="B52" s="9" t="s">
        <v>365</v>
      </c>
      <c r="C52" s="8">
        <v>8096765138</v>
      </c>
      <c r="D52" s="8" t="s">
        <v>304</v>
      </c>
      <c r="E52" s="8">
        <v>6</v>
      </c>
      <c r="F52" s="8">
        <v>1</v>
      </c>
      <c r="G52" s="8">
        <v>1</v>
      </c>
      <c r="I52" s="8">
        <v>1</v>
      </c>
      <c r="J52" s="8">
        <v>19</v>
      </c>
      <c r="K52" s="8">
        <v>4</v>
      </c>
      <c r="N52" s="8">
        <v>0</v>
      </c>
      <c r="O52" s="8">
        <v>10</v>
      </c>
      <c r="P52" s="8">
        <v>10</v>
      </c>
      <c r="Q52" s="8">
        <v>20</v>
      </c>
      <c r="R52" s="8">
        <v>10</v>
      </c>
      <c r="T52" s="8">
        <f t="shared" si="3"/>
        <v>82</v>
      </c>
      <c r="U52" s="15">
        <v>10</v>
      </c>
      <c r="V52" s="15">
        <v>20</v>
      </c>
      <c r="W52" s="15">
        <v>20</v>
      </c>
      <c r="X52" s="15">
        <f t="shared" si="1"/>
        <v>32</v>
      </c>
      <c r="Y52" s="15">
        <f t="shared" si="2"/>
        <v>82</v>
      </c>
      <c r="Z52" s="15"/>
    </row>
    <row r="53" spans="1:26" s="8" customFormat="1" ht="26.25" x14ac:dyDescent="0.4">
      <c r="A53" s="8" t="s">
        <v>223</v>
      </c>
      <c r="B53" s="10"/>
      <c r="C53" s="8">
        <v>8292219685</v>
      </c>
      <c r="D53" s="10" t="s">
        <v>125</v>
      </c>
      <c r="E53" s="8">
        <v>6</v>
      </c>
      <c r="F53" s="8">
        <v>2</v>
      </c>
      <c r="H53" s="8">
        <v>1</v>
      </c>
      <c r="I53" s="8">
        <v>1</v>
      </c>
      <c r="J53" s="8">
        <v>18</v>
      </c>
      <c r="N53" s="8">
        <v>5</v>
      </c>
      <c r="O53" s="8">
        <v>10</v>
      </c>
      <c r="P53" s="8">
        <v>10</v>
      </c>
      <c r="Q53" s="8">
        <v>20</v>
      </c>
      <c r="R53" s="8">
        <v>10</v>
      </c>
      <c r="T53" s="8">
        <f t="shared" si="3"/>
        <v>83</v>
      </c>
      <c r="U53" s="15">
        <v>10</v>
      </c>
      <c r="V53" s="15">
        <v>20</v>
      </c>
      <c r="W53" s="15">
        <v>20</v>
      </c>
      <c r="X53" s="15">
        <f t="shared" si="1"/>
        <v>33</v>
      </c>
      <c r="Y53" s="15">
        <f t="shared" si="2"/>
        <v>83</v>
      </c>
      <c r="Z53" s="15"/>
    </row>
    <row r="54" spans="1:26" s="8" customFormat="1" ht="26.25" x14ac:dyDescent="0.4">
      <c r="A54" s="8" t="s">
        <v>116</v>
      </c>
      <c r="B54" s="8" t="s">
        <v>314</v>
      </c>
      <c r="C54" s="8">
        <v>8097748789</v>
      </c>
      <c r="D54" s="8" t="s">
        <v>117</v>
      </c>
      <c r="E54" s="8">
        <v>6</v>
      </c>
      <c r="F54" s="8">
        <v>1</v>
      </c>
      <c r="H54" s="8">
        <v>3</v>
      </c>
      <c r="I54" s="8">
        <v>1</v>
      </c>
      <c r="J54" s="8">
        <v>18</v>
      </c>
      <c r="K54" s="8">
        <v>4</v>
      </c>
      <c r="N54" s="8">
        <v>0</v>
      </c>
      <c r="O54" s="8">
        <v>10</v>
      </c>
      <c r="P54" s="8">
        <v>10</v>
      </c>
      <c r="Q54" s="8">
        <v>20</v>
      </c>
      <c r="R54" s="8">
        <v>10</v>
      </c>
      <c r="T54" s="8">
        <f t="shared" si="3"/>
        <v>83</v>
      </c>
      <c r="U54" s="15">
        <v>10</v>
      </c>
      <c r="V54" s="15">
        <v>20</v>
      </c>
      <c r="W54" s="15">
        <v>20</v>
      </c>
      <c r="X54" s="15">
        <f t="shared" si="1"/>
        <v>33</v>
      </c>
      <c r="Y54" s="15">
        <f t="shared" si="2"/>
        <v>83</v>
      </c>
      <c r="Z54" s="15"/>
    </row>
    <row r="55" spans="1:26" s="8" customFormat="1" ht="26.25" x14ac:dyDescent="0.4">
      <c r="A55" s="10" t="s">
        <v>333</v>
      </c>
      <c r="B55" s="9" t="s">
        <v>275</v>
      </c>
      <c r="D55" s="8" t="s">
        <v>254</v>
      </c>
      <c r="G55" s="8">
        <v>1</v>
      </c>
      <c r="H55" s="8">
        <v>1</v>
      </c>
      <c r="I55" s="8">
        <v>1</v>
      </c>
      <c r="J55" s="8">
        <v>20</v>
      </c>
      <c r="M55" s="8">
        <v>10</v>
      </c>
      <c r="N55" s="8">
        <v>0</v>
      </c>
      <c r="O55" s="8">
        <v>10</v>
      </c>
      <c r="P55" s="8">
        <v>10</v>
      </c>
      <c r="Q55" s="8">
        <v>20</v>
      </c>
      <c r="R55" s="8">
        <v>10</v>
      </c>
      <c r="T55" s="8">
        <f t="shared" si="3"/>
        <v>83</v>
      </c>
      <c r="U55" s="15">
        <v>10</v>
      </c>
      <c r="V55" s="15">
        <v>20</v>
      </c>
      <c r="W55" s="15">
        <v>20</v>
      </c>
      <c r="X55" s="15">
        <f t="shared" si="1"/>
        <v>33</v>
      </c>
      <c r="Y55" s="15">
        <f t="shared" si="2"/>
        <v>83</v>
      </c>
      <c r="Z55" s="15"/>
    </row>
    <row r="56" spans="1:26" s="8" customFormat="1" ht="26.25" x14ac:dyDescent="0.4">
      <c r="A56" s="8" t="s">
        <v>252</v>
      </c>
      <c r="B56" s="10" t="s">
        <v>337</v>
      </c>
      <c r="C56" s="10">
        <v>8098896778</v>
      </c>
      <c r="D56" s="8" t="s">
        <v>253</v>
      </c>
      <c r="G56" s="8">
        <v>1</v>
      </c>
      <c r="H56" s="8">
        <v>3</v>
      </c>
      <c r="I56" s="8">
        <v>1</v>
      </c>
      <c r="J56" s="8">
        <v>18</v>
      </c>
      <c r="M56" s="8">
        <v>10</v>
      </c>
      <c r="N56" s="8">
        <v>0</v>
      </c>
      <c r="O56" s="8">
        <v>10</v>
      </c>
      <c r="P56" s="8">
        <v>10</v>
      </c>
      <c r="Q56" s="8">
        <v>20</v>
      </c>
      <c r="R56" s="8">
        <v>10</v>
      </c>
      <c r="T56" s="8">
        <f t="shared" si="3"/>
        <v>83</v>
      </c>
      <c r="U56" s="15">
        <v>10</v>
      </c>
      <c r="V56" s="15">
        <v>20</v>
      </c>
      <c r="W56" s="15">
        <v>20</v>
      </c>
      <c r="X56" s="15">
        <f t="shared" si="1"/>
        <v>33</v>
      </c>
      <c r="Y56" s="15">
        <f t="shared" si="2"/>
        <v>83</v>
      </c>
      <c r="Z56" s="15"/>
    </row>
    <row r="57" spans="1:26" s="8" customFormat="1" ht="26.25" x14ac:dyDescent="0.4">
      <c r="A57" s="8" t="s">
        <v>257</v>
      </c>
      <c r="C57" s="8">
        <v>8099898863</v>
      </c>
      <c r="D57" s="8" t="s">
        <v>248</v>
      </c>
      <c r="G57" s="8">
        <v>1</v>
      </c>
      <c r="H57" s="8">
        <v>3</v>
      </c>
      <c r="I57" s="8">
        <v>1</v>
      </c>
      <c r="J57" s="8">
        <v>20</v>
      </c>
      <c r="K57" s="8">
        <v>4</v>
      </c>
      <c r="M57" s="8">
        <v>10</v>
      </c>
      <c r="N57" s="8">
        <v>0</v>
      </c>
      <c r="O57" s="8">
        <v>10</v>
      </c>
      <c r="P57" s="8">
        <v>10</v>
      </c>
      <c r="Q57" s="8">
        <v>14</v>
      </c>
      <c r="R57" s="8">
        <v>10</v>
      </c>
      <c r="S57" s="8">
        <v>0</v>
      </c>
      <c r="T57" s="8">
        <f t="shared" si="3"/>
        <v>83</v>
      </c>
      <c r="U57" s="15">
        <v>10</v>
      </c>
      <c r="V57" s="15">
        <v>20</v>
      </c>
      <c r="W57" s="15">
        <v>20</v>
      </c>
      <c r="X57" s="15">
        <f t="shared" si="1"/>
        <v>33</v>
      </c>
      <c r="Y57" s="15">
        <f t="shared" si="2"/>
        <v>83</v>
      </c>
      <c r="Z57" s="15"/>
    </row>
    <row r="58" spans="1:26" s="8" customFormat="1" ht="26.25" x14ac:dyDescent="0.4">
      <c r="A58" s="8" t="s">
        <v>175</v>
      </c>
      <c r="B58" s="9" t="s">
        <v>176</v>
      </c>
      <c r="D58" s="8" t="s">
        <v>177</v>
      </c>
      <c r="E58" s="8">
        <v>5</v>
      </c>
      <c r="F58" s="8">
        <v>1</v>
      </c>
      <c r="H58" s="8">
        <v>4</v>
      </c>
      <c r="I58" s="8">
        <v>1</v>
      </c>
      <c r="J58" s="8">
        <v>20</v>
      </c>
      <c r="K58" s="8">
        <v>4</v>
      </c>
      <c r="L58" s="8">
        <v>4</v>
      </c>
      <c r="M58" s="8">
        <v>10</v>
      </c>
      <c r="N58" s="8">
        <v>10</v>
      </c>
      <c r="O58" s="8">
        <v>10</v>
      </c>
      <c r="P58" s="8">
        <v>10</v>
      </c>
      <c r="S58" s="8">
        <v>5</v>
      </c>
      <c r="T58" s="8">
        <f t="shared" si="3"/>
        <v>84</v>
      </c>
      <c r="U58" s="15">
        <v>10</v>
      </c>
      <c r="V58" s="15">
        <v>20</v>
      </c>
      <c r="W58" s="15">
        <v>20</v>
      </c>
      <c r="X58" s="15">
        <f t="shared" si="1"/>
        <v>34</v>
      </c>
      <c r="Y58" s="15">
        <f t="shared" si="2"/>
        <v>84</v>
      </c>
      <c r="Z58" s="15"/>
    </row>
    <row r="59" spans="1:26" s="8" customFormat="1" ht="26.25" x14ac:dyDescent="0.4">
      <c r="A59" s="8" t="s">
        <v>71</v>
      </c>
      <c r="B59" s="8" t="s">
        <v>374</v>
      </c>
      <c r="D59" s="8" t="s">
        <v>72</v>
      </c>
      <c r="E59" s="8">
        <v>6</v>
      </c>
      <c r="F59" s="8">
        <v>1</v>
      </c>
      <c r="G59" s="8">
        <v>1</v>
      </c>
      <c r="H59" s="8">
        <v>3</v>
      </c>
      <c r="I59" s="8">
        <v>1</v>
      </c>
      <c r="K59" s="8">
        <v>4</v>
      </c>
      <c r="L59" s="8">
        <v>3</v>
      </c>
      <c r="M59" s="8">
        <v>10</v>
      </c>
      <c r="N59" s="8">
        <v>5</v>
      </c>
      <c r="O59" s="8">
        <v>10</v>
      </c>
      <c r="P59" s="8">
        <v>10</v>
      </c>
      <c r="Q59" s="8">
        <v>20</v>
      </c>
      <c r="R59" s="8">
        <v>10</v>
      </c>
      <c r="T59" s="8">
        <f t="shared" si="3"/>
        <v>84</v>
      </c>
      <c r="U59" s="15">
        <v>10</v>
      </c>
      <c r="V59" s="15">
        <v>20</v>
      </c>
      <c r="W59" s="15">
        <v>20</v>
      </c>
      <c r="X59" s="15">
        <f t="shared" si="1"/>
        <v>34</v>
      </c>
      <c r="Y59" s="15">
        <f t="shared" si="2"/>
        <v>84</v>
      </c>
      <c r="Z59" s="15"/>
    </row>
    <row r="60" spans="1:26" s="8" customFormat="1" ht="26.25" x14ac:dyDescent="0.4">
      <c r="A60" s="8" t="s">
        <v>66</v>
      </c>
      <c r="B60" s="8" t="s">
        <v>317</v>
      </c>
      <c r="D60" s="8" t="s">
        <v>67</v>
      </c>
      <c r="E60" s="8">
        <v>6</v>
      </c>
      <c r="F60" s="8">
        <v>1</v>
      </c>
      <c r="G60" s="8">
        <v>1</v>
      </c>
      <c r="H60" s="8">
        <v>3</v>
      </c>
      <c r="I60" s="8">
        <v>3</v>
      </c>
      <c r="J60" s="8">
        <v>20</v>
      </c>
      <c r="N60" s="8">
        <v>0</v>
      </c>
      <c r="O60" s="8">
        <v>10</v>
      </c>
      <c r="P60" s="8">
        <v>10</v>
      </c>
      <c r="Q60" s="8">
        <v>20</v>
      </c>
      <c r="R60" s="8">
        <v>10</v>
      </c>
      <c r="T60" s="8">
        <f t="shared" si="3"/>
        <v>84</v>
      </c>
      <c r="U60" s="15">
        <v>10</v>
      </c>
      <c r="V60" s="15">
        <v>20</v>
      </c>
      <c r="W60" s="15">
        <v>20</v>
      </c>
      <c r="X60" s="15">
        <f t="shared" si="1"/>
        <v>34</v>
      </c>
      <c r="Y60" s="15">
        <f t="shared" si="2"/>
        <v>84</v>
      </c>
      <c r="Z60" s="15"/>
    </row>
    <row r="61" spans="1:26" s="8" customFormat="1" ht="26.25" x14ac:dyDescent="0.4">
      <c r="A61" s="8" t="s">
        <v>143</v>
      </c>
      <c r="B61" s="9" t="s">
        <v>144</v>
      </c>
      <c r="D61" s="8" t="s">
        <v>145</v>
      </c>
      <c r="E61" s="8">
        <v>5</v>
      </c>
      <c r="F61" s="8">
        <v>1</v>
      </c>
      <c r="H61" s="8">
        <v>3</v>
      </c>
      <c r="I61" s="8">
        <v>1</v>
      </c>
      <c r="J61" s="8">
        <v>20</v>
      </c>
      <c r="M61" s="8">
        <v>10</v>
      </c>
      <c r="N61" s="8">
        <v>0</v>
      </c>
      <c r="O61" s="8">
        <v>10</v>
      </c>
      <c r="P61" s="8">
        <v>10</v>
      </c>
      <c r="Q61" s="8">
        <v>14</v>
      </c>
      <c r="R61" s="8">
        <v>10</v>
      </c>
      <c r="T61" s="8">
        <f t="shared" si="3"/>
        <v>84</v>
      </c>
      <c r="U61" s="15">
        <v>10</v>
      </c>
      <c r="V61" s="15">
        <v>20</v>
      </c>
      <c r="W61" s="15">
        <v>20</v>
      </c>
      <c r="X61" s="15">
        <f t="shared" si="1"/>
        <v>34</v>
      </c>
      <c r="Y61" s="15">
        <f t="shared" si="2"/>
        <v>84</v>
      </c>
      <c r="Z61" s="15"/>
    </row>
    <row r="62" spans="1:26" s="8" customFormat="1" ht="26.25" x14ac:dyDescent="0.4">
      <c r="A62" s="8" t="s">
        <v>54</v>
      </c>
      <c r="B62" s="9" t="s">
        <v>207</v>
      </c>
      <c r="C62" s="10">
        <v>8093713473</v>
      </c>
      <c r="D62" s="8" t="s">
        <v>55</v>
      </c>
      <c r="E62" s="8">
        <v>6</v>
      </c>
      <c r="F62" s="8">
        <v>1</v>
      </c>
      <c r="G62" s="8">
        <v>1</v>
      </c>
      <c r="H62" s="8">
        <v>3</v>
      </c>
      <c r="I62" s="8">
        <v>1</v>
      </c>
      <c r="J62" s="8">
        <v>20</v>
      </c>
      <c r="K62" s="8">
        <v>4</v>
      </c>
      <c r="L62" s="8">
        <v>4</v>
      </c>
      <c r="M62" s="8">
        <v>8</v>
      </c>
      <c r="N62" s="8">
        <v>0</v>
      </c>
      <c r="O62" s="8">
        <v>5</v>
      </c>
      <c r="P62" s="8">
        <v>5</v>
      </c>
      <c r="Q62" s="8">
        <v>20</v>
      </c>
      <c r="R62" s="8">
        <v>10</v>
      </c>
      <c r="S62" s="8">
        <v>-3</v>
      </c>
      <c r="T62" s="8">
        <f t="shared" si="3"/>
        <v>85</v>
      </c>
      <c r="U62" s="15">
        <v>10</v>
      </c>
      <c r="V62" s="15">
        <v>20</v>
      </c>
      <c r="W62" s="15">
        <v>20</v>
      </c>
      <c r="X62" s="15">
        <f t="shared" si="1"/>
        <v>35</v>
      </c>
      <c r="Y62" s="15">
        <f t="shared" si="2"/>
        <v>85</v>
      </c>
      <c r="Z62" s="15"/>
    </row>
    <row r="63" spans="1:26" s="8" customFormat="1" ht="26.25" x14ac:dyDescent="0.4">
      <c r="A63" s="8" t="s">
        <v>37</v>
      </c>
      <c r="B63" s="8" t="s">
        <v>323</v>
      </c>
      <c r="C63" s="8">
        <v>8099611744</v>
      </c>
      <c r="D63" s="8" t="s">
        <v>322</v>
      </c>
      <c r="E63" s="8">
        <v>6</v>
      </c>
      <c r="F63" s="8">
        <v>1</v>
      </c>
      <c r="G63" s="8">
        <v>5</v>
      </c>
      <c r="H63" s="8">
        <v>3</v>
      </c>
      <c r="I63" s="8">
        <v>1</v>
      </c>
      <c r="J63" s="8">
        <v>20</v>
      </c>
      <c r="M63" s="8">
        <v>10</v>
      </c>
      <c r="N63" s="8">
        <v>0</v>
      </c>
      <c r="O63" s="8">
        <v>10</v>
      </c>
      <c r="P63" s="8">
        <v>0</v>
      </c>
      <c r="Q63" s="8">
        <v>20</v>
      </c>
      <c r="R63" s="8">
        <v>10</v>
      </c>
      <c r="T63" s="8">
        <f t="shared" si="3"/>
        <v>86</v>
      </c>
      <c r="U63" s="15">
        <v>10</v>
      </c>
      <c r="V63" s="15">
        <v>20</v>
      </c>
      <c r="W63" s="15">
        <v>20</v>
      </c>
      <c r="X63" s="15">
        <f t="shared" si="1"/>
        <v>36</v>
      </c>
      <c r="Y63" s="15">
        <f t="shared" si="2"/>
        <v>86</v>
      </c>
      <c r="Z63" s="15"/>
    </row>
    <row r="64" spans="1:26" s="8" customFormat="1" ht="26.25" x14ac:dyDescent="0.4">
      <c r="A64" s="8" t="s">
        <v>280</v>
      </c>
      <c r="B64" s="10" t="s">
        <v>301</v>
      </c>
      <c r="C64" s="10" t="s">
        <v>302</v>
      </c>
      <c r="D64" s="8" t="s">
        <v>281</v>
      </c>
      <c r="H64" s="8">
        <v>3</v>
      </c>
      <c r="I64" s="8">
        <v>1</v>
      </c>
      <c r="J64" s="8">
        <v>20</v>
      </c>
      <c r="K64" s="8">
        <v>4</v>
      </c>
      <c r="L64" s="8">
        <v>4</v>
      </c>
      <c r="M64" s="8">
        <v>10</v>
      </c>
      <c r="N64" s="8">
        <v>0</v>
      </c>
      <c r="O64" s="8">
        <v>10</v>
      </c>
      <c r="P64" s="8">
        <v>10</v>
      </c>
      <c r="Q64" s="8">
        <v>14</v>
      </c>
      <c r="R64" s="8">
        <v>10</v>
      </c>
      <c r="T64" s="8">
        <f t="shared" si="3"/>
        <v>86</v>
      </c>
      <c r="U64" s="15">
        <v>10</v>
      </c>
      <c r="V64" s="15">
        <v>20</v>
      </c>
      <c r="W64" s="15">
        <v>20</v>
      </c>
      <c r="X64" s="15">
        <f t="shared" si="1"/>
        <v>36</v>
      </c>
      <c r="Y64" s="15">
        <f t="shared" si="2"/>
        <v>86</v>
      </c>
      <c r="Z64" s="15"/>
    </row>
    <row r="65" spans="1:26" s="8" customFormat="1" ht="26.25" x14ac:dyDescent="0.4">
      <c r="A65" s="8" t="s">
        <v>195</v>
      </c>
      <c r="B65" s="9" t="s">
        <v>196</v>
      </c>
      <c r="C65" s="10" t="s">
        <v>353</v>
      </c>
      <c r="D65" s="8" t="s">
        <v>199</v>
      </c>
      <c r="E65" s="8">
        <v>5</v>
      </c>
      <c r="F65" s="8">
        <v>1</v>
      </c>
      <c r="I65" s="8">
        <v>1</v>
      </c>
      <c r="J65" s="8">
        <v>20</v>
      </c>
      <c r="K65" s="8">
        <v>4</v>
      </c>
      <c r="M65" s="8">
        <v>10</v>
      </c>
      <c r="N65" s="8">
        <v>0</v>
      </c>
      <c r="O65" s="8">
        <v>10</v>
      </c>
      <c r="P65" s="8">
        <v>10</v>
      </c>
      <c r="Q65" s="8">
        <v>16</v>
      </c>
      <c r="R65" s="8">
        <v>10</v>
      </c>
      <c r="T65" s="8">
        <f t="shared" si="3"/>
        <v>87</v>
      </c>
      <c r="U65" s="15">
        <v>10</v>
      </c>
      <c r="V65" s="15">
        <v>20</v>
      </c>
      <c r="W65" s="15">
        <v>20</v>
      </c>
      <c r="X65" s="15">
        <f t="shared" si="1"/>
        <v>37</v>
      </c>
      <c r="Y65" s="15">
        <f t="shared" si="2"/>
        <v>87</v>
      </c>
      <c r="Z65" s="15"/>
    </row>
    <row r="66" spans="1:26" s="8" customFormat="1" ht="26.25" x14ac:dyDescent="0.4">
      <c r="A66" s="8" t="s">
        <v>311</v>
      </c>
      <c r="B66" s="8" t="s">
        <v>312</v>
      </c>
      <c r="C66" s="10" t="s">
        <v>360</v>
      </c>
      <c r="D66" s="8" t="s">
        <v>263</v>
      </c>
      <c r="G66" s="8">
        <v>1</v>
      </c>
      <c r="H66" s="8">
        <v>1</v>
      </c>
      <c r="I66" s="8">
        <v>1</v>
      </c>
      <c r="J66" s="8">
        <v>18</v>
      </c>
      <c r="K66" s="8">
        <v>4</v>
      </c>
      <c r="L66" s="8">
        <v>4</v>
      </c>
      <c r="M66" s="8">
        <v>10</v>
      </c>
      <c r="N66" s="8">
        <v>0</v>
      </c>
      <c r="O66" s="8">
        <v>10</v>
      </c>
      <c r="P66" s="8">
        <v>10</v>
      </c>
      <c r="Q66" s="8">
        <v>20</v>
      </c>
      <c r="R66" s="8">
        <v>10</v>
      </c>
      <c r="S66" s="8">
        <v>-2</v>
      </c>
      <c r="T66" s="8">
        <f t="shared" si="3"/>
        <v>87</v>
      </c>
      <c r="U66" s="15">
        <v>10</v>
      </c>
      <c r="V66" s="15">
        <v>20</v>
      </c>
      <c r="W66" s="15">
        <v>20</v>
      </c>
      <c r="X66" s="15">
        <f t="shared" si="1"/>
        <v>37</v>
      </c>
      <c r="Y66" s="15">
        <f t="shared" si="2"/>
        <v>87</v>
      </c>
      <c r="Z66" s="15"/>
    </row>
    <row r="67" spans="1:26" s="8" customFormat="1" ht="26.25" x14ac:dyDescent="0.4">
      <c r="A67" s="8" t="s">
        <v>224</v>
      </c>
      <c r="B67" s="10" t="s">
        <v>329</v>
      </c>
      <c r="C67" s="10" t="s">
        <v>330</v>
      </c>
      <c r="D67" s="8" t="s">
        <v>225</v>
      </c>
      <c r="E67" s="8">
        <v>5</v>
      </c>
      <c r="F67" s="8">
        <v>1</v>
      </c>
      <c r="G67" s="8">
        <v>1</v>
      </c>
      <c r="I67" s="8">
        <v>1</v>
      </c>
      <c r="J67" s="8">
        <v>19</v>
      </c>
      <c r="L67" s="8">
        <v>4</v>
      </c>
      <c r="M67" s="8">
        <v>10</v>
      </c>
      <c r="N67" s="8">
        <v>0</v>
      </c>
      <c r="O67" s="8">
        <v>10</v>
      </c>
      <c r="P67" s="8">
        <v>10</v>
      </c>
      <c r="Q67" s="8">
        <v>20</v>
      </c>
      <c r="R67" s="8">
        <v>10</v>
      </c>
      <c r="S67" s="8">
        <v>-2</v>
      </c>
      <c r="T67" s="8">
        <f t="shared" si="3"/>
        <v>89</v>
      </c>
      <c r="U67" s="15">
        <v>10</v>
      </c>
      <c r="V67" s="15">
        <v>20</v>
      </c>
      <c r="W67" s="15">
        <v>20</v>
      </c>
      <c r="X67" s="15">
        <f t="shared" si="1"/>
        <v>39</v>
      </c>
      <c r="Y67" s="15">
        <f t="shared" si="2"/>
        <v>89</v>
      </c>
      <c r="Z67" s="15"/>
    </row>
    <row r="68" spans="1:26" s="8" customFormat="1" ht="26.25" x14ac:dyDescent="0.4">
      <c r="A68" s="8" t="s">
        <v>93</v>
      </c>
      <c r="B68" s="9" t="s">
        <v>273</v>
      </c>
      <c r="C68" s="8">
        <v>8298788397</v>
      </c>
      <c r="D68" s="8" t="s">
        <v>94</v>
      </c>
      <c r="E68" s="8">
        <v>6</v>
      </c>
      <c r="F68" s="8">
        <v>1</v>
      </c>
      <c r="G68" s="8">
        <v>1</v>
      </c>
      <c r="I68" s="8">
        <v>1</v>
      </c>
      <c r="J68" s="8">
        <v>20</v>
      </c>
      <c r="M68" s="8">
        <v>10</v>
      </c>
      <c r="N68" s="8">
        <v>0</v>
      </c>
      <c r="O68" s="8">
        <v>10</v>
      </c>
      <c r="P68" s="8">
        <v>10</v>
      </c>
      <c r="Q68" s="8">
        <v>20</v>
      </c>
      <c r="R68" s="8">
        <v>10</v>
      </c>
      <c r="T68" s="8">
        <f t="shared" si="3"/>
        <v>89</v>
      </c>
      <c r="U68" s="15">
        <v>10</v>
      </c>
      <c r="V68" s="15">
        <v>20</v>
      </c>
      <c r="W68" s="15">
        <v>20</v>
      </c>
      <c r="X68" s="15">
        <f t="shared" si="1"/>
        <v>39</v>
      </c>
      <c r="Y68" s="15">
        <f t="shared" si="2"/>
        <v>89</v>
      </c>
      <c r="Z68" s="15"/>
    </row>
    <row r="69" spans="1:26" s="8" customFormat="1" ht="26.25" x14ac:dyDescent="0.4">
      <c r="A69" s="10" t="s">
        <v>351</v>
      </c>
      <c r="B69" s="9" t="s">
        <v>300</v>
      </c>
      <c r="C69" s="10" t="s">
        <v>352</v>
      </c>
      <c r="D69" t="s">
        <v>284</v>
      </c>
      <c r="I69" s="8">
        <v>1</v>
      </c>
      <c r="J69" s="8">
        <v>20</v>
      </c>
      <c r="K69" s="8">
        <v>4</v>
      </c>
      <c r="L69" s="8">
        <v>4</v>
      </c>
      <c r="M69" s="8">
        <v>10</v>
      </c>
      <c r="N69" s="8">
        <v>0</v>
      </c>
      <c r="O69" s="8">
        <v>10</v>
      </c>
      <c r="P69" s="8">
        <v>10</v>
      </c>
      <c r="Q69" s="8">
        <v>20</v>
      </c>
      <c r="R69" s="8">
        <v>10</v>
      </c>
      <c r="T69" s="8">
        <f t="shared" si="3"/>
        <v>89</v>
      </c>
      <c r="U69" s="15">
        <v>10</v>
      </c>
      <c r="V69" s="15">
        <v>20</v>
      </c>
      <c r="W69" s="15">
        <v>20</v>
      </c>
      <c r="X69" s="15">
        <f t="shared" si="1"/>
        <v>39</v>
      </c>
      <c r="Y69" s="15">
        <f t="shared" si="2"/>
        <v>89</v>
      </c>
      <c r="Z69" s="15"/>
    </row>
    <row r="70" spans="1:26" s="8" customFormat="1" ht="26.25" x14ac:dyDescent="0.4">
      <c r="A70" s="8" t="s">
        <v>44</v>
      </c>
      <c r="B70" s="9" t="s">
        <v>172</v>
      </c>
      <c r="C70" s="8">
        <v>8298986873</v>
      </c>
      <c r="D70" s="8" t="s">
        <v>45</v>
      </c>
      <c r="E70" s="8">
        <v>6</v>
      </c>
      <c r="F70" s="8">
        <v>1</v>
      </c>
      <c r="G70" s="8">
        <v>1</v>
      </c>
      <c r="H70" s="8">
        <v>3</v>
      </c>
      <c r="I70" s="8">
        <v>1</v>
      </c>
      <c r="J70" s="8">
        <v>20</v>
      </c>
      <c r="N70" s="8">
        <v>0</v>
      </c>
      <c r="O70" s="8">
        <v>10</v>
      </c>
      <c r="P70" s="8">
        <v>10</v>
      </c>
      <c r="Q70" s="8">
        <v>20</v>
      </c>
      <c r="R70" s="8">
        <v>10</v>
      </c>
      <c r="S70" s="8">
        <v>8</v>
      </c>
      <c r="T70" s="8">
        <f t="shared" si="3"/>
        <v>90</v>
      </c>
      <c r="U70" s="15">
        <v>10</v>
      </c>
      <c r="V70" s="15">
        <v>20</v>
      </c>
      <c r="W70" s="15">
        <v>20</v>
      </c>
      <c r="X70" s="15">
        <f t="shared" si="1"/>
        <v>40</v>
      </c>
      <c r="Y70" s="15">
        <f t="shared" si="2"/>
        <v>90</v>
      </c>
      <c r="Z70" s="15"/>
    </row>
    <row r="71" spans="1:26" s="8" customFormat="1" ht="26.25" x14ac:dyDescent="0.4">
      <c r="A71" s="8" t="s">
        <v>18</v>
      </c>
      <c r="B71" s="9" t="s">
        <v>160</v>
      </c>
      <c r="C71" s="8">
        <v>8296921094</v>
      </c>
      <c r="D71" s="8" t="s">
        <v>19</v>
      </c>
      <c r="E71" s="8">
        <v>6</v>
      </c>
      <c r="F71" s="8">
        <v>1</v>
      </c>
      <c r="H71" s="8">
        <v>3</v>
      </c>
      <c r="I71" s="8">
        <v>1</v>
      </c>
      <c r="J71" s="8">
        <v>20</v>
      </c>
      <c r="M71" s="8">
        <v>10</v>
      </c>
      <c r="N71" s="8">
        <v>0</v>
      </c>
      <c r="O71" s="8">
        <v>10</v>
      </c>
      <c r="P71" s="8">
        <v>10</v>
      </c>
      <c r="Q71" s="8">
        <v>20</v>
      </c>
      <c r="R71" s="8">
        <v>10</v>
      </c>
      <c r="S71" s="8">
        <v>-1</v>
      </c>
      <c r="T71" s="8">
        <f t="shared" si="3"/>
        <v>90</v>
      </c>
      <c r="U71" s="15">
        <v>10</v>
      </c>
      <c r="V71" s="15">
        <v>20</v>
      </c>
      <c r="W71" s="15">
        <v>20</v>
      </c>
      <c r="X71" s="15">
        <f t="shared" si="1"/>
        <v>40</v>
      </c>
      <c r="Y71" s="15">
        <f t="shared" si="2"/>
        <v>90</v>
      </c>
      <c r="Z71" s="15"/>
    </row>
    <row r="72" spans="1:26" s="8" customFormat="1" ht="26.25" x14ac:dyDescent="0.4">
      <c r="A72" s="8" t="s">
        <v>101</v>
      </c>
      <c r="B72" s="9" t="s">
        <v>193</v>
      </c>
      <c r="C72" s="8">
        <v>8099046744</v>
      </c>
      <c r="D72" s="8" t="s">
        <v>102</v>
      </c>
      <c r="E72" s="8">
        <v>6</v>
      </c>
      <c r="F72" s="8">
        <v>1</v>
      </c>
      <c r="G72" s="8">
        <v>1</v>
      </c>
      <c r="I72" s="8">
        <v>1</v>
      </c>
      <c r="J72" s="8">
        <v>21</v>
      </c>
      <c r="N72" s="8">
        <v>10</v>
      </c>
      <c r="O72" s="8">
        <v>10</v>
      </c>
      <c r="P72" s="8">
        <v>10</v>
      </c>
      <c r="Q72" s="8">
        <v>20</v>
      </c>
      <c r="R72" s="8">
        <v>10</v>
      </c>
      <c r="T72" s="8">
        <f t="shared" si="3"/>
        <v>90</v>
      </c>
      <c r="U72" s="15">
        <v>10</v>
      </c>
      <c r="V72" s="15">
        <v>20</v>
      </c>
      <c r="W72" s="15">
        <v>20</v>
      </c>
      <c r="X72" s="15">
        <f t="shared" si="1"/>
        <v>40</v>
      </c>
      <c r="Y72" s="15">
        <f t="shared" si="2"/>
        <v>90</v>
      </c>
      <c r="Z72" s="15"/>
    </row>
    <row r="73" spans="1:26" s="8" customFormat="1" ht="26.25" x14ac:dyDescent="0.4">
      <c r="A73" s="8" t="s">
        <v>310</v>
      </c>
      <c r="B73" s="10" t="s">
        <v>294</v>
      </c>
      <c r="C73" s="10" t="s">
        <v>335</v>
      </c>
      <c r="D73" s="8" t="s">
        <v>285</v>
      </c>
      <c r="E73" s="8">
        <v>5</v>
      </c>
      <c r="F73" s="8">
        <v>1</v>
      </c>
      <c r="H73" s="8">
        <v>3</v>
      </c>
      <c r="I73" s="8">
        <v>1</v>
      </c>
      <c r="J73" s="8">
        <v>20</v>
      </c>
      <c r="K73" s="8">
        <v>4</v>
      </c>
      <c r="L73" s="8">
        <v>2</v>
      </c>
      <c r="M73" s="8">
        <v>10</v>
      </c>
      <c r="N73" s="8">
        <v>0</v>
      </c>
      <c r="O73" s="8">
        <v>10</v>
      </c>
      <c r="P73" s="8">
        <v>10</v>
      </c>
      <c r="Q73" s="8">
        <v>14</v>
      </c>
      <c r="R73" s="8">
        <v>10</v>
      </c>
      <c r="T73" s="8">
        <f t="shared" ref="T73:T104" si="4">SUM(E73:S73)</f>
        <v>90</v>
      </c>
      <c r="U73" s="15">
        <v>10</v>
      </c>
      <c r="V73" s="15">
        <v>20</v>
      </c>
      <c r="W73" s="15">
        <v>20</v>
      </c>
      <c r="X73" s="15">
        <f t="shared" si="1"/>
        <v>40</v>
      </c>
      <c r="Y73" s="15">
        <f t="shared" si="2"/>
        <v>90</v>
      </c>
      <c r="Z73" s="15"/>
    </row>
    <row r="74" spans="1:26" s="8" customFormat="1" ht="26.25" x14ac:dyDescent="0.4">
      <c r="A74" s="8" t="s">
        <v>242</v>
      </c>
      <c r="B74" s="9" t="s">
        <v>205</v>
      </c>
      <c r="D74" s="8" t="s">
        <v>206</v>
      </c>
      <c r="E74" s="8">
        <v>5</v>
      </c>
      <c r="F74" s="8">
        <v>1</v>
      </c>
      <c r="G74" s="8">
        <v>1</v>
      </c>
      <c r="H74" s="8">
        <v>3</v>
      </c>
      <c r="I74" s="8">
        <v>1</v>
      </c>
      <c r="J74" s="8">
        <v>20</v>
      </c>
      <c r="M74" s="8">
        <v>10</v>
      </c>
      <c r="N74" s="8">
        <v>0</v>
      </c>
      <c r="O74" s="8">
        <v>10</v>
      </c>
      <c r="P74" s="8">
        <v>10</v>
      </c>
      <c r="Q74" s="8">
        <v>20</v>
      </c>
      <c r="R74" s="8">
        <v>10</v>
      </c>
      <c r="T74" s="8">
        <f t="shared" si="4"/>
        <v>91</v>
      </c>
      <c r="U74" s="15">
        <v>10</v>
      </c>
      <c r="V74" s="15">
        <v>20</v>
      </c>
      <c r="W74" s="15">
        <v>20</v>
      </c>
      <c r="X74" s="15">
        <f t="shared" ref="X74:X123" si="5">T74-50</f>
        <v>41</v>
      </c>
      <c r="Y74" s="15">
        <f t="shared" ref="Y74:Y123" si="6">SUM(U74:X74)</f>
        <v>91</v>
      </c>
      <c r="Z74" s="15"/>
    </row>
    <row r="75" spans="1:26" s="8" customFormat="1" ht="26.25" x14ac:dyDescent="0.4">
      <c r="A75" s="8" t="s">
        <v>68</v>
      </c>
      <c r="B75" s="9" t="s">
        <v>183</v>
      </c>
      <c r="D75" s="8" t="s">
        <v>69</v>
      </c>
      <c r="E75" s="8">
        <v>6</v>
      </c>
      <c r="F75" s="8">
        <v>1</v>
      </c>
      <c r="I75" s="8">
        <v>1</v>
      </c>
      <c r="J75" s="8">
        <v>19</v>
      </c>
      <c r="K75" s="8">
        <v>2</v>
      </c>
      <c r="L75" s="8">
        <v>2</v>
      </c>
      <c r="M75" s="8">
        <v>10</v>
      </c>
      <c r="N75" s="8">
        <v>0</v>
      </c>
      <c r="O75" s="8">
        <v>10</v>
      </c>
      <c r="P75" s="8">
        <v>10</v>
      </c>
      <c r="Q75" s="8">
        <v>20</v>
      </c>
      <c r="R75" s="8">
        <v>10</v>
      </c>
      <c r="T75" s="8">
        <f t="shared" si="4"/>
        <v>91</v>
      </c>
      <c r="U75" s="15">
        <v>10</v>
      </c>
      <c r="V75" s="15">
        <v>20</v>
      </c>
      <c r="W75" s="15">
        <v>20</v>
      </c>
      <c r="X75" s="15">
        <f t="shared" si="5"/>
        <v>41</v>
      </c>
      <c r="Y75" s="15">
        <f t="shared" si="6"/>
        <v>91</v>
      </c>
      <c r="Z75" s="15"/>
    </row>
    <row r="76" spans="1:26" s="8" customFormat="1" ht="26.25" x14ac:dyDescent="0.4">
      <c r="A76" s="10" t="s">
        <v>354</v>
      </c>
      <c r="B76" s="9" t="s">
        <v>247</v>
      </c>
      <c r="D76" s="8" t="s">
        <v>233</v>
      </c>
      <c r="E76" s="8">
        <v>5</v>
      </c>
      <c r="F76" s="8">
        <v>1</v>
      </c>
      <c r="G76" s="8">
        <v>1</v>
      </c>
      <c r="H76" s="8">
        <v>3</v>
      </c>
      <c r="I76" s="8">
        <v>1</v>
      </c>
      <c r="J76" s="8">
        <v>20</v>
      </c>
      <c r="K76" s="8">
        <v>4</v>
      </c>
      <c r="L76" s="8">
        <v>4</v>
      </c>
      <c r="M76" s="8">
        <v>10</v>
      </c>
      <c r="N76" s="8">
        <v>0</v>
      </c>
      <c r="O76" s="8">
        <v>10</v>
      </c>
      <c r="P76" s="8">
        <v>10</v>
      </c>
      <c r="Q76" s="8">
        <v>16</v>
      </c>
      <c r="R76" s="8">
        <v>10</v>
      </c>
      <c r="S76" s="8">
        <v>-3</v>
      </c>
      <c r="T76" s="8">
        <f t="shared" si="4"/>
        <v>92</v>
      </c>
      <c r="U76" s="15">
        <v>10</v>
      </c>
      <c r="V76" s="15">
        <v>20</v>
      </c>
      <c r="W76" s="15">
        <v>20</v>
      </c>
      <c r="X76" s="15">
        <f t="shared" si="5"/>
        <v>42</v>
      </c>
      <c r="Y76" s="15">
        <f t="shared" si="6"/>
        <v>92</v>
      </c>
      <c r="Z76" s="15"/>
    </row>
    <row r="77" spans="1:26" s="8" customFormat="1" ht="26.25" x14ac:dyDescent="0.4">
      <c r="A77" s="8" t="s">
        <v>155</v>
      </c>
      <c r="B77" s="9" t="s">
        <v>156</v>
      </c>
      <c r="C77" s="10" t="s">
        <v>334</v>
      </c>
      <c r="D77" s="8" t="s">
        <v>157</v>
      </c>
      <c r="E77" s="8">
        <v>5</v>
      </c>
      <c r="F77" s="8">
        <v>1</v>
      </c>
      <c r="G77" s="8">
        <v>1</v>
      </c>
      <c r="I77" s="8">
        <v>1</v>
      </c>
      <c r="J77" s="8">
        <v>20</v>
      </c>
      <c r="K77" s="8">
        <v>4</v>
      </c>
      <c r="L77" s="8">
        <v>4</v>
      </c>
      <c r="M77" s="8">
        <v>10</v>
      </c>
      <c r="N77" s="8">
        <v>0</v>
      </c>
      <c r="O77" s="8">
        <v>8</v>
      </c>
      <c r="P77" s="8">
        <v>8</v>
      </c>
      <c r="Q77" s="8">
        <v>20</v>
      </c>
      <c r="R77" s="8">
        <v>10</v>
      </c>
      <c r="T77" s="8">
        <f t="shared" si="4"/>
        <v>92</v>
      </c>
      <c r="U77" s="15">
        <v>10</v>
      </c>
      <c r="V77" s="15">
        <v>20</v>
      </c>
      <c r="W77" s="15">
        <v>20</v>
      </c>
      <c r="X77" s="15">
        <f t="shared" si="5"/>
        <v>42</v>
      </c>
      <c r="Y77" s="15">
        <f t="shared" si="6"/>
        <v>92</v>
      </c>
      <c r="Z77" s="15"/>
    </row>
    <row r="78" spans="1:26" s="8" customFormat="1" ht="26.25" x14ac:dyDescent="0.4">
      <c r="A78" s="8" t="s">
        <v>297</v>
      </c>
      <c r="B78" s="9" t="s">
        <v>185</v>
      </c>
      <c r="D78" s="8" t="s">
        <v>104</v>
      </c>
      <c r="E78" s="8">
        <v>6</v>
      </c>
      <c r="F78" s="8">
        <v>1</v>
      </c>
      <c r="H78" s="8">
        <v>3</v>
      </c>
      <c r="I78" s="8">
        <v>1</v>
      </c>
      <c r="J78" s="8">
        <v>20</v>
      </c>
      <c r="K78" s="8">
        <v>4</v>
      </c>
      <c r="L78" s="8">
        <v>4</v>
      </c>
      <c r="M78" s="8">
        <v>10</v>
      </c>
      <c r="N78" s="8">
        <v>3</v>
      </c>
      <c r="O78" s="8">
        <v>5</v>
      </c>
      <c r="P78" s="8">
        <v>5</v>
      </c>
      <c r="Q78" s="8">
        <v>20</v>
      </c>
      <c r="R78" s="8">
        <v>10</v>
      </c>
      <c r="T78" s="8">
        <f t="shared" si="4"/>
        <v>92</v>
      </c>
      <c r="U78" s="15">
        <v>10</v>
      </c>
      <c r="V78" s="15">
        <v>20</v>
      </c>
      <c r="W78" s="15">
        <v>20</v>
      </c>
      <c r="X78" s="15">
        <f t="shared" si="5"/>
        <v>42</v>
      </c>
      <c r="Y78" s="15">
        <f t="shared" si="6"/>
        <v>92</v>
      </c>
      <c r="Z78" s="15"/>
    </row>
    <row r="79" spans="1:26" s="8" customFormat="1" ht="26.25" x14ac:dyDescent="0.4">
      <c r="A79" s="8" t="s">
        <v>32</v>
      </c>
      <c r="B79" s="10" t="s">
        <v>299</v>
      </c>
      <c r="C79" s="8">
        <v>8096109170</v>
      </c>
      <c r="D79" s="8" t="s">
        <v>33</v>
      </c>
      <c r="E79" s="8">
        <v>6</v>
      </c>
      <c r="F79" s="8">
        <v>1</v>
      </c>
      <c r="G79" s="8">
        <v>1</v>
      </c>
      <c r="H79" s="8">
        <v>4</v>
      </c>
      <c r="I79" s="8">
        <v>1</v>
      </c>
      <c r="J79" s="8">
        <v>19</v>
      </c>
      <c r="M79" s="8">
        <v>10</v>
      </c>
      <c r="N79" s="8">
        <v>0</v>
      </c>
      <c r="O79" s="8">
        <v>10</v>
      </c>
      <c r="P79" s="8">
        <v>10</v>
      </c>
      <c r="Q79" s="8">
        <v>20</v>
      </c>
      <c r="R79" s="8">
        <v>10</v>
      </c>
      <c r="T79" s="8">
        <f t="shared" si="4"/>
        <v>92</v>
      </c>
      <c r="U79" s="15">
        <v>10</v>
      </c>
      <c r="V79" s="15">
        <v>20</v>
      </c>
      <c r="W79" s="15">
        <v>20</v>
      </c>
      <c r="X79" s="15">
        <f t="shared" si="5"/>
        <v>42</v>
      </c>
      <c r="Y79" s="15">
        <f t="shared" si="6"/>
        <v>92</v>
      </c>
      <c r="Z79" s="15"/>
    </row>
    <row r="80" spans="1:26" s="8" customFormat="1" ht="26.25" x14ac:dyDescent="0.4">
      <c r="A80" s="8" t="s">
        <v>189</v>
      </c>
      <c r="B80" s="9" t="s">
        <v>190</v>
      </c>
      <c r="C80" s="8" t="s">
        <v>326</v>
      </c>
      <c r="D80" s="8" t="s">
        <v>191</v>
      </c>
      <c r="E80" s="8">
        <v>5</v>
      </c>
      <c r="F80" s="8">
        <v>1</v>
      </c>
      <c r="H80" s="8">
        <v>3</v>
      </c>
      <c r="I80" s="8">
        <v>1</v>
      </c>
      <c r="J80" s="8">
        <v>20</v>
      </c>
      <c r="K80" s="8">
        <v>4</v>
      </c>
      <c r="L80" s="8">
        <v>4</v>
      </c>
      <c r="M80" s="8">
        <v>10</v>
      </c>
      <c r="N80" s="8">
        <v>0</v>
      </c>
      <c r="O80" s="8">
        <v>10</v>
      </c>
      <c r="P80" s="8">
        <v>10</v>
      </c>
      <c r="Q80" s="8">
        <v>20</v>
      </c>
      <c r="R80" s="8">
        <v>10</v>
      </c>
      <c r="S80" s="8">
        <v>-6</v>
      </c>
      <c r="T80" s="8">
        <f t="shared" si="4"/>
        <v>92</v>
      </c>
      <c r="U80" s="15">
        <v>10</v>
      </c>
      <c r="V80" s="15">
        <v>20</v>
      </c>
      <c r="W80" s="15">
        <v>20</v>
      </c>
      <c r="X80" s="15">
        <f t="shared" si="5"/>
        <v>42</v>
      </c>
      <c r="Y80" s="15">
        <f t="shared" si="6"/>
        <v>92</v>
      </c>
      <c r="Z80" s="15"/>
    </row>
    <row r="81" spans="1:26" s="8" customFormat="1" ht="26.25" x14ac:dyDescent="0.4">
      <c r="A81" s="8" t="s">
        <v>227</v>
      </c>
      <c r="B81" s="8" t="s">
        <v>313</v>
      </c>
      <c r="C81" s="8" t="s">
        <v>366</v>
      </c>
      <c r="D81" s="8" t="s">
        <v>226</v>
      </c>
      <c r="E81" s="8">
        <v>5</v>
      </c>
      <c r="F81" s="8">
        <v>1</v>
      </c>
      <c r="G81" s="8">
        <v>1</v>
      </c>
      <c r="I81" s="8">
        <v>1</v>
      </c>
      <c r="J81" s="8">
        <v>20</v>
      </c>
      <c r="K81" s="8">
        <v>2</v>
      </c>
      <c r="L81" s="8">
        <v>2</v>
      </c>
      <c r="M81" s="8">
        <v>10</v>
      </c>
      <c r="N81" s="8">
        <v>0</v>
      </c>
      <c r="O81" s="8">
        <v>10</v>
      </c>
      <c r="P81" s="8">
        <v>10</v>
      </c>
      <c r="Q81" s="8">
        <v>20</v>
      </c>
      <c r="R81" s="8">
        <v>10</v>
      </c>
      <c r="T81" s="8">
        <f t="shared" si="4"/>
        <v>92</v>
      </c>
      <c r="U81" s="15">
        <v>10</v>
      </c>
      <c r="V81" s="15">
        <v>20</v>
      </c>
      <c r="W81" s="15">
        <v>20</v>
      </c>
      <c r="X81" s="15">
        <f t="shared" si="5"/>
        <v>42</v>
      </c>
      <c r="Y81" s="15">
        <f t="shared" si="6"/>
        <v>92</v>
      </c>
      <c r="Z81" s="15"/>
    </row>
    <row r="82" spans="1:26" s="8" customFormat="1" ht="26.25" x14ac:dyDescent="0.4">
      <c r="A82" s="8" t="s">
        <v>215</v>
      </c>
      <c r="B82" s="9" t="s">
        <v>216</v>
      </c>
      <c r="D82" s="8" t="s">
        <v>217</v>
      </c>
      <c r="E82" s="8">
        <v>5</v>
      </c>
      <c r="F82" s="8">
        <v>1</v>
      </c>
      <c r="H82" s="8">
        <v>3</v>
      </c>
      <c r="I82" s="8">
        <v>1</v>
      </c>
      <c r="J82" s="8">
        <v>19</v>
      </c>
      <c r="K82" s="8">
        <v>4</v>
      </c>
      <c r="M82" s="8">
        <v>10</v>
      </c>
      <c r="N82" s="8">
        <v>0</v>
      </c>
      <c r="O82" s="8">
        <v>10</v>
      </c>
      <c r="P82" s="8">
        <v>10</v>
      </c>
      <c r="Q82" s="8">
        <v>20</v>
      </c>
      <c r="R82" s="8">
        <v>10</v>
      </c>
      <c r="T82" s="8">
        <f t="shared" si="4"/>
        <v>93</v>
      </c>
      <c r="U82" s="15">
        <v>10</v>
      </c>
      <c r="V82" s="15">
        <v>20</v>
      </c>
      <c r="W82" s="15">
        <v>20</v>
      </c>
      <c r="X82" s="15">
        <f t="shared" si="5"/>
        <v>43</v>
      </c>
      <c r="Y82" s="15">
        <f t="shared" si="6"/>
        <v>93</v>
      </c>
      <c r="Z82" s="15"/>
    </row>
    <row r="83" spans="1:26" s="8" customFormat="1" ht="26.25" x14ac:dyDescent="0.4">
      <c r="A83" s="8" t="s">
        <v>231</v>
      </c>
      <c r="B83" s="10" t="s">
        <v>346</v>
      </c>
      <c r="C83" s="10">
        <v>8299292022</v>
      </c>
      <c r="D83" s="8" t="s">
        <v>232</v>
      </c>
      <c r="E83" s="8">
        <v>5</v>
      </c>
      <c r="F83" s="8">
        <v>1</v>
      </c>
      <c r="G83" s="8">
        <v>5</v>
      </c>
      <c r="H83" s="8">
        <v>3</v>
      </c>
      <c r="I83" s="8">
        <v>1</v>
      </c>
      <c r="J83" s="8">
        <v>20</v>
      </c>
      <c r="K83" s="8">
        <v>4</v>
      </c>
      <c r="L83" s="8">
        <v>4</v>
      </c>
      <c r="M83" s="8">
        <v>10</v>
      </c>
      <c r="N83" s="8">
        <v>5</v>
      </c>
      <c r="O83" s="8">
        <v>0</v>
      </c>
      <c r="P83" s="8">
        <v>5</v>
      </c>
      <c r="Q83" s="8">
        <v>20</v>
      </c>
      <c r="R83" s="8">
        <v>10</v>
      </c>
      <c r="T83" s="8">
        <f t="shared" si="4"/>
        <v>93</v>
      </c>
      <c r="U83" s="15">
        <v>10</v>
      </c>
      <c r="V83" s="15">
        <v>20</v>
      </c>
      <c r="W83" s="15">
        <v>20</v>
      </c>
      <c r="X83" s="15">
        <f t="shared" si="5"/>
        <v>43</v>
      </c>
      <c r="Y83" s="15">
        <f t="shared" si="6"/>
        <v>93</v>
      </c>
      <c r="Z83" s="15"/>
    </row>
    <row r="84" spans="1:26" s="8" customFormat="1" ht="26.25" x14ac:dyDescent="0.4">
      <c r="A84" s="8" t="s">
        <v>245</v>
      </c>
      <c r="B84" s="8" t="s">
        <v>368</v>
      </c>
      <c r="C84" s="8" t="s">
        <v>369</v>
      </c>
      <c r="D84" s="8" t="s">
        <v>246</v>
      </c>
      <c r="E84" s="8">
        <v>5</v>
      </c>
      <c r="F84" s="8">
        <v>1</v>
      </c>
      <c r="G84" s="8">
        <v>5</v>
      </c>
      <c r="H84" s="8">
        <v>3</v>
      </c>
      <c r="I84" s="8">
        <v>1</v>
      </c>
      <c r="J84" s="8">
        <v>18</v>
      </c>
      <c r="K84" s="8">
        <v>4</v>
      </c>
      <c r="L84" s="8">
        <v>4</v>
      </c>
      <c r="M84" s="8">
        <v>10</v>
      </c>
      <c r="N84" s="8">
        <v>0</v>
      </c>
      <c r="O84" s="8">
        <v>10</v>
      </c>
      <c r="P84" s="8">
        <v>10</v>
      </c>
      <c r="Q84" s="8">
        <v>20</v>
      </c>
      <c r="R84" s="8">
        <v>10</v>
      </c>
      <c r="S84" s="8">
        <v>-6</v>
      </c>
      <c r="T84" s="8">
        <f t="shared" si="4"/>
        <v>95</v>
      </c>
      <c r="U84" s="15">
        <v>10</v>
      </c>
      <c r="V84" s="15">
        <v>20</v>
      </c>
      <c r="W84" s="15">
        <v>20</v>
      </c>
      <c r="X84" s="15">
        <f t="shared" si="5"/>
        <v>45</v>
      </c>
      <c r="Y84" s="15">
        <f t="shared" si="6"/>
        <v>95</v>
      </c>
      <c r="Z84" s="15"/>
    </row>
    <row r="85" spans="1:26" s="8" customFormat="1" ht="26.25" x14ac:dyDescent="0.4">
      <c r="A85" s="8" t="s">
        <v>110</v>
      </c>
      <c r="B85" s="9" t="s">
        <v>126</v>
      </c>
      <c r="C85" s="8">
        <v>8296021139</v>
      </c>
      <c r="D85" s="8" t="s">
        <v>111</v>
      </c>
      <c r="E85" s="8">
        <v>6</v>
      </c>
      <c r="F85" s="8">
        <v>1</v>
      </c>
      <c r="G85" s="8">
        <v>1</v>
      </c>
      <c r="H85" s="8">
        <v>4</v>
      </c>
      <c r="I85" s="8">
        <v>1</v>
      </c>
      <c r="J85" s="8">
        <v>20</v>
      </c>
      <c r="K85" s="8">
        <v>4</v>
      </c>
      <c r="L85" s="8">
        <v>4</v>
      </c>
      <c r="M85" s="8">
        <v>10</v>
      </c>
      <c r="N85" s="8">
        <v>0</v>
      </c>
      <c r="O85" s="8">
        <v>10</v>
      </c>
      <c r="P85" s="8">
        <v>10</v>
      </c>
      <c r="Q85" s="8">
        <v>16</v>
      </c>
      <c r="R85" s="8">
        <v>10</v>
      </c>
      <c r="S85" s="8">
        <v>-2</v>
      </c>
      <c r="T85" s="8">
        <f t="shared" si="4"/>
        <v>95</v>
      </c>
      <c r="U85" s="15">
        <v>10</v>
      </c>
      <c r="V85" s="15">
        <v>20</v>
      </c>
      <c r="W85" s="15">
        <v>20</v>
      </c>
      <c r="X85" s="15">
        <f t="shared" si="5"/>
        <v>45</v>
      </c>
      <c r="Y85" s="15">
        <f t="shared" si="6"/>
        <v>95</v>
      </c>
      <c r="Z85" s="15"/>
    </row>
    <row r="86" spans="1:26" s="8" customFormat="1" ht="26.25" x14ac:dyDescent="0.4">
      <c r="A86" s="8" t="s">
        <v>90</v>
      </c>
      <c r="B86" s="9" t="s">
        <v>147</v>
      </c>
      <c r="C86" s="8">
        <v>8098800335</v>
      </c>
      <c r="D86" s="8" t="s">
        <v>91</v>
      </c>
      <c r="E86" s="8">
        <v>6</v>
      </c>
      <c r="F86" s="8">
        <v>1</v>
      </c>
      <c r="H86" s="8">
        <v>3</v>
      </c>
      <c r="I86" s="8">
        <v>1</v>
      </c>
      <c r="J86" s="8">
        <v>20</v>
      </c>
      <c r="K86" s="8">
        <v>2</v>
      </c>
      <c r="L86" s="8">
        <v>2</v>
      </c>
      <c r="M86" s="8">
        <v>10</v>
      </c>
      <c r="N86" s="8">
        <v>0</v>
      </c>
      <c r="O86" s="8">
        <v>10</v>
      </c>
      <c r="P86" s="8">
        <v>10</v>
      </c>
      <c r="Q86" s="8">
        <v>20</v>
      </c>
      <c r="R86" s="8">
        <v>10</v>
      </c>
      <c r="T86" s="8">
        <f t="shared" si="4"/>
        <v>95</v>
      </c>
      <c r="U86" s="15">
        <v>10</v>
      </c>
      <c r="V86" s="15">
        <v>20</v>
      </c>
      <c r="W86" s="15">
        <v>20</v>
      </c>
      <c r="X86" s="15">
        <f t="shared" si="5"/>
        <v>45</v>
      </c>
      <c r="Y86" s="15">
        <f t="shared" si="6"/>
        <v>95</v>
      </c>
      <c r="Z86" s="15"/>
    </row>
    <row r="87" spans="1:26" s="8" customFormat="1" ht="26.25" x14ac:dyDescent="0.4">
      <c r="A87" s="8" t="s">
        <v>61</v>
      </c>
      <c r="B87" s="9" t="s">
        <v>167</v>
      </c>
      <c r="C87" s="8">
        <v>8096023488</v>
      </c>
      <c r="D87" s="8" t="s">
        <v>62</v>
      </c>
      <c r="E87" s="8">
        <v>6</v>
      </c>
      <c r="F87" s="8">
        <v>1</v>
      </c>
      <c r="G87" s="8">
        <v>1</v>
      </c>
      <c r="H87" s="8">
        <v>1</v>
      </c>
      <c r="I87" s="8">
        <v>1</v>
      </c>
      <c r="J87" s="8">
        <v>19</v>
      </c>
      <c r="K87" s="8">
        <v>4</v>
      </c>
      <c r="L87" s="8">
        <v>4</v>
      </c>
      <c r="M87" s="8">
        <v>8</v>
      </c>
      <c r="N87" s="8">
        <v>0</v>
      </c>
      <c r="O87" s="8">
        <v>10</v>
      </c>
      <c r="P87" s="8">
        <v>10</v>
      </c>
      <c r="Q87" s="8">
        <v>20</v>
      </c>
      <c r="R87" s="8">
        <v>10</v>
      </c>
      <c r="T87" s="8">
        <f t="shared" si="4"/>
        <v>95</v>
      </c>
      <c r="U87" s="15">
        <v>10</v>
      </c>
      <c r="V87" s="15">
        <v>20</v>
      </c>
      <c r="W87" s="15">
        <v>20</v>
      </c>
      <c r="X87" s="15">
        <f t="shared" si="5"/>
        <v>45</v>
      </c>
      <c r="Y87" s="15">
        <f t="shared" si="6"/>
        <v>95</v>
      </c>
      <c r="Z87" s="15"/>
    </row>
    <row r="88" spans="1:26" s="8" customFormat="1" ht="26.25" x14ac:dyDescent="0.4">
      <c r="A88" s="8" t="s">
        <v>279</v>
      </c>
      <c r="B88" s="9" t="s">
        <v>179</v>
      </c>
      <c r="D88" s="8" t="s">
        <v>43</v>
      </c>
      <c r="E88" s="8">
        <v>6</v>
      </c>
      <c r="F88" s="8">
        <v>1</v>
      </c>
      <c r="G88" s="8">
        <v>1</v>
      </c>
      <c r="H88" s="8">
        <v>4</v>
      </c>
      <c r="I88" s="8">
        <v>1</v>
      </c>
      <c r="J88" s="8">
        <v>19</v>
      </c>
      <c r="K88" s="8">
        <v>4</v>
      </c>
      <c r="M88" s="8">
        <v>10</v>
      </c>
      <c r="N88" s="8">
        <v>0</v>
      </c>
      <c r="O88" s="8">
        <v>10</v>
      </c>
      <c r="P88" s="8">
        <v>10</v>
      </c>
      <c r="Q88" s="8">
        <v>20</v>
      </c>
      <c r="R88" s="8">
        <v>10</v>
      </c>
      <c r="T88" s="8">
        <f t="shared" si="4"/>
        <v>96</v>
      </c>
      <c r="U88" s="15">
        <v>10</v>
      </c>
      <c r="V88" s="15">
        <v>20</v>
      </c>
      <c r="W88" s="15">
        <v>20</v>
      </c>
      <c r="X88" s="15">
        <f t="shared" si="5"/>
        <v>46</v>
      </c>
      <c r="Y88" s="15">
        <f t="shared" si="6"/>
        <v>96</v>
      </c>
      <c r="Z88" s="15"/>
    </row>
    <row r="89" spans="1:26" s="8" customFormat="1" ht="26.25" x14ac:dyDescent="0.4">
      <c r="A89" s="8" t="s">
        <v>221</v>
      </c>
      <c r="B89" s="9" t="s">
        <v>158</v>
      </c>
      <c r="C89" s="8">
        <v>8296911610</v>
      </c>
      <c r="D89" s="8" t="s">
        <v>220</v>
      </c>
      <c r="E89" s="8">
        <v>5</v>
      </c>
      <c r="F89" s="8">
        <v>1</v>
      </c>
      <c r="G89" s="8">
        <v>1</v>
      </c>
      <c r="H89" s="8">
        <v>1</v>
      </c>
      <c r="I89" s="8">
        <v>1</v>
      </c>
      <c r="J89" s="8">
        <v>20</v>
      </c>
      <c r="K89" s="8">
        <v>4</v>
      </c>
      <c r="L89" s="8">
        <v>4</v>
      </c>
      <c r="M89" s="8">
        <v>10</v>
      </c>
      <c r="N89" s="8">
        <v>0</v>
      </c>
      <c r="O89" s="8">
        <v>10</v>
      </c>
      <c r="P89" s="8">
        <v>10</v>
      </c>
      <c r="Q89" s="8">
        <v>20</v>
      </c>
      <c r="R89" s="8">
        <v>10</v>
      </c>
      <c r="T89" s="8">
        <f t="shared" si="4"/>
        <v>97</v>
      </c>
      <c r="U89" s="15">
        <v>10</v>
      </c>
      <c r="V89" s="15">
        <v>20</v>
      </c>
      <c r="W89" s="15">
        <v>20</v>
      </c>
      <c r="X89" s="15">
        <f t="shared" si="5"/>
        <v>47</v>
      </c>
      <c r="Y89" s="15">
        <f t="shared" si="6"/>
        <v>97</v>
      </c>
      <c r="Z89" s="15"/>
    </row>
    <row r="90" spans="1:26" s="8" customFormat="1" ht="26.25" x14ac:dyDescent="0.4">
      <c r="A90" s="8" t="s">
        <v>151</v>
      </c>
      <c r="B90" s="9" t="s">
        <v>152</v>
      </c>
      <c r="C90" s="8">
        <v>8496202000</v>
      </c>
      <c r="D90" s="8" t="s">
        <v>89</v>
      </c>
      <c r="E90" s="8">
        <v>6</v>
      </c>
      <c r="F90" s="8">
        <v>1</v>
      </c>
      <c r="G90" s="8">
        <v>1</v>
      </c>
      <c r="H90" s="8">
        <v>1</v>
      </c>
      <c r="I90" s="8">
        <v>1</v>
      </c>
      <c r="J90" s="8">
        <v>20</v>
      </c>
      <c r="K90" s="8">
        <v>4</v>
      </c>
      <c r="L90" s="8">
        <v>4</v>
      </c>
      <c r="M90" s="8">
        <v>10</v>
      </c>
      <c r="N90" s="8">
        <v>0</v>
      </c>
      <c r="O90" s="8">
        <v>10</v>
      </c>
      <c r="P90" s="8">
        <v>10</v>
      </c>
      <c r="Q90" s="8">
        <v>20</v>
      </c>
      <c r="R90" s="8">
        <v>10</v>
      </c>
      <c r="S90" s="8">
        <v>-1</v>
      </c>
      <c r="T90" s="8">
        <f t="shared" si="4"/>
        <v>97</v>
      </c>
      <c r="U90" s="15">
        <v>10</v>
      </c>
      <c r="V90" s="15">
        <v>20</v>
      </c>
      <c r="W90" s="15">
        <v>20</v>
      </c>
      <c r="X90" s="15">
        <f t="shared" si="5"/>
        <v>47</v>
      </c>
      <c r="Y90" s="15">
        <f t="shared" si="6"/>
        <v>97</v>
      </c>
      <c r="Z90" s="15"/>
    </row>
    <row r="91" spans="1:26" s="8" customFormat="1" ht="26.25" x14ac:dyDescent="0.4">
      <c r="A91" s="10" t="s">
        <v>336</v>
      </c>
      <c r="B91" s="9" t="s">
        <v>204</v>
      </c>
      <c r="D91" s="8" t="s">
        <v>73</v>
      </c>
      <c r="E91" s="8">
        <v>6</v>
      </c>
      <c r="F91" s="8">
        <v>1</v>
      </c>
      <c r="G91" s="8">
        <v>1</v>
      </c>
      <c r="I91" s="8">
        <v>1</v>
      </c>
      <c r="J91" s="8">
        <v>20</v>
      </c>
      <c r="K91" s="8">
        <v>4</v>
      </c>
      <c r="L91" s="8">
        <v>4</v>
      </c>
      <c r="M91" s="8">
        <v>10</v>
      </c>
      <c r="N91" s="8">
        <v>0</v>
      </c>
      <c r="O91" s="8">
        <v>10</v>
      </c>
      <c r="P91" s="8">
        <v>10</v>
      </c>
      <c r="Q91" s="8">
        <v>20</v>
      </c>
      <c r="R91" s="8">
        <v>10</v>
      </c>
      <c r="S91" s="8">
        <v>1</v>
      </c>
      <c r="T91" s="8">
        <f t="shared" si="4"/>
        <v>98</v>
      </c>
      <c r="U91" s="15">
        <v>10</v>
      </c>
      <c r="V91" s="15">
        <v>20</v>
      </c>
      <c r="W91" s="15">
        <v>20</v>
      </c>
      <c r="X91" s="15">
        <f t="shared" si="5"/>
        <v>48</v>
      </c>
      <c r="Y91" s="15">
        <f t="shared" si="6"/>
        <v>98</v>
      </c>
      <c r="Z91" s="15"/>
    </row>
    <row r="92" spans="1:26" s="8" customFormat="1" ht="26.25" x14ac:dyDescent="0.4">
      <c r="A92" s="8" t="s">
        <v>278</v>
      </c>
      <c r="B92" s="9" t="s">
        <v>159</v>
      </c>
      <c r="D92" s="8" t="s">
        <v>76</v>
      </c>
      <c r="E92" s="8">
        <v>6</v>
      </c>
      <c r="F92" s="8">
        <v>1</v>
      </c>
      <c r="H92" s="8">
        <v>2</v>
      </c>
      <c r="I92" s="8">
        <v>1</v>
      </c>
      <c r="J92" s="8">
        <v>20</v>
      </c>
      <c r="K92" s="8">
        <v>4</v>
      </c>
      <c r="L92" s="8">
        <v>4</v>
      </c>
      <c r="M92" s="8">
        <v>10</v>
      </c>
      <c r="N92" s="8">
        <v>0</v>
      </c>
      <c r="O92" s="8">
        <v>10</v>
      </c>
      <c r="P92" s="8">
        <v>10</v>
      </c>
      <c r="Q92" s="8">
        <v>20</v>
      </c>
      <c r="R92" s="8">
        <v>10</v>
      </c>
      <c r="T92" s="8">
        <f t="shared" si="4"/>
        <v>98</v>
      </c>
      <c r="U92" s="15">
        <v>10</v>
      </c>
      <c r="V92" s="15">
        <v>20</v>
      </c>
      <c r="W92" s="15">
        <v>20</v>
      </c>
      <c r="X92" s="15">
        <f t="shared" si="5"/>
        <v>48</v>
      </c>
      <c r="Y92" s="15">
        <f t="shared" si="6"/>
        <v>98</v>
      </c>
      <c r="Z92" s="15"/>
    </row>
    <row r="93" spans="1:26" s="8" customFormat="1" ht="26.25" x14ac:dyDescent="0.4">
      <c r="A93" s="8" t="s">
        <v>57</v>
      </c>
      <c r="B93" s="10" t="s">
        <v>364</v>
      </c>
      <c r="C93" s="10" t="s">
        <v>356</v>
      </c>
      <c r="D93" s="8" t="s">
        <v>58</v>
      </c>
      <c r="E93" s="8">
        <v>6</v>
      </c>
      <c r="F93" s="8">
        <v>1</v>
      </c>
      <c r="G93" s="8">
        <v>1</v>
      </c>
      <c r="H93" s="8">
        <v>1</v>
      </c>
      <c r="I93" s="8">
        <v>1</v>
      </c>
      <c r="J93" s="8">
        <v>19</v>
      </c>
      <c r="K93" s="8">
        <v>2</v>
      </c>
      <c r="L93" s="8">
        <v>2</v>
      </c>
      <c r="M93" s="8">
        <v>5</v>
      </c>
      <c r="N93" s="8">
        <v>10</v>
      </c>
      <c r="O93" s="8">
        <v>10</v>
      </c>
      <c r="P93" s="8">
        <v>10</v>
      </c>
      <c r="Q93" s="8">
        <v>20</v>
      </c>
      <c r="R93" s="8">
        <v>10</v>
      </c>
      <c r="T93" s="8">
        <f t="shared" si="4"/>
        <v>98</v>
      </c>
      <c r="U93" s="15">
        <v>10</v>
      </c>
      <c r="V93" s="15">
        <v>20</v>
      </c>
      <c r="W93" s="15">
        <v>20</v>
      </c>
      <c r="X93" s="15">
        <f t="shared" si="5"/>
        <v>48</v>
      </c>
      <c r="Y93" s="15">
        <f t="shared" si="6"/>
        <v>98</v>
      </c>
      <c r="Z93" s="15"/>
    </row>
    <row r="94" spans="1:26" s="8" customFormat="1" ht="26.25" x14ac:dyDescent="0.4">
      <c r="A94" s="8" t="s">
        <v>51</v>
      </c>
      <c r="B94" s="9" t="s">
        <v>192</v>
      </c>
      <c r="C94" s="8">
        <v>8297910091</v>
      </c>
      <c r="D94" s="8" t="s">
        <v>52</v>
      </c>
      <c r="E94" s="8">
        <v>6</v>
      </c>
      <c r="F94" s="8">
        <v>2</v>
      </c>
      <c r="G94" s="8">
        <v>1</v>
      </c>
      <c r="H94" s="8">
        <v>3</v>
      </c>
      <c r="I94" s="8">
        <v>1</v>
      </c>
      <c r="J94" s="8">
        <v>21</v>
      </c>
      <c r="K94" s="8">
        <v>4</v>
      </c>
      <c r="L94" s="8">
        <v>4</v>
      </c>
      <c r="M94" s="8">
        <v>10</v>
      </c>
      <c r="N94" s="8">
        <v>0</v>
      </c>
      <c r="O94" s="8">
        <v>8</v>
      </c>
      <c r="P94" s="8">
        <v>8</v>
      </c>
      <c r="Q94" s="8">
        <v>20</v>
      </c>
      <c r="R94" s="8">
        <v>10</v>
      </c>
      <c r="T94" s="8">
        <f t="shared" si="4"/>
        <v>98</v>
      </c>
      <c r="U94" s="15">
        <v>10</v>
      </c>
      <c r="V94" s="15">
        <v>20</v>
      </c>
      <c r="W94" s="15">
        <v>20</v>
      </c>
      <c r="X94" s="15">
        <f t="shared" si="5"/>
        <v>48</v>
      </c>
      <c r="Y94" s="15">
        <f t="shared" si="6"/>
        <v>98</v>
      </c>
      <c r="Z94" s="15"/>
    </row>
    <row r="95" spans="1:26" s="8" customFormat="1" ht="26.25" x14ac:dyDescent="0.4">
      <c r="A95" s="8" t="s">
        <v>14</v>
      </c>
      <c r="B95" s="10" t="s">
        <v>357</v>
      </c>
      <c r="C95" s="10" t="s">
        <v>358</v>
      </c>
      <c r="D95" s="8" t="s">
        <v>15</v>
      </c>
      <c r="E95" s="8">
        <v>6</v>
      </c>
      <c r="F95" s="8">
        <v>1</v>
      </c>
      <c r="G95" s="8">
        <v>5</v>
      </c>
      <c r="H95" s="8">
        <v>1</v>
      </c>
      <c r="I95" s="8">
        <v>1</v>
      </c>
      <c r="J95" s="8">
        <v>20</v>
      </c>
      <c r="K95" s="8">
        <v>4</v>
      </c>
      <c r="M95" s="8">
        <v>10</v>
      </c>
      <c r="N95" s="8">
        <v>0</v>
      </c>
      <c r="O95" s="8">
        <v>10</v>
      </c>
      <c r="P95" s="8">
        <v>10</v>
      </c>
      <c r="Q95" s="8">
        <v>20</v>
      </c>
      <c r="R95" s="8">
        <v>10</v>
      </c>
      <c r="T95" s="8">
        <f t="shared" si="4"/>
        <v>98</v>
      </c>
      <c r="U95" s="15">
        <v>10</v>
      </c>
      <c r="V95" s="15">
        <v>20</v>
      </c>
      <c r="W95" s="15">
        <v>20</v>
      </c>
      <c r="X95" s="15">
        <f t="shared" si="5"/>
        <v>48</v>
      </c>
      <c r="Y95" s="15">
        <f t="shared" si="6"/>
        <v>98</v>
      </c>
      <c r="Z95" s="15"/>
    </row>
    <row r="96" spans="1:26" s="8" customFormat="1" ht="26.25" x14ac:dyDescent="0.4">
      <c r="A96" s="8" t="s">
        <v>77</v>
      </c>
      <c r="B96" s="9" t="s">
        <v>194</v>
      </c>
      <c r="D96" s="8" t="s">
        <v>78</v>
      </c>
      <c r="E96" s="8">
        <v>6</v>
      </c>
      <c r="F96" s="8">
        <v>1</v>
      </c>
      <c r="G96" s="8">
        <v>5</v>
      </c>
      <c r="H96" s="8">
        <v>1</v>
      </c>
      <c r="I96" s="8">
        <v>1</v>
      </c>
      <c r="J96" s="8">
        <v>18</v>
      </c>
      <c r="K96" s="8">
        <v>4</v>
      </c>
      <c r="L96" s="8">
        <v>4</v>
      </c>
      <c r="M96" s="8">
        <v>10</v>
      </c>
      <c r="N96" s="8">
        <v>0</v>
      </c>
      <c r="O96" s="8">
        <v>10</v>
      </c>
      <c r="P96" s="8">
        <v>10</v>
      </c>
      <c r="Q96" s="8">
        <v>19</v>
      </c>
      <c r="R96" s="8">
        <v>10</v>
      </c>
      <c r="T96" s="8">
        <f t="shared" si="4"/>
        <v>99</v>
      </c>
      <c r="U96" s="15">
        <v>10</v>
      </c>
      <c r="V96" s="15">
        <v>20</v>
      </c>
      <c r="W96" s="15">
        <v>20</v>
      </c>
      <c r="X96" s="15">
        <f t="shared" si="5"/>
        <v>49</v>
      </c>
      <c r="Y96" s="15">
        <f t="shared" si="6"/>
        <v>99</v>
      </c>
      <c r="Z96" s="15"/>
    </row>
    <row r="97" spans="1:26" s="8" customFormat="1" ht="26.25" x14ac:dyDescent="0.4">
      <c r="A97" s="8" t="s">
        <v>107</v>
      </c>
      <c r="B97" s="9" t="s">
        <v>149</v>
      </c>
      <c r="C97" s="8">
        <v>8298893699</v>
      </c>
      <c r="D97" s="8" t="s">
        <v>108</v>
      </c>
      <c r="E97" s="8">
        <v>6</v>
      </c>
      <c r="F97" s="8">
        <v>1</v>
      </c>
      <c r="G97" s="8">
        <v>1</v>
      </c>
      <c r="H97" s="8">
        <v>1</v>
      </c>
      <c r="I97" s="8">
        <v>1</v>
      </c>
      <c r="J97" s="8">
        <v>21</v>
      </c>
      <c r="K97" s="8">
        <v>4</v>
      </c>
      <c r="L97" s="8">
        <v>4</v>
      </c>
      <c r="M97" s="8">
        <v>10</v>
      </c>
      <c r="N97" s="8">
        <v>0</v>
      </c>
      <c r="O97" s="8">
        <v>10</v>
      </c>
      <c r="P97" s="8">
        <v>10</v>
      </c>
      <c r="Q97" s="8">
        <v>20</v>
      </c>
      <c r="R97" s="8">
        <v>10</v>
      </c>
      <c r="T97" s="8">
        <f t="shared" si="4"/>
        <v>99</v>
      </c>
      <c r="U97" s="15">
        <v>10</v>
      </c>
      <c r="V97" s="15">
        <v>20</v>
      </c>
      <c r="W97" s="15">
        <v>20</v>
      </c>
      <c r="X97" s="15">
        <f t="shared" si="5"/>
        <v>49</v>
      </c>
      <c r="Y97" s="15">
        <f t="shared" si="6"/>
        <v>99</v>
      </c>
      <c r="Z97" s="15"/>
    </row>
    <row r="98" spans="1:26" s="8" customFormat="1" ht="26.25" x14ac:dyDescent="0.4">
      <c r="A98" s="8" t="s">
        <v>59</v>
      </c>
      <c r="B98" s="9" t="s">
        <v>277</v>
      </c>
      <c r="C98" s="10" t="s">
        <v>332</v>
      </c>
      <c r="D98" s="8" t="s">
        <v>60</v>
      </c>
      <c r="E98" s="8">
        <v>6</v>
      </c>
      <c r="F98" s="8">
        <v>1</v>
      </c>
      <c r="G98" s="8">
        <v>1</v>
      </c>
      <c r="H98" s="8">
        <v>3</v>
      </c>
      <c r="I98" s="8">
        <v>1</v>
      </c>
      <c r="J98" s="8">
        <v>19</v>
      </c>
      <c r="K98" s="8">
        <v>4</v>
      </c>
      <c r="L98" s="8">
        <v>4</v>
      </c>
      <c r="N98" s="8">
        <v>10</v>
      </c>
      <c r="O98" s="8">
        <v>10</v>
      </c>
      <c r="P98" s="8">
        <v>10</v>
      </c>
      <c r="Q98" s="8">
        <v>20</v>
      </c>
      <c r="R98" s="8">
        <v>10</v>
      </c>
      <c r="T98" s="8">
        <f t="shared" si="4"/>
        <v>99</v>
      </c>
      <c r="U98" s="15">
        <v>10</v>
      </c>
      <c r="V98" s="15">
        <v>20</v>
      </c>
      <c r="W98" s="15">
        <v>20</v>
      </c>
      <c r="X98" s="15">
        <f t="shared" si="5"/>
        <v>49</v>
      </c>
      <c r="Y98" s="15">
        <f t="shared" si="6"/>
        <v>99</v>
      </c>
      <c r="Z98" s="15"/>
    </row>
    <row r="99" spans="1:26" s="8" customFormat="1" ht="26.25" x14ac:dyDescent="0.4">
      <c r="A99" s="8" t="s">
        <v>163</v>
      </c>
      <c r="C99" s="8">
        <v>8294239805</v>
      </c>
      <c r="D99" s="8" t="s">
        <v>79</v>
      </c>
      <c r="E99" s="8">
        <v>6</v>
      </c>
      <c r="F99" s="8">
        <v>1</v>
      </c>
      <c r="G99" s="8">
        <v>1</v>
      </c>
      <c r="H99" s="8">
        <v>3</v>
      </c>
      <c r="I99" s="8">
        <v>1</v>
      </c>
      <c r="J99" s="8">
        <v>15</v>
      </c>
      <c r="K99" s="8">
        <v>4</v>
      </c>
      <c r="L99" s="8">
        <v>4</v>
      </c>
      <c r="M99" s="8">
        <v>10</v>
      </c>
      <c r="N99" s="8">
        <v>10</v>
      </c>
      <c r="O99" s="8">
        <v>10</v>
      </c>
      <c r="P99" s="8">
        <v>10</v>
      </c>
      <c r="Q99" s="8">
        <v>14</v>
      </c>
      <c r="R99" s="8">
        <v>10</v>
      </c>
      <c r="T99" s="8">
        <f t="shared" si="4"/>
        <v>99</v>
      </c>
      <c r="U99" s="15">
        <v>10</v>
      </c>
      <c r="V99" s="15">
        <v>20</v>
      </c>
      <c r="W99" s="15">
        <v>20</v>
      </c>
      <c r="X99" s="15">
        <f t="shared" si="5"/>
        <v>49</v>
      </c>
      <c r="Y99" s="15">
        <f t="shared" si="6"/>
        <v>99</v>
      </c>
      <c r="Z99" s="15"/>
    </row>
    <row r="100" spans="1:26" s="8" customFormat="1" ht="26.25" x14ac:dyDescent="0.4">
      <c r="A100" s="8" t="s">
        <v>42</v>
      </c>
      <c r="B100" s="8" t="s">
        <v>321</v>
      </c>
      <c r="C100" s="8">
        <v>8094881763</v>
      </c>
      <c r="D100" s="8" t="s">
        <v>41</v>
      </c>
      <c r="E100" s="8">
        <v>6</v>
      </c>
      <c r="F100" s="8">
        <v>1</v>
      </c>
      <c r="G100" s="8">
        <v>1</v>
      </c>
      <c r="H100" s="8">
        <v>3</v>
      </c>
      <c r="I100" s="8">
        <v>1</v>
      </c>
      <c r="J100" s="8">
        <v>20</v>
      </c>
      <c r="K100" s="8">
        <v>4</v>
      </c>
      <c r="L100" s="8">
        <v>4</v>
      </c>
      <c r="M100" s="8">
        <v>10</v>
      </c>
      <c r="N100" s="8">
        <v>0</v>
      </c>
      <c r="O100" s="8">
        <v>10</v>
      </c>
      <c r="P100" s="8">
        <v>10</v>
      </c>
      <c r="Q100" s="8">
        <v>20</v>
      </c>
      <c r="R100" s="8">
        <v>10</v>
      </c>
      <c r="T100" s="8">
        <f t="shared" si="4"/>
        <v>100</v>
      </c>
      <c r="U100" s="15">
        <v>10</v>
      </c>
      <c r="V100" s="15">
        <v>20</v>
      </c>
      <c r="W100" s="15">
        <v>20</v>
      </c>
      <c r="X100" s="15">
        <f t="shared" si="5"/>
        <v>50</v>
      </c>
      <c r="Y100" s="15">
        <f t="shared" si="6"/>
        <v>100</v>
      </c>
      <c r="Z100" s="15"/>
    </row>
    <row r="101" spans="1:26" s="8" customFormat="1" ht="26.25" x14ac:dyDescent="0.4">
      <c r="A101" s="8" t="s">
        <v>87</v>
      </c>
      <c r="B101" s="9" t="s">
        <v>178</v>
      </c>
      <c r="C101" s="8">
        <v>8292633990</v>
      </c>
      <c r="D101" s="8" t="s">
        <v>88</v>
      </c>
      <c r="E101" s="8">
        <v>6</v>
      </c>
      <c r="F101" s="8">
        <v>1</v>
      </c>
      <c r="G101" s="8">
        <v>4</v>
      </c>
      <c r="I101" s="8">
        <v>1</v>
      </c>
      <c r="J101" s="8">
        <v>20</v>
      </c>
      <c r="K101" s="8">
        <v>4</v>
      </c>
      <c r="M101" s="8">
        <v>10</v>
      </c>
      <c r="N101" s="8">
        <v>8</v>
      </c>
      <c r="O101" s="8">
        <v>8</v>
      </c>
      <c r="P101" s="8">
        <v>8</v>
      </c>
      <c r="Q101" s="8">
        <v>20</v>
      </c>
      <c r="R101" s="8">
        <v>10</v>
      </c>
      <c r="T101" s="8">
        <f t="shared" si="4"/>
        <v>100</v>
      </c>
      <c r="U101" s="15">
        <v>10</v>
      </c>
      <c r="V101" s="15">
        <v>20</v>
      </c>
      <c r="W101" s="15">
        <v>20</v>
      </c>
      <c r="X101" s="15">
        <f t="shared" si="5"/>
        <v>50</v>
      </c>
      <c r="Y101" s="15">
        <f t="shared" si="6"/>
        <v>100</v>
      </c>
      <c r="Z101" s="15"/>
    </row>
    <row r="102" spans="1:26" s="8" customFormat="1" ht="26.25" x14ac:dyDescent="0.4">
      <c r="A102" s="8" t="s">
        <v>39</v>
      </c>
      <c r="B102" s="10" t="s">
        <v>327</v>
      </c>
      <c r="C102" s="10" t="s">
        <v>328</v>
      </c>
      <c r="D102" s="8" t="s">
        <v>40</v>
      </c>
      <c r="E102" s="8">
        <v>6</v>
      </c>
      <c r="F102" s="8">
        <v>1</v>
      </c>
      <c r="G102" s="8">
        <v>1</v>
      </c>
      <c r="H102" s="8">
        <v>3</v>
      </c>
      <c r="I102" s="8">
        <v>1</v>
      </c>
      <c r="J102" s="8">
        <v>20</v>
      </c>
      <c r="K102" s="8">
        <v>4</v>
      </c>
      <c r="L102" s="8">
        <v>4</v>
      </c>
      <c r="M102" s="8">
        <v>10</v>
      </c>
      <c r="N102" s="8">
        <v>0</v>
      </c>
      <c r="O102" s="8">
        <v>10</v>
      </c>
      <c r="P102" s="8">
        <v>10</v>
      </c>
      <c r="Q102" s="8">
        <v>20</v>
      </c>
      <c r="R102" s="8">
        <v>10</v>
      </c>
      <c r="T102" s="8">
        <f t="shared" si="4"/>
        <v>100</v>
      </c>
      <c r="U102" s="15">
        <v>10</v>
      </c>
      <c r="V102" s="15">
        <v>20</v>
      </c>
      <c r="W102" s="15">
        <v>20</v>
      </c>
      <c r="X102" s="15">
        <f t="shared" si="5"/>
        <v>50</v>
      </c>
      <c r="Y102" s="15">
        <f t="shared" si="6"/>
        <v>100</v>
      </c>
      <c r="Z102" s="15"/>
    </row>
    <row r="103" spans="1:26" s="8" customFormat="1" ht="26.25" x14ac:dyDescent="0.4">
      <c r="A103" s="8" t="s">
        <v>122</v>
      </c>
      <c r="B103" s="10" t="s">
        <v>331</v>
      </c>
      <c r="C103" s="8">
        <v>8498530124</v>
      </c>
      <c r="D103" s="8" t="s">
        <v>123</v>
      </c>
      <c r="E103" s="8">
        <v>6</v>
      </c>
      <c r="F103" s="8">
        <v>1</v>
      </c>
      <c r="G103" s="8">
        <v>1</v>
      </c>
      <c r="H103" s="8">
        <v>4</v>
      </c>
      <c r="I103" s="8">
        <v>1</v>
      </c>
      <c r="J103" s="8">
        <v>19</v>
      </c>
      <c r="K103" s="8">
        <v>4</v>
      </c>
      <c r="L103" s="8">
        <v>4</v>
      </c>
      <c r="M103" s="8">
        <v>10</v>
      </c>
      <c r="N103" s="8">
        <v>0</v>
      </c>
      <c r="O103" s="8">
        <v>10</v>
      </c>
      <c r="P103" s="8">
        <v>10</v>
      </c>
      <c r="Q103" s="8">
        <v>20</v>
      </c>
      <c r="R103" s="8">
        <v>10</v>
      </c>
      <c r="T103" s="8">
        <f t="shared" si="4"/>
        <v>100</v>
      </c>
      <c r="U103" s="15">
        <v>10</v>
      </c>
      <c r="V103" s="15">
        <v>20</v>
      </c>
      <c r="W103" s="15">
        <v>20</v>
      </c>
      <c r="X103" s="15">
        <f t="shared" si="5"/>
        <v>50</v>
      </c>
      <c r="Y103" s="15">
        <f t="shared" si="6"/>
        <v>100</v>
      </c>
      <c r="Z103" s="15"/>
    </row>
    <row r="104" spans="1:26" s="8" customFormat="1" ht="26.25" x14ac:dyDescent="0.4">
      <c r="A104" s="8" t="s">
        <v>99</v>
      </c>
      <c r="B104" s="9" t="s">
        <v>142</v>
      </c>
      <c r="C104" s="8">
        <v>8297658695</v>
      </c>
      <c r="D104" s="8" t="s">
        <v>100</v>
      </c>
      <c r="E104" s="8">
        <v>6</v>
      </c>
      <c r="F104" s="8">
        <v>1</v>
      </c>
      <c r="G104" s="8">
        <v>1</v>
      </c>
      <c r="H104" s="8">
        <v>3</v>
      </c>
      <c r="I104" s="8">
        <v>1</v>
      </c>
      <c r="J104" s="8">
        <v>20</v>
      </c>
      <c r="K104" s="8">
        <v>4</v>
      </c>
      <c r="L104" s="8">
        <v>4</v>
      </c>
      <c r="M104" s="8">
        <v>10</v>
      </c>
      <c r="N104" s="8">
        <v>0</v>
      </c>
      <c r="O104" s="8">
        <v>10</v>
      </c>
      <c r="P104" s="8">
        <v>10</v>
      </c>
      <c r="Q104" s="8">
        <v>20</v>
      </c>
      <c r="R104" s="8">
        <v>10</v>
      </c>
      <c r="T104" s="8">
        <f t="shared" si="4"/>
        <v>100</v>
      </c>
      <c r="U104" s="15">
        <v>10</v>
      </c>
      <c r="V104" s="15">
        <v>20</v>
      </c>
      <c r="W104" s="15">
        <v>20</v>
      </c>
      <c r="X104" s="15">
        <f t="shared" si="5"/>
        <v>50</v>
      </c>
      <c r="Y104" s="15">
        <f t="shared" si="6"/>
        <v>100</v>
      </c>
      <c r="Z104" s="15"/>
    </row>
    <row r="105" spans="1:26" s="8" customFormat="1" ht="26.25" x14ac:dyDescent="0.4">
      <c r="A105" s="8" t="s">
        <v>139</v>
      </c>
      <c r="B105" s="9" t="s">
        <v>140</v>
      </c>
      <c r="C105" s="8">
        <v>8297262425</v>
      </c>
      <c r="D105" s="8" t="s">
        <v>106</v>
      </c>
      <c r="E105" s="8">
        <v>7</v>
      </c>
      <c r="F105" s="8">
        <v>1</v>
      </c>
      <c r="G105" s="8">
        <v>1</v>
      </c>
      <c r="H105" s="8">
        <v>2</v>
      </c>
      <c r="I105" s="8">
        <v>1</v>
      </c>
      <c r="J105" s="8">
        <v>20</v>
      </c>
      <c r="K105" s="8">
        <v>4</v>
      </c>
      <c r="L105" s="13">
        <v>4</v>
      </c>
      <c r="M105" s="8">
        <v>10</v>
      </c>
      <c r="N105" s="8">
        <v>0</v>
      </c>
      <c r="O105" s="8">
        <v>10</v>
      </c>
      <c r="P105" s="8">
        <v>10</v>
      </c>
      <c r="Q105" s="8">
        <v>20</v>
      </c>
      <c r="R105" s="8">
        <v>10</v>
      </c>
      <c r="T105" s="8">
        <f t="shared" ref="T105:T123" si="7">SUM(E105:S105)</f>
        <v>100</v>
      </c>
      <c r="U105" s="15">
        <v>10</v>
      </c>
      <c r="V105" s="15">
        <v>20</v>
      </c>
      <c r="W105" s="15">
        <v>20</v>
      </c>
      <c r="X105" s="15">
        <f t="shared" si="5"/>
        <v>50</v>
      </c>
      <c r="Y105" s="15">
        <f t="shared" si="6"/>
        <v>100</v>
      </c>
      <c r="Z105" s="15"/>
    </row>
    <row r="106" spans="1:26" s="8" customFormat="1" ht="26.25" x14ac:dyDescent="0.4">
      <c r="A106" s="8" t="s">
        <v>180</v>
      </c>
      <c r="B106" s="9" t="s">
        <v>181</v>
      </c>
      <c r="C106" s="10" t="s">
        <v>341</v>
      </c>
      <c r="D106" s="8" t="s">
        <v>182</v>
      </c>
      <c r="E106" s="8">
        <v>5</v>
      </c>
      <c r="F106" s="8">
        <v>2</v>
      </c>
      <c r="H106" s="8">
        <v>3</v>
      </c>
      <c r="I106" s="8">
        <v>3</v>
      </c>
      <c r="J106" s="8">
        <v>20</v>
      </c>
      <c r="K106" s="8">
        <v>4</v>
      </c>
      <c r="L106" s="8">
        <v>4</v>
      </c>
      <c r="M106" s="8">
        <v>10</v>
      </c>
      <c r="N106" s="8">
        <v>0</v>
      </c>
      <c r="O106" s="8">
        <v>10</v>
      </c>
      <c r="P106" s="8">
        <v>10</v>
      </c>
      <c r="Q106" s="8">
        <v>20</v>
      </c>
      <c r="R106" s="8">
        <v>10</v>
      </c>
      <c r="T106" s="8">
        <f t="shared" si="7"/>
        <v>101</v>
      </c>
      <c r="U106" s="15">
        <v>10</v>
      </c>
      <c r="V106" s="15">
        <v>20</v>
      </c>
      <c r="W106" s="15">
        <v>20</v>
      </c>
      <c r="X106" s="15">
        <f t="shared" si="5"/>
        <v>51</v>
      </c>
      <c r="Y106" s="15">
        <f t="shared" si="6"/>
        <v>101</v>
      </c>
      <c r="Z106" s="15"/>
    </row>
    <row r="107" spans="1:26" s="8" customFormat="1" ht="26.25" x14ac:dyDescent="0.4">
      <c r="A107" s="8" t="s">
        <v>113</v>
      </c>
      <c r="B107" s="9" t="s">
        <v>129</v>
      </c>
      <c r="C107" s="8">
        <v>8094796953</v>
      </c>
      <c r="D107" s="8" t="s">
        <v>114</v>
      </c>
      <c r="E107" s="8">
        <v>6</v>
      </c>
      <c r="F107" s="8">
        <v>1</v>
      </c>
      <c r="G107" s="8">
        <v>5</v>
      </c>
      <c r="H107" s="8">
        <v>4</v>
      </c>
      <c r="I107" s="8">
        <v>1</v>
      </c>
      <c r="J107" s="8">
        <v>20</v>
      </c>
      <c r="K107" s="8">
        <v>4</v>
      </c>
      <c r="L107" s="8">
        <v>4</v>
      </c>
      <c r="M107" s="8">
        <v>10</v>
      </c>
      <c r="N107" s="8">
        <v>0</v>
      </c>
      <c r="O107" s="8">
        <v>8</v>
      </c>
      <c r="P107" s="8">
        <v>8</v>
      </c>
      <c r="Q107" s="8">
        <v>20</v>
      </c>
      <c r="R107" s="8">
        <v>10</v>
      </c>
      <c r="T107" s="8">
        <f t="shared" si="7"/>
        <v>101</v>
      </c>
      <c r="U107" s="15">
        <v>10</v>
      </c>
      <c r="V107" s="15">
        <v>20</v>
      </c>
      <c r="W107" s="15">
        <v>20</v>
      </c>
      <c r="X107" s="15">
        <f t="shared" si="5"/>
        <v>51</v>
      </c>
      <c r="Y107" s="15">
        <f t="shared" si="6"/>
        <v>101</v>
      </c>
      <c r="Z107" s="15"/>
    </row>
    <row r="108" spans="1:26" s="8" customFormat="1" ht="26.25" x14ac:dyDescent="0.4">
      <c r="A108" s="8" t="s">
        <v>22</v>
      </c>
      <c r="B108" s="9" t="s">
        <v>186</v>
      </c>
      <c r="C108" s="8">
        <v>8297665782</v>
      </c>
      <c r="D108" s="8" t="s">
        <v>171</v>
      </c>
      <c r="E108" s="8">
        <v>6</v>
      </c>
      <c r="F108" s="8">
        <v>1</v>
      </c>
      <c r="H108" s="8">
        <v>3</v>
      </c>
      <c r="I108" s="8">
        <v>3</v>
      </c>
      <c r="J108" s="8">
        <v>20</v>
      </c>
      <c r="K108" s="8">
        <v>4</v>
      </c>
      <c r="L108" s="8">
        <v>4</v>
      </c>
      <c r="M108" s="8">
        <v>10</v>
      </c>
      <c r="N108" s="8">
        <v>0</v>
      </c>
      <c r="O108" s="8">
        <v>10</v>
      </c>
      <c r="P108" s="8">
        <v>10</v>
      </c>
      <c r="Q108" s="8">
        <v>20</v>
      </c>
      <c r="R108" s="8">
        <v>10</v>
      </c>
      <c r="T108" s="8">
        <f t="shared" si="7"/>
        <v>101</v>
      </c>
      <c r="U108" s="15">
        <v>10</v>
      </c>
      <c r="V108" s="15">
        <v>20</v>
      </c>
      <c r="W108" s="15">
        <v>20</v>
      </c>
      <c r="X108" s="15">
        <f t="shared" si="5"/>
        <v>51</v>
      </c>
      <c r="Y108" s="15">
        <f t="shared" si="6"/>
        <v>101</v>
      </c>
      <c r="Z108" s="15"/>
    </row>
    <row r="109" spans="1:26" s="8" customFormat="1" ht="26.25" x14ac:dyDescent="0.4">
      <c r="A109" s="10" t="s">
        <v>347</v>
      </c>
      <c r="B109" s="9" t="s">
        <v>161</v>
      </c>
      <c r="C109" s="10" t="s">
        <v>348</v>
      </c>
      <c r="D109" s="8" t="s">
        <v>162</v>
      </c>
      <c r="E109" s="8">
        <v>5</v>
      </c>
      <c r="F109" s="8">
        <v>1</v>
      </c>
      <c r="G109" s="8">
        <v>4</v>
      </c>
      <c r="H109" s="8">
        <v>2</v>
      </c>
      <c r="I109" s="8">
        <v>1</v>
      </c>
      <c r="J109" s="8">
        <v>20</v>
      </c>
      <c r="K109" s="8">
        <v>4</v>
      </c>
      <c r="L109" s="8">
        <v>4</v>
      </c>
      <c r="M109" s="8">
        <v>10</v>
      </c>
      <c r="N109" s="8">
        <v>0</v>
      </c>
      <c r="O109" s="8">
        <v>10</v>
      </c>
      <c r="P109" s="8">
        <v>10</v>
      </c>
      <c r="Q109" s="8">
        <v>20</v>
      </c>
      <c r="R109" s="8">
        <v>10</v>
      </c>
      <c r="T109" s="8">
        <f t="shared" si="7"/>
        <v>101</v>
      </c>
      <c r="U109" s="15">
        <v>10</v>
      </c>
      <c r="V109" s="15">
        <v>20</v>
      </c>
      <c r="W109" s="15">
        <v>20</v>
      </c>
      <c r="X109" s="15">
        <f t="shared" si="5"/>
        <v>51</v>
      </c>
      <c r="Y109" s="15">
        <f t="shared" si="6"/>
        <v>101</v>
      </c>
      <c r="Z109" s="15"/>
    </row>
    <row r="110" spans="1:26" s="8" customFormat="1" ht="26.25" x14ac:dyDescent="0.4">
      <c r="A110" s="8" t="s">
        <v>35</v>
      </c>
      <c r="B110" s="9" t="s">
        <v>150</v>
      </c>
      <c r="C110" s="8">
        <v>8297088859</v>
      </c>
      <c r="D110" s="8" t="s">
        <v>36</v>
      </c>
      <c r="E110" s="8">
        <v>7</v>
      </c>
      <c r="F110" s="8">
        <v>2</v>
      </c>
      <c r="G110" s="8">
        <v>1</v>
      </c>
      <c r="H110" s="8">
        <v>3</v>
      </c>
      <c r="I110" s="8">
        <v>1</v>
      </c>
      <c r="J110" s="8">
        <v>20</v>
      </c>
      <c r="K110" s="8">
        <v>4</v>
      </c>
      <c r="L110" s="8">
        <v>4</v>
      </c>
      <c r="M110" s="8">
        <v>10</v>
      </c>
      <c r="N110" s="8">
        <v>0</v>
      </c>
      <c r="O110" s="8">
        <v>10</v>
      </c>
      <c r="P110" s="8">
        <v>10</v>
      </c>
      <c r="Q110" s="8">
        <v>20</v>
      </c>
      <c r="R110" s="8">
        <v>10</v>
      </c>
      <c r="T110" s="8">
        <f t="shared" si="7"/>
        <v>102</v>
      </c>
      <c r="U110" s="15">
        <v>10</v>
      </c>
      <c r="V110" s="15">
        <v>20</v>
      </c>
      <c r="W110" s="15">
        <v>20</v>
      </c>
      <c r="X110" s="15">
        <f t="shared" si="5"/>
        <v>52</v>
      </c>
      <c r="Y110" s="15">
        <f t="shared" si="6"/>
        <v>102</v>
      </c>
      <c r="Z110" s="15"/>
    </row>
    <row r="111" spans="1:26" s="8" customFormat="1" ht="26.25" x14ac:dyDescent="0.4">
      <c r="A111" s="8" t="s">
        <v>173</v>
      </c>
      <c r="B111" s="9" t="s">
        <v>174</v>
      </c>
      <c r="C111" s="8">
        <v>8094204240</v>
      </c>
      <c r="D111" s="8" t="s">
        <v>124</v>
      </c>
      <c r="E111" s="8">
        <v>6</v>
      </c>
      <c r="F111" s="8">
        <v>1</v>
      </c>
      <c r="G111" s="8">
        <v>3</v>
      </c>
      <c r="H111" s="8">
        <v>3</v>
      </c>
      <c r="I111" s="8">
        <v>1</v>
      </c>
      <c r="J111" s="8">
        <v>20</v>
      </c>
      <c r="K111" s="8">
        <v>4</v>
      </c>
      <c r="L111" s="8">
        <v>4</v>
      </c>
      <c r="M111" s="8">
        <v>10</v>
      </c>
      <c r="N111" s="8">
        <v>0</v>
      </c>
      <c r="O111" s="8">
        <v>10</v>
      </c>
      <c r="P111" s="8">
        <v>10</v>
      </c>
      <c r="Q111" s="8">
        <v>20</v>
      </c>
      <c r="R111" s="8">
        <v>10</v>
      </c>
      <c r="T111" s="8">
        <f t="shared" si="7"/>
        <v>102</v>
      </c>
      <c r="U111" s="15">
        <v>10</v>
      </c>
      <c r="V111" s="15">
        <v>20</v>
      </c>
      <c r="W111" s="15">
        <v>20</v>
      </c>
      <c r="X111" s="15">
        <f t="shared" si="5"/>
        <v>52</v>
      </c>
      <c r="Y111" s="15">
        <f t="shared" si="6"/>
        <v>102</v>
      </c>
      <c r="Z111" s="15"/>
    </row>
    <row r="112" spans="1:26" s="8" customFormat="1" ht="26.25" x14ac:dyDescent="0.4">
      <c r="A112" s="8" t="s">
        <v>131</v>
      </c>
      <c r="B112" s="9" t="s">
        <v>132</v>
      </c>
      <c r="C112" s="10">
        <v>8098509163</v>
      </c>
      <c r="D112" s="8" t="s">
        <v>133</v>
      </c>
      <c r="E112" s="8">
        <v>5</v>
      </c>
      <c r="F112" s="8">
        <v>1</v>
      </c>
      <c r="G112" s="8">
        <v>4</v>
      </c>
      <c r="H112" s="8">
        <v>3</v>
      </c>
      <c r="I112" s="8">
        <v>1</v>
      </c>
      <c r="J112" s="8">
        <v>20</v>
      </c>
      <c r="K112" s="8">
        <v>4</v>
      </c>
      <c r="L112" s="8">
        <v>4</v>
      </c>
      <c r="M112" s="8">
        <v>10</v>
      </c>
      <c r="N112" s="8">
        <v>0</v>
      </c>
      <c r="O112" s="8">
        <v>10</v>
      </c>
      <c r="P112" s="8">
        <v>10</v>
      </c>
      <c r="Q112" s="8">
        <v>20</v>
      </c>
      <c r="R112" s="8">
        <v>10</v>
      </c>
      <c r="T112" s="8">
        <f t="shared" si="7"/>
        <v>102</v>
      </c>
      <c r="U112" s="15">
        <v>10</v>
      </c>
      <c r="V112" s="15">
        <v>20</v>
      </c>
      <c r="W112" s="15">
        <v>20</v>
      </c>
      <c r="X112" s="15">
        <f t="shared" si="5"/>
        <v>52</v>
      </c>
      <c r="Y112" s="15">
        <f t="shared" si="6"/>
        <v>102</v>
      </c>
      <c r="Z112" s="15"/>
    </row>
    <row r="113" spans="1:26" s="8" customFormat="1" ht="26.25" x14ac:dyDescent="0.4">
      <c r="A113" s="8" t="s">
        <v>97</v>
      </c>
      <c r="B113" s="9" t="s">
        <v>208</v>
      </c>
      <c r="C113" s="10">
        <v>8294753815</v>
      </c>
      <c r="D113" s="8" t="s">
        <v>98</v>
      </c>
      <c r="E113" s="8">
        <v>6</v>
      </c>
      <c r="F113" s="8">
        <v>1</v>
      </c>
      <c r="G113" s="8">
        <v>5</v>
      </c>
      <c r="H113" s="8">
        <v>1</v>
      </c>
      <c r="I113" s="8">
        <v>1</v>
      </c>
      <c r="J113" s="8">
        <v>20</v>
      </c>
      <c r="K113" s="8">
        <v>4</v>
      </c>
      <c r="L113" s="8">
        <v>4</v>
      </c>
      <c r="M113" s="8">
        <v>10</v>
      </c>
      <c r="N113" s="8">
        <v>0</v>
      </c>
      <c r="O113" s="8">
        <v>10</v>
      </c>
      <c r="P113" s="8">
        <v>10</v>
      </c>
      <c r="Q113" s="8">
        <v>20</v>
      </c>
      <c r="R113" s="8">
        <v>10</v>
      </c>
      <c r="T113" s="8">
        <f t="shared" si="7"/>
        <v>102</v>
      </c>
      <c r="U113" s="15">
        <v>10</v>
      </c>
      <c r="V113" s="15">
        <v>20</v>
      </c>
      <c r="W113" s="15">
        <v>20</v>
      </c>
      <c r="X113" s="15">
        <f t="shared" si="5"/>
        <v>52</v>
      </c>
      <c r="Y113" s="15">
        <f t="shared" si="6"/>
        <v>102</v>
      </c>
      <c r="Z113" s="15"/>
    </row>
    <row r="114" spans="1:26" s="8" customFormat="1" ht="26.25" x14ac:dyDescent="0.4">
      <c r="A114" s="8" t="s">
        <v>219</v>
      </c>
      <c r="B114" s="9" t="s">
        <v>148</v>
      </c>
      <c r="C114" s="8">
        <v>8299058525</v>
      </c>
      <c r="D114" s="8" t="s">
        <v>115</v>
      </c>
      <c r="E114" s="8">
        <v>7</v>
      </c>
      <c r="F114" s="8">
        <v>1</v>
      </c>
      <c r="G114" s="8">
        <v>1</v>
      </c>
      <c r="H114" s="8">
        <v>3</v>
      </c>
      <c r="I114" s="8">
        <v>1</v>
      </c>
      <c r="J114" s="8">
        <v>21</v>
      </c>
      <c r="K114" s="8">
        <v>4</v>
      </c>
      <c r="L114" s="8">
        <v>4</v>
      </c>
      <c r="M114" s="8">
        <v>10</v>
      </c>
      <c r="N114" s="8">
        <v>0</v>
      </c>
      <c r="O114" s="8">
        <v>10</v>
      </c>
      <c r="P114" s="8">
        <v>10</v>
      </c>
      <c r="Q114" s="8">
        <v>20</v>
      </c>
      <c r="R114" s="8">
        <v>10</v>
      </c>
      <c r="T114" s="8">
        <f t="shared" si="7"/>
        <v>102</v>
      </c>
      <c r="U114" s="15">
        <v>10</v>
      </c>
      <c r="V114" s="15">
        <v>20</v>
      </c>
      <c r="W114" s="15">
        <v>20</v>
      </c>
      <c r="X114" s="15">
        <f t="shared" si="5"/>
        <v>52</v>
      </c>
      <c r="Y114" s="15">
        <f t="shared" si="6"/>
        <v>102</v>
      </c>
      <c r="Z114" s="15"/>
    </row>
    <row r="115" spans="1:26" s="8" customFormat="1" ht="26.25" x14ac:dyDescent="0.4">
      <c r="A115" s="8" t="s">
        <v>218</v>
      </c>
      <c r="B115" s="9" t="s">
        <v>153</v>
      </c>
      <c r="C115" s="8">
        <v>8098332500</v>
      </c>
      <c r="D115" s="8" t="s">
        <v>154</v>
      </c>
      <c r="E115" s="8">
        <v>5</v>
      </c>
      <c r="F115" s="8">
        <v>1</v>
      </c>
      <c r="G115" s="8">
        <v>4</v>
      </c>
      <c r="H115" s="8">
        <v>3</v>
      </c>
      <c r="I115" s="8">
        <v>1</v>
      </c>
      <c r="J115" s="8">
        <v>21</v>
      </c>
      <c r="K115" s="8">
        <v>4</v>
      </c>
      <c r="L115" s="8">
        <v>4</v>
      </c>
      <c r="M115" s="8">
        <v>10</v>
      </c>
      <c r="N115" s="8">
        <v>0</v>
      </c>
      <c r="O115" s="8">
        <v>10</v>
      </c>
      <c r="P115" s="8">
        <v>10</v>
      </c>
      <c r="Q115" s="8">
        <v>20</v>
      </c>
      <c r="R115" s="8">
        <v>10</v>
      </c>
      <c r="T115" s="8">
        <f t="shared" si="7"/>
        <v>103</v>
      </c>
      <c r="U115" s="15">
        <v>10</v>
      </c>
      <c r="V115" s="15">
        <v>20</v>
      </c>
      <c r="W115" s="15">
        <v>20</v>
      </c>
      <c r="X115" s="15">
        <f t="shared" si="5"/>
        <v>53</v>
      </c>
      <c r="Y115" s="15">
        <f t="shared" si="6"/>
        <v>103</v>
      </c>
      <c r="Z115" s="15"/>
    </row>
    <row r="116" spans="1:26" s="8" customFormat="1" ht="26.25" x14ac:dyDescent="0.4">
      <c r="A116" s="8" t="s">
        <v>74</v>
      </c>
      <c r="B116" s="9" t="s">
        <v>146</v>
      </c>
      <c r="D116" s="8" t="s">
        <v>75</v>
      </c>
      <c r="E116" s="8">
        <v>6</v>
      </c>
      <c r="F116" s="8">
        <v>1</v>
      </c>
      <c r="G116" s="8">
        <v>5</v>
      </c>
      <c r="H116" s="8">
        <v>3</v>
      </c>
      <c r="I116" s="8">
        <v>1</v>
      </c>
      <c r="J116" s="8">
        <v>19</v>
      </c>
      <c r="K116" s="8">
        <v>4</v>
      </c>
      <c r="L116" s="8">
        <v>4</v>
      </c>
      <c r="M116" s="8">
        <v>10</v>
      </c>
      <c r="N116" s="8">
        <v>0</v>
      </c>
      <c r="O116" s="8">
        <v>10</v>
      </c>
      <c r="P116" s="8">
        <v>10</v>
      </c>
      <c r="Q116" s="8">
        <v>20</v>
      </c>
      <c r="R116" s="8">
        <v>10</v>
      </c>
      <c r="T116" s="8">
        <f t="shared" si="7"/>
        <v>103</v>
      </c>
      <c r="U116" s="15">
        <v>10</v>
      </c>
      <c r="V116" s="15">
        <v>20</v>
      </c>
      <c r="W116" s="15">
        <v>20</v>
      </c>
      <c r="X116" s="15">
        <f t="shared" si="5"/>
        <v>53</v>
      </c>
      <c r="Y116" s="15">
        <f t="shared" si="6"/>
        <v>103</v>
      </c>
      <c r="Z116" s="15"/>
    </row>
    <row r="117" spans="1:26" s="8" customFormat="1" ht="26.25" x14ac:dyDescent="0.4">
      <c r="A117" s="8" t="s">
        <v>362</v>
      </c>
      <c r="B117" s="9" t="s">
        <v>188</v>
      </c>
      <c r="C117" s="8">
        <v>8299430972</v>
      </c>
      <c r="D117" s="8" t="s">
        <v>112</v>
      </c>
      <c r="E117" s="8">
        <v>6</v>
      </c>
      <c r="F117" s="8">
        <v>1</v>
      </c>
      <c r="G117" s="8">
        <v>1</v>
      </c>
      <c r="H117" s="8">
        <v>1</v>
      </c>
      <c r="I117" s="8">
        <v>1</v>
      </c>
      <c r="J117" s="8">
        <v>20</v>
      </c>
      <c r="K117" s="8">
        <v>4</v>
      </c>
      <c r="M117" s="8">
        <v>10</v>
      </c>
      <c r="N117" s="8">
        <v>10</v>
      </c>
      <c r="O117" s="8">
        <v>10</v>
      </c>
      <c r="P117" s="8">
        <v>10</v>
      </c>
      <c r="Q117" s="8">
        <v>20</v>
      </c>
      <c r="R117" s="8">
        <v>10</v>
      </c>
      <c r="T117" s="8">
        <f t="shared" si="7"/>
        <v>104</v>
      </c>
      <c r="U117" s="15">
        <v>10</v>
      </c>
      <c r="V117" s="15">
        <v>20</v>
      </c>
      <c r="W117" s="15">
        <v>20</v>
      </c>
      <c r="X117" s="15">
        <f t="shared" si="5"/>
        <v>54</v>
      </c>
      <c r="Y117" s="15">
        <f t="shared" si="6"/>
        <v>104</v>
      </c>
      <c r="Z117" s="15"/>
    </row>
    <row r="118" spans="1:26" s="8" customFormat="1" ht="26.25" x14ac:dyDescent="0.4">
      <c r="A118" s="8" t="s">
        <v>201</v>
      </c>
      <c r="B118" s="9" t="s">
        <v>202</v>
      </c>
      <c r="C118" s="8">
        <v>8098573600</v>
      </c>
      <c r="D118" s="8" t="s">
        <v>96</v>
      </c>
      <c r="E118" s="8">
        <v>6</v>
      </c>
      <c r="F118" s="8">
        <v>1</v>
      </c>
      <c r="G118" s="8">
        <v>5</v>
      </c>
      <c r="H118" s="8">
        <v>3</v>
      </c>
      <c r="I118" s="8">
        <v>1</v>
      </c>
      <c r="J118" s="8">
        <v>20</v>
      </c>
      <c r="K118" s="8">
        <v>4</v>
      </c>
      <c r="L118" s="8">
        <v>4</v>
      </c>
      <c r="M118" s="8">
        <v>10</v>
      </c>
      <c r="N118" s="8">
        <v>0</v>
      </c>
      <c r="O118" s="8">
        <v>10</v>
      </c>
      <c r="P118" s="8">
        <v>10</v>
      </c>
      <c r="Q118" s="8">
        <v>20</v>
      </c>
      <c r="R118" s="8">
        <v>10</v>
      </c>
      <c r="T118" s="8">
        <f t="shared" si="7"/>
        <v>104</v>
      </c>
      <c r="U118" s="15">
        <v>10</v>
      </c>
      <c r="V118" s="15">
        <v>20</v>
      </c>
      <c r="W118" s="15">
        <v>20</v>
      </c>
      <c r="X118" s="15">
        <f t="shared" si="5"/>
        <v>54</v>
      </c>
      <c r="Y118" s="15">
        <f t="shared" si="6"/>
        <v>104</v>
      </c>
      <c r="Z118" s="15"/>
    </row>
    <row r="119" spans="1:26" s="8" customFormat="1" ht="26.25" x14ac:dyDescent="0.4">
      <c r="A119" s="8" t="s">
        <v>127</v>
      </c>
      <c r="B119" s="9" t="s">
        <v>128</v>
      </c>
      <c r="C119" s="8">
        <v>8297923565</v>
      </c>
      <c r="D119" s="8" t="s">
        <v>92</v>
      </c>
      <c r="E119" s="8">
        <v>7</v>
      </c>
      <c r="F119" s="8">
        <v>1</v>
      </c>
      <c r="G119" s="8">
        <v>4</v>
      </c>
      <c r="H119" s="8">
        <v>3</v>
      </c>
      <c r="I119" s="8">
        <v>1</v>
      </c>
      <c r="J119" s="8">
        <v>20</v>
      </c>
      <c r="K119" s="8">
        <v>4</v>
      </c>
      <c r="L119" s="8">
        <v>4</v>
      </c>
      <c r="M119" s="8">
        <v>10</v>
      </c>
      <c r="N119" s="8">
        <v>0</v>
      </c>
      <c r="O119" s="8">
        <v>10</v>
      </c>
      <c r="P119" s="8">
        <v>10</v>
      </c>
      <c r="Q119" s="8">
        <v>20</v>
      </c>
      <c r="R119" s="8">
        <v>10</v>
      </c>
      <c r="T119" s="8">
        <f t="shared" si="7"/>
        <v>104</v>
      </c>
      <c r="U119" s="15">
        <v>10</v>
      </c>
      <c r="V119" s="15">
        <v>20</v>
      </c>
      <c r="W119" s="15">
        <v>20</v>
      </c>
      <c r="X119" s="15">
        <f t="shared" si="5"/>
        <v>54</v>
      </c>
      <c r="Y119" s="15">
        <f t="shared" si="6"/>
        <v>104</v>
      </c>
      <c r="Z119" s="15"/>
    </row>
    <row r="120" spans="1:26" s="8" customFormat="1" ht="26.25" x14ac:dyDescent="0.4">
      <c r="A120" s="8" t="s">
        <v>16</v>
      </c>
      <c r="B120" s="8" t="s">
        <v>309</v>
      </c>
      <c r="C120" s="8">
        <v>8292617883</v>
      </c>
      <c r="D120" s="8" t="s">
        <v>17</v>
      </c>
      <c r="E120" s="8">
        <v>6</v>
      </c>
      <c r="F120" s="8">
        <v>1</v>
      </c>
      <c r="G120" s="8">
        <v>5</v>
      </c>
      <c r="H120" s="8">
        <v>3</v>
      </c>
      <c r="I120" s="8">
        <v>4</v>
      </c>
      <c r="J120" s="8">
        <v>20</v>
      </c>
      <c r="K120" s="8">
        <v>4</v>
      </c>
      <c r="L120" s="8">
        <v>4</v>
      </c>
      <c r="M120" s="8">
        <v>10</v>
      </c>
      <c r="N120" s="8">
        <v>0</v>
      </c>
      <c r="O120" s="8">
        <v>10</v>
      </c>
      <c r="P120" s="8">
        <v>10</v>
      </c>
      <c r="Q120" s="8">
        <v>20</v>
      </c>
      <c r="R120" s="8">
        <v>10</v>
      </c>
      <c r="T120" s="8">
        <f t="shared" si="7"/>
        <v>107</v>
      </c>
      <c r="U120" s="15">
        <v>10</v>
      </c>
      <c r="V120" s="15">
        <v>20</v>
      </c>
      <c r="W120" s="15">
        <v>20</v>
      </c>
      <c r="X120" s="15">
        <f t="shared" si="5"/>
        <v>57</v>
      </c>
      <c r="Y120" s="15">
        <f t="shared" si="6"/>
        <v>107</v>
      </c>
      <c r="Z120" s="15"/>
    </row>
    <row r="121" spans="1:26" s="8" customFormat="1" ht="26.25" x14ac:dyDescent="0.4">
      <c r="A121" s="8" t="s">
        <v>29</v>
      </c>
      <c r="B121" s="9" t="s">
        <v>203</v>
      </c>
      <c r="C121" s="8">
        <v>8296501100</v>
      </c>
      <c r="D121" s="8" t="s">
        <v>30</v>
      </c>
      <c r="E121" s="8">
        <v>6</v>
      </c>
      <c r="F121" s="8">
        <v>1</v>
      </c>
      <c r="G121" s="8">
        <v>1</v>
      </c>
      <c r="H121" s="8">
        <v>1</v>
      </c>
      <c r="I121" s="8">
        <v>1</v>
      </c>
      <c r="J121" s="8">
        <v>20</v>
      </c>
      <c r="K121" s="8">
        <v>4</v>
      </c>
      <c r="L121" s="8">
        <v>4</v>
      </c>
      <c r="M121" s="8">
        <v>10</v>
      </c>
      <c r="N121" s="8">
        <v>10</v>
      </c>
      <c r="O121" s="8">
        <v>10</v>
      </c>
      <c r="P121" s="8">
        <v>10</v>
      </c>
      <c r="Q121" s="8">
        <v>20</v>
      </c>
      <c r="R121" s="8">
        <v>10</v>
      </c>
      <c r="T121" s="8">
        <f t="shared" si="7"/>
        <v>108</v>
      </c>
      <c r="U121" s="15">
        <v>10</v>
      </c>
      <c r="V121" s="15">
        <v>20</v>
      </c>
      <c r="W121" s="15">
        <v>20</v>
      </c>
      <c r="X121" s="15">
        <f t="shared" si="5"/>
        <v>58</v>
      </c>
      <c r="Y121" s="15">
        <f t="shared" si="6"/>
        <v>108</v>
      </c>
      <c r="Z121" s="15"/>
    </row>
    <row r="122" spans="1:26" s="8" customFormat="1" ht="26.25" x14ac:dyDescent="0.4">
      <c r="A122" s="8" t="s">
        <v>26</v>
      </c>
      <c r="B122" s="8" t="s">
        <v>293</v>
      </c>
      <c r="C122" s="8">
        <v>8098019232</v>
      </c>
      <c r="D122" s="8" t="s">
        <v>27</v>
      </c>
      <c r="E122" s="8">
        <v>6</v>
      </c>
      <c r="F122" s="8">
        <v>1</v>
      </c>
      <c r="G122" s="8">
        <v>1</v>
      </c>
      <c r="H122" s="8">
        <v>3</v>
      </c>
      <c r="I122" s="8">
        <v>1</v>
      </c>
      <c r="J122" s="8">
        <v>20</v>
      </c>
      <c r="K122" s="8">
        <v>4</v>
      </c>
      <c r="L122" s="8">
        <v>4</v>
      </c>
      <c r="M122" s="8">
        <v>10</v>
      </c>
      <c r="N122" s="8">
        <v>10</v>
      </c>
      <c r="O122" s="8">
        <v>10</v>
      </c>
      <c r="P122" s="8">
        <v>10</v>
      </c>
      <c r="Q122" s="8">
        <v>20</v>
      </c>
      <c r="R122" s="8">
        <v>10</v>
      </c>
      <c r="T122" s="8">
        <f t="shared" si="7"/>
        <v>110</v>
      </c>
      <c r="U122" s="15">
        <v>10</v>
      </c>
      <c r="V122" s="15">
        <v>20</v>
      </c>
      <c r="W122" s="15">
        <v>20</v>
      </c>
      <c r="X122" s="15">
        <f t="shared" si="5"/>
        <v>60</v>
      </c>
      <c r="Y122" s="15">
        <f t="shared" si="6"/>
        <v>110</v>
      </c>
      <c r="Z122" s="15"/>
    </row>
    <row r="123" spans="1:26" s="8" customFormat="1" ht="26.25" x14ac:dyDescent="0.4">
      <c r="A123" s="8" t="s">
        <v>20</v>
      </c>
      <c r="B123" s="9" t="s">
        <v>141</v>
      </c>
      <c r="C123" s="8">
        <v>8295048712</v>
      </c>
      <c r="D123" s="8" t="s">
        <v>21</v>
      </c>
      <c r="E123" s="8">
        <v>7</v>
      </c>
      <c r="F123" s="8">
        <v>2</v>
      </c>
      <c r="G123" s="8">
        <v>4</v>
      </c>
      <c r="H123" s="8">
        <v>3</v>
      </c>
      <c r="I123" s="8">
        <v>1</v>
      </c>
      <c r="J123" s="8">
        <v>21</v>
      </c>
      <c r="K123" s="8">
        <v>4</v>
      </c>
      <c r="L123" s="8">
        <v>4</v>
      </c>
      <c r="M123" s="8">
        <v>10</v>
      </c>
      <c r="N123" s="8">
        <v>10</v>
      </c>
      <c r="O123" s="8">
        <v>10</v>
      </c>
      <c r="P123" s="8">
        <v>10</v>
      </c>
      <c r="Q123" s="8">
        <v>20</v>
      </c>
      <c r="R123" s="8">
        <v>10</v>
      </c>
      <c r="T123" s="8">
        <f t="shared" si="7"/>
        <v>116</v>
      </c>
      <c r="U123" s="15">
        <v>10</v>
      </c>
      <c r="V123" s="15">
        <v>20</v>
      </c>
      <c r="W123" s="15">
        <v>20</v>
      </c>
      <c r="X123" s="15">
        <f t="shared" si="5"/>
        <v>66</v>
      </c>
      <c r="Y123" s="15">
        <f t="shared" si="6"/>
        <v>116</v>
      </c>
      <c r="Z123" s="15"/>
    </row>
    <row r="124" spans="1:26" s="2" customFormat="1" x14ac:dyDescent="0.25"/>
    <row r="125" spans="1:26" s="2" customFormat="1" x14ac:dyDescent="0.25"/>
    <row r="126" spans="1:26" s="2" customFormat="1" x14ac:dyDescent="0.25"/>
    <row r="127" spans="1:26" s="2" customFormat="1" x14ac:dyDescent="0.25"/>
    <row r="128" spans="1:26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</sheetData>
  <autoFilter ref="A8:U8">
    <sortState ref="A9:T123">
      <sortCondition ref="T8"/>
    </sortState>
  </autoFilter>
  <hyperlinks>
    <hyperlink ref="B85" r:id="rId1"/>
    <hyperlink ref="B119" r:id="rId2"/>
    <hyperlink ref="B107" r:id="rId3"/>
    <hyperlink ref="B48" r:id="rId4"/>
    <hyperlink ref="B112" r:id="rId5"/>
    <hyperlink ref="B42" r:id="rId6"/>
    <hyperlink ref="B15" r:id="rId7"/>
    <hyperlink ref="B105" r:id="rId8"/>
    <hyperlink ref="B123" r:id="rId9"/>
    <hyperlink ref="B104" r:id="rId10"/>
    <hyperlink ref="B61" r:id="rId11"/>
    <hyperlink ref="B116" r:id="rId12"/>
    <hyperlink ref="B86" r:id="rId13"/>
    <hyperlink ref="B114" r:id="rId14"/>
    <hyperlink ref="B97" r:id="rId15"/>
    <hyperlink ref="B110" r:id="rId16"/>
    <hyperlink ref="B90" r:id="rId17"/>
    <hyperlink ref="B115" r:id="rId18"/>
    <hyperlink ref="B77" r:id="rId19"/>
    <hyperlink ref="B89" r:id="rId20"/>
    <hyperlink ref="B92" r:id="rId21"/>
    <hyperlink ref="B71" r:id="rId22"/>
    <hyperlink ref="B25" r:id="rId23"/>
    <hyperlink ref="B51" r:id="rId24"/>
    <hyperlink ref="B87" r:id="rId25"/>
    <hyperlink ref="B47" r:id="rId26"/>
    <hyperlink ref="B70" r:id="rId27"/>
    <hyperlink ref="B111" r:id="rId28"/>
    <hyperlink ref="B58" r:id="rId29"/>
    <hyperlink ref="B101" r:id="rId30"/>
    <hyperlink ref="B88" r:id="rId31"/>
    <hyperlink ref="B106" r:id="rId32"/>
    <hyperlink ref="B75" r:id="rId33"/>
    <hyperlink ref="B22" r:id="rId34"/>
    <hyperlink ref="B78" r:id="rId35"/>
    <hyperlink ref="B108" r:id="rId36"/>
    <hyperlink ref="B31" r:id="rId37"/>
    <hyperlink ref="B117" r:id="rId38"/>
    <hyperlink ref="B80" r:id="rId39"/>
    <hyperlink ref="B94" r:id="rId40"/>
    <hyperlink ref="B72" r:id="rId41"/>
    <hyperlink ref="B96" r:id="rId42"/>
    <hyperlink ref="B65" r:id="rId43"/>
    <hyperlink ref="B13" r:id="rId44"/>
    <hyperlink ref="B118" r:id="rId45"/>
    <hyperlink ref="B121" r:id="rId46"/>
    <hyperlink ref="B91" r:id="rId47"/>
    <hyperlink ref="B74" r:id="rId48"/>
    <hyperlink ref="B62" r:id="rId49"/>
    <hyperlink ref="B113" r:id="rId50"/>
    <hyperlink ref="B44" r:id="rId51"/>
    <hyperlink ref="B23" r:id="rId52"/>
    <hyperlink ref="B82" r:id="rId53"/>
    <hyperlink ref="B76" r:id="rId54"/>
    <hyperlink ref="B50" r:id="rId55"/>
    <hyperlink ref="B34" r:id="rId56"/>
    <hyperlink ref="B68" r:id="rId57"/>
    <hyperlink ref="B55" r:id="rId58"/>
    <hyperlink ref="B24" r:id="rId59"/>
    <hyperlink ref="B98" r:id="rId60"/>
    <hyperlink ref="B69" r:id="rId61"/>
    <hyperlink ref="B109" r:id="rId62"/>
    <hyperlink ref="B27" r:id="rId63"/>
    <hyperlink ref="B52" r:id="rId64"/>
    <hyperlink ref="B40" r:id="rId65" display="http://l.facebook.com/l.php?u=http%3A%2F%2Fgmail.com%2Firvin.rosario%40integratec.com.do&amp;h=zAQFTlBB-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Dirección Gral. De Impuestos Internos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A Germosen R</cp:lastModifiedBy>
  <dcterms:created xsi:type="dcterms:W3CDTF">2016-09-26T13:26:18Z</dcterms:created>
  <dcterms:modified xsi:type="dcterms:W3CDTF">2016-12-14T20:31:14Z</dcterms:modified>
</cp:coreProperties>
</file>