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\Dropbox\machine learnign\proyectos\predicion_casa\informacion\"/>
    </mc:Choice>
  </mc:AlternateContent>
  <xr:revisionPtr revIDLastSave="0" documentId="13_ncr:40009_{E634F899-50B5-41AE-8B4D-9E56805DF415}" xr6:coauthVersionLast="43" xr6:coauthVersionMax="43" xr10:uidLastSave="{00000000-0000-0000-0000-000000000000}"/>
  <bookViews>
    <workbookView xWindow="-120" yWindow="-120" windowWidth="19440" windowHeight="15000"/>
  </bookViews>
  <sheets>
    <sheet name="organizacion_bon_representation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</calcChain>
</file>

<file path=xl/sharedStrings.xml><?xml version="1.0" encoding="utf-8"?>
<sst xmlns="http://schemas.openxmlformats.org/spreadsheetml/2006/main" count="373" uniqueCount="282">
  <si>
    <t>variable</t>
  </si>
  <si>
    <t>definicion</t>
  </si>
  <si>
    <t>descripcion</t>
  </si>
  <si>
    <t>tipo</t>
  </si>
  <si>
    <t>espectativa</t>
  </si>
  <si>
    <t>importancia</t>
  </si>
  <si>
    <t>MSSubClass</t>
  </si>
  <si>
    <t>identifica el tipo de vivienda involucrada en la venta.</t>
  </si>
  <si>
    <t>caracterisiticas claves</t>
  </si>
  <si>
    <t>categoria</t>
  </si>
  <si>
    <t>esta variable refleja las  creencias, culturas, y tipo de trabajo que realizara una persona en esa zona</t>
  </si>
  <si>
    <t>BldgType</t>
  </si>
  <si>
    <t>Tipo de vivienda</t>
  </si>
  <si>
    <t>orientada a que tipo de personas</t>
  </si>
  <si>
    <t>una casa peque;a esta orientada para personas de bajos recursos</t>
  </si>
  <si>
    <t>BsmtExposure</t>
  </si>
  <si>
    <t>se refiere a paros o muros a nivel de jard¡n</t>
  </si>
  <si>
    <t>mas privacidad, pero no impacta mucho en el precio al final ya k no podrian dejar cosas de valor alante</t>
  </si>
  <si>
    <t>LotFrontage</t>
  </si>
  <si>
    <t>pies lineales de calle conectados a la propiedad.</t>
  </si>
  <si>
    <t>ancho del frente</t>
  </si>
  <si>
    <t>float</t>
  </si>
  <si>
    <t>si no se cuenta con un jardin, espacio delantero o un garage esta bariable no es mui util</t>
  </si>
  <si>
    <t>Arquititura</t>
  </si>
  <si>
    <t>LotShape</t>
  </si>
  <si>
    <t>forma general de propiedad</t>
  </si>
  <si>
    <t>distribucion del edificio</t>
  </si>
  <si>
    <t>muchas veces estas casas tienen una buena adaptabilidad en el terreno sin causar mucho impacto a la comodidad</t>
  </si>
  <si>
    <t>RoofStyle</t>
  </si>
  <si>
    <t>Tipo de techo</t>
  </si>
  <si>
    <t>dise;o del techo</t>
  </si>
  <si>
    <t>el techo cuenta, en invierno lluvia, calor en cada temporada si se tiene un techo de calidad se puede pasar bien comodo, pero no vale mucho</t>
  </si>
  <si>
    <t>BsmtQual</t>
  </si>
  <si>
    <t>eval£a la altura del s¢tano</t>
  </si>
  <si>
    <t>mas espacio para organizar cosas a largo plazo, mui diferente a history</t>
  </si>
  <si>
    <t>MoSold</t>
  </si>
  <si>
    <t>Mes vendido (MM)</t>
  </si>
  <si>
    <t>int</t>
  </si>
  <si>
    <t>presenta mui poca informacion pero junto al a;o vendido y en comparacion con las otras casas nos podemos dar cuenta de vulvujas financienras antes y despues de su esplotacion, pero dudo que estos datos presenten esa informacion. Pero mientras mas cerca o estan en la misma decada uno puede decir que los datos no estan afectados por la crisis.</t>
  </si>
  <si>
    <t>Otras</t>
  </si>
  <si>
    <t>YrSold</t>
  </si>
  <si>
    <t>a¤o vendido (YYYY)</t>
  </si>
  <si>
    <t>Observaciones</t>
  </si>
  <si>
    <t>SaleType</t>
  </si>
  <si>
    <t>Tipo de venta</t>
  </si>
  <si>
    <t>estos nos representa un poco el riesgo o desafio que la persona compradora de la casa evaluando que la encontro justo</t>
  </si>
  <si>
    <t>SaleCondition</t>
  </si>
  <si>
    <t>Condici¢n de venta</t>
  </si>
  <si>
    <t>OverallQual</t>
  </si>
  <si>
    <t>Califica el material general y el acabado de la casa.</t>
  </si>
  <si>
    <t>material de construccion</t>
  </si>
  <si>
    <t>cuando la calidad es mui alta esperamos una casa destinada a personas ricas, pero si es pobre o pasa de cierto umbrar la calidad no influira mucho en la decicion de la persona</t>
  </si>
  <si>
    <t>OverallCond</t>
  </si>
  <si>
    <t>Valora el estado general de la casa.</t>
  </si>
  <si>
    <t>estado observado</t>
  </si>
  <si>
    <t>buena bariable resume mas de la mitad el precio de una casa, refleja directamente la capacidad economica de la persona, a menos que maquillen la casa</t>
  </si>
  <si>
    <t>YearBuilt</t>
  </si>
  <si>
    <t>fecha de construcci¢n original</t>
  </si>
  <si>
    <t>k tan antigua es la casa</t>
  </si>
  <si>
    <t>no necesaria mente tiene k valer poco si es mui antigua si se esta construida con materiales de calidad, dependiendo si tyiene un gran precio pueda k no se tome mucho en cuenta</t>
  </si>
  <si>
    <t>YearRemodAdd</t>
  </si>
  <si>
    <t xml:space="preserve">fecha de remodelaci¢n </t>
  </si>
  <si>
    <t>si se ha remodelado</t>
  </si>
  <si>
    <t>si no es mui antiguo y ya tiene varias o una remodelacion puede indicar que hicieron una mala construccion, pero las casas viejas si se le hacen remodelaciones, cosa k no influye mucho en el precio</t>
  </si>
  <si>
    <t>Functional</t>
  </si>
  <si>
    <t>Funcionalidad del hogar (suponga que es t¡pico a menos que se justifiquen las deducciones)</t>
  </si>
  <si>
    <t xml:space="preserve"> </t>
  </si>
  <si>
    <t>resumen mui importante para toda la casa</t>
  </si>
  <si>
    <t>Estado</t>
  </si>
  <si>
    <t>Electrical</t>
  </si>
  <si>
    <t>Sistema el‚ctrico.</t>
  </si>
  <si>
    <t>es mui peligroso tener un sistema electrico anticuado o mui defectuoso, esto indica k es una de las principales prioridades a reparar</t>
  </si>
  <si>
    <t>GarageYrBlt</t>
  </si>
  <si>
    <t>a¤o de construcci¢n del garaje.</t>
  </si>
  <si>
    <t>no mui importante</t>
  </si>
  <si>
    <t>GarageCond</t>
  </si>
  <si>
    <t>Estado del garaje</t>
  </si>
  <si>
    <t>ExterCond</t>
  </si>
  <si>
    <t>eval£a la condici¢n actual del material en el exterior</t>
  </si>
  <si>
    <t>si se ve en mal estado</t>
  </si>
  <si>
    <t>si esta en mala condiciones baja un poco el precio pues habra k reinvertir para remodelarla, si el material es de alta calida tambien suve un poco el precio</t>
  </si>
  <si>
    <t>BsmtCond</t>
  </si>
  <si>
    <t>eval£a el estado general del s¢tano</t>
  </si>
  <si>
    <t>casi no influye mucho pues en los zotano se gualdan cosas a lon terme mais aussi si il n'y a pas de cours en arriere</t>
  </si>
  <si>
    <t>MSZoning</t>
  </si>
  <si>
    <t>identifica la clasificaci¢n general de zonificaci¢n de la venta.</t>
  </si>
  <si>
    <t>tipo de barrio</t>
  </si>
  <si>
    <t>apunta directamente a la actividad lavoral del locataire implica que se vea obligado a realizar la compra</t>
  </si>
  <si>
    <t>Neighborhood</t>
  </si>
  <si>
    <t>ubicaciones f¡sicas dentro de los l¡mites de la ciudad de Ames</t>
  </si>
  <si>
    <t>cosas importantes cerca</t>
  </si>
  <si>
    <t>una gran variable que le da utilidad a la casa, estamos cerca de centros k nos pueden presentar un cervicio cuando lo nececitemos</t>
  </si>
  <si>
    <t>Ubicacion</t>
  </si>
  <si>
    <t>Condition1</t>
  </si>
  <si>
    <t>Proximidad a diversas condiciones</t>
  </si>
  <si>
    <t>proximidad infrestructuras</t>
  </si>
  <si>
    <t>asceso a infrestructura clabes para cualquier persona k valla trabajar lejos ya sea en veiculo o en tren</t>
  </si>
  <si>
    <t>Condition2</t>
  </si>
  <si>
    <t>Proximidad a varias condiciones (si hay m s de una)</t>
  </si>
  <si>
    <t>mientras mas infrectructura mejor</t>
  </si>
  <si>
    <t>Street</t>
  </si>
  <si>
    <t>Tipo de acceso por carretera a la propiedad.</t>
  </si>
  <si>
    <t>tipo de calle</t>
  </si>
  <si>
    <t>el tipo de zona esta relacionado con esta categoria, pero espero que si una zona requiere un tipo de calle no seria mui factible elegir una k tenga otro, el tipo de calle esta relacionado con el transporte y con la velocidad que uno lo toma.</t>
  </si>
  <si>
    <t>Alley</t>
  </si>
  <si>
    <t>Tipo de callej¢n de acceso a la propiedad.</t>
  </si>
  <si>
    <t>tipo de callejon</t>
  </si>
  <si>
    <t>con esto definimos casas que estan mui agrupadas o en suburbios la cueles no valen mucho, son tambien enfocadas a personas que no tienen vehiculo o k no salen mucho.</t>
  </si>
  <si>
    <t>LandContour</t>
  </si>
  <si>
    <t>Planitud de la propiedad.</t>
  </si>
  <si>
    <t>ubicado monta;a</t>
  </si>
  <si>
    <t>impacta directamente a las personas sin vehiculo o de bajos recursos</t>
  </si>
  <si>
    <t>Acceso</t>
  </si>
  <si>
    <t>LotConfig</t>
  </si>
  <si>
    <t>configuraci¢n de lote</t>
  </si>
  <si>
    <t>ubicacion casa edificio</t>
  </si>
  <si>
    <t>no importa mucho en donde este ubicado el apartamento dentro del edificio</t>
  </si>
  <si>
    <t>GarageType</t>
  </si>
  <si>
    <t>Ubicaci¢n de garaje</t>
  </si>
  <si>
    <t>no importa mucho</t>
  </si>
  <si>
    <t>PavedDrive</t>
  </si>
  <si>
    <t>camino pavimentado</t>
  </si>
  <si>
    <t>importa porque refleja k tan alejada esta la casa</t>
  </si>
  <si>
    <t>RoofMatl</t>
  </si>
  <si>
    <t>Material del techo</t>
  </si>
  <si>
    <t>a diferencia del tipo de techo, si no se cuenta con un techo hecho de materiales aceptables, resta mucho el pecio final</t>
  </si>
  <si>
    <t>Exterior1st</t>
  </si>
  <si>
    <t>revestimiento exterior de la casa.</t>
  </si>
  <si>
    <t>el empa;e de la casa</t>
  </si>
  <si>
    <t>no cuenta mucho k para embelleser la propiedad</t>
  </si>
  <si>
    <t>Exterior2nd</t>
  </si>
  <si>
    <t>revestimiento exterior en la casa (si hay m s de un material)</t>
  </si>
  <si>
    <t>MasVnrType</t>
  </si>
  <si>
    <t>Tipo de chapa de mamposter¡a</t>
  </si>
  <si>
    <t>materiales utilizados para constrir el esqueleto</t>
  </si>
  <si>
    <t>si en un futuro proximo se quiere agrandar es importante saver de k esta hecha la casa, influye en el calentamiento</t>
  </si>
  <si>
    <t>MasVnrArea</t>
  </si>
  <si>
    <t> rea de chapa de mamposter¡a en pies cuadrados</t>
  </si>
  <si>
    <t>k tento se gasto en los materiales</t>
  </si>
  <si>
    <t>ExterQual</t>
  </si>
  <si>
    <t>eval£a la calidad del material en el exterior</t>
  </si>
  <si>
    <t>detyermina cuanto puede durar la casa sin remodelacion a simple vista</t>
  </si>
  <si>
    <t>Foundation</t>
  </si>
  <si>
    <t>Tipo de fundaci¢n.</t>
  </si>
  <si>
    <t>alto impacto en el precio final, pues dependiendo el material puede ser mas caro igual para el mantenimiento o dise;o en el interior</t>
  </si>
  <si>
    <t>LowQualFinSF</t>
  </si>
  <si>
    <t>pies cuadrados acabados de baja calidad (todos los pisos)</t>
  </si>
  <si>
    <t>alto impacto en la reduccion de precios pues si son acabados de baja calidad pueden k sean para zonas menos transitadas en comparacion con los de una calidad superior en otra zona</t>
  </si>
  <si>
    <t xml:space="preserve">Calidad </t>
  </si>
  <si>
    <t>KitchenQual</t>
  </si>
  <si>
    <t>calidad de cocina</t>
  </si>
  <si>
    <t>si se vive en familia la cosina cuenta, de lo contrario no importa mucho</t>
  </si>
  <si>
    <t>Materiales</t>
  </si>
  <si>
    <t>GarageFinish</t>
  </si>
  <si>
    <t>Acabado interior del garaje.</t>
  </si>
  <si>
    <t>GarageQual</t>
  </si>
  <si>
    <t>Calidad de garaje</t>
  </si>
  <si>
    <t>WoodDeckSF</t>
  </si>
  <si>
    <t> rea de cubierta de madera en pies cuadrados</t>
  </si>
  <si>
    <t>no comprendo mucho</t>
  </si>
  <si>
    <t>PoolQC</t>
  </si>
  <si>
    <t>calidad de la piscina</t>
  </si>
  <si>
    <t>Fence</t>
  </si>
  <si>
    <t>calidad de la cerca</t>
  </si>
  <si>
    <t>influencia regular, ya que se puede modificar con pocos recursos</t>
  </si>
  <si>
    <t>FireplaceQu</t>
  </si>
  <si>
    <t>calidad de chimenea</t>
  </si>
  <si>
    <t>HeatingQC</t>
  </si>
  <si>
    <t>calidad y condici¢n de calefacci¢n</t>
  </si>
  <si>
    <t>halto impacto</t>
  </si>
  <si>
    <t>Heating</t>
  </si>
  <si>
    <t>Tipo de calefacci¢n.</t>
  </si>
  <si>
    <t>demaciado importante</t>
  </si>
  <si>
    <t>LotArea</t>
  </si>
  <si>
    <t>tama¤o del lote en pies cuadrados</t>
  </si>
  <si>
    <t>tama;o de la casa</t>
  </si>
  <si>
    <t>si se vive solo uno puede sacrificar espacio para poder acceder al trabajo de sus sue;os pero si es para una familia no tiene mucho valor, dependiendo del tipo de zona para trabajo uno eligiria algo mas peque;o.</t>
  </si>
  <si>
    <t>Utilities</t>
  </si>
  <si>
    <t>Tipo de utilidades disponibles.</t>
  </si>
  <si>
    <t>aceso a servicios basicos</t>
  </si>
  <si>
    <t>alto impacto para familias o personas sin vehiculos, casas ideales para los de bajos recursos</t>
  </si>
  <si>
    <t>LandSlope</t>
  </si>
  <si>
    <t>Pendiente de propiedad</t>
  </si>
  <si>
    <t>inclinacion de edificio</t>
  </si>
  <si>
    <t>no entiendo mucho</t>
  </si>
  <si>
    <t>HouseStyle</t>
  </si>
  <si>
    <t>Estilo de vivienda.</t>
  </si>
  <si>
    <t>espacio extra k malcan la diferencia</t>
  </si>
  <si>
    <t>permite organizar mas, sin que la casa se vea mui saturada</t>
  </si>
  <si>
    <t>1stFlrSF</t>
  </si>
  <si>
    <t>Primer piso pies cuadrados</t>
  </si>
  <si>
    <t>te vas a mudar en una area ya sea grande o pequena influye mucho</t>
  </si>
  <si>
    <t>2ndFlrSF</t>
  </si>
  <si>
    <t>Segundo piso pies cuadrados</t>
  </si>
  <si>
    <t>FullBath</t>
  </si>
  <si>
    <t>ba¤os completos por encima del nivel</t>
  </si>
  <si>
    <t>los ba;os en el primer pizo son esencial,justifican el valor</t>
  </si>
  <si>
    <t>HalfBath</t>
  </si>
  <si>
    <t>Half baths por encima del nivel del suelo.</t>
  </si>
  <si>
    <t>si hay medio  ba;o en esta en el primer resta mucho el valor</t>
  </si>
  <si>
    <t>BedroomAbvGr</t>
  </si>
  <si>
    <t>dormitorios por encima del nivel (NO incluye los dormitorios del s¢tano)</t>
  </si>
  <si>
    <t>mientras mas personas puedan caver mas vale y la capacidad de cuanto dormitorios es para saver cuantas personas pueden vivir en la casa</t>
  </si>
  <si>
    <t>TotRmsAbvGrd</t>
  </si>
  <si>
    <t>Total de habitaciones por encima del grado (no incluye ba¤os)</t>
  </si>
  <si>
    <t>Int</t>
  </si>
  <si>
    <t>aunque no sean aposentros pueden servir para otras cosas</t>
  </si>
  <si>
    <t>GarageCars</t>
  </si>
  <si>
    <t>Tama¤o del garaje en capacidad del coche.</t>
  </si>
  <si>
    <t>GrLivArea</t>
  </si>
  <si>
    <t>pies cuadrados sobre el nivel del suelo (superficie)</t>
  </si>
  <si>
    <t>uno conpra en que en una area para vivir</t>
  </si>
  <si>
    <t>GarageArea</t>
  </si>
  <si>
    <t>Tama¤o del garaje en pies cuadrados.</t>
  </si>
  <si>
    <t>PoolArea</t>
  </si>
  <si>
    <t> rea de la piscina en pies cuadrados</t>
  </si>
  <si>
    <t>influye mucho en el precio, si es grande asta si es peque;a</t>
  </si>
  <si>
    <t>MiscFeature</t>
  </si>
  <si>
    <t>caracter¡stica miscel nea no cubierta en otras categor¡as</t>
  </si>
  <si>
    <t>gran influencia para todas las edades</t>
  </si>
  <si>
    <t>MiscVal</t>
  </si>
  <si>
    <t>$ Valor de la caracter¡stica miscel nea</t>
  </si>
  <si>
    <t>Comodidad</t>
  </si>
  <si>
    <t>BsmtFinSF1</t>
  </si>
  <si>
    <t xml:space="preserve">Tipo 1 terminado pies cuadrados </t>
  </si>
  <si>
    <t>sotano</t>
  </si>
  <si>
    <t>modifica el valor de un sotano bueno, para poder dedicarlo a otras funciones</t>
  </si>
  <si>
    <t>BsmtFinSF2</t>
  </si>
  <si>
    <t xml:space="preserve"> Tipo 2 terminado pies cuadrados</t>
  </si>
  <si>
    <t>BsmtUnfSF</t>
  </si>
  <si>
    <t>pies cuadrados sin terminar del  rea del s¢tano</t>
  </si>
  <si>
    <t>resumen de las dos pautas anteriores</t>
  </si>
  <si>
    <t>BsmtHalfBath</t>
  </si>
  <si>
    <t>s¢tano ba¤os incompletos</t>
  </si>
  <si>
    <t>ba;os un poco incomodos</t>
  </si>
  <si>
    <t>BsmtFullBath</t>
  </si>
  <si>
    <t>s¢tano ba¤os completos</t>
  </si>
  <si>
    <t>comodidad para lo que habitan en el ba;o</t>
  </si>
  <si>
    <t>TotalBsmtSF</t>
  </si>
  <si>
    <t>Total de pies cuadrados de  rea de s¢tano</t>
  </si>
  <si>
    <t>influye directamente las cosas k se pueden guardar como lo que se puede dedicar el sotano</t>
  </si>
  <si>
    <t>BsmtFinType2</t>
  </si>
  <si>
    <t>Clasificaci¢n de  rea de s¢tano terminado (si hay varios tipos)</t>
  </si>
  <si>
    <t xml:space="preserve">sotano  </t>
  </si>
  <si>
    <t>ya no permite solamente guardar cosas a largo periodo pero tambien de vivir o crear un cuarto util</t>
  </si>
  <si>
    <t>BsmtFinType1</t>
  </si>
  <si>
    <t>Clasificaci¢n del  rea de s¢tano terminado</t>
  </si>
  <si>
    <t>OpenPorchSF</t>
  </si>
  <si>
    <t> rea de porche abierto en pies cuadrados</t>
  </si>
  <si>
    <t>no importa mucho pero si es un asesorio para casas mas caras y para familias</t>
  </si>
  <si>
    <t>EnclosedPorch</t>
  </si>
  <si>
    <t> rea de porche cerrado en pies cuadrados</t>
  </si>
  <si>
    <t>3SsnPorch</t>
  </si>
  <si>
    <t>ScreenPorch</t>
  </si>
  <si>
    <t>Pantalla del  rea del porche en pies cuadrados.</t>
  </si>
  <si>
    <t>Fireplaces</t>
  </si>
  <si>
    <t>N£mero de chimeneas</t>
  </si>
  <si>
    <t>existe una gran correlacion entre el calentador y las chimeneas</t>
  </si>
  <si>
    <t>CentralAir</t>
  </si>
  <si>
    <t>aire acondicionado central.</t>
  </si>
  <si>
    <t>aumenta el costo en gran medida, es mas estetico razon de k es importante</t>
  </si>
  <si>
    <t>KitchenAbvGr</t>
  </si>
  <si>
    <t>cocinas por encima del nivel</t>
  </si>
  <si>
    <t>cocinas</t>
  </si>
  <si>
    <t>no importa mucho, con una basta</t>
  </si>
  <si>
    <t>miembros categoricas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</si>
  <si>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</si>
  <si>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</si>
  <si>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</si>
  <si>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</si>
  <si>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</si>
  <si>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</si>
  <si>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</si>
  <si>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</si>
  <si>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</si>
  <si>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</si>
  <si>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</si>
  <si>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</si>
  <si>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</si>
  <si>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</si>
  <si>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</si>
  <si>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20,30,40,45,50,60,70,75,80,85,90,120,150,160,180,190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</si>
</sst>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13" borderId="0" xfId="22" applyFont="1"/>
    <xf numFmtId="0" fontId="18" fillId="16" borderId="0" xfId="25" applyFont="1"/>
    <xf numFmtId="0" fontId="18" fillId="15" borderId="0" xfId="24" applyFont="1"/>
    <xf numFmtId="0" fontId="19" fillId="9" borderId="0" xfId="18" applyFont="1"/>
    <xf numFmtId="0" fontId="18" fillId="12" borderId="0" xfId="21" applyFont="1"/>
    <xf numFmtId="0" fontId="18" fillId="11" borderId="0" xfId="20" applyFont="1"/>
    <xf numFmtId="0" fontId="19" fillId="29" borderId="0" xfId="38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G80" totalsRowShown="0">
  <autoFilter ref="A1:G80"/>
  <tableColumns count="7">
    <tableColumn id="1" name="variable"/>
    <tableColumn id="2" name="definicion"/>
    <tableColumn id="3" name="descripcion"/>
    <tableColumn id="4" name="tipo"/>
    <tableColumn id="7" name="miembros categoricas" dataDxfId="0">
      <calculatedColumnFormula>IF(Tabla3[[#This Row],[tipo]]="categoria","true")</calculatedColumnFormula>
    </tableColumn>
    <tableColumn id="5" name="espectativa"/>
    <tableColumn id="6" name="importanci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zoomScaleNormal="100" workbookViewId="0">
      <selection activeCell="E3" sqref="E3"/>
    </sheetView>
  </sheetViews>
  <sheetFormatPr baseColWidth="10" defaultRowHeight="21" x14ac:dyDescent="0.35"/>
  <cols>
    <col min="1" max="1" width="14.7109375" bestFit="1" customWidth="1"/>
    <col min="2" max="2" width="8.7109375" customWidth="1"/>
    <col min="3" max="3" width="13.28515625" customWidth="1"/>
    <col min="4" max="4" width="8.85546875" customWidth="1"/>
    <col min="5" max="5" width="21" customWidth="1"/>
    <col min="6" max="6" width="13.7109375" customWidth="1"/>
    <col min="7" max="7" width="20.42578125" style="1" bestFit="1" customWidth="1"/>
    <col min="8" max="8" width="20.4257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265</v>
      </c>
      <c r="F1" t="s">
        <v>4</v>
      </c>
      <c r="G1" t="s">
        <v>5</v>
      </c>
      <c r="H1" s="1"/>
    </row>
    <row r="2" spans="1:24" x14ac:dyDescent="0.35">
      <c r="A2" t="s">
        <v>6</v>
      </c>
      <c r="B2" t="s">
        <v>7</v>
      </c>
      <c r="C2" t="s">
        <v>8</v>
      </c>
      <c r="D2" t="s">
        <v>9</v>
      </c>
      <c r="E2" t="s">
        <v>281</v>
      </c>
      <c r="F2" t="s">
        <v>10</v>
      </c>
      <c r="G2">
        <v>10</v>
      </c>
      <c r="H2" s="2"/>
    </row>
    <row r="3" spans="1:24" x14ac:dyDescent="0.35">
      <c r="A3" t="s">
        <v>11</v>
      </c>
      <c r="B3" t="s">
        <v>12</v>
      </c>
      <c r="C3" t="s">
        <v>13</v>
      </c>
      <c r="D3" t="s">
        <v>9</v>
      </c>
      <c r="E3" t="str">
        <f>IF(Tabla3[[#This Row],[tipo]]="categoria","true")</f>
        <v>true</v>
      </c>
      <c r="F3" t="s">
        <v>14</v>
      </c>
      <c r="G3">
        <v>7</v>
      </c>
      <c r="H3" s="2"/>
      <c r="I3">
        <v>20</v>
      </c>
      <c r="J3">
        <v>30</v>
      </c>
      <c r="K3">
        <v>40</v>
      </c>
      <c r="L3">
        <v>45</v>
      </c>
      <c r="M3">
        <v>50</v>
      </c>
      <c r="N3">
        <v>60</v>
      </c>
      <c r="O3">
        <v>70</v>
      </c>
      <c r="P3">
        <v>75</v>
      </c>
      <c r="Q3">
        <v>80</v>
      </c>
      <c r="R3">
        <v>85</v>
      </c>
      <c r="S3">
        <v>90</v>
      </c>
      <c r="T3">
        <v>120</v>
      </c>
      <c r="U3">
        <v>150</v>
      </c>
      <c r="V3">
        <v>160</v>
      </c>
      <c r="W3">
        <v>180</v>
      </c>
      <c r="X3">
        <v>190</v>
      </c>
    </row>
    <row r="4" spans="1:24" x14ac:dyDescent="0.35">
      <c r="A4" t="s">
        <v>15</v>
      </c>
      <c r="B4" t="s">
        <v>16</v>
      </c>
      <c r="D4" t="s">
        <v>9</v>
      </c>
      <c r="E4" t="str">
        <f>IF(Tabla3[[#This Row],[tipo]]="categoria","true")</f>
        <v>true</v>
      </c>
      <c r="F4" t="s">
        <v>17</v>
      </c>
      <c r="G4">
        <v>4.9000000000000004</v>
      </c>
      <c r="H4" s="2"/>
    </row>
    <row r="5" spans="1:24" x14ac:dyDescent="0.35">
      <c r="A5" t="s">
        <v>18</v>
      </c>
      <c r="B5" t="s">
        <v>19</v>
      </c>
      <c r="C5" t="s">
        <v>20</v>
      </c>
      <c r="D5" t="s">
        <v>21</v>
      </c>
      <c r="E5" t="b">
        <f>IF(Tabla3[[#This Row],[tipo]]="categoria","true")</f>
        <v>0</v>
      </c>
      <c r="F5" t="s">
        <v>22</v>
      </c>
      <c r="G5">
        <v>2</v>
      </c>
      <c r="H5" s="2" t="s">
        <v>23</v>
      </c>
      <c r="I5">
        <v>20</v>
      </c>
      <c r="J5" t="s">
        <v>266</v>
      </c>
    </row>
    <row r="6" spans="1:24" x14ac:dyDescent="0.35">
      <c r="A6" t="s">
        <v>24</v>
      </c>
      <c r="B6" t="s">
        <v>25</v>
      </c>
      <c r="C6" t="s">
        <v>26</v>
      </c>
      <c r="D6" t="s">
        <v>9</v>
      </c>
      <c r="E6" t="str">
        <f>IF(Tabla3[[#This Row],[tipo]]="categoria","true")</f>
        <v>true</v>
      </c>
      <c r="F6" t="s">
        <v>27</v>
      </c>
      <c r="G6">
        <v>1</v>
      </c>
      <c r="H6" s="2"/>
      <c r="I6">
        <v>30</v>
      </c>
      <c r="J6" t="s">
        <v>267</v>
      </c>
    </row>
    <row r="7" spans="1:24" x14ac:dyDescent="0.35">
      <c r="A7" t="s">
        <v>28</v>
      </c>
      <c r="B7" t="s">
        <v>29</v>
      </c>
      <c r="C7" t="s">
        <v>30</v>
      </c>
      <c r="D7" t="s">
        <v>9</v>
      </c>
      <c r="E7" t="str">
        <f>IF(Tabla3[[#This Row],[tipo]]="categoria","true")</f>
        <v>true</v>
      </c>
      <c r="F7" t="s">
        <v>31</v>
      </c>
      <c r="G7">
        <v>3</v>
      </c>
      <c r="H7" s="2"/>
      <c r="I7">
        <v>40</v>
      </c>
      <c r="J7" t="s">
        <v>268</v>
      </c>
    </row>
    <row r="8" spans="1:24" x14ac:dyDescent="0.35">
      <c r="A8" t="s">
        <v>32</v>
      </c>
      <c r="B8" t="s">
        <v>33</v>
      </c>
      <c r="D8" t="s">
        <v>9</v>
      </c>
      <c r="E8" t="str">
        <f>IF(Tabla3[[#This Row],[tipo]]="categoria","true")</f>
        <v>true</v>
      </c>
      <c r="F8" t="s">
        <v>34</v>
      </c>
      <c r="G8">
        <v>9</v>
      </c>
      <c r="H8" s="2"/>
      <c r="I8">
        <v>45</v>
      </c>
      <c r="J8" t="s">
        <v>269</v>
      </c>
    </row>
    <row r="9" spans="1:24" x14ac:dyDescent="0.35">
      <c r="A9" t="s">
        <v>35</v>
      </c>
      <c r="B9" t="s">
        <v>36</v>
      </c>
      <c r="D9" t="s">
        <v>37</v>
      </c>
      <c r="E9" t="b">
        <f>IF(Tabla3[[#This Row],[tipo]]="categoria","true")</f>
        <v>0</v>
      </c>
      <c r="F9" t="s">
        <v>38</v>
      </c>
      <c r="G9">
        <v>1</v>
      </c>
      <c r="H9" s="3" t="s">
        <v>39</v>
      </c>
      <c r="I9">
        <v>50</v>
      </c>
      <c r="J9" t="s">
        <v>270</v>
      </c>
    </row>
    <row r="10" spans="1:24" x14ac:dyDescent="0.35">
      <c r="A10" t="s">
        <v>40</v>
      </c>
      <c r="B10" t="s">
        <v>41</v>
      </c>
      <c r="D10" t="s">
        <v>37</v>
      </c>
      <c r="E10" t="b">
        <f>IF(Tabla3[[#This Row],[tipo]]="categoria","true")</f>
        <v>0</v>
      </c>
      <c r="F10" t="s">
        <v>38</v>
      </c>
      <c r="G10">
        <v>1</v>
      </c>
      <c r="H10" s="3" t="s">
        <v>42</v>
      </c>
      <c r="I10">
        <v>60</v>
      </c>
      <c r="J10" t="s">
        <v>271</v>
      </c>
    </row>
    <row r="11" spans="1:24" x14ac:dyDescent="0.35">
      <c r="A11" t="s">
        <v>43</v>
      </c>
      <c r="B11" t="s">
        <v>44</v>
      </c>
      <c r="D11" t="s">
        <v>9</v>
      </c>
      <c r="E11" t="str">
        <f>IF(Tabla3[[#This Row],[tipo]]="categoria","true")</f>
        <v>true</v>
      </c>
      <c r="F11" t="s">
        <v>45</v>
      </c>
      <c r="G11">
        <v>4</v>
      </c>
      <c r="H11" s="3"/>
      <c r="I11">
        <v>70</v>
      </c>
      <c r="J11" t="s">
        <v>272</v>
      </c>
    </row>
    <row r="12" spans="1:24" x14ac:dyDescent="0.35">
      <c r="A12" t="s">
        <v>46</v>
      </c>
      <c r="B12" t="s">
        <v>47</v>
      </c>
      <c r="D12" t="s">
        <v>9</v>
      </c>
      <c r="E12" t="str">
        <f>IF(Tabla3[[#This Row],[tipo]]="categoria","true")</f>
        <v>true</v>
      </c>
      <c r="F12" t="s">
        <v>45</v>
      </c>
      <c r="G12">
        <v>4</v>
      </c>
      <c r="H12" s="3"/>
      <c r="I12">
        <v>75</v>
      </c>
      <c r="J12" t="s">
        <v>273</v>
      </c>
    </row>
    <row r="13" spans="1:24" x14ac:dyDescent="0.35">
      <c r="A13" t="s">
        <v>48</v>
      </c>
      <c r="B13" t="s">
        <v>49</v>
      </c>
      <c r="C13" t="s">
        <v>50</v>
      </c>
      <c r="D13" t="s">
        <v>9</v>
      </c>
      <c r="E13" t="str">
        <f>IF(Tabla3[[#This Row],[tipo]]="categoria","true")</f>
        <v>true</v>
      </c>
      <c r="F13" t="s">
        <v>51</v>
      </c>
      <c r="G13">
        <v>6</v>
      </c>
      <c r="H13" s="4"/>
      <c r="I13">
        <v>80</v>
      </c>
      <c r="J13" t="s">
        <v>274</v>
      </c>
    </row>
    <row r="14" spans="1:24" x14ac:dyDescent="0.35">
      <c r="A14" t="s">
        <v>52</v>
      </c>
      <c r="B14" t="s">
        <v>53</v>
      </c>
      <c r="C14" t="s">
        <v>54</v>
      </c>
      <c r="D14" t="s">
        <v>9</v>
      </c>
      <c r="E14" t="str">
        <f>IF(Tabla3[[#This Row],[tipo]]="categoria","true")</f>
        <v>true</v>
      </c>
      <c r="F14" t="s">
        <v>55</v>
      </c>
      <c r="G14">
        <v>10</v>
      </c>
      <c r="H14" s="4"/>
      <c r="I14">
        <v>85</v>
      </c>
      <c r="J14" t="s">
        <v>275</v>
      </c>
    </row>
    <row r="15" spans="1:24" x14ac:dyDescent="0.35">
      <c r="A15" t="s">
        <v>56</v>
      </c>
      <c r="B15" t="s">
        <v>57</v>
      </c>
      <c r="C15" t="s">
        <v>58</v>
      </c>
      <c r="D15" t="s">
        <v>37</v>
      </c>
      <c r="E15" t="b">
        <f>IF(Tabla3[[#This Row],[tipo]]="categoria","true")</f>
        <v>0</v>
      </c>
      <c r="F15" t="s">
        <v>59</v>
      </c>
      <c r="G15">
        <v>5</v>
      </c>
      <c r="H15" s="4"/>
      <c r="I15">
        <v>90</v>
      </c>
      <c r="J15" t="s">
        <v>276</v>
      </c>
    </row>
    <row r="16" spans="1:24" x14ac:dyDescent="0.35">
      <c r="A16" t="s">
        <v>60</v>
      </c>
      <c r="B16" t="s">
        <v>61</v>
      </c>
      <c r="C16" t="s">
        <v>62</v>
      </c>
      <c r="D16" t="s">
        <v>37</v>
      </c>
      <c r="E16" t="b">
        <f>IF(Tabla3[[#This Row],[tipo]]="categoria","true")</f>
        <v>0</v>
      </c>
      <c r="F16" t="s">
        <v>63</v>
      </c>
      <c r="G16">
        <v>3</v>
      </c>
      <c r="H16" s="4"/>
      <c r="I16">
        <v>120</v>
      </c>
      <c r="J16" t="s">
        <v>277</v>
      </c>
    </row>
    <row r="17" spans="1:10" x14ac:dyDescent="0.35">
      <c r="A17" t="s">
        <v>64</v>
      </c>
      <c r="B17" t="s">
        <v>65</v>
      </c>
      <c r="C17" t="s">
        <v>66</v>
      </c>
      <c r="D17" t="s">
        <v>9</v>
      </c>
      <c r="E17" t="str">
        <f>IF(Tabla3[[#This Row],[tipo]]="categoria","true")</f>
        <v>true</v>
      </c>
      <c r="F17" t="s">
        <v>67</v>
      </c>
      <c r="G17">
        <v>10</v>
      </c>
      <c r="H17" s="4" t="s">
        <v>68</v>
      </c>
      <c r="I17">
        <v>150</v>
      </c>
      <c r="J17" t="s">
        <v>278</v>
      </c>
    </row>
    <row r="18" spans="1:10" x14ac:dyDescent="0.35">
      <c r="A18" t="s">
        <v>69</v>
      </c>
      <c r="B18" t="s">
        <v>70</v>
      </c>
      <c r="D18" t="s">
        <v>9</v>
      </c>
      <c r="E18" t="str">
        <f>IF(Tabla3[[#This Row],[tipo]]="categoria","true")</f>
        <v>true</v>
      </c>
      <c r="F18" t="s">
        <v>71</v>
      </c>
      <c r="G18">
        <v>9</v>
      </c>
      <c r="H18" s="4"/>
      <c r="I18">
        <v>160</v>
      </c>
      <c r="J18" t="s">
        <v>279</v>
      </c>
    </row>
    <row r="19" spans="1:10" x14ac:dyDescent="0.35">
      <c r="A19" t="s">
        <v>72</v>
      </c>
      <c r="B19" t="s">
        <v>73</v>
      </c>
      <c r="D19" t="s">
        <v>21</v>
      </c>
      <c r="E19" t="b">
        <f>IF(Tabla3[[#This Row],[tipo]]="categoria","true")</f>
        <v>0</v>
      </c>
      <c r="F19" t="s">
        <v>74</v>
      </c>
      <c r="G19">
        <v>3</v>
      </c>
      <c r="H19" s="4"/>
      <c r="I19">
        <v>180</v>
      </c>
      <c r="J19" t="s">
        <v>280</v>
      </c>
    </row>
    <row r="20" spans="1:10" x14ac:dyDescent="0.35">
      <c r="A20" t="s">
        <v>75</v>
      </c>
      <c r="B20" t="s">
        <v>76</v>
      </c>
      <c r="D20" t="s">
        <v>9</v>
      </c>
      <c r="E20" t="str">
        <f>IF(Tabla3[[#This Row],[tipo]]="categoria","true")</f>
        <v>true</v>
      </c>
      <c r="G20">
        <v>6</v>
      </c>
      <c r="H20" s="4"/>
      <c r="I20">
        <v>190</v>
      </c>
    </row>
    <row r="21" spans="1:10" x14ac:dyDescent="0.35">
      <c r="A21" t="s">
        <v>77</v>
      </c>
      <c r="B21" t="s">
        <v>78</v>
      </c>
      <c r="C21" t="s">
        <v>79</v>
      </c>
      <c r="D21" t="s">
        <v>9</v>
      </c>
      <c r="E21" t="str">
        <f>IF(Tabla3[[#This Row],[tipo]]="categoria","true")</f>
        <v>true</v>
      </c>
      <c r="F21" t="s">
        <v>80</v>
      </c>
      <c r="G21">
        <v>8</v>
      </c>
      <c r="H21" s="4"/>
    </row>
    <row r="22" spans="1:10" x14ac:dyDescent="0.35">
      <c r="A22" t="s">
        <v>81</v>
      </c>
      <c r="B22" t="s">
        <v>82</v>
      </c>
      <c r="D22" t="s">
        <v>9</v>
      </c>
      <c r="E22" t="str">
        <f>IF(Tabla3[[#This Row],[tipo]]="categoria","true")</f>
        <v>true</v>
      </c>
      <c r="F22" t="s">
        <v>83</v>
      </c>
      <c r="G22">
        <v>5.8</v>
      </c>
      <c r="H22" s="4"/>
    </row>
    <row r="23" spans="1:10" x14ac:dyDescent="0.35">
      <c r="A23" t="s">
        <v>84</v>
      </c>
      <c r="B23" t="s">
        <v>85</v>
      </c>
      <c r="C23" t="s">
        <v>86</v>
      </c>
      <c r="D23" t="s">
        <v>9</v>
      </c>
      <c r="E23" t="str">
        <f>IF(Tabla3[[#This Row],[tipo]]="categoria","true")</f>
        <v>true</v>
      </c>
      <c r="F23" t="s">
        <v>87</v>
      </c>
      <c r="G23">
        <v>7.5</v>
      </c>
      <c r="H23" s="5"/>
    </row>
    <row r="24" spans="1:10" x14ac:dyDescent="0.35">
      <c r="A24" t="s">
        <v>88</v>
      </c>
      <c r="B24" t="s">
        <v>89</v>
      </c>
      <c r="C24" t="s">
        <v>90</v>
      </c>
      <c r="D24" t="s">
        <v>9</v>
      </c>
      <c r="E24" t="str">
        <f>IF(Tabla3[[#This Row],[tipo]]="categoria","true")</f>
        <v>true</v>
      </c>
      <c r="F24" t="s">
        <v>91</v>
      </c>
      <c r="G24">
        <v>8</v>
      </c>
      <c r="H24" s="5" t="s">
        <v>92</v>
      </c>
    </row>
    <row r="25" spans="1:10" x14ac:dyDescent="0.35">
      <c r="A25" t="s">
        <v>93</v>
      </c>
      <c r="B25" t="s">
        <v>94</v>
      </c>
      <c r="C25" t="s">
        <v>95</v>
      </c>
      <c r="D25" t="s">
        <v>9</v>
      </c>
      <c r="E25" t="str">
        <f>IF(Tabla3[[#This Row],[tipo]]="categoria","true")</f>
        <v>true</v>
      </c>
      <c r="F25" t="s">
        <v>96</v>
      </c>
      <c r="G25">
        <v>9</v>
      </c>
      <c r="H25" s="5"/>
    </row>
    <row r="26" spans="1:10" x14ac:dyDescent="0.35">
      <c r="A26" t="s">
        <v>97</v>
      </c>
      <c r="B26" t="s">
        <v>98</v>
      </c>
      <c r="C26" t="s">
        <v>95</v>
      </c>
      <c r="D26" t="s">
        <v>9</v>
      </c>
      <c r="E26" t="str">
        <f>IF(Tabla3[[#This Row],[tipo]]="categoria","true")</f>
        <v>true</v>
      </c>
      <c r="F26" t="s">
        <v>99</v>
      </c>
      <c r="G26">
        <v>10</v>
      </c>
      <c r="H26" s="5"/>
    </row>
    <row r="27" spans="1:10" x14ac:dyDescent="0.35">
      <c r="A27" t="s">
        <v>100</v>
      </c>
      <c r="B27" t="s">
        <v>101</v>
      </c>
      <c r="C27" t="s">
        <v>102</v>
      </c>
      <c r="D27" t="s">
        <v>9</v>
      </c>
      <c r="E27" t="str">
        <f>IF(Tabla3[[#This Row],[tipo]]="categoria","true")</f>
        <v>true</v>
      </c>
      <c r="F27" t="s">
        <v>103</v>
      </c>
      <c r="G27">
        <v>8</v>
      </c>
      <c r="H27" s="6"/>
    </row>
    <row r="28" spans="1:10" x14ac:dyDescent="0.35">
      <c r="A28" t="s">
        <v>104</v>
      </c>
      <c r="B28" t="s">
        <v>105</v>
      </c>
      <c r="C28" t="s">
        <v>106</v>
      </c>
      <c r="D28" t="s">
        <v>9</v>
      </c>
      <c r="E28" t="str">
        <f>IF(Tabla3[[#This Row],[tipo]]="categoria","true")</f>
        <v>true</v>
      </c>
      <c r="F28" t="s">
        <v>107</v>
      </c>
      <c r="G28">
        <v>9</v>
      </c>
      <c r="H28" s="6"/>
    </row>
    <row r="29" spans="1:10" x14ac:dyDescent="0.35">
      <c r="A29" t="s">
        <v>108</v>
      </c>
      <c r="B29" t="s">
        <v>109</v>
      </c>
      <c r="C29" t="s">
        <v>110</v>
      </c>
      <c r="D29" t="s">
        <v>9</v>
      </c>
      <c r="E29" t="str">
        <f>IF(Tabla3[[#This Row],[tipo]]="categoria","true")</f>
        <v>true</v>
      </c>
      <c r="F29" t="s">
        <v>111</v>
      </c>
      <c r="G29">
        <v>4</v>
      </c>
      <c r="H29" s="6" t="s">
        <v>112</v>
      </c>
    </row>
    <row r="30" spans="1:10" x14ac:dyDescent="0.35">
      <c r="A30" t="s">
        <v>113</v>
      </c>
      <c r="B30" t="s">
        <v>114</v>
      </c>
      <c r="C30" t="s">
        <v>115</v>
      </c>
      <c r="D30" t="s">
        <v>9</v>
      </c>
      <c r="E30" t="str">
        <f>IF(Tabla3[[#This Row],[tipo]]="categoria","true")</f>
        <v>true</v>
      </c>
      <c r="F30" t="s">
        <v>116</v>
      </c>
      <c r="G30">
        <v>2</v>
      </c>
      <c r="H30" s="6"/>
    </row>
    <row r="31" spans="1:10" x14ac:dyDescent="0.35">
      <c r="A31" t="s">
        <v>117</v>
      </c>
      <c r="B31" t="s">
        <v>118</v>
      </c>
      <c r="D31" t="s">
        <v>9</v>
      </c>
      <c r="E31" t="str">
        <f>IF(Tabla3[[#This Row],[tipo]]="categoria","true")</f>
        <v>true</v>
      </c>
      <c r="F31" t="s">
        <v>119</v>
      </c>
      <c r="G31">
        <v>3</v>
      </c>
      <c r="H31" s="6"/>
    </row>
    <row r="32" spans="1:10" x14ac:dyDescent="0.35">
      <c r="A32" t="s">
        <v>120</v>
      </c>
      <c r="B32" t="s">
        <v>121</v>
      </c>
      <c r="D32" t="s">
        <v>9</v>
      </c>
      <c r="E32" t="str">
        <f>IF(Tabla3[[#This Row],[tipo]]="categoria","true")</f>
        <v>true</v>
      </c>
      <c r="F32" t="s">
        <v>122</v>
      </c>
      <c r="G32">
        <v>7</v>
      </c>
      <c r="H32" s="6"/>
    </row>
    <row r="33" spans="1:8" x14ac:dyDescent="0.35">
      <c r="A33" t="s">
        <v>123</v>
      </c>
      <c r="B33" t="s">
        <v>124</v>
      </c>
      <c r="D33" t="s">
        <v>9</v>
      </c>
      <c r="E33" t="str">
        <f>IF(Tabla3[[#This Row],[tipo]]="categoria","true")</f>
        <v>true</v>
      </c>
      <c r="F33" t="s">
        <v>125</v>
      </c>
      <c r="G33">
        <v>7</v>
      </c>
      <c r="H33" s="7"/>
    </row>
    <row r="34" spans="1:8" x14ac:dyDescent="0.35">
      <c r="A34" t="s">
        <v>126</v>
      </c>
      <c r="B34" t="s">
        <v>127</v>
      </c>
      <c r="C34" t="s">
        <v>128</v>
      </c>
      <c r="D34" t="s">
        <v>9</v>
      </c>
      <c r="E34" t="str">
        <f>IF(Tabla3[[#This Row],[tipo]]="categoria","true")</f>
        <v>true</v>
      </c>
      <c r="F34" t="s">
        <v>129</v>
      </c>
      <c r="G34">
        <v>4</v>
      </c>
      <c r="H34" s="7"/>
    </row>
    <row r="35" spans="1:8" x14ac:dyDescent="0.35">
      <c r="A35" t="s">
        <v>130</v>
      </c>
      <c r="B35" t="s">
        <v>131</v>
      </c>
      <c r="C35" t="s">
        <v>128</v>
      </c>
      <c r="D35" t="s">
        <v>9</v>
      </c>
      <c r="E35" t="str">
        <f>IF(Tabla3[[#This Row],[tipo]]="categoria","true")</f>
        <v>true</v>
      </c>
      <c r="F35" t="s">
        <v>129</v>
      </c>
      <c r="G35">
        <v>3</v>
      </c>
      <c r="H35" s="7"/>
    </row>
    <row r="36" spans="1:8" x14ac:dyDescent="0.35">
      <c r="A36" t="s">
        <v>132</v>
      </c>
      <c r="B36" t="s">
        <v>133</v>
      </c>
      <c r="C36" t="s">
        <v>134</v>
      </c>
      <c r="D36" t="s">
        <v>9</v>
      </c>
      <c r="E36" t="str">
        <f>IF(Tabla3[[#This Row],[tipo]]="categoria","true")</f>
        <v>true</v>
      </c>
      <c r="F36" t="s">
        <v>135</v>
      </c>
      <c r="G36">
        <v>6</v>
      </c>
      <c r="H36" s="7"/>
    </row>
    <row r="37" spans="1:8" x14ac:dyDescent="0.35">
      <c r="A37" t="s">
        <v>136</v>
      </c>
      <c r="B37" t="s">
        <v>137</v>
      </c>
      <c r="C37" t="s">
        <v>138</v>
      </c>
      <c r="D37" t="s">
        <v>21</v>
      </c>
      <c r="E37" t="b">
        <f>IF(Tabla3[[#This Row],[tipo]]="categoria","true")</f>
        <v>0</v>
      </c>
      <c r="F37" t="s">
        <v>135</v>
      </c>
      <c r="G37">
        <v>7</v>
      </c>
      <c r="H37" s="7"/>
    </row>
    <row r="38" spans="1:8" x14ac:dyDescent="0.35">
      <c r="A38" t="s">
        <v>139</v>
      </c>
      <c r="B38" t="s">
        <v>140</v>
      </c>
      <c r="D38" t="s">
        <v>9</v>
      </c>
      <c r="E38" t="str">
        <f>IF(Tabla3[[#This Row],[tipo]]="categoria","true")</f>
        <v>true</v>
      </c>
      <c r="F38" t="s">
        <v>141</v>
      </c>
      <c r="G38">
        <v>5</v>
      </c>
      <c r="H38" s="7"/>
    </row>
    <row r="39" spans="1:8" x14ac:dyDescent="0.35">
      <c r="A39" t="s">
        <v>142</v>
      </c>
      <c r="B39" t="s">
        <v>143</v>
      </c>
      <c r="D39" t="s">
        <v>9</v>
      </c>
      <c r="E39" t="str">
        <f>IF(Tabla3[[#This Row],[tipo]]="categoria","true")</f>
        <v>true</v>
      </c>
      <c r="F39" t="s">
        <v>144</v>
      </c>
      <c r="G39">
        <v>8.5</v>
      </c>
      <c r="H39" s="7"/>
    </row>
    <row r="40" spans="1:8" x14ac:dyDescent="0.35">
      <c r="A40" t="s">
        <v>145</v>
      </c>
      <c r="B40" t="s">
        <v>146</v>
      </c>
      <c r="D40" t="s">
        <v>21</v>
      </c>
      <c r="E40" t="b">
        <f>IF(Tabla3[[#This Row],[tipo]]="categoria","true")</f>
        <v>0</v>
      </c>
      <c r="F40" t="s">
        <v>147</v>
      </c>
      <c r="G40">
        <v>6</v>
      </c>
      <c r="H40" s="7" t="s">
        <v>148</v>
      </c>
    </row>
    <row r="41" spans="1:8" x14ac:dyDescent="0.35">
      <c r="A41" t="s">
        <v>149</v>
      </c>
      <c r="B41" t="s">
        <v>150</v>
      </c>
      <c r="D41" t="s">
        <v>9</v>
      </c>
      <c r="E41" t="str">
        <f>IF(Tabla3[[#This Row],[tipo]]="categoria","true")</f>
        <v>true</v>
      </c>
      <c r="F41" t="s">
        <v>151</v>
      </c>
      <c r="G41">
        <v>7</v>
      </c>
      <c r="H41" s="7" t="s">
        <v>152</v>
      </c>
    </row>
    <row r="42" spans="1:8" x14ac:dyDescent="0.35">
      <c r="A42" t="s">
        <v>153</v>
      </c>
      <c r="B42" t="s">
        <v>154</v>
      </c>
      <c r="D42" t="s">
        <v>9</v>
      </c>
      <c r="E42" t="str">
        <f>IF(Tabla3[[#This Row],[tipo]]="categoria","true")</f>
        <v>true</v>
      </c>
      <c r="G42">
        <v>3</v>
      </c>
      <c r="H42" s="7"/>
    </row>
    <row r="43" spans="1:8" x14ac:dyDescent="0.35">
      <c r="A43" t="s">
        <v>155</v>
      </c>
      <c r="B43" t="s">
        <v>156</v>
      </c>
      <c r="D43" t="s">
        <v>9</v>
      </c>
      <c r="E43" t="str">
        <f>IF(Tabla3[[#This Row],[tipo]]="categoria","true")</f>
        <v>true</v>
      </c>
      <c r="G43">
        <v>4</v>
      </c>
      <c r="H43" s="7"/>
    </row>
    <row r="44" spans="1:8" x14ac:dyDescent="0.35">
      <c r="A44" t="s">
        <v>157</v>
      </c>
      <c r="B44" t="s">
        <v>158</v>
      </c>
      <c r="D44" t="s">
        <v>21</v>
      </c>
      <c r="E44" t="b">
        <f>IF(Tabla3[[#This Row],[tipo]]="categoria","true")</f>
        <v>0</v>
      </c>
      <c r="F44" t="s">
        <v>159</v>
      </c>
      <c r="G44">
        <v>4</v>
      </c>
      <c r="H44" s="7"/>
    </row>
    <row r="45" spans="1:8" x14ac:dyDescent="0.35">
      <c r="A45" t="s">
        <v>160</v>
      </c>
      <c r="B45" t="s">
        <v>161</v>
      </c>
      <c r="D45" t="s">
        <v>9</v>
      </c>
      <c r="E45" t="str">
        <f>IF(Tabla3[[#This Row],[tipo]]="categoria","true")</f>
        <v>true</v>
      </c>
      <c r="G45">
        <v>10</v>
      </c>
      <c r="H45" s="7"/>
    </row>
    <row r="46" spans="1:8" x14ac:dyDescent="0.35">
      <c r="A46" t="s">
        <v>162</v>
      </c>
      <c r="B46" t="s">
        <v>163</v>
      </c>
      <c r="D46" t="s">
        <v>9</v>
      </c>
      <c r="E46" t="str">
        <f>IF(Tabla3[[#This Row],[tipo]]="categoria","true")</f>
        <v>true</v>
      </c>
      <c r="F46" t="s">
        <v>164</v>
      </c>
      <c r="G46">
        <v>4</v>
      </c>
      <c r="H46" s="7"/>
    </row>
    <row r="47" spans="1:8" x14ac:dyDescent="0.35">
      <c r="A47" t="s">
        <v>165</v>
      </c>
      <c r="B47" t="s">
        <v>166</v>
      </c>
      <c r="D47" t="s">
        <v>9</v>
      </c>
      <c r="E47" t="str">
        <f>IF(Tabla3[[#This Row],[tipo]]="categoria","true")</f>
        <v>true</v>
      </c>
      <c r="G47">
        <v>7</v>
      </c>
      <c r="H47" s="7"/>
    </row>
    <row r="48" spans="1:8" x14ac:dyDescent="0.35">
      <c r="A48" t="s">
        <v>167</v>
      </c>
      <c r="B48" t="s">
        <v>168</v>
      </c>
      <c r="D48" t="s">
        <v>9</v>
      </c>
      <c r="E48" t="str">
        <f>IF(Tabla3[[#This Row],[tipo]]="categoria","true")</f>
        <v>true</v>
      </c>
      <c r="F48" t="s">
        <v>169</v>
      </c>
      <c r="G48">
        <v>10</v>
      </c>
      <c r="H48" s="7"/>
    </row>
    <row r="49" spans="1:8" x14ac:dyDescent="0.35">
      <c r="A49" t="s">
        <v>170</v>
      </c>
      <c r="B49" t="s">
        <v>171</v>
      </c>
      <c r="D49" t="s">
        <v>9</v>
      </c>
      <c r="E49" t="str">
        <f>IF(Tabla3[[#This Row],[tipo]]="categoria","true")</f>
        <v>true</v>
      </c>
      <c r="F49" t="s">
        <v>172</v>
      </c>
      <c r="G49">
        <v>10</v>
      </c>
      <c r="H49" s="7"/>
    </row>
    <row r="50" spans="1:8" x14ac:dyDescent="0.35">
      <c r="A50" t="s">
        <v>173</v>
      </c>
      <c r="B50" t="s">
        <v>174</v>
      </c>
      <c r="C50" t="s">
        <v>175</v>
      </c>
      <c r="D50" t="s">
        <v>21</v>
      </c>
      <c r="E50" t="b">
        <f>IF(Tabla3[[#This Row],[tipo]]="categoria","true")</f>
        <v>0</v>
      </c>
      <c r="F50" t="s">
        <v>176</v>
      </c>
      <c r="G50">
        <v>5.5</v>
      </c>
      <c r="H50" s="8"/>
    </row>
    <row r="51" spans="1:8" x14ac:dyDescent="0.35">
      <c r="A51" t="s">
        <v>177</v>
      </c>
      <c r="B51" t="s">
        <v>178</v>
      </c>
      <c r="C51" t="s">
        <v>179</v>
      </c>
      <c r="D51" t="s">
        <v>9</v>
      </c>
      <c r="E51" t="str">
        <f>IF(Tabla3[[#This Row],[tipo]]="categoria","true")</f>
        <v>true</v>
      </c>
      <c r="F51" t="s">
        <v>180</v>
      </c>
      <c r="G51">
        <v>10</v>
      </c>
      <c r="H51" s="8"/>
    </row>
    <row r="52" spans="1:8" x14ac:dyDescent="0.35">
      <c r="A52" t="s">
        <v>181</v>
      </c>
      <c r="B52" t="s">
        <v>182</v>
      </c>
      <c r="C52" t="s">
        <v>183</v>
      </c>
      <c r="D52" t="s">
        <v>9</v>
      </c>
      <c r="E52" t="str">
        <f>IF(Tabla3[[#This Row],[tipo]]="categoria","true")</f>
        <v>true</v>
      </c>
      <c r="F52" t="s">
        <v>184</v>
      </c>
      <c r="G52">
        <v>2</v>
      </c>
      <c r="H52" s="8"/>
    </row>
    <row r="53" spans="1:8" x14ac:dyDescent="0.35">
      <c r="A53" t="s">
        <v>185</v>
      </c>
      <c r="B53" t="s">
        <v>186</v>
      </c>
      <c r="C53" t="s">
        <v>187</v>
      </c>
      <c r="D53" t="s">
        <v>9</v>
      </c>
      <c r="E53" t="str">
        <f>IF(Tabla3[[#This Row],[tipo]]="categoria","true")</f>
        <v>true</v>
      </c>
      <c r="F53" t="s">
        <v>188</v>
      </c>
      <c r="G53">
        <v>8</v>
      </c>
      <c r="H53" s="8"/>
    </row>
    <row r="54" spans="1:8" x14ac:dyDescent="0.35">
      <c r="A54" t="s">
        <v>189</v>
      </c>
      <c r="B54" t="s">
        <v>190</v>
      </c>
      <c r="D54" t="s">
        <v>21</v>
      </c>
      <c r="E54" t="b">
        <f>IF(Tabla3[[#This Row],[tipo]]="categoria","true")</f>
        <v>0</v>
      </c>
      <c r="F54" t="s">
        <v>191</v>
      </c>
      <c r="G54">
        <v>10</v>
      </c>
      <c r="H54" s="8"/>
    </row>
    <row r="55" spans="1:8" x14ac:dyDescent="0.35">
      <c r="A55" t="s">
        <v>192</v>
      </c>
      <c r="B55" t="s">
        <v>193</v>
      </c>
      <c r="D55" t="s">
        <v>21</v>
      </c>
      <c r="E55" t="b">
        <f>IF(Tabla3[[#This Row],[tipo]]="categoria","true")</f>
        <v>0</v>
      </c>
      <c r="F55" t="s">
        <v>191</v>
      </c>
      <c r="G55">
        <v>10</v>
      </c>
      <c r="H55" s="8"/>
    </row>
    <row r="56" spans="1:8" x14ac:dyDescent="0.35">
      <c r="A56" t="s">
        <v>194</v>
      </c>
      <c r="B56" t="s">
        <v>195</v>
      </c>
      <c r="D56" t="s">
        <v>37</v>
      </c>
      <c r="E56" t="b">
        <f>IF(Tabla3[[#This Row],[tipo]]="categoria","true")</f>
        <v>0</v>
      </c>
      <c r="F56" t="s">
        <v>196</v>
      </c>
      <c r="G56">
        <v>10</v>
      </c>
      <c r="H56" s="8"/>
    </row>
    <row r="57" spans="1:8" x14ac:dyDescent="0.35">
      <c r="A57" t="s">
        <v>197</v>
      </c>
      <c r="B57" t="s">
        <v>198</v>
      </c>
      <c r="D57" t="s">
        <v>37</v>
      </c>
      <c r="E57" t="b">
        <f>IF(Tabla3[[#This Row],[tipo]]="categoria","true")</f>
        <v>0</v>
      </c>
      <c r="F57" t="s">
        <v>199</v>
      </c>
      <c r="G57">
        <v>10</v>
      </c>
      <c r="H57" s="8"/>
    </row>
    <row r="58" spans="1:8" x14ac:dyDescent="0.35">
      <c r="A58" t="s">
        <v>200</v>
      </c>
      <c r="B58" t="s">
        <v>201</v>
      </c>
      <c r="C58" t="s">
        <v>66</v>
      </c>
      <c r="D58" t="s">
        <v>37</v>
      </c>
      <c r="E58" t="b">
        <f>IF(Tabla3[[#This Row],[tipo]]="categoria","true")</f>
        <v>0</v>
      </c>
      <c r="F58" t="s">
        <v>202</v>
      </c>
      <c r="G58">
        <v>10</v>
      </c>
      <c r="H58" s="8"/>
    </row>
    <row r="59" spans="1:8" x14ac:dyDescent="0.35">
      <c r="A59" t="s">
        <v>203</v>
      </c>
      <c r="B59" t="s">
        <v>204</v>
      </c>
      <c r="C59" t="s">
        <v>66</v>
      </c>
      <c r="D59" t="s">
        <v>205</v>
      </c>
      <c r="E59" t="b">
        <f>IF(Tabla3[[#This Row],[tipo]]="categoria","true")</f>
        <v>0</v>
      </c>
      <c r="F59" t="s">
        <v>206</v>
      </c>
      <c r="G59">
        <v>10</v>
      </c>
      <c r="H59" s="8"/>
    </row>
    <row r="60" spans="1:8" x14ac:dyDescent="0.35">
      <c r="A60" t="s">
        <v>207</v>
      </c>
      <c r="B60" t="s">
        <v>208</v>
      </c>
      <c r="D60" t="s">
        <v>37</v>
      </c>
      <c r="E60" t="b">
        <f>IF(Tabla3[[#This Row],[tipo]]="categoria","true")</f>
        <v>0</v>
      </c>
      <c r="G60"/>
      <c r="H60" s="8"/>
    </row>
    <row r="61" spans="1:8" x14ac:dyDescent="0.35">
      <c r="A61" t="s">
        <v>209</v>
      </c>
      <c r="B61" t="s">
        <v>210</v>
      </c>
      <c r="D61" t="s">
        <v>21</v>
      </c>
      <c r="E61" t="b">
        <f>IF(Tabla3[[#This Row],[tipo]]="categoria","true")</f>
        <v>0</v>
      </c>
      <c r="F61" t="s">
        <v>211</v>
      </c>
      <c r="G61">
        <v>9</v>
      </c>
      <c r="H61" s="8"/>
    </row>
    <row r="62" spans="1:8" x14ac:dyDescent="0.35">
      <c r="A62" t="s">
        <v>212</v>
      </c>
      <c r="B62" t="s">
        <v>213</v>
      </c>
      <c r="D62" t="s">
        <v>21</v>
      </c>
      <c r="E62" t="b">
        <f>IF(Tabla3[[#This Row],[tipo]]="categoria","true")</f>
        <v>0</v>
      </c>
      <c r="G62">
        <v>9</v>
      </c>
      <c r="H62" s="8"/>
    </row>
    <row r="63" spans="1:8" x14ac:dyDescent="0.35">
      <c r="A63" t="s">
        <v>214</v>
      </c>
      <c r="B63" t="s">
        <v>215</v>
      </c>
      <c r="D63" t="s">
        <v>21</v>
      </c>
      <c r="E63" t="b">
        <f>IF(Tabla3[[#This Row],[tipo]]="categoria","true")</f>
        <v>0</v>
      </c>
      <c r="F63" t="s">
        <v>216</v>
      </c>
      <c r="G63">
        <v>10</v>
      </c>
      <c r="H63" s="8"/>
    </row>
    <row r="64" spans="1:8" x14ac:dyDescent="0.35">
      <c r="A64" t="s">
        <v>217</v>
      </c>
      <c r="B64" t="s">
        <v>218</v>
      </c>
      <c r="C64" t="s">
        <v>66</v>
      </c>
      <c r="D64" t="s">
        <v>9</v>
      </c>
      <c r="E64" t="str">
        <f>IF(Tabla3[[#This Row],[tipo]]="categoria","true")</f>
        <v>true</v>
      </c>
      <c r="F64" t="s">
        <v>219</v>
      </c>
      <c r="G64">
        <v>10</v>
      </c>
      <c r="H64" s="8"/>
    </row>
    <row r="65" spans="1:8" x14ac:dyDescent="0.35">
      <c r="A65" t="s">
        <v>220</v>
      </c>
      <c r="B65" t="s">
        <v>221</v>
      </c>
      <c r="E65" t="b">
        <f>IF(Tabla3[[#This Row],[tipo]]="categoria","true")</f>
        <v>0</v>
      </c>
      <c r="G65"/>
      <c r="H65" s="8" t="s">
        <v>222</v>
      </c>
    </row>
    <row r="66" spans="1:8" x14ac:dyDescent="0.35">
      <c r="A66" t="s">
        <v>223</v>
      </c>
      <c r="B66" t="s">
        <v>224</v>
      </c>
      <c r="C66" t="s">
        <v>225</v>
      </c>
      <c r="D66" t="s">
        <v>21</v>
      </c>
      <c r="E66" t="b">
        <f>IF(Tabla3[[#This Row],[tipo]]="categoria","true")</f>
        <v>0</v>
      </c>
      <c r="F66" t="s">
        <v>226</v>
      </c>
      <c r="G66">
        <v>8</v>
      </c>
      <c r="H66" s="8"/>
    </row>
    <row r="67" spans="1:8" x14ac:dyDescent="0.35">
      <c r="A67" t="s">
        <v>227</v>
      </c>
      <c r="B67" t="s">
        <v>228</v>
      </c>
      <c r="C67" t="s">
        <v>225</v>
      </c>
      <c r="D67" t="s">
        <v>21</v>
      </c>
      <c r="E67" t="b">
        <f>IF(Tabla3[[#This Row],[tipo]]="categoria","true")</f>
        <v>0</v>
      </c>
      <c r="F67" t="s">
        <v>226</v>
      </c>
      <c r="G67">
        <v>8</v>
      </c>
      <c r="H67" s="8"/>
    </row>
    <row r="68" spans="1:8" x14ac:dyDescent="0.35">
      <c r="A68" t="s">
        <v>229</v>
      </c>
      <c r="B68" t="s">
        <v>230</v>
      </c>
      <c r="D68" t="s">
        <v>21</v>
      </c>
      <c r="E68" t="b">
        <f>IF(Tabla3[[#This Row],[tipo]]="categoria","true")</f>
        <v>0</v>
      </c>
      <c r="F68" t="s">
        <v>231</v>
      </c>
      <c r="G68">
        <v>10</v>
      </c>
      <c r="H68" s="8"/>
    </row>
    <row r="69" spans="1:8" x14ac:dyDescent="0.35">
      <c r="A69" t="s">
        <v>232</v>
      </c>
      <c r="B69" t="s">
        <v>233</v>
      </c>
      <c r="C69" t="s">
        <v>225</v>
      </c>
      <c r="D69" t="s">
        <v>37</v>
      </c>
      <c r="E69" t="b">
        <f>IF(Tabla3[[#This Row],[tipo]]="categoria","true")</f>
        <v>0</v>
      </c>
      <c r="F69" t="s">
        <v>234</v>
      </c>
      <c r="G69">
        <v>8</v>
      </c>
      <c r="H69" s="8"/>
    </row>
    <row r="70" spans="1:8" x14ac:dyDescent="0.35">
      <c r="A70" t="s">
        <v>235</v>
      </c>
      <c r="B70" t="s">
        <v>236</v>
      </c>
      <c r="C70" t="s">
        <v>225</v>
      </c>
      <c r="D70" t="s">
        <v>37</v>
      </c>
      <c r="E70" t="b">
        <f>IF(Tabla3[[#This Row],[tipo]]="categoria","true")</f>
        <v>0</v>
      </c>
      <c r="F70" t="s">
        <v>237</v>
      </c>
      <c r="G70">
        <v>9</v>
      </c>
      <c r="H70" s="8"/>
    </row>
    <row r="71" spans="1:8" x14ac:dyDescent="0.35">
      <c r="A71" t="s">
        <v>238</v>
      </c>
      <c r="B71" t="s">
        <v>239</v>
      </c>
      <c r="D71" t="s">
        <v>21</v>
      </c>
      <c r="E71" t="b">
        <f>IF(Tabla3[[#This Row],[tipo]]="categoria","true")</f>
        <v>0</v>
      </c>
      <c r="F71" t="s">
        <v>240</v>
      </c>
      <c r="G71">
        <v>10</v>
      </c>
      <c r="H71" s="8"/>
    </row>
    <row r="72" spans="1:8" x14ac:dyDescent="0.35">
      <c r="A72" t="s">
        <v>241</v>
      </c>
      <c r="B72" t="s">
        <v>242</v>
      </c>
      <c r="C72" t="s">
        <v>243</v>
      </c>
      <c r="D72" t="s">
        <v>9</v>
      </c>
      <c r="E72" t="str">
        <f>IF(Tabla3[[#This Row],[tipo]]="categoria","true")</f>
        <v>true</v>
      </c>
      <c r="F72" t="s">
        <v>244</v>
      </c>
      <c r="G72">
        <v>9</v>
      </c>
      <c r="H72" s="8"/>
    </row>
    <row r="73" spans="1:8" x14ac:dyDescent="0.35">
      <c r="A73" t="s">
        <v>245</v>
      </c>
      <c r="B73" t="s">
        <v>246</v>
      </c>
      <c r="D73" t="s">
        <v>9</v>
      </c>
      <c r="E73" t="str">
        <f>IF(Tabla3[[#This Row],[tipo]]="categoria","true")</f>
        <v>true</v>
      </c>
      <c r="F73" t="s">
        <v>244</v>
      </c>
      <c r="G73">
        <v>9</v>
      </c>
      <c r="H73" s="8"/>
    </row>
    <row r="74" spans="1:8" x14ac:dyDescent="0.35">
      <c r="A74" t="s">
        <v>247</v>
      </c>
      <c r="B74" t="s">
        <v>248</v>
      </c>
      <c r="D74" t="s">
        <v>21</v>
      </c>
      <c r="E74" t="b">
        <f>IF(Tabla3[[#This Row],[tipo]]="categoria","true")</f>
        <v>0</v>
      </c>
      <c r="F74" t="s">
        <v>249</v>
      </c>
      <c r="G74">
        <v>6</v>
      </c>
      <c r="H74" s="8"/>
    </row>
    <row r="75" spans="1:8" x14ac:dyDescent="0.35">
      <c r="A75" t="s">
        <v>250</v>
      </c>
      <c r="B75" t="s">
        <v>251</v>
      </c>
      <c r="D75" t="s">
        <v>21</v>
      </c>
      <c r="E75" t="b">
        <f>IF(Tabla3[[#This Row],[tipo]]="categoria","true")</f>
        <v>0</v>
      </c>
      <c r="F75" t="s">
        <v>249</v>
      </c>
      <c r="G75">
        <v>7</v>
      </c>
      <c r="H75" s="8"/>
    </row>
    <row r="76" spans="1:8" x14ac:dyDescent="0.35">
      <c r="A76" t="s">
        <v>252</v>
      </c>
      <c r="B76" t="s">
        <v>251</v>
      </c>
      <c r="D76" t="s">
        <v>21</v>
      </c>
      <c r="E76" t="b">
        <f>IF(Tabla3[[#This Row],[tipo]]="categoria","true")</f>
        <v>0</v>
      </c>
      <c r="G76">
        <v>8</v>
      </c>
      <c r="H76" s="8"/>
    </row>
    <row r="77" spans="1:8" x14ac:dyDescent="0.35">
      <c r="A77" t="s">
        <v>253</v>
      </c>
      <c r="B77" t="s">
        <v>254</v>
      </c>
      <c r="D77" t="s">
        <v>21</v>
      </c>
      <c r="E77" t="b">
        <f>IF(Tabla3[[#This Row],[tipo]]="categoria","true")</f>
        <v>0</v>
      </c>
      <c r="G77">
        <v>8</v>
      </c>
      <c r="H77" s="8"/>
    </row>
    <row r="78" spans="1:8" x14ac:dyDescent="0.35">
      <c r="A78" t="s">
        <v>255</v>
      </c>
      <c r="B78" t="s">
        <v>256</v>
      </c>
      <c r="D78" t="s">
        <v>37</v>
      </c>
      <c r="E78" t="b">
        <f>IF(Tabla3[[#This Row],[tipo]]="categoria","true")</f>
        <v>0</v>
      </c>
      <c r="F78" t="s">
        <v>257</v>
      </c>
      <c r="G78">
        <v>7</v>
      </c>
      <c r="H78" s="8"/>
    </row>
    <row r="79" spans="1:8" x14ac:dyDescent="0.35">
      <c r="A79" t="s">
        <v>258</v>
      </c>
      <c r="B79" t="s">
        <v>259</v>
      </c>
      <c r="D79" t="s">
        <v>9</v>
      </c>
      <c r="E79" t="str">
        <f>IF(Tabla3[[#This Row],[tipo]]="categoria","true")</f>
        <v>true</v>
      </c>
      <c r="F79" t="s">
        <v>260</v>
      </c>
      <c r="G79">
        <v>9</v>
      </c>
      <c r="H79" s="8"/>
    </row>
    <row r="80" spans="1:8" x14ac:dyDescent="0.35">
      <c r="A80" t="s">
        <v>261</v>
      </c>
      <c r="B80" t="s">
        <v>262</v>
      </c>
      <c r="C80" t="s">
        <v>263</v>
      </c>
      <c r="D80" t="s">
        <v>37</v>
      </c>
      <c r="E80" t="b">
        <f>IF(Tabla3[[#This Row],[tipo]]="categoria","true")</f>
        <v>0</v>
      </c>
      <c r="F80" t="s">
        <v>264</v>
      </c>
      <c r="G80">
        <v>3</v>
      </c>
      <c r="H80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organizacion_bon_representation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Perez</dc:creator>
  <cp:lastModifiedBy>Antoni Perez</cp:lastModifiedBy>
  <dcterms:created xsi:type="dcterms:W3CDTF">2019-05-19T15:47:23Z</dcterms:created>
  <dcterms:modified xsi:type="dcterms:W3CDTF">2019-05-19T16:23:16Z</dcterms:modified>
</cp:coreProperties>
</file>