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PGRAD_FILES\Excel file\"/>
    </mc:Choice>
  </mc:AlternateContent>
  <xr:revisionPtr revIDLastSave="0" documentId="13_ncr:1_{9F523ADA-033A-4D6F-819E-0873D3FA3114}" xr6:coauthVersionLast="47" xr6:coauthVersionMax="47" xr10:uidLastSave="{00000000-0000-0000-0000-000000000000}"/>
  <bookViews>
    <workbookView xWindow="-108" yWindow="-108" windowWidth="23256" windowHeight="12576" activeTab="2" xr2:uid="{3FC7273B-E9CA-4A13-9F19-73E765248404}"/>
  </bookViews>
  <sheets>
    <sheet name="piovet_table" sheetId="5" r:id="rId1"/>
    <sheet name="Sales" sheetId="7" r:id="rId2"/>
    <sheet name="Data" sheetId="1" r:id="rId3"/>
    <sheet name="formatting" sheetId="2" r:id="rId4"/>
    <sheet name="formula" sheetId="3" r:id="rId5"/>
    <sheet name="basic_of_statistics" sheetId="4" r:id="rId6"/>
  </sheets>
  <definedNames>
    <definedName name="Slicer_City">#N/A</definedName>
    <definedName name="Slicer_Gender">#N/A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4" l="1"/>
  <c r="O3" i="4"/>
  <c r="O2"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N5" i="3"/>
  <c r="N4" i="3"/>
  <c r="O3"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2" i="3"/>
  <c r="N2" i="3" s="1"/>
  <c r="N3" i="3" s="1"/>
</calcChain>
</file>

<file path=xl/sharedStrings.xml><?xml version="1.0" encoding="utf-8"?>
<sst xmlns="http://schemas.openxmlformats.org/spreadsheetml/2006/main" count="5596" uniqueCount="884">
  <si>
    <t>FirstName</t>
  </si>
  <si>
    <t>LastName</t>
  </si>
  <si>
    <t>Age</t>
  </si>
  <si>
    <t>City</t>
  </si>
  <si>
    <t>Gender</t>
  </si>
  <si>
    <t>Income</t>
  </si>
  <si>
    <t>Products</t>
  </si>
  <si>
    <t>Quantity</t>
  </si>
  <si>
    <t>DOB</t>
  </si>
  <si>
    <t>Product_Price</t>
  </si>
  <si>
    <t>Mary</t>
  </si>
  <si>
    <t>Farmer</t>
  </si>
  <si>
    <t>Hyderabad</t>
  </si>
  <si>
    <t>Male</t>
  </si>
  <si>
    <t>Television</t>
  </si>
  <si>
    <t>Richard</t>
  </si>
  <si>
    <t>Haynes</t>
  </si>
  <si>
    <t>Delhi</t>
  </si>
  <si>
    <t>Female</t>
  </si>
  <si>
    <t>Gaming Console</t>
  </si>
  <si>
    <t>David</t>
  </si>
  <si>
    <t>Lynch</t>
  </si>
  <si>
    <t>Bangalore</t>
  </si>
  <si>
    <t>Blender</t>
  </si>
  <si>
    <t>Jon</t>
  </si>
  <si>
    <t>Hughes</t>
  </si>
  <si>
    <t>Bhopal</t>
  </si>
  <si>
    <t>Refrigerator</t>
  </si>
  <si>
    <t>Joanna</t>
  </si>
  <si>
    <t>Hogan</t>
  </si>
  <si>
    <t>Chennai</t>
  </si>
  <si>
    <t>Tiffany</t>
  </si>
  <si>
    <t>Oconnell</t>
  </si>
  <si>
    <t>Mumbai</t>
  </si>
  <si>
    <t>Dining Table</t>
  </si>
  <si>
    <t>Carol</t>
  </si>
  <si>
    <t>Howe</t>
  </si>
  <si>
    <t>Joseph</t>
  </si>
  <si>
    <t>Holden</t>
  </si>
  <si>
    <t>John</t>
  </si>
  <si>
    <t>Reid</t>
  </si>
  <si>
    <t>Headphones</t>
  </si>
  <si>
    <t>Margaret</t>
  </si>
  <si>
    <t>Grant</t>
  </si>
  <si>
    <t>Ronald</t>
  </si>
  <si>
    <t>Phelps</t>
  </si>
  <si>
    <t>Vijayawada</t>
  </si>
  <si>
    <t>Tablet</t>
  </si>
  <si>
    <t>Emily</t>
  </si>
  <si>
    <t>Smith</t>
  </si>
  <si>
    <t>Jaipur</t>
  </si>
  <si>
    <t>Smartphone</t>
  </si>
  <si>
    <t>Gina</t>
  </si>
  <si>
    <t>Ross</t>
  </si>
  <si>
    <t>Toaster</t>
  </si>
  <si>
    <t>Joe</t>
  </si>
  <si>
    <t>Clark</t>
  </si>
  <si>
    <t>Madurai</t>
  </si>
  <si>
    <t>Digital Camera</t>
  </si>
  <si>
    <t>Isabella</t>
  </si>
  <si>
    <t>Chandler</t>
  </si>
  <si>
    <t>Kaitlin</t>
  </si>
  <si>
    <t>Laptop</t>
  </si>
  <si>
    <t>Christopher</t>
  </si>
  <si>
    <t>Rodriguez</t>
  </si>
  <si>
    <t>Lisa</t>
  </si>
  <si>
    <t>Ramirez</t>
  </si>
  <si>
    <t>Walker</t>
  </si>
  <si>
    <t>Patna</t>
  </si>
  <si>
    <t>Sofa</t>
  </si>
  <si>
    <t>Jason</t>
  </si>
  <si>
    <t>Colon</t>
  </si>
  <si>
    <t>Microwave Oven</t>
  </si>
  <si>
    <t>Brian</t>
  </si>
  <si>
    <t>Marshall</t>
  </si>
  <si>
    <t>Desk Chair</t>
  </si>
  <si>
    <t>Alyssa</t>
  </si>
  <si>
    <t>Burke</t>
  </si>
  <si>
    <t>Calcutta</t>
  </si>
  <si>
    <t>Michael</t>
  </si>
  <si>
    <t>Hill</t>
  </si>
  <si>
    <t>Matthew</t>
  </si>
  <si>
    <t>Ware</t>
  </si>
  <si>
    <t>Cochin</t>
  </si>
  <si>
    <t>Damon</t>
  </si>
  <si>
    <t>Welch</t>
  </si>
  <si>
    <t>Gonzales</t>
  </si>
  <si>
    <t>Alicia</t>
  </si>
  <si>
    <t>Valdez</t>
  </si>
  <si>
    <t>Coffee Maker</t>
  </si>
  <si>
    <t>James</t>
  </si>
  <si>
    <t>Lawson</t>
  </si>
  <si>
    <t>Jeremy</t>
  </si>
  <si>
    <t>Garcia</t>
  </si>
  <si>
    <t>Washing Machine</t>
  </si>
  <si>
    <t>Denise</t>
  </si>
  <si>
    <t>Nichols</t>
  </si>
  <si>
    <t>Burns</t>
  </si>
  <si>
    <t>Bed</t>
  </si>
  <si>
    <t>Dennis</t>
  </si>
  <si>
    <t>Morris</t>
  </si>
  <si>
    <t>Cassandra</t>
  </si>
  <si>
    <t>Garrett</t>
  </si>
  <si>
    <t>Printer</t>
  </si>
  <si>
    <t>Janet</t>
  </si>
  <si>
    <t>Barber</t>
  </si>
  <si>
    <t>Indore</t>
  </si>
  <si>
    <t>Daniel</t>
  </si>
  <si>
    <t>Shelton</t>
  </si>
  <si>
    <t>Montoya</t>
  </si>
  <si>
    <t>Tracey</t>
  </si>
  <si>
    <t>Mcpherson</t>
  </si>
  <si>
    <t>Robert</t>
  </si>
  <si>
    <t>Lopez</t>
  </si>
  <si>
    <t>Simon</t>
  </si>
  <si>
    <t>Adam</t>
  </si>
  <si>
    <t>Wallace</t>
  </si>
  <si>
    <t>Andrew</t>
  </si>
  <si>
    <t>Young</t>
  </si>
  <si>
    <t>Gary</t>
  </si>
  <si>
    <t>Griffin</t>
  </si>
  <si>
    <t>Angela</t>
  </si>
  <si>
    <t>Banks</t>
  </si>
  <si>
    <t>Dan</t>
  </si>
  <si>
    <t>Mejia</t>
  </si>
  <si>
    <t>Linda</t>
  </si>
  <si>
    <t>Webb</t>
  </si>
  <si>
    <t>Karen</t>
  </si>
  <si>
    <t>Weber</t>
  </si>
  <si>
    <t>Wong</t>
  </si>
  <si>
    <t>Samuel</t>
  </si>
  <si>
    <t>Foster</t>
  </si>
  <si>
    <t>Don</t>
  </si>
  <si>
    <t>Herrera</t>
  </si>
  <si>
    <t>Donald</t>
  </si>
  <si>
    <t>Combs</t>
  </si>
  <si>
    <t>Doyle</t>
  </si>
  <si>
    <t>Jonathan</t>
  </si>
  <si>
    <t>Rice</t>
  </si>
  <si>
    <t>Kelly</t>
  </si>
  <si>
    <t>Sanders</t>
  </si>
  <si>
    <t>Beth</t>
  </si>
  <si>
    <t>Thomas</t>
  </si>
  <si>
    <t>Alexis</t>
  </si>
  <si>
    <t>Mckee</t>
  </si>
  <si>
    <t>Elliott</t>
  </si>
  <si>
    <t>Charles</t>
  </si>
  <si>
    <t>King</t>
  </si>
  <si>
    <t>Shaffer</t>
  </si>
  <si>
    <t>Kayla</t>
  </si>
  <si>
    <t>Dean</t>
  </si>
  <si>
    <t>Todd</t>
  </si>
  <si>
    <t>Debra</t>
  </si>
  <si>
    <t>Harrison</t>
  </si>
  <si>
    <t>Zachary</t>
  </si>
  <si>
    <t>Jack</t>
  </si>
  <si>
    <t>Johnson</t>
  </si>
  <si>
    <t>Lonnie</t>
  </si>
  <si>
    <t>Fitzpatrick</t>
  </si>
  <si>
    <t>Regina</t>
  </si>
  <si>
    <t>Meza</t>
  </si>
  <si>
    <t>Vacuum Cleaner</t>
  </si>
  <si>
    <t>Robyn</t>
  </si>
  <si>
    <t>Taylor</t>
  </si>
  <si>
    <t>Donna</t>
  </si>
  <si>
    <t>Bryant</t>
  </si>
  <si>
    <t>Wesley</t>
  </si>
  <si>
    <t>Miller</t>
  </si>
  <si>
    <t>Andrea</t>
  </si>
  <si>
    <t>Estes</t>
  </si>
  <si>
    <t>Tyler</t>
  </si>
  <si>
    <t>Blackburn</t>
  </si>
  <si>
    <t>Tommy</t>
  </si>
  <si>
    <t>Hall</t>
  </si>
  <si>
    <t>Pittman</t>
  </si>
  <si>
    <t>Benjamin</t>
  </si>
  <si>
    <t>Brown</t>
  </si>
  <si>
    <t>Jessica</t>
  </si>
  <si>
    <t>Stewart</t>
  </si>
  <si>
    <t>Karina</t>
  </si>
  <si>
    <t>Owens</t>
  </si>
  <si>
    <t>Elizabeth</t>
  </si>
  <si>
    <t>Baker</t>
  </si>
  <si>
    <t>William</t>
  </si>
  <si>
    <t>Rojas</t>
  </si>
  <si>
    <t>Davis</t>
  </si>
  <si>
    <t>Michele</t>
  </si>
  <si>
    <t>Patricia</t>
  </si>
  <si>
    <t>Gutierrez</t>
  </si>
  <si>
    <t>Rachel</t>
  </si>
  <si>
    <t>Patterson</t>
  </si>
  <si>
    <t>Jennifer</t>
  </si>
  <si>
    <t>Adams</t>
  </si>
  <si>
    <t>Rose</t>
  </si>
  <si>
    <t>Kim</t>
  </si>
  <si>
    <t>Wheeler</t>
  </si>
  <si>
    <t>Casey</t>
  </si>
  <si>
    <t>Courtney</t>
  </si>
  <si>
    <t>Melissa</t>
  </si>
  <si>
    <t>Greene</t>
  </si>
  <si>
    <t>Sylvia</t>
  </si>
  <si>
    <t>Cox</t>
  </si>
  <si>
    <t>Sarah</t>
  </si>
  <si>
    <t>Tate</t>
  </si>
  <si>
    <t>Scott</t>
  </si>
  <si>
    <t>Velez</t>
  </si>
  <si>
    <t>Connie</t>
  </si>
  <si>
    <t>Morgan</t>
  </si>
  <si>
    <t>Carla</t>
  </si>
  <si>
    <t>Edward</t>
  </si>
  <si>
    <t>Rivera</t>
  </si>
  <si>
    <t>Mcintyre</t>
  </si>
  <si>
    <t>Julie</t>
  </si>
  <si>
    <t>Wall</t>
  </si>
  <si>
    <t>Barton</t>
  </si>
  <si>
    <t>Elaine</t>
  </si>
  <si>
    <t>Powell</t>
  </si>
  <si>
    <t>Mullen</t>
  </si>
  <si>
    <t>Rhonda</t>
  </si>
  <si>
    <t>Green</t>
  </si>
  <si>
    <t>Shawna</t>
  </si>
  <si>
    <t>Jordan</t>
  </si>
  <si>
    <t>Brandon</t>
  </si>
  <si>
    <t>Jones</t>
  </si>
  <si>
    <t>Valerie</t>
  </si>
  <si>
    <t>Moore</t>
  </si>
  <si>
    <t>Brittany</t>
  </si>
  <si>
    <t>Schwartz</t>
  </si>
  <si>
    <t>Singh</t>
  </si>
  <si>
    <t>Mckenzie</t>
  </si>
  <si>
    <t>Bennett</t>
  </si>
  <si>
    <t>Rodney</t>
  </si>
  <si>
    <t>Dunn</t>
  </si>
  <si>
    <t>Schmidt</t>
  </si>
  <si>
    <t>Graves</t>
  </si>
  <si>
    <t>Victoria</t>
  </si>
  <si>
    <t>Peterson</t>
  </si>
  <si>
    <t>Kristen</t>
  </si>
  <si>
    <t>Perry</t>
  </si>
  <si>
    <t>Christy</t>
  </si>
  <si>
    <t>Chase</t>
  </si>
  <si>
    <t>Eric</t>
  </si>
  <si>
    <t>Erickson</t>
  </si>
  <si>
    <t>Dale</t>
  </si>
  <si>
    <t>Shah</t>
  </si>
  <si>
    <t>Acevedo</t>
  </si>
  <si>
    <t>Seth</t>
  </si>
  <si>
    <t>Cody</t>
  </si>
  <si>
    <t>Palmer</t>
  </si>
  <si>
    <t>Steven</t>
  </si>
  <si>
    <t>Torres</t>
  </si>
  <si>
    <t>Wilson</t>
  </si>
  <si>
    <t>Horne</t>
  </si>
  <si>
    <t>Jenna</t>
  </si>
  <si>
    <t>Gibson</t>
  </si>
  <si>
    <t>Cathy</t>
  </si>
  <si>
    <t>Harris</t>
  </si>
  <si>
    <t>Lewis</t>
  </si>
  <si>
    <t>Gabrielle</t>
  </si>
  <si>
    <t>Pam</t>
  </si>
  <si>
    <t>Cuevas</t>
  </si>
  <si>
    <t>Stephen</t>
  </si>
  <si>
    <t>Cabrera</t>
  </si>
  <si>
    <t>Stacy</t>
  </si>
  <si>
    <t>Cindy</t>
  </si>
  <si>
    <t>Williams</t>
  </si>
  <si>
    <t>Cassie</t>
  </si>
  <si>
    <t>Robinson</t>
  </si>
  <si>
    <t>Erica</t>
  </si>
  <si>
    <t>Nicholas</t>
  </si>
  <si>
    <t>Billy</t>
  </si>
  <si>
    <t>Jose</t>
  </si>
  <si>
    <t>Martinez</t>
  </si>
  <si>
    <t>Shawn</t>
  </si>
  <si>
    <t>Bowman</t>
  </si>
  <si>
    <t>Ashley</t>
  </si>
  <si>
    <t>Williamson</t>
  </si>
  <si>
    <t>Kelsey</t>
  </si>
  <si>
    <t>Tammy</t>
  </si>
  <si>
    <t>Higgins</t>
  </si>
  <si>
    <t>Simmons</t>
  </si>
  <si>
    <t>Pamela</t>
  </si>
  <si>
    <t>Kemp</t>
  </si>
  <si>
    <t>Nathan</t>
  </si>
  <si>
    <t>Kerr</t>
  </si>
  <si>
    <t>Paige</t>
  </si>
  <si>
    <t>Gordon</t>
  </si>
  <si>
    <t>Brianna</t>
  </si>
  <si>
    <t>Gilbert</t>
  </si>
  <si>
    <t>Clayton</t>
  </si>
  <si>
    <t>Rivers</t>
  </si>
  <si>
    <t>Sanchez</t>
  </si>
  <si>
    <t>Kristin</t>
  </si>
  <si>
    <t>Estrada</t>
  </si>
  <si>
    <t>Cynthia</t>
  </si>
  <si>
    <t>Mario</t>
  </si>
  <si>
    <t>Cantu</t>
  </si>
  <si>
    <t>Richardson</t>
  </si>
  <si>
    <t>Joy</t>
  </si>
  <si>
    <t>Dylan</t>
  </si>
  <si>
    <t>Kari</t>
  </si>
  <si>
    <t>Collins</t>
  </si>
  <si>
    <t>Alisha</t>
  </si>
  <si>
    <t>Andrews</t>
  </si>
  <si>
    <t>Snyder</t>
  </si>
  <si>
    <t>Ryan</t>
  </si>
  <si>
    <t>Golden</t>
  </si>
  <si>
    <t>Martin</t>
  </si>
  <si>
    <t>Camacho</t>
  </si>
  <si>
    <t>Cook</t>
  </si>
  <si>
    <t>Kristy</t>
  </si>
  <si>
    <t>Hodges</t>
  </si>
  <si>
    <t>Arias</t>
  </si>
  <si>
    <t>Henderson</t>
  </si>
  <si>
    <t>Campbell</t>
  </si>
  <si>
    <t>Jill</t>
  </si>
  <si>
    <t>Mcgrath</t>
  </si>
  <si>
    <t>Kimberly</t>
  </si>
  <si>
    <t>Wyatt</t>
  </si>
  <si>
    <t>Glenn</t>
  </si>
  <si>
    <t>Beck</t>
  </si>
  <si>
    <t>Robin</t>
  </si>
  <si>
    <t>Brooks</t>
  </si>
  <si>
    <t>Medina</t>
  </si>
  <si>
    <t>Jackson</t>
  </si>
  <si>
    <t>Graham</t>
  </si>
  <si>
    <t>Joshua</t>
  </si>
  <si>
    <t>Rogers</t>
  </si>
  <si>
    <t>Crystal</t>
  </si>
  <si>
    <t>Hamilton</t>
  </si>
  <si>
    <t>Meghan</t>
  </si>
  <si>
    <t>Allen</t>
  </si>
  <si>
    <t>Kyle</t>
  </si>
  <si>
    <t>Mercer</t>
  </si>
  <si>
    <t>Travis</t>
  </si>
  <si>
    <t>Hayes</t>
  </si>
  <si>
    <t>Laura</t>
  </si>
  <si>
    <t>Valencia</t>
  </si>
  <si>
    <t>Ward</t>
  </si>
  <si>
    <t>Jonathon</t>
  </si>
  <si>
    <t>Baldwin</t>
  </si>
  <si>
    <t>Timothy</t>
  </si>
  <si>
    <t>Delgado</t>
  </si>
  <si>
    <t>Kathryn</t>
  </si>
  <si>
    <t>Romero</t>
  </si>
  <si>
    <t>Porter</t>
  </si>
  <si>
    <t>Ethan</t>
  </si>
  <si>
    <t>Holder</t>
  </si>
  <si>
    <t>Deborah</t>
  </si>
  <si>
    <t>Mccoy</t>
  </si>
  <si>
    <t>Katherine</t>
  </si>
  <si>
    <t>Gray</t>
  </si>
  <si>
    <t>Isabel</t>
  </si>
  <si>
    <t>Dawson</t>
  </si>
  <si>
    <t>Rowland</t>
  </si>
  <si>
    <t>Lee</t>
  </si>
  <si>
    <t>Ortiz</t>
  </si>
  <si>
    <t>Cooper</t>
  </si>
  <si>
    <t>Myers</t>
  </si>
  <si>
    <t>Brad</t>
  </si>
  <si>
    <t>Spence</t>
  </si>
  <si>
    <t>Veronica</t>
  </si>
  <si>
    <t>Flores</t>
  </si>
  <si>
    <t>Heather</t>
  </si>
  <si>
    <t>Strong</t>
  </si>
  <si>
    <t>Amber</t>
  </si>
  <si>
    <t>Sawyer</t>
  </si>
  <si>
    <t>Rivas</t>
  </si>
  <si>
    <t>Ariel</t>
  </si>
  <si>
    <t>Tina</t>
  </si>
  <si>
    <t>Brennan</t>
  </si>
  <si>
    <t>Michelle</t>
  </si>
  <si>
    <t>Gregory</t>
  </si>
  <si>
    <t>Arellano</t>
  </si>
  <si>
    <t>Nancy</t>
  </si>
  <si>
    <t>Barron</t>
  </si>
  <si>
    <t>Meagan</t>
  </si>
  <si>
    <t>Neal</t>
  </si>
  <si>
    <t>Sara</t>
  </si>
  <si>
    <t>Stephanie</t>
  </si>
  <si>
    <t>Fuller</t>
  </si>
  <si>
    <t>Weiss</t>
  </si>
  <si>
    <t>Samantha</t>
  </si>
  <si>
    <t>Amanda</t>
  </si>
  <si>
    <t>Craig</t>
  </si>
  <si>
    <t>Christine</t>
  </si>
  <si>
    <t>Watson</t>
  </si>
  <si>
    <t>Day</t>
  </si>
  <si>
    <t>Haley</t>
  </si>
  <si>
    <t>Howell</t>
  </si>
  <si>
    <t>Wright</t>
  </si>
  <si>
    <t>Boone</t>
  </si>
  <si>
    <t>Aaron</t>
  </si>
  <si>
    <t>Byrd</t>
  </si>
  <si>
    <t>Mann</t>
  </si>
  <si>
    <t>Mckay</t>
  </si>
  <si>
    <t>Kristine</t>
  </si>
  <si>
    <t>Montgomery</t>
  </si>
  <si>
    <t>Barbara</t>
  </si>
  <si>
    <t>French</t>
  </si>
  <si>
    <t>Bianca</t>
  </si>
  <si>
    <t>Thompson</t>
  </si>
  <si>
    <t>Gonzalez</t>
  </si>
  <si>
    <t>Whitaker</t>
  </si>
  <si>
    <t>Dawn</t>
  </si>
  <si>
    <t>Olson</t>
  </si>
  <si>
    <t>Perez</t>
  </si>
  <si>
    <t>Brent</t>
  </si>
  <si>
    <t>Zamora</t>
  </si>
  <si>
    <t>Riley</t>
  </si>
  <si>
    <t>Hines</t>
  </si>
  <si>
    <t>Lori</t>
  </si>
  <si>
    <t>Lambert</t>
  </si>
  <si>
    <t>Cohen</t>
  </si>
  <si>
    <t>Ferguson</t>
  </si>
  <si>
    <t>Gabriel</t>
  </si>
  <si>
    <t>Norman</t>
  </si>
  <si>
    <t>Priscilla</t>
  </si>
  <si>
    <t>Kristina</t>
  </si>
  <si>
    <t>Shelly</t>
  </si>
  <si>
    <t>Vasquez</t>
  </si>
  <si>
    <t>Lindsey</t>
  </si>
  <si>
    <t>Heath</t>
  </si>
  <si>
    <t>Hailey</t>
  </si>
  <si>
    <t>Anna</t>
  </si>
  <si>
    <t>Kevin</t>
  </si>
  <si>
    <t>Long</t>
  </si>
  <si>
    <t>Teresa</t>
  </si>
  <si>
    <t>Mcmahon</t>
  </si>
  <si>
    <t>Nicole</t>
  </si>
  <si>
    <t>Alec</t>
  </si>
  <si>
    <t>Ruiz</t>
  </si>
  <si>
    <t>Megan</t>
  </si>
  <si>
    <t>Patrick</t>
  </si>
  <si>
    <t>Murphy</t>
  </si>
  <si>
    <t>Paul</t>
  </si>
  <si>
    <t>Page</t>
  </si>
  <si>
    <t>Micheal</t>
  </si>
  <si>
    <t>Mcclure</t>
  </si>
  <si>
    <t>Figueroa</t>
  </si>
  <si>
    <t>Munoz</t>
  </si>
  <si>
    <t>Frazier</t>
  </si>
  <si>
    <t>Burnett</t>
  </si>
  <si>
    <t>Duncan</t>
  </si>
  <si>
    <t>Darren</t>
  </si>
  <si>
    <t>Juarez</t>
  </si>
  <si>
    <t>Shannon</t>
  </si>
  <si>
    <t>Adrian</t>
  </si>
  <si>
    <t>Rios</t>
  </si>
  <si>
    <t>Sullivan</t>
  </si>
  <si>
    <t>Peters</t>
  </si>
  <si>
    <t>Pace</t>
  </si>
  <si>
    <t>Richards</t>
  </si>
  <si>
    <t>Guerra</t>
  </si>
  <si>
    <t>Mark</t>
  </si>
  <si>
    <t>Benton</t>
  </si>
  <si>
    <t>Barrett</t>
  </si>
  <si>
    <t>Stanley</t>
  </si>
  <si>
    <t>Reed</t>
  </si>
  <si>
    <t>Colleen</t>
  </si>
  <si>
    <t>Sherri</t>
  </si>
  <si>
    <t>White</t>
  </si>
  <si>
    <t>Fernando</t>
  </si>
  <si>
    <t>Barker</t>
  </si>
  <si>
    <t>Briana</t>
  </si>
  <si>
    <t>Rebecca</t>
  </si>
  <si>
    <t>Diaz</t>
  </si>
  <si>
    <t>Brittney</t>
  </si>
  <si>
    <t>Wayne</t>
  </si>
  <si>
    <t>Hawkins</t>
  </si>
  <si>
    <t>Barnes</t>
  </si>
  <si>
    <t>Susan</t>
  </si>
  <si>
    <t>Molly</t>
  </si>
  <si>
    <t>Gould</t>
  </si>
  <si>
    <t>Jorge</t>
  </si>
  <si>
    <t>Norma</t>
  </si>
  <si>
    <t>Freeman</t>
  </si>
  <si>
    <t>Anderson</t>
  </si>
  <si>
    <t>Gallagher</t>
  </si>
  <si>
    <t>Julia</t>
  </si>
  <si>
    <t>Oliver</t>
  </si>
  <si>
    <t>Jensen</t>
  </si>
  <si>
    <t>Breanna</t>
  </si>
  <si>
    <t>Fernandez</t>
  </si>
  <si>
    <t>Nguyen</t>
  </si>
  <si>
    <t>Anthony</t>
  </si>
  <si>
    <t>Bryan</t>
  </si>
  <si>
    <t>Daniels</t>
  </si>
  <si>
    <t>Sharon</t>
  </si>
  <si>
    <t>Ayala</t>
  </si>
  <si>
    <t>Santos</t>
  </si>
  <si>
    <t>Greg</t>
  </si>
  <si>
    <t>Carson</t>
  </si>
  <si>
    <t>Angel</t>
  </si>
  <si>
    <t>Brewer</t>
  </si>
  <si>
    <t>Branch</t>
  </si>
  <si>
    <t>Reyes</t>
  </si>
  <si>
    <t>Bradley</t>
  </si>
  <si>
    <t>George</t>
  </si>
  <si>
    <t>Kenneth</t>
  </si>
  <si>
    <t>Abigail</t>
  </si>
  <si>
    <t>Tran</t>
  </si>
  <si>
    <t>Vincent</t>
  </si>
  <si>
    <t>Rhodes</t>
  </si>
  <si>
    <t>Lucas</t>
  </si>
  <si>
    <t>Mitchell</t>
  </si>
  <si>
    <t>Briggs</t>
  </si>
  <si>
    <t>Sherry</t>
  </si>
  <si>
    <t>Sean</t>
  </si>
  <si>
    <t>Russell</t>
  </si>
  <si>
    <t>Jimenez</t>
  </si>
  <si>
    <t>Vargas</t>
  </si>
  <si>
    <t>Bailey</t>
  </si>
  <si>
    <t>Shelia</t>
  </si>
  <si>
    <t>Jamie</t>
  </si>
  <si>
    <t>Parrish</t>
  </si>
  <si>
    <t>Stevens</t>
  </si>
  <si>
    <t>Parker</t>
  </si>
  <si>
    <t>Alex</t>
  </si>
  <si>
    <t>Mills</t>
  </si>
  <si>
    <t>Lynn</t>
  </si>
  <si>
    <t>Becker</t>
  </si>
  <si>
    <t>Valentine</t>
  </si>
  <si>
    <t>Andre</t>
  </si>
  <si>
    <t>Pena</t>
  </si>
  <si>
    <t>Jody</t>
  </si>
  <si>
    <t>Brenda</t>
  </si>
  <si>
    <t>Alexander</t>
  </si>
  <si>
    <t>Albert</t>
  </si>
  <si>
    <t>Kelley</t>
  </si>
  <si>
    <t>Carmen</t>
  </si>
  <si>
    <t>Irwin</t>
  </si>
  <si>
    <t>Prince</t>
  </si>
  <si>
    <t>Bender</t>
  </si>
  <si>
    <t>Leslie</t>
  </si>
  <si>
    <t>Savannah</t>
  </si>
  <si>
    <t>Franklin</t>
  </si>
  <si>
    <t>Barajas</t>
  </si>
  <si>
    <t>Katie</t>
  </si>
  <si>
    <t>Phillips</t>
  </si>
  <si>
    <t>Hampton</t>
  </si>
  <si>
    <t>Leonard</t>
  </si>
  <si>
    <t>Bonilla</t>
  </si>
  <si>
    <t>Ernest</t>
  </si>
  <si>
    <t>Gerald</t>
  </si>
  <si>
    <t>Caleb</t>
  </si>
  <si>
    <t>Walters</t>
  </si>
  <si>
    <t>Danny</t>
  </si>
  <si>
    <t>Maldonado</t>
  </si>
  <si>
    <t>Lozano</t>
  </si>
  <si>
    <t>Jade</t>
  </si>
  <si>
    <t>Hull</t>
  </si>
  <si>
    <t>Mendez</t>
  </si>
  <si>
    <t>Wilkinson</t>
  </si>
  <si>
    <t>Justin</t>
  </si>
  <si>
    <t>Bond</t>
  </si>
  <si>
    <t>Chris</t>
  </si>
  <si>
    <t>Troy</t>
  </si>
  <si>
    <t>Leon</t>
  </si>
  <si>
    <t>Lowe</t>
  </si>
  <si>
    <t>Karla</t>
  </si>
  <si>
    <t>Bass</t>
  </si>
  <si>
    <t>Aguilar</t>
  </si>
  <si>
    <t>Russo</t>
  </si>
  <si>
    <t>Krystal</t>
  </si>
  <si>
    <t>Landry</t>
  </si>
  <si>
    <t>Theresa</t>
  </si>
  <si>
    <t>Lawrence</t>
  </si>
  <si>
    <t>Pierce</t>
  </si>
  <si>
    <t>Tonya</t>
  </si>
  <si>
    <t>Trujillo</t>
  </si>
  <si>
    <t>Trevor</t>
  </si>
  <si>
    <t>Sims</t>
  </si>
  <si>
    <t>Miguel</t>
  </si>
  <si>
    <t>West</t>
  </si>
  <si>
    <t>Hale</t>
  </si>
  <si>
    <t>Ponce</t>
  </si>
  <si>
    <t>Phillip</t>
  </si>
  <si>
    <t>Carey</t>
  </si>
  <si>
    <t>Jeffrey</t>
  </si>
  <si>
    <t>Jacqueline</t>
  </si>
  <si>
    <t>Lam</t>
  </si>
  <si>
    <t>Parsons</t>
  </si>
  <si>
    <t>Wilkins</t>
  </si>
  <si>
    <t>Drew</t>
  </si>
  <si>
    <t>Hernandez</t>
  </si>
  <si>
    <t>Kathleen</t>
  </si>
  <si>
    <t>Dustin</t>
  </si>
  <si>
    <t>Santiago</t>
  </si>
  <si>
    <t>Bridget</t>
  </si>
  <si>
    <t>Odom</t>
  </si>
  <si>
    <t>Vicki</t>
  </si>
  <si>
    <t>Audrey</t>
  </si>
  <si>
    <t>Leach</t>
  </si>
  <si>
    <t>Autumn</t>
  </si>
  <si>
    <t>Nelson</t>
  </si>
  <si>
    <t>Ball</t>
  </si>
  <si>
    <t>Bishop</t>
  </si>
  <si>
    <t>Blake</t>
  </si>
  <si>
    <t>Kennedy</t>
  </si>
  <si>
    <t>Christensen</t>
  </si>
  <si>
    <t>Jerome</t>
  </si>
  <si>
    <t>Carroll</t>
  </si>
  <si>
    <t>Mccarty</t>
  </si>
  <si>
    <t>Cole</t>
  </si>
  <si>
    <t>Joan</t>
  </si>
  <si>
    <t>Randall</t>
  </si>
  <si>
    <t>Nicholson</t>
  </si>
  <si>
    <t>Terry</t>
  </si>
  <si>
    <t>Barnett</t>
  </si>
  <si>
    <t>Armstrong</t>
  </si>
  <si>
    <t>Saunders</t>
  </si>
  <si>
    <t>Brandy</t>
  </si>
  <si>
    <t>Alison</t>
  </si>
  <si>
    <t>Conley</t>
  </si>
  <si>
    <t>Wood</t>
  </si>
  <si>
    <t>Tucker</t>
  </si>
  <si>
    <t>Melinda</t>
  </si>
  <si>
    <t>Newman</t>
  </si>
  <si>
    <t>Brooke</t>
  </si>
  <si>
    <t>Shaw</t>
  </si>
  <si>
    <t>Good</t>
  </si>
  <si>
    <t>Turner</t>
  </si>
  <si>
    <t>Angelica</t>
  </si>
  <si>
    <t>Conner</t>
  </si>
  <si>
    <t>Johnston</t>
  </si>
  <si>
    <t>Black</t>
  </si>
  <si>
    <t>Tracy</t>
  </si>
  <si>
    <t>Huff</t>
  </si>
  <si>
    <t>Schneider</t>
  </si>
  <si>
    <t>Lauren</t>
  </si>
  <si>
    <t>Amy</t>
  </si>
  <si>
    <t>Huber</t>
  </si>
  <si>
    <t>Christian</t>
  </si>
  <si>
    <t>Mclaughlin</t>
  </si>
  <si>
    <t>Judy</t>
  </si>
  <si>
    <t>Schaefer</t>
  </si>
  <si>
    <t>Tara</t>
  </si>
  <si>
    <t>Kathy</t>
  </si>
  <si>
    <t>Jeremiah</t>
  </si>
  <si>
    <t>Christina</t>
  </si>
  <si>
    <t>Collin</t>
  </si>
  <si>
    <t>Herman</t>
  </si>
  <si>
    <t>Tony</t>
  </si>
  <si>
    <t>Winters</t>
  </si>
  <si>
    <t>Paula</t>
  </si>
  <si>
    <t>Meyer</t>
  </si>
  <si>
    <t>Dwayne</t>
  </si>
  <si>
    <t>Sandra</t>
  </si>
  <si>
    <t>Barry</t>
  </si>
  <si>
    <t>Rodgers</t>
  </si>
  <si>
    <t>Luis</t>
  </si>
  <si>
    <t>Sonya</t>
  </si>
  <si>
    <t>Burton</t>
  </si>
  <si>
    <t>Mason</t>
  </si>
  <si>
    <t>Cheryl</t>
  </si>
  <si>
    <t>Hoover</t>
  </si>
  <si>
    <t>Johnny</t>
  </si>
  <si>
    <t>Knapp</t>
  </si>
  <si>
    <t>Mcdonald</t>
  </si>
  <si>
    <t>Cristina</t>
  </si>
  <si>
    <t>Haas</t>
  </si>
  <si>
    <t>Deanna</t>
  </si>
  <si>
    <t>Robertson</t>
  </si>
  <si>
    <t>Vanessa</t>
  </si>
  <si>
    <t>Shelley</t>
  </si>
  <si>
    <t>Curry</t>
  </si>
  <si>
    <t>Bob</t>
  </si>
  <si>
    <t>Klein</t>
  </si>
  <si>
    <t>Weaver</t>
  </si>
  <si>
    <t>Austin</t>
  </si>
  <si>
    <t>Khan</t>
  </si>
  <si>
    <t>Philip</t>
  </si>
  <si>
    <t>Harvey</t>
  </si>
  <si>
    <t>Knight</t>
  </si>
  <si>
    <t>Ann</t>
  </si>
  <si>
    <t>Case</t>
  </si>
  <si>
    <t>Larry</t>
  </si>
  <si>
    <t>Baird</t>
  </si>
  <si>
    <t>Carney</t>
  </si>
  <si>
    <t>Powers</t>
  </si>
  <si>
    <t>Keith</t>
  </si>
  <si>
    <t>Wells</t>
  </si>
  <si>
    <t>Sheri</t>
  </si>
  <si>
    <t>Rosales</t>
  </si>
  <si>
    <t>Sharp</t>
  </si>
  <si>
    <t>Jesse</t>
  </si>
  <si>
    <t>Cameron</t>
  </si>
  <si>
    <t>Peter</t>
  </si>
  <si>
    <t>Mcclain</t>
  </si>
  <si>
    <t>Carlson</t>
  </si>
  <si>
    <t>Price</t>
  </si>
  <si>
    <t>Bethany</t>
  </si>
  <si>
    <t>Emma</t>
  </si>
  <si>
    <t>Jeffery</t>
  </si>
  <si>
    <t>Cruz</t>
  </si>
  <si>
    <t>Miles</t>
  </si>
  <si>
    <t>Cross</t>
  </si>
  <si>
    <t>Lin</t>
  </si>
  <si>
    <t>Mays</t>
  </si>
  <si>
    <t>Lindsay</t>
  </si>
  <si>
    <t>Hester</t>
  </si>
  <si>
    <t>Berry</t>
  </si>
  <si>
    <t>Owen</t>
  </si>
  <si>
    <t>Marc</t>
  </si>
  <si>
    <t>Brendan</t>
  </si>
  <si>
    <t>Peggy</t>
  </si>
  <si>
    <t>Bentley</t>
  </si>
  <si>
    <t>Chad</t>
  </si>
  <si>
    <t>Jeanette</t>
  </si>
  <si>
    <t>Anita</t>
  </si>
  <si>
    <t>Fleming</t>
  </si>
  <si>
    <t>Renee</t>
  </si>
  <si>
    <t>Zavala</t>
  </si>
  <si>
    <t>Bruce</t>
  </si>
  <si>
    <t>Atkins</t>
  </si>
  <si>
    <t>Alexandra</t>
  </si>
  <si>
    <t>Gallegos</t>
  </si>
  <si>
    <t>Derrick</t>
  </si>
  <si>
    <t>Reilly</t>
  </si>
  <si>
    <t>Chelsea</t>
  </si>
  <si>
    <t>Mckinney</t>
  </si>
  <si>
    <t>Mccann</t>
  </si>
  <si>
    <t>Annette</t>
  </si>
  <si>
    <t>Matthews</t>
  </si>
  <si>
    <t>Rowe</t>
  </si>
  <si>
    <t>Melanie</t>
  </si>
  <si>
    <t>Olsen</t>
  </si>
  <si>
    <t>Cortez</t>
  </si>
  <si>
    <t>Roy</t>
  </si>
  <si>
    <t>Mendoza</t>
  </si>
  <si>
    <t>Trevino</t>
  </si>
  <si>
    <t>Castillo</t>
  </si>
  <si>
    <t>Roach</t>
  </si>
  <si>
    <t>Natalie</t>
  </si>
  <si>
    <t>Garrison</t>
  </si>
  <si>
    <t>Edwards</t>
  </si>
  <si>
    <t>Victor</t>
  </si>
  <si>
    <t>Howard</t>
  </si>
  <si>
    <t>Flynn</t>
  </si>
  <si>
    <t>Frank</t>
  </si>
  <si>
    <t>Edgar</t>
  </si>
  <si>
    <t>Elijah</t>
  </si>
  <si>
    <t>Noah</t>
  </si>
  <si>
    <t>Mueller</t>
  </si>
  <si>
    <t>Coleman</t>
  </si>
  <si>
    <t>Dougherty</t>
  </si>
  <si>
    <t>Villanueva</t>
  </si>
  <si>
    <t>Ibarra</t>
  </si>
  <si>
    <t>Andrade</t>
  </si>
  <si>
    <t>Stacey</t>
  </si>
  <si>
    <t>Bates</t>
  </si>
  <si>
    <t>Ayers</t>
  </si>
  <si>
    <t>Stuart</t>
  </si>
  <si>
    <t>Jodi</t>
  </si>
  <si>
    <t>Kristi</t>
  </si>
  <si>
    <t>Debbie</t>
  </si>
  <si>
    <t>Harper</t>
  </si>
  <si>
    <t>Krueger</t>
  </si>
  <si>
    <t>Meadows</t>
  </si>
  <si>
    <t>Mcdowell</t>
  </si>
  <si>
    <t>Tanya</t>
  </si>
  <si>
    <t>Corey</t>
  </si>
  <si>
    <t>Hendricks</t>
  </si>
  <si>
    <t>Eddie</t>
  </si>
  <si>
    <t>Calderon</t>
  </si>
  <si>
    <t>Terri</t>
  </si>
  <si>
    <t>Adkins</t>
  </si>
  <si>
    <t>Webster</t>
  </si>
  <si>
    <t>Katelyn</t>
  </si>
  <si>
    <t>Wanda</t>
  </si>
  <si>
    <t>Moss</t>
  </si>
  <si>
    <t>Johns</t>
  </si>
  <si>
    <t>Duarte</t>
  </si>
  <si>
    <t>Luna</t>
  </si>
  <si>
    <t>Norton</t>
  </si>
  <si>
    <t>Morales</t>
  </si>
  <si>
    <t>Hooper</t>
  </si>
  <si>
    <t>Fritz</t>
  </si>
  <si>
    <t>Brandt</t>
  </si>
  <si>
    <t>Evans</t>
  </si>
  <si>
    <t>Hardin</t>
  </si>
  <si>
    <t>Franco</t>
  </si>
  <si>
    <t>Hicks</t>
  </si>
  <si>
    <t>Tanner</t>
  </si>
  <si>
    <t>Ellen</t>
  </si>
  <si>
    <t>Gilmore</t>
  </si>
  <si>
    <t>Woodard</t>
  </si>
  <si>
    <t>Grimes</t>
  </si>
  <si>
    <t>Chaney</t>
  </si>
  <si>
    <t>Stokes</t>
  </si>
  <si>
    <t>Ralph</t>
  </si>
  <si>
    <t>Cobb</t>
  </si>
  <si>
    <t>Colin</t>
  </si>
  <si>
    <t>Tim</t>
  </si>
  <si>
    <t>Rebekah</t>
  </si>
  <si>
    <t>Gomez</t>
  </si>
  <si>
    <t>Simpson</t>
  </si>
  <si>
    <t>Dominique</t>
  </si>
  <si>
    <t>Holmes</t>
  </si>
  <si>
    <t>Washington</t>
  </si>
  <si>
    <t>Pham</t>
  </si>
  <si>
    <t>Lance</t>
  </si>
  <si>
    <t>Erin</t>
  </si>
  <si>
    <t>Chavez</t>
  </si>
  <si>
    <t>Lamb</t>
  </si>
  <si>
    <t>Moreno</t>
  </si>
  <si>
    <t>Collier</t>
  </si>
  <si>
    <t>Soto</t>
  </si>
  <si>
    <t>Maxwell</t>
  </si>
  <si>
    <t>Pearson</t>
  </si>
  <si>
    <t>Mack</t>
  </si>
  <si>
    <t>Anne</t>
  </si>
  <si>
    <t>Huang</t>
  </si>
  <si>
    <t>Chambers</t>
  </si>
  <si>
    <t>Fry</t>
  </si>
  <si>
    <t>Zhang</t>
  </si>
  <si>
    <t>Love</t>
  </si>
  <si>
    <t>Sabrina</t>
  </si>
  <si>
    <t>Colton</t>
  </si>
  <si>
    <t>Hanson</t>
  </si>
  <si>
    <t>Church</t>
  </si>
  <si>
    <t>Louis</t>
  </si>
  <si>
    <t>Santana</t>
  </si>
  <si>
    <t>Wu</t>
  </si>
  <si>
    <t>Gibbs</t>
  </si>
  <si>
    <t>Vance</t>
  </si>
  <si>
    <t>Brock</t>
  </si>
  <si>
    <t>Meredith</t>
  </si>
  <si>
    <t>Butler</t>
  </si>
  <si>
    <t>Marquez</t>
  </si>
  <si>
    <t>Malone</t>
  </si>
  <si>
    <t>Diane</t>
  </si>
  <si>
    <t>Stark</t>
  </si>
  <si>
    <t>Jacobson</t>
  </si>
  <si>
    <t>Misty</t>
  </si>
  <si>
    <t>Yoder</t>
  </si>
  <si>
    <t>Glass</t>
  </si>
  <si>
    <t>Castro</t>
  </si>
  <si>
    <t>Douglas</t>
  </si>
  <si>
    <t>Mcdaniel</t>
  </si>
  <si>
    <t>Horton</t>
  </si>
  <si>
    <t>Ingram</t>
  </si>
  <si>
    <t>Moran</t>
  </si>
  <si>
    <t>Willis</t>
  </si>
  <si>
    <t>Francis</t>
  </si>
  <si>
    <t>Woods</t>
  </si>
  <si>
    <t>Jerry</t>
  </si>
  <si>
    <t>Walsh</t>
  </si>
  <si>
    <t>Brandi</t>
  </si>
  <si>
    <t>Sheppard</t>
  </si>
  <si>
    <t>Reeves</t>
  </si>
  <si>
    <t>Jake</t>
  </si>
  <si>
    <t>Oneal</t>
  </si>
  <si>
    <t>Diana</t>
  </si>
  <si>
    <t>Donovan</t>
  </si>
  <si>
    <t>Shepherd</t>
  </si>
  <si>
    <t>Danielle</t>
  </si>
  <si>
    <t>Carter</t>
  </si>
  <si>
    <t>Erika</t>
  </si>
  <si>
    <t>Vang</t>
  </si>
  <si>
    <t>Padilla</t>
  </si>
  <si>
    <t>Dana</t>
  </si>
  <si>
    <t>Lyons</t>
  </si>
  <si>
    <t>acounting format</t>
  </si>
  <si>
    <t>CTR !</t>
  </si>
  <si>
    <t>Accounting format</t>
  </si>
  <si>
    <t>with currency symbol</t>
  </si>
  <si>
    <r>
      <t xml:space="preserve">CTR </t>
    </r>
    <r>
      <rPr>
        <b/>
        <u/>
        <sz val="11"/>
        <color rgb="FFFF0000"/>
        <rFont val="Calibri"/>
        <family val="2"/>
        <scheme val="minor"/>
      </rPr>
      <t>$</t>
    </r>
  </si>
  <si>
    <t>Date formating</t>
  </si>
  <si>
    <t>CTR shift #</t>
  </si>
  <si>
    <t>full_name</t>
  </si>
  <si>
    <t>count of employee</t>
  </si>
  <si>
    <t>Average_income</t>
  </si>
  <si>
    <t>max_incom</t>
  </si>
  <si>
    <t>min_incom</t>
  </si>
  <si>
    <t>Mean_of_income</t>
  </si>
  <si>
    <t>Mode_of_product_price</t>
  </si>
  <si>
    <t>Median_of age</t>
  </si>
  <si>
    <t>measure_of_central_tendancy</t>
  </si>
  <si>
    <t>Row Labels</t>
  </si>
  <si>
    <t>Count of Gender</t>
  </si>
  <si>
    <t>Total</t>
  </si>
  <si>
    <t>Sum of rrr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</si>
</sst>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u/>
      <sz val="11"/>
      <color rgb="FFFF0000"/>
      <name val="Calibri"/>
      <family val="2"/>
      <scheme val="minor"/>
    </font>
  </fonts>
  <fills count="6">
    <fill>
      <patternFill patternType="none"/>
    </fill>
    <fill>
      <patternFill patternType="gray125"/>
    </fill>
    <fill>
      <gradientFill degree="90">
        <stop position="0">
          <color theme="0"/>
        </stop>
        <stop position="1">
          <color theme="4" tint="-0.49803155613879818"/>
        </stop>
      </gradientFill>
    </fill>
    <fill>
      <patternFill patternType="solid">
        <fgColor theme="3" tint="0.59999389629810485"/>
        <bgColor indexed="64"/>
      </patternFill>
    </fill>
    <fill>
      <patternFill patternType="solid">
        <fgColor theme="4" tint="0.79998168889431442"/>
        <bgColor theme="4" tint="0.79998168889431442"/>
      </patternFill>
    </fill>
    <fill>
      <patternFill patternType="solid">
        <fgColor theme="1"/>
        <bgColor indexed="64"/>
      </patternFill>
    </fill>
  </fills>
  <borders count="1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theme="4" tint="0.39997558519241921"/>
      </bottom>
      <diagonal/>
    </border>
  </borders>
  <cellStyleXfs count="1">
    <xf numFmtId="0" fontId="0" fillId="0" borderId="0"/>
  </cellStyleXfs>
  <cellXfs count="24">
    <xf numFmtId="0" fontId="0" fillId="0" borderId="0" xfId="0"/>
    <xf numFmtId="14"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3" fontId="0" fillId="0" borderId="5" xfId="0" applyNumberFormat="1" applyBorder="1"/>
    <xf numFmtId="3" fontId="0" fillId="0" borderId="8" xfId="0" applyNumberFormat="1" applyBorder="1"/>
    <xf numFmtId="6" fontId="0" fillId="0" borderId="6" xfId="0" applyNumberFormat="1" applyBorder="1"/>
    <xf numFmtId="6" fontId="0" fillId="0" borderId="9" xfId="0" applyNumberFormat="1" applyBorder="1"/>
    <xf numFmtId="0" fontId="3" fillId="0" borderId="0" xfId="0" applyFont="1"/>
    <xf numFmtId="15" fontId="0" fillId="0" borderId="8" xfId="0" applyNumberFormat="1" applyBorder="1"/>
    <xf numFmtId="15" fontId="0" fillId="0" borderId="5" xfId="0" applyNumberFormat="1" applyBorder="1"/>
    <xf numFmtId="0" fontId="0" fillId="0" borderId="0" xfId="0" pivotButton="1"/>
    <xf numFmtId="0" fontId="0" fillId="0" borderId="0" xfId="0" applyAlignment="1">
      <alignment horizontal="left" indent="1"/>
    </xf>
    <xf numFmtId="0" fontId="1" fillId="4" borderId="10" xfId="0" applyFont="1" applyFill="1" applyBorder="1"/>
    <xf numFmtId="0" fontId="1" fillId="0" borderId="10" xfId="0" applyFont="1" applyBorder="1" applyAlignment="1">
      <alignment horizontal="left"/>
    </xf>
    <xf numFmtId="0" fontId="1" fillId="0" borderId="10" xfId="0" applyFont="1" applyBorder="1"/>
    <xf numFmtId="0" fontId="0" fillId="5" borderId="0" xfId="0" applyFill="1"/>
    <xf numFmtId="0" fontId="0" fillId="3"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[Sales_forcasting.xlsx]Sales!PivotTable2</c:name>
    <c:fmtId val="18"/>
  </c:pivotSource>
  <c:chart>
    <c:autoTitleDeleted val="1"/>
    <c:pivotFmts>
      <c:pivotFmt>
        <c:idx val="0"/>
        <c:spPr>
          <a:solidFill>
            <a:schemeClr val="accent4"/>
          </a:solidFill>
          <a:ln>
            <a:solidFill>
              <a:schemeClr val="bg1">
                <a:alpha val="89000"/>
              </a:schemeClr>
            </a:solidFill>
          </a:ln>
          <a:effectLst>
            <a:glow rad="127000">
              <a:schemeClr val="bg1"/>
            </a:glo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55741203081321"/>
          <c:y val="4.2610811902150485E-2"/>
          <c:w val="0.78802249592111795"/>
          <c:h val="0.90875390836020753"/>
        </c:manualLayout>
      </c:layout>
      <c:barChart>
        <c:barDir val="bar"/>
        <c:grouping val="clustered"/>
        <c:varyColors val="0"/>
        <c:ser>
          <c:idx val="0"/>
          <c:order val="0"/>
          <c:tx>
            <c:strRef>
              <c:f>Sales!$B$1:$B$2</c:f>
              <c:strCache>
                <c:ptCount val="1"/>
                <c:pt idx="0">
                  <c:v>Total</c:v>
                </c:pt>
              </c:strCache>
            </c:strRef>
          </c:tx>
          <c:spPr>
            <a:solidFill>
              <a:schemeClr val="accent4"/>
            </a:solidFill>
            <a:ln>
              <a:solidFill>
                <a:schemeClr val="bg1">
                  <a:alpha val="89000"/>
                </a:schemeClr>
              </a:solidFill>
            </a:ln>
            <a:effectLst>
              <a:glow rad="127000">
                <a:schemeClr val="bg1"/>
              </a:glow>
              <a:softEdge rad="12700"/>
            </a:effectLst>
          </c:spPr>
          <c:invertIfNegative val="0"/>
          <c:cat>
            <c:strRef>
              <c:f>Sales!$A$3:$A$21</c:f>
              <c:strCache>
                <c:ptCount val="19"/>
                <c:pt idx="0">
                  <c:v>Blender</c:v>
                </c:pt>
                <c:pt idx="1">
                  <c:v>Headphones</c:v>
                </c:pt>
                <c:pt idx="2">
                  <c:v>Coffee Maker</c:v>
                </c:pt>
                <c:pt idx="3">
                  <c:v>Toaster</c:v>
                </c:pt>
                <c:pt idx="4">
                  <c:v>Tablet</c:v>
                </c:pt>
                <c:pt idx="5">
                  <c:v>Digital Camera</c:v>
                </c:pt>
                <c:pt idx="6">
                  <c:v>Sofa</c:v>
                </c:pt>
                <c:pt idx="7">
                  <c:v>Refrigerator</c:v>
                </c:pt>
                <c:pt idx="8">
                  <c:v>Microwave Oven</c:v>
                </c:pt>
                <c:pt idx="9">
                  <c:v>Gaming Console</c:v>
                </c:pt>
                <c:pt idx="10">
                  <c:v>Washing Machine</c:v>
                </c:pt>
                <c:pt idx="11">
                  <c:v>Dining Table</c:v>
                </c:pt>
                <c:pt idx="12">
                  <c:v>Laptop</c:v>
                </c:pt>
                <c:pt idx="13">
                  <c:v>Television</c:v>
                </c:pt>
                <c:pt idx="14">
                  <c:v>Vacuum Cleaner</c:v>
                </c:pt>
                <c:pt idx="15">
                  <c:v>Desk Chair</c:v>
                </c:pt>
                <c:pt idx="16">
                  <c:v>Smartphone</c:v>
                </c:pt>
                <c:pt idx="17">
                  <c:v>Printer</c:v>
                </c:pt>
                <c:pt idx="18">
                  <c:v>Bed</c:v>
                </c:pt>
              </c:strCache>
            </c:strRef>
          </c:cat>
          <c:val>
            <c:numRef>
              <c:f>Sales!$B$3:$B$21</c:f>
              <c:numCache>
                <c:formatCode>General</c:formatCode>
                <c:ptCount val="19"/>
                <c:pt idx="0">
                  <c:v>83544695</c:v>
                </c:pt>
                <c:pt idx="1">
                  <c:v>74377026</c:v>
                </c:pt>
                <c:pt idx="2">
                  <c:v>61251678</c:v>
                </c:pt>
                <c:pt idx="3">
                  <c:v>55537932</c:v>
                </c:pt>
                <c:pt idx="4">
                  <c:v>27781416</c:v>
                </c:pt>
                <c:pt idx="5">
                  <c:v>26855950</c:v>
                </c:pt>
                <c:pt idx="6">
                  <c:v>25442010</c:v>
                </c:pt>
                <c:pt idx="7">
                  <c:v>18984445</c:v>
                </c:pt>
                <c:pt idx="8">
                  <c:v>16497000</c:v>
                </c:pt>
                <c:pt idx="9">
                  <c:v>15608970</c:v>
                </c:pt>
                <c:pt idx="10">
                  <c:v>9689412</c:v>
                </c:pt>
                <c:pt idx="11">
                  <c:v>8517240</c:v>
                </c:pt>
                <c:pt idx="12">
                  <c:v>6943470</c:v>
                </c:pt>
                <c:pt idx="13">
                  <c:v>6820488</c:v>
                </c:pt>
                <c:pt idx="14">
                  <c:v>4946133</c:v>
                </c:pt>
                <c:pt idx="15">
                  <c:v>3508920</c:v>
                </c:pt>
                <c:pt idx="16">
                  <c:v>1954119</c:v>
                </c:pt>
                <c:pt idx="17">
                  <c:v>1863560</c:v>
                </c:pt>
                <c:pt idx="18">
                  <c:v>1733272</c:v>
                </c:pt>
              </c:numCache>
            </c:numRef>
          </c:val>
          <c:extLst>
            <c:ext xmlns:c16="http://schemas.microsoft.com/office/drawing/2014/chart" uri="{C3380CC4-5D6E-409C-BE32-E72D297353CC}">
              <c16:uniqueId val="{00000000-3656-4A41-A91F-2DF5B07201BC}"/>
            </c:ext>
          </c:extLst>
        </c:ser>
        <c:dLbls>
          <c:showLegendKey val="0"/>
          <c:showVal val="0"/>
          <c:showCatName val="0"/>
          <c:showSerName val="0"/>
          <c:showPercent val="0"/>
          <c:showBubbleSize val="0"/>
        </c:dLbls>
        <c:gapWidth val="50"/>
        <c:overlap val="6"/>
        <c:axId val="1152863087"/>
        <c:axId val="1322912399"/>
      </c:barChart>
      <c:catAx>
        <c:axId val="1152863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12399"/>
        <c:crosses val="autoZero"/>
        <c:auto val="1"/>
        <c:lblAlgn val="ctr"/>
        <c:lblOffset val="100"/>
        <c:noMultiLvlLbl val="0"/>
      </c:catAx>
      <c:valAx>
        <c:axId val="1322912399"/>
        <c:scaling>
          <c:orientation val="minMax"/>
        </c:scaling>
        <c:delete val="1"/>
        <c:axPos val="t"/>
        <c:numFmt formatCode="General" sourceLinked="1"/>
        <c:majorTickMark val="none"/>
        <c:minorTickMark val="none"/>
        <c:tickLblPos val="nextTo"/>
        <c:crossAx val="1152863087"/>
        <c:crosses val="autoZero"/>
        <c:crossBetween val="between"/>
      </c:valAx>
      <c:spPr>
        <a:solidFill>
          <a:schemeClr val="bg1"/>
        </a:solidFill>
        <a:ln w="12700">
          <a:solidFill>
            <a:schemeClr val="accent1"/>
          </a:solidFill>
        </a:ln>
        <a:effectLst>
          <a:glow rad="127000">
            <a:schemeClr val="bg1"/>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594360</xdr:colOff>
      <xdr:row>7</xdr:row>
      <xdr:rowOff>76200</xdr:rowOff>
    </xdr:from>
    <xdr:to>
      <xdr:col>9</xdr:col>
      <xdr:colOff>563880</xdr:colOff>
      <xdr:row>21</xdr:row>
      <xdr:rowOff>66675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42FDB2E0-1F99-83EC-5AB2-A652E7E7368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632960" y="1356360"/>
              <a:ext cx="2407920" cy="255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160020</xdr:colOff>
      <xdr:row>0</xdr:row>
      <xdr:rowOff>83821</xdr:rowOff>
    </xdr:from>
    <xdr:to>
      <xdr:col>14</xdr:col>
      <xdr:colOff>144780</xdr:colOff>
      <xdr:row>12</xdr:row>
      <xdr:rowOff>91441</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927CC5D9-6BE6-46DF-82BA-A8B0B0704BB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850380" y="83821"/>
              <a:ext cx="2423160" cy="2202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12</xdr:row>
      <xdr:rowOff>121921</xdr:rowOff>
    </xdr:from>
    <xdr:to>
      <xdr:col>14</xdr:col>
      <xdr:colOff>129540</xdr:colOff>
      <xdr:row>17</xdr:row>
      <xdr:rowOff>106681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44BE85F-E0DE-4A87-0885-5B62FD3EBD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42760" y="2316481"/>
              <a:ext cx="241554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xdr:colOff>
      <xdr:row>1</xdr:row>
      <xdr:rowOff>68580</xdr:rowOff>
    </xdr:from>
    <xdr:to>
      <xdr:col>9</xdr:col>
      <xdr:colOff>480060</xdr:colOff>
      <xdr:row>21</xdr:row>
      <xdr:rowOff>76200</xdr:rowOff>
    </xdr:to>
    <xdr:graphicFrame macro="">
      <xdr:nvGraphicFramePr>
        <xdr:cNvPr id="10" name="Chart 9">
          <a:extLst>
            <a:ext uri="{FF2B5EF4-FFF2-40B4-BE49-F238E27FC236}">
              <a16:creationId xmlns:a16="http://schemas.microsoft.com/office/drawing/2014/main" id="{6562D822-F93F-FC34-DC0A-5C1DA6AE8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281940</xdr:colOff>
      <xdr:row>23</xdr:row>
      <xdr:rowOff>76200</xdr:rowOff>
    </xdr:from>
    <xdr:to>
      <xdr:col>11</xdr:col>
      <xdr:colOff>137160</xdr:colOff>
      <xdr:row>26</xdr:row>
      <xdr:rowOff>121920</xdr:rowOff>
    </xdr:to>
    <xdr:sp macro="" textlink="">
      <xdr:nvSpPr>
        <xdr:cNvPr id="11" name="TextBox 10">
          <a:extLst>
            <a:ext uri="{FF2B5EF4-FFF2-40B4-BE49-F238E27FC236}">
              <a16:creationId xmlns:a16="http://schemas.microsoft.com/office/drawing/2014/main" id="{3CA822DE-9EF3-54DB-C5CD-5BA4F16D47B1}"/>
            </a:ext>
          </a:extLst>
        </xdr:cNvPr>
        <xdr:cNvSpPr txBox="1"/>
      </xdr:nvSpPr>
      <xdr:spPr>
        <a:xfrm>
          <a:off x="1341120" y="4282440"/>
          <a:ext cx="609600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600">
              <a:solidFill>
                <a:srgbClr val="FFC000"/>
              </a:solidFill>
              <a:latin typeface="Arial Rounded MT Bold" panose="020F0704030504030204" pitchFamily="34" charset="0"/>
            </a:rPr>
            <a:t>Sales</a:t>
          </a:r>
          <a:r>
            <a:rPr lang="en-US" sz="3600" baseline="0">
              <a:solidFill>
                <a:srgbClr val="FFC000"/>
              </a:solidFill>
              <a:latin typeface="Arial Rounded MT Bold" panose="020F0704030504030204" pitchFamily="34" charset="0"/>
            </a:rPr>
            <a:t> Forcasting </a:t>
          </a:r>
          <a:endParaRPr lang="en-US" sz="3600">
            <a:solidFill>
              <a:srgbClr val="FFC000"/>
            </a:solidFill>
            <a:latin typeface="Arial Rounded MT Bold" panose="020F07040305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8.368822685188" createdVersion="8" refreshedVersion="8" minRefreshableVersion="3" recordCount="1000" xr:uid="{C38FCC9D-4470-47EA-8363-82BDC9035BE7}">
  <cacheSource type="worksheet">
    <worksheetSource ref="A1:J1001" sheet="Data"/>
  </cacheSource>
  <cacheFields count="11">
    <cacheField name="FirstName" numFmtId="0">
      <sharedItems/>
    </cacheField>
    <cacheField name="LastName" numFmtId="0">
      <sharedItems/>
    </cacheField>
    <cacheField name="Age" numFmtId="0">
      <sharedItems containsSemiMixedTypes="0" containsString="0" containsNumber="1" containsInteger="1" minValue="18" maxValue="64"/>
    </cacheField>
    <cacheField name="City" numFmtId="0">
      <sharedItems count="13">
        <s v="Hyderabad"/>
        <s v="Delhi"/>
        <s v="Bangalore"/>
        <s v="Bhopal"/>
        <s v="Chennai"/>
        <s v="Mumbai"/>
        <s v="Vijayawada"/>
        <s v="Jaipur"/>
        <s v="Madurai"/>
        <s v="Patna"/>
        <s v="Calcutta"/>
        <s v="Cochin"/>
        <s v="Indore"/>
      </sharedItems>
    </cacheField>
    <cacheField name="Gender" numFmtId="0">
      <sharedItems count="2">
        <s v="Male"/>
        <s v="Female"/>
      </sharedItems>
    </cacheField>
    <cacheField name="Income" numFmtId="0">
      <sharedItems containsSemiMixedTypes="0" containsString="0" containsNumber="1" containsInteger="1" minValue="30112" maxValue="99906"/>
    </cacheField>
    <cacheField name="Products" numFmtId="0">
      <sharedItems count="19">
        <s v="Television"/>
        <s v="Gaming Console"/>
        <s v="Blender"/>
        <s v="Refrigerator"/>
        <s v="Dining Table"/>
        <s v="Headphones"/>
        <s v="Tablet"/>
        <s v="Smartphone"/>
        <s v="Toaster"/>
        <s v="Digital Camera"/>
        <s v="Laptop"/>
        <s v="Sofa"/>
        <s v="Microwave Oven"/>
        <s v="Desk Chair"/>
        <s v="Coffee Maker"/>
        <s v="Washing Machine"/>
        <s v="Bed"/>
        <s v="Printer"/>
        <s v="Vacuum Cleaner"/>
      </sharedItems>
    </cacheField>
    <cacheField name="Quantity" numFmtId="0">
      <sharedItems containsSemiMixedTypes="0" containsString="0" containsNumber="1" containsInteger="1" minValue="1" maxValue="99"/>
    </cacheField>
    <cacheField name="DOB" numFmtId="14">
      <sharedItems containsSemiMixedTypes="0" containsNonDate="0" containsDate="1" containsString="0" minDate="1959-03-06T00:00:00" maxDate="2005-12-25T00:00:00"/>
    </cacheField>
    <cacheField name="Product_Price" numFmtId="0">
      <sharedItems containsSemiMixedTypes="0" containsString="0" containsNumber="1" containsInteger="1" minValue="2000" maxValue="90000"/>
    </cacheField>
    <cacheField name="rrr" numFmtId="0" formula="Quantity*Income" databaseField="0"/>
  </cacheFields>
  <extLst>
    <ext xmlns:x14="http://schemas.microsoft.com/office/spreadsheetml/2009/9/main" uri="{725AE2AE-9491-48be-B2B4-4EB974FC3084}">
      <x14:pivotCacheDefinition pivotCacheId="75223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y"/>
    <s v="Farmer"/>
    <n v="40"/>
    <x v="0"/>
    <x v="0"/>
    <n v="97055"/>
    <x v="0"/>
    <n v="77"/>
    <d v="1983-09-03T00:00:00"/>
    <n v="90000"/>
  </r>
  <r>
    <s v="Richard"/>
    <s v="Haynes"/>
    <n v="36"/>
    <x v="1"/>
    <x v="1"/>
    <n v="35355"/>
    <x v="1"/>
    <n v="80"/>
    <d v="1987-06-12T00:00:00"/>
    <n v="19000"/>
  </r>
  <r>
    <s v="David"/>
    <s v="Lynch"/>
    <n v="62"/>
    <x v="2"/>
    <x v="1"/>
    <n v="84120"/>
    <x v="2"/>
    <n v="73"/>
    <d v="1961-04-26T00:00:00"/>
    <n v="29000"/>
  </r>
  <r>
    <s v="Jon"/>
    <s v="Hughes"/>
    <n v="28"/>
    <x v="3"/>
    <x v="1"/>
    <n v="68342"/>
    <x v="3"/>
    <n v="63"/>
    <d v="1995-07-16T00:00:00"/>
    <n v="38000"/>
  </r>
  <r>
    <s v="Joanna"/>
    <s v="Hogan"/>
    <n v="18"/>
    <x v="4"/>
    <x v="1"/>
    <n v="32257"/>
    <x v="0"/>
    <n v="76"/>
    <d v="2005-09-11T00:00:00"/>
    <n v="90000"/>
  </r>
  <r>
    <s v="Tiffany"/>
    <s v="Oconnell"/>
    <n v="41"/>
    <x v="5"/>
    <x v="1"/>
    <n v="57364"/>
    <x v="4"/>
    <n v="44"/>
    <d v="1982-10-01T00:00:00"/>
    <n v="78000"/>
  </r>
  <r>
    <s v="Carol"/>
    <s v="Howe"/>
    <n v="24"/>
    <x v="5"/>
    <x v="0"/>
    <n v="54972"/>
    <x v="2"/>
    <n v="38"/>
    <d v="1999-11-03T00:00:00"/>
    <n v="29000"/>
  </r>
  <r>
    <s v="Joseph"/>
    <s v="Holden"/>
    <n v="42"/>
    <x v="3"/>
    <x v="1"/>
    <n v="56654"/>
    <x v="2"/>
    <n v="83"/>
    <d v="1981-10-19T00:00:00"/>
    <n v="29000"/>
  </r>
  <r>
    <s v="John"/>
    <s v="Reid"/>
    <n v="38"/>
    <x v="2"/>
    <x v="1"/>
    <n v="59320"/>
    <x v="5"/>
    <n v="60"/>
    <d v="1985-07-13T00:00:00"/>
    <n v="2000"/>
  </r>
  <r>
    <s v="Margaret"/>
    <s v="Grant"/>
    <n v="32"/>
    <x v="5"/>
    <x v="1"/>
    <n v="50808"/>
    <x v="3"/>
    <n v="71"/>
    <d v="1991-08-30T00:00:00"/>
    <n v="38000"/>
  </r>
  <r>
    <s v="Ronald"/>
    <s v="Phelps"/>
    <n v="18"/>
    <x v="6"/>
    <x v="1"/>
    <n v="82389"/>
    <x v="6"/>
    <n v="99"/>
    <d v="2005-08-02T00:00:00"/>
    <n v="50000"/>
  </r>
  <r>
    <s v="Emily"/>
    <s v="Smith"/>
    <n v="29"/>
    <x v="7"/>
    <x v="0"/>
    <n v="64773"/>
    <x v="7"/>
    <n v="48"/>
    <d v="1994-11-05T00:00:00"/>
    <n v="40000"/>
  </r>
  <r>
    <s v="Gina"/>
    <s v="Ross"/>
    <n v="24"/>
    <x v="4"/>
    <x v="0"/>
    <n v="81168"/>
    <x v="8"/>
    <n v="18"/>
    <d v="1999-07-07T00:00:00"/>
    <n v="12000"/>
  </r>
  <r>
    <s v="Joe"/>
    <s v="Clark"/>
    <n v="32"/>
    <x v="8"/>
    <x v="0"/>
    <n v="57747"/>
    <x v="9"/>
    <n v="16"/>
    <d v="1991-12-14T00:00:00"/>
    <n v="25000"/>
  </r>
  <r>
    <s v="Isabella"/>
    <s v="Chandler"/>
    <n v="38"/>
    <x v="5"/>
    <x v="1"/>
    <n v="87505"/>
    <x v="7"/>
    <n v="55"/>
    <d v="1985-10-16T00:00:00"/>
    <n v="40000"/>
  </r>
  <r>
    <s v="Kaitlin"/>
    <s v="Smith"/>
    <n v="36"/>
    <x v="1"/>
    <x v="1"/>
    <n v="48135"/>
    <x v="10"/>
    <n v="39"/>
    <d v="1987-03-23T00:00:00"/>
    <n v="12000"/>
  </r>
  <r>
    <s v="Christopher"/>
    <s v="Rodriguez"/>
    <n v="46"/>
    <x v="7"/>
    <x v="0"/>
    <n v="77377"/>
    <x v="8"/>
    <n v="68"/>
    <d v="1977-08-27T00:00:00"/>
    <n v="12000"/>
  </r>
  <r>
    <s v="Lisa"/>
    <s v="Ramirez"/>
    <n v="42"/>
    <x v="5"/>
    <x v="0"/>
    <n v="53554"/>
    <x v="8"/>
    <n v="59"/>
    <d v="1981-10-14T00:00:00"/>
    <n v="12000"/>
  </r>
  <r>
    <s v="Gina"/>
    <s v="Walker"/>
    <n v="50"/>
    <x v="9"/>
    <x v="0"/>
    <n v="92491"/>
    <x v="11"/>
    <n v="89"/>
    <d v="1973-04-23T00:00:00"/>
    <n v="8978"/>
  </r>
  <r>
    <s v="Jason"/>
    <s v="Colon"/>
    <n v="49"/>
    <x v="6"/>
    <x v="1"/>
    <n v="85621"/>
    <x v="12"/>
    <n v="96"/>
    <d v="1974-10-16T00:00:00"/>
    <n v="44000"/>
  </r>
  <r>
    <s v="Brian"/>
    <s v="Marshall"/>
    <n v="52"/>
    <x v="7"/>
    <x v="1"/>
    <n v="88283"/>
    <x v="13"/>
    <n v="62"/>
    <d v="1971-07-08T00:00:00"/>
    <n v="2600"/>
  </r>
  <r>
    <s v="Alyssa"/>
    <s v="Burke"/>
    <n v="61"/>
    <x v="10"/>
    <x v="0"/>
    <n v="46923"/>
    <x v="1"/>
    <n v="13"/>
    <d v="1962-04-13T00:00:00"/>
    <n v="19000"/>
  </r>
  <r>
    <s v="Michael"/>
    <s v="Hill"/>
    <n v="55"/>
    <x v="8"/>
    <x v="0"/>
    <n v="77591"/>
    <x v="1"/>
    <n v="81"/>
    <d v="1968-10-20T00:00:00"/>
    <n v="19000"/>
  </r>
  <r>
    <s v="Matthew"/>
    <s v="Ware"/>
    <n v="43"/>
    <x v="11"/>
    <x v="0"/>
    <n v="92261"/>
    <x v="4"/>
    <n v="6"/>
    <d v="1980-03-07T00:00:00"/>
    <n v="78000"/>
  </r>
  <r>
    <s v="Damon"/>
    <s v="Welch"/>
    <n v="28"/>
    <x v="1"/>
    <x v="1"/>
    <n v="84336"/>
    <x v="8"/>
    <n v="83"/>
    <d v="1995-10-11T00:00:00"/>
    <n v="12000"/>
  </r>
  <r>
    <s v="David"/>
    <s v="Gonzales"/>
    <n v="52"/>
    <x v="1"/>
    <x v="1"/>
    <n v="90948"/>
    <x v="6"/>
    <n v="77"/>
    <d v="1971-08-23T00:00:00"/>
    <n v="50000"/>
  </r>
  <r>
    <s v="Alicia"/>
    <s v="Valdez"/>
    <n v="25"/>
    <x v="4"/>
    <x v="1"/>
    <n v="63002"/>
    <x v="14"/>
    <n v="60"/>
    <d v="1998-03-02T00:00:00"/>
    <n v="9000"/>
  </r>
  <r>
    <s v="James"/>
    <s v="Walker"/>
    <n v="63"/>
    <x v="3"/>
    <x v="0"/>
    <n v="56672"/>
    <x v="4"/>
    <n v="90"/>
    <d v="1960-04-04T00:00:00"/>
    <n v="78000"/>
  </r>
  <r>
    <s v="Emily"/>
    <s v="Lawson"/>
    <n v="31"/>
    <x v="7"/>
    <x v="0"/>
    <n v="34213"/>
    <x v="0"/>
    <n v="14"/>
    <d v="1992-11-12T00:00:00"/>
    <n v="90000"/>
  </r>
  <r>
    <s v="Jeremy"/>
    <s v="Garcia"/>
    <n v="27"/>
    <x v="2"/>
    <x v="1"/>
    <n v="40293"/>
    <x v="15"/>
    <n v="95"/>
    <d v="1996-11-28T00:00:00"/>
    <n v="28000"/>
  </r>
  <r>
    <s v="Denise"/>
    <s v="Nichols"/>
    <n v="19"/>
    <x v="1"/>
    <x v="0"/>
    <n v="85860"/>
    <x v="0"/>
    <n v="54"/>
    <d v="2004-12-07T00:00:00"/>
    <n v="90000"/>
  </r>
  <r>
    <s v="David"/>
    <s v="Burns"/>
    <n v="63"/>
    <x v="7"/>
    <x v="1"/>
    <n v="92507"/>
    <x v="16"/>
    <n v="4"/>
    <d v="1960-08-24T00:00:00"/>
    <n v="35000"/>
  </r>
  <r>
    <s v="Dennis"/>
    <s v="Morris"/>
    <n v="26"/>
    <x v="7"/>
    <x v="0"/>
    <n v="87134"/>
    <x v="5"/>
    <n v="39"/>
    <d v="1997-03-18T00:00:00"/>
    <n v="2000"/>
  </r>
  <r>
    <s v="Cassandra"/>
    <s v="Garrett"/>
    <n v="20"/>
    <x v="9"/>
    <x v="0"/>
    <n v="32100"/>
    <x v="17"/>
    <n v="72"/>
    <d v="2003-12-17T00:00:00"/>
    <n v="8900"/>
  </r>
  <r>
    <s v="Janet"/>
    <s v="Barber"/>
    <n v="38"/>
    <x v="12"/>
    <x v="0"/>
    <n v="91997"/>
    <x v="16"/>
    <n v="25"/>
    <d v="1985-10-12T00:00:00"/>
    <n v="35000"/>
  </r>
  <r>
    <s v="Daniel"/>
    <s v="Shelton"/>
    <n v="43"/>
    <x v="12"/>
    <x v="0"/>
    <n v="58172"/>
    <x v="15"/>
    <n v="77"/>
    <d v="1980-04-12T00:00:00"/>
    <n v="28000"/>
  </r>
  <r>
    <s v="James"/>
    <s v="Montoya"/>
    <n v="25"/>
    <x v="11"/>
    <x v="1"/>
    <n v="50132"/>
    <x v="7"/>
    <n v="32"/>
    <d v="1998-07-13T00:00:00"/>
    <n v="40000"/>
  </r>
  <r>
    <s v="Tracey"/>
    <s v="Mcpherson"/>
    <n v="19"/>
    <x v="10"/>
    <x v="0"/>
    <n v="48199"/>
    <x v="1"/>
    <n v="59"/>
    <d v="2004-11-25T00:00:00"/>
    <n v="19000"/>
  </r>
  <r>
    <s v="Robert"/>
    <s v="Lopez"/>
    <n v="23"/>
    <x v="11"/>
    <x v="1"/>
    <n v="66609"/>
    <x v="0"/>
    <n v="63"/>
    <d v="2000-12-11T00:00:00"/>
    <n v="90000"/>
  </r>
  <r>
    <s v="Brian"/>
    <s v="Simon"/>
    <n v="45"/>
    <x v="5"/>
    <x v="1"/>
    <n v="72965"/>
    <x v="8"/>
    <n v="38"/>
    <d v="1978-12-07T00:00:00"/>
    <n v="12000"/>
  </r>
  <r>
    <s v="Adam"/>
    <s v="Wallace"/>
    <n v="46"/>
    <x v="2"/>
    <x v="1"/>
    <n v="38016"/>
    <x v="3"/>
    <n v="92"/>
    <d v="1977-07-02T00:00:00"/>
    <n v="38000"/>
  </r>
  <r>
    <s v="Andrew"/>
    <s v="Young"/>
    <n v="43"/>
    <x v="5"/>
    <x v="0"/>
    <n v="69779"/>
    <x v="1"/>
    <n v="53"/>
    <d v="1980-10-05T00:00:00"/>
    <n v="19000"/>
  </r>
  <r>
    <s v="Gary"/>
    <s v="Griffin"/>
    <n v="42"/>
    <x v="0"/>
    <x v="1"/>
    <n v="61881"/>
    <x v="6"/>
    <n v="94"/>
    <d v="1981-11-07T00:00:00"/>
    <n v="50000"/>
  </r>
  <r>
    <s v="Angela"/>
    <s v="Banks"/>
    <n v="29"/>
    <x v="5"/>
    <x v="1"/>
    <n v="54472"/>
    <x v="17"/>
    <n v="67"/>
    <d v="1994-03-13T00:00:00"/>
    <n v="8900"/>
  </r>
  <r>
    <s v="Dan"/>
    <s v="Mejia"/>
    <n v="22"/>
    <x v="4"/>
    <x v="1"/>
    <n v="81813"/>
    <x v="11"/>
    <n v="28"/>
    <d v="2001-12-09T00:00:00"/>
    <n v="8978"/>
  </r>
  <r>
    <s v="Linda"/>
    <s v="Webb"/>
    <n v="51"/>
    <x v="5"/>
    <x v="0"/>
    <n v="66021"/>
    <x v="5"/>
    <n v="3"/>
    <d v="1972-05-28T00:00:00"/>
    <n v="2000"/>
  </r>
  <r>
    <s v="Karen"/>
    <s v="Weber"/>
    <n v="54"/>
    <x v="11"/>
    <x v="0"/>
    <n v="84131"/>
    <x v="16"/>
    <n v="98"/>
    <d v="1969-07-01T00:00:00"/>
    <n v="35000"/>
  </r>
  <r>
    <s v="Brian"/>
    <s v="Wong"/>
    <n v="32"/>
    <x v="1"/>
    <x v="1"/>
    <n v="54087"/>
    <x v="3"/>
    <n v="80"/>
    <d v="1991-08-19T00:00:00"/>
    <n v="38000"/>
  </r>
  <r>
    <s v="Samuel"/>
    <s v="Foster"/>
    <n v="61"/>
    <x v="6"/>
    <x v="0"/>
    <n v="42828"/>
    <x v="5"/>
    <n v="22"/>
    <d v="1962-08-17T00:00:00"/>
    <n v="2000"/>
  </r>
  <r>
    <s v="Don"/>
    <s v="Herrera"/>
    <n v="53"/>
    <x v="1"/>
    <x v="1"/>
    <n v="91610"/>
    <x v="7"/>
    <n v="96"/>
    <d v="1970-12-14T00:00:00"/>
    <n v="40000"/>
  </r>
  <r>
    <s v="Donald"/>
    <s v="Combs"/>
    <n v="32"/>
    <x v="12"/>
    <x v="1"/>
    <n v="31401"/>
    <x v="9"/>
    <n v="38"/>
    <d v="1991-10-22T00:00:00"/>
    <n v="25000"/>
  </r>
  <r>
    <s v="John"/>
    <s v="Doyle"/>
    <n v="60"/>
    <x v="6"/>
    <x v="0"/>
    <n v="45193"/>
    <x v="12"/>
    <n v="72"/>
    <d v="1963-06-11T00:00:00"/>
    <n v="44000"/>
  </r>
  <r>
    <s v="Jonathan"/>
    <s v="Rice"/>
    <n v="40"/>
    <x v="3"/>
    <x v="1"/>
    <n v="74864"/>
    <x v="5"/>
    <n v="72"/>
    <d v="1983-12-09T00:00:00"/>
    <n v="2000"/>
  </r>
  <r>
    <s v="Kelly"/>
    <s v="Sanders"/>
    <n v="23"/>
    <x v="2"/>
    <x v="0"/>
    <n v="50307"/>
    <x v="16"/>
    <n v="62"/>
    <d v="2000-09-02T00:00:00"/>
    <n v="35000"/>
  </r>
  <r>
    <s v="Beth"/>
    <s v="Thomas"/>
    <n v="63"/>
    <x v="2"/>
    <x v="0"/>
    <n v="49611"/>
    <x v="8"/>
    <n v="57"/>
    <d v="1960-06-05T00:00:00"/>
    <n v="12000"/>
  </r>
  <r>
    <s v="Alexis"/>
    <s v="Mckee"/>
    <n v="61"/>
    <x v="4"/>
    <x v="1"/>
    <n v="73791"/>
    <x v="7"/>
    <n v="6"/>
    <d v="1962-11-19T00:00:00"/>
    <n v="40000"/>
  </r>
  <r>
    <s v="Christopher"/>
    <s v="Elliott"/>
    <n v="60"/>
    <x v="11"/>
    <x v="0"/>
    <n v="41950"/>
    <x v="12"/>
    <n v="78"/>
    <d v="1963-03-15T00:00:00"/>
    <n v="44000"/>
  </r>
  <r>
    <s v="Charles"/>
    <s v="King"/>
    <n v="62"/>
    <x v="12"/>
    <x v="0"/>
    <n v="32745"/>
    <x v="5"/>
    <n v="32"/>
    <d v="1961-06-27T00:00:00"/>
    <n v="2000"/>
  </r>
  <r>
    <s v="Joseph"/>
    <s v="Shaffer"/>
    <n v="38"/>
    <x v="9"/>
    <x v="1"/>
    <n v="85243"/>
    <x v="17"/>
    <n v="99"/>
    <d v="1985-06-03T00:00:00"/>
    <n v="8900"/>
  </r>
  <r>
    <s v="Kayla"/>
    <s v="Dean"/>
    <n v="40"/>
    <x v="0"/>
    <x v="1"/>
    <n v="33866"/>
    <x v="13"/>
    <n v="10"/>
    <d v="1983-08-02T00:00:00"/>
    <n v="2600"/>
  </r>
  <r>
    <s v="Todd"/>
    <s v="Welch"/>
    <n v="60"/>
    <x v="2"/>
    <x v="0"/>
    <n v="62245"/>
    <x v="1"/>
    <n v="3"/>
    <d v="1963-07-05T00:00:00"/>
    <n v="19000"/>
  </r>
  <r>
    <s v="Debra"/>
    <s v="Harrison"/>
    <n v="33"/>
    <x v="1"/>
    <x v="0"/>
    <n v="74724"/>
    <x v="3"/>
    <n v="59"/>
    <d v="1990-05-29T00:00:00"/>
    <n v="38000"/>
  </r>
  <r>
    <s v="Zachary"/>
    <s v="Sanders"/>
    <n v="64"/>
    <x v="5"/>
    <x v="1"/>
    <n v="81374"/>
    <x v="17"/>
    <n v="76"/>
    <d v="1959-11-16T00:00:00"/>
    <n v="8900"/>
  </r>
  <r>
    <s v="Jack"/>
    <s v="Johnson"/>
    <n v="32"/>
    <x v="5"/>
    <x v="0"/>
    <n v="60116"/>
    <x v="3"/>
    <n v="49"/>
    <d v="1991-07-03T00:00:00"/>
    <n v="38000"/>
  </r>
  <r>
    <s v="Lonnie"/>
    <s v="Fitzpatrick"/>
    <n v="42"/>
    <x v="3"/>
    <x v="0"/>
    <n v="50447"/>
    <x v="13"/>
    <n v="59"/>
    <d v="1981-04-15T00:00:00"/>
    <n v="2600"/>
  </r>
  <r>
    <s v="Regina"/>
    <s v="Meza"/>
    <n v="53"/>
    <x v="12"/>
    <x v="0"/>
    <n v="60431"/>
    <x v="18"/>
    <n v="31"/>
    <d v="1970-09-09T00:00:00"/>
    <n v="33040"/>
  </r>
  <r>
    <s v="Robyn"/>
    <s v="Taylor"/>
    <n v="28"/>
    <x v="11"/>
    <x v="0"/>
    <n v="47908"/>
    <x v="16"/>
    <n v="93"/>
    <d v="1995-08-01T00:00:00"/>
    <n v="35000"/>
  </r>
  <r>
    <s v="Donna"/>
    <s v="Bryant"/>
    <n v="32"/>
    <x v="11"/>
    <x v="0"/>
    <n v="59336"/>
    <x v="1"/>
    <n v="69"/>
    <d v="1991-05-23T00:00:00"/>
    <n v="19000"/>
  </r>
  <r>
    <s v="Wesley"/>
    <s v="Rodriguez"/>
    <n v="21"/>
    <x v="10"/>
    <x v="0"/>
    <n v="70992"/>
    <x v="18"/>
    <n v="62"/>
    <d v="2002-04-07T00:00:00"/>
    <n v="33040"/>
  </r>
  <r>
    <s v="Jason"/>
    <s v="Miller"/>
    <n v="38"/>
    <x v="8"/>
    <x v="0"/>
    <n v="85350"/>
    <x v="15"/>
    <n v="52"/>
    <d v="1985-12-25T00:00:00"/>
    <n v="28000"/>
  </r>
  <r>
    <s v="Andrea"/>
    <s v="Estes"/>
    <n v="30"/>
    <x v="2"/>
    <x v="1"/>
    <n v="99561"/>
    <x v="1"/>
    <n v="89"/>
    <d v="1993-07-25T00:00:00"/>
    <n v="19000"/>
  </r>
  <r>
    <s v="Tyler"/>
    <s v="Blackburn"/>
    <n v="39"/>
    <x v="11"/>
    <x v="1"/>
    <n v="81955"/>
    <x v="18"/>
    <n v="41"/>
    <d v="1984-06-29T00:00:00"/>
    <n v="33040"/>
  </r>
  <r>
    <s v="Tommy"/>
    <s v="Hall"/>
    <n v="36"/>
    <x v="3"/>
    <x v="1"/>
    <n v="91240"/>
    <x v="10"/>
    <n v="31"/>
    <d v="1987-09-21T00:00:00"/>
    <n v="12000"/>
  </r>
  <r>
    <s v="Michael"/>
    <s v="Pittman"/>
    <n v="51"/>
    <x v="1"/>
    <x v="1"/>
    <n v="50093"/>
    <x v="0"/>
    <n v="85"/>
    <d v="1972-06-27T00:00:00"/>
    <n v="90000"/>
  </r>
  <r>
    <s v="Benjamin"/>
    <s v="Brown"/>
    <n v="31"/>
    <x v="12"/>
    <x v="1"/>
    <n v="36155"/>
    <x v="15"/>
    <n v="84"/>
    <d v="1992-07-13T00:00:00"/>
    <n v="28000"/>
  </r>
  <r>
    <s v="Jessica"/>
    <s v="Stewart"/>
    <n v="21"/>
    <x v="0"/>
    <x v="0"/>
    <n v="76607"/>
    <x v="10"/>
    <n v="22"/>
    <d v="2002-06-26T00:00:00"/>
    <n v="12000"/>
  </r>
  <r>
    <s v="Karina"/>
    <s v="Owens"/>
    <n v="63"/>
    <x v="10"/>
    <x v="0"/>
    <n v="63487"/>
    <x v="8"/>
    <n v="4"/>
    <d v="1960-06-26T00:00:00"/>
    <n v="12000"/>
  </r>
  <r>
    <s v="Elizabeth"/>
    <s v="Baker"/>
    <n v="44"/>
    <x v="3"/>
    <x v="0"/>
    <n v="85668"/>
    <x v="3"/>
    <n v="13"/>
    <d v="1979-08-11T00:00:00"/>
    <n v="38000"/>
  </r>
  <r>
    <s v="William"/>
    <s v="Rojas"/>
    <n v="46"/>
    <x v="7"/>
    <x v="0"/>
    <n v="50963"/>
    <x v="2"/>
    <n v="45"/>
    <d v="1977-03-21T00:00:00"/>
    <n v="29000"/>
  </r>
  <r>
    <s v="David"/>
    <s v="Davis"/>
    <n v="64"/>
    <x v="4"/>
    <x v="1"/>
    <n v="80124"/>
    <x v="4"/>
    <n v="42"/>
    <d v="1959-07-10T00:00:00"/>
    <n v="78000"/>
  </r>
  <r>
    <s v="Michele"/>
    <s v="Marshall"/>
    <n v="45"/>
    <x v="0"/>
    <x v="0"/>
    <n v="82870"/>
    <x v="11"/>
    <n v="49"/>
    <d v="1978-05-18T00:00:00"/>
    <n v="8978"/>
  </r>
  <r>
    <s v="Patricia"/>
    <s v="Gutierrez"/>
    <n v="52"/>
    <x v="7"/>
    <x v="0"/>
    <n v="86547"/>
    <x v="3"/>
    <n v="20"/>
    <d v="1971-08-27T00:00:00"/>
    <n v="38000"/>
  </r>
  <r>
    <s v="Rachel"/>
    <s v="Patterson"/>
    <n v="25"/>
    <x v="9"/>
    <x v="1"/>
    <n v="94110"/>
    <x v="6"/>
    <n v="77"/>
    <d v="1998-05-01T00:00:00"/>
    <n v="50000"/>
  </r>
  <r>
    <s v="Jennifer"/>
    <s v="Adams"/>
    <n v="33"/>
    <x v="5"/>
    <x v="0"/>
    <n v="83554"/>
    <x v="6"/>
    <n v="81"/>
    <d v="1990-07-11T00:00:00"/>
    <n v="50000"/>
  </r>
  <r>
    <s v="Jessica"/>
    <s v="Rose"/>
    <n v="59"/>
    <x v="4"/>
    <x v="0"/>
    <n v="50936"/>
    <x v="10"/>
    <n v="54"/>
    <d v="1964-12-10T00:00:00"/>
    <n v="12000"/>
  </r>
  <r>
    <s v="Kim"/>
    <s v="Wheeler"/>
    <n v="53"/>
    <x v="2"/>
    <x v="1"/>
    <n v="34426"/>
    <x v="14"/>
    <n v="36"/>
    <d v="1970-03-15T00:00:00"/>
    <n v="9000"/>
  </r>
  <r>
    <s v="Charles"/>
    <s v="Casey"/>
    <n v="47"/>
    <x v="1"/>
    <x v="0"/>
    <n v="57606"/>
    <x v="12"/>
    <n v="97"/>
    <d v="1976-05-21T00:00:00"/>
    <n v="44000"/>
  </r>
  <r>
    <s v="Courtney"/>
    <s v="Ramirez"/>
    <n v="35"/>
    <x v="4"/>
    <x v="0"/>
    <n v="77832"/>
    <x v="0"/>
    <n v="1"/>
    <d v="1988-11-15T00:00:00"/>
    <n v="90000"/>
  </r>
  <r>
    <s v="Melissa"/>
    <s v="Greene"/>
    <n v="19"/>
    <x v="8"/>
    <x v="0"/>
    <n v="58151"/>
    <x v="15"/>
    <n v="15"/>
    <d v="2004-05-23T00:00:00"/>
    <n v="28000"/>
  </r>
  <r>
    <s v="Sylvia"/>
    <s v="Cox"/>
    <n v="30"/>
    <x v="7"/>
    <x v="0"/>
    <n v="41308"/>
    <x v="0"/>
    <n v="77"/>
    <d v="1993-12-17T00:00:00"/>
    <n v="90000"/>
  </r>
  <r>
    <s v="Sarah"/>
    <s v="Rodriguez"/>
    <n v="21"/>
    <x v="2"/>
    <x v="0"/>
    <n v="92522"/>
    <x v="15"/>
    <n v="17"/>
    <d v="2002-03-09T00:00:00"/>
    <n v="28000"/>
  </r>
  <r>
    <s v="Christopher"/>
    <s v="Tate"/>
    <n v="43"/>
    <x v="6"/>
    <x v="1"/>
    <n v="75671"/>
    <x v="3"/>
    <n v="24"/>
    <d v="1980-05-16T00:00:00"/>
    <n v="38000"/>
  </r>
  <r>
    <s v="Scott"/>
    <s v="Velez"/>
    <n v="42"/>
    <x v="8"/>
    <x v="1"/>
    <n v="32204"/>
    <x v="8"/>
    <n v="58"/>
    <d v="1981-11-16T00:00:00"/>
    <n v="12000"/>
  </r>
  <r>
    <s v="Connie"/>
    <s v="Morgan"/>
    <n v="47"/>
    <x v="5"/>
    <x v="1"/>
    <n v="61131"/>
    <x v="7"/>
    <n v="72"/>
    <d v="1976-03-11T00:00:00"/>
    <n v="40000"/>
  </r>
  <r>
    <s v="Carla"/>
    <s v="Lopez"/>
    <n v="28"/>
    <x v="8"/>
    <x v="1"/>
    <n v="82428"/>
    <x v="10"/>
    <n v="91"/>
    <d v="1995-08-10T00:00:00"/>
    <n v="12000"/>
  </r>
  <r>
    <s v="Edward"/>
    <s v="Rivera"/>
    <n v="24"/>
    <x v="10"/>
    <x v="1"/>
    <n v="63870"/>
    <x v="13"/>
    <n v="23"/>
    <d v="1999-10-10T00:00:00"/>
    <n v="2600"/>
  </r>
  <r>
    <s v="Christopher"/>
    <s v="Mcintyre"/>
    <n v="48"/>
    <x v="10"/>
    <x v="1"/>
    <n v="79067"/>
    <x v="14"/>
    <n v="46"/>
    <d v="1975-10-18T00:00:00"/>
    <n v="9000"/>
  </r>
  <r>
    <s v="Julie"/>
    <s v="Wall"/>
    <n v="61"/>
    <x v="9"/>
    <x v="0"/>
    <n v="88585"/>
    <x v="6"/>
    <n v="72"/>
    <d v="1962-05-01T00:00:00"/>
    <n v="50000"/>
  </r>
  <r>
    <s v="Elizabeth"/>
    <s v="Barton"/>
    <n v="27"/>
    <x v="12"/>
    <x v="1"/>
    <n v="51607"/>
    <x v="8"/>
    <n v="8"/>
    <d v="1996-12-10T00:00:00"/>
    <n v="12000"/>
  </r>
  <r>
    <s v="Elaine"/>
    <s v="Powell"/>
    <n v="56"/>
    <x v="0"/>
    <x v="1"/>
    <n v="54968"/>
    <x v="3"/>
    <n v="59"/>
    <d v="1967-09-03T00:00:00"/>
    <n v="38000"/>
  </r>
  <r>
    <s v="Michael"/>
    <s v="Mullen"/>
    <n v="30"/>
    <x v="0"/>
    <x v="0"/>
    <n v="41908"/>
    <x v="6"/>
    <n v="90"/>
    <d v="1993-06-23T00:00:00"/>
    <n v="50000"/>
  </r>
  <r>
    <s v="Rhonda"/>
    <s v="Green"/>
    <n v="48"/>
    <x v="6"/>
    <x v="0"/>
    <n v="56423"/>
    <x v="10"/>
    <n v="59"/>
    <d v="1975-04-15T00:00:00"/>
    <n v="12000"/>
  </r>
  <r>
    <s v="Shawna"/>
    <s v="Jordan"/>
    <n v="24"/>
    <x v="6"/>
    <x v="1"/>
    <n v="91215"/>
    <x v="6"/>
    <n v="13"/>
    <d v="1999-07-18T00:00:00"/>
    <n v="50000"/>
  </r>
  <r>
    <s v="Brandon"/>
    <s v="Morgan"/>
    <n v="59"/>
    <x v="2"/>
    <x v="0"/>
    <n v="85835"/>
    <x v="14"/>
    <n v="39"/>
    <d v="1964-11-25T00:00:00"/>
    <n v="9000"/>
  </r>
  <r>
    <s v="Elizabeth"/>
    <s v="Chandler"/>
    <n v="59"/>
    <x v="5"/>
    <x v="1"/>
    <n v="79429"/>
    <x v="1"/>
    <n v="28"/>
    <d v="1964-03-19T00:00:00"/>
    <n v="19000"/>
  </r>
  <r>
    <s v="David"/>
    <s v="Jones"/>
    <n v="53"/>
    <x v="11"/>
    <x v="0"/>
    <n v="68458"/>
    <x v="17"/>
    <n v="89"/>
    <d v="1970-05-26T00:00:00"/>
    <n v="8900"/>
  </r>
  <r>
    <s v="Valerie"/>
    <s v="Moore"/>
    <n v="37"/>
    <x v="9"/>
    <x v="1"/>
    <n v="76169"/>
    <x v="6"/>
    <n v="61"/>
    <d v="1986-03-01T00:00:00"/>
    <n v="50000"/>
  </r>
  <r>
    <s v="Brittany"/>
    <s v="Schwartz"/>
    <n v="21"/>
    <x v="10"/>
    <x v="0"/>
    <n v="37659"/>
    <x v="10"/>
    <n v="16"/>
    <d v="2002-12-17T00:00:00"/>
    <n v="12000"/>
  </r>
  <r>
    <s v="John"/>
    <s v="Singh"/>
    <n v="24"/>
    <x v="2"/>
    <x v="0"/>
    <n v="90614"/>
    <x v="14"/>
    <n v="2"/>
    <d v="1999-11-05T00:00:00"/>
    <n v="9000"/>
  </r>
  <r>
    <s v="Mckenzie"/>
    <s v="Bennett"/>
    <n v="18"/>
    <x v="11"/>
    <x v="1"/>
    <n v="62793"/>
    <x v="17"/>
    <n v="82"/>
    <d v="2005-08-05T00:00:00"/>
    <n v="8900"/>
  </r>
  <r>
    <s v="Rodney"/>
    <s v="Dunn"/>
    <n v="61"/>
    <x v="0"/>
    <x v="1"/>
    <n v="76473"/>
    <x v="0"/>
    <n v="17"/>
    <d v="1962-06-24T00:00:00"/>
    <n v="90000"/>
  </r>
  <r>
    <s v="Rachel"/>
    <s v="Schmidt"/>
    <n v="62"/>
    <x v="12"/>
    <x v="1"/>
    <n v="85751"/>
    <x v="15"/>
    <n v="30"/>
    <d v="1961-12-17T00:00:00"/>
    <n v="28000"/>
  </r>
  <r>
    <s v="Karen"/>
    <s v="Graves"/>
    <n v="59"/>
    <x v="8"/>
    <x v="1"/>
    <n v="84254"/>
    <x v="1"/>
    <n v="13"/>
    <d v="1964-03-26T00:00:00"/>
    <n v="19000"/>
  </r>
  <r>
    <s v="Victoria"/>
    <s v="Peterson"/>
    <n v="64"/>
    <x v="10"/>
    <x v="1"/>
    <n v="37006"/>
    <x v="1"/>
    <n v="96"/>
    <d v="1959-04-01T00:00:00"/>
    <n v="19000"/>
  </r>
  <r>
    <s v="Kristen"/>
    <s v="Perry"/>
    <n v="30"/>
    <x v="2"/>
    <x v="0"/>
    <n v="95344"/>
    <x v="12"/>
    <n v="93"/>
    <d v="1993-04-28T00:00:00"/>
    <n v="44000"/>
  </r>
  <r>
    <s v="Christy"/>
    <s v="Chase"/>
    <n v="39"/>
    <x v="4"/>
    <x v="1"/>
    <n v="63840"/>
    <x v="18"/>
    <n v="94"/>
    <d v="1984-11-18T00:00:00"/>
    <n v="33040"/>
  </r>
  <r>
    <s v="Eric"/>
    <s v="Erickson"/>
    <n v="38"/>
    <x v="11"/>
    <x v="1"/>
    <n v="62430"/>
    <x v="4"/>
    <n v="82"/>
    <d v="1985-06-10T00:00:00"/>
    <n v="78000"/>
  </r>
  <r>
    <s v="Dale"/>
    <s v="Shah"/>
    <n v="39"/>
    <x v="8"/>
    <x v="0"/>
    <n v="53091"/>
    <x v="0"/>
    <n v="13"/>
    <d v="1984-06-29T00:00:00"/>
    <n v="90000"/>
  </r>
  <r>
    <s v="Kayla"/>
    <s v="Acevedo"/>
    <n v="45"/>
    <x v="10"/>
    <x v="0"/>
    <n v="62983"/>
    <x v="11"/>
    <n v="43"/>
    <d v="1978-12-16T00:00:00"/>
    <n v="8978"/>
  </r>
  <r>
    <s v="Seth"/>
    <s v="Taylor"/>
    <n v="26"/>
    <x v="0"/>
    <x v="1"/>
    <n v="53989"/>
    <x v="5"/>
    <n v="85"/>
    <d v="1997-03-12T00:00:00"/>
    <n v="2000"/>
  </r>
  <r>
    <s v="Cody"/>
    <s v="Palmer"/>
    <n v="43"/>
    <x v="3"/>
    <x v="0"/>
    <n v="48990"/>
    <x v="14"/>
    <n v="94"/>
    <d v="1980-11-26T00:00:00"/>
    <n v="9000"/>
  </r>
  <r>
    <s v="Lisa"/>
    <s v="Thomas"/>
    <n v="26"/>
    <x v="5"/>
    <x v="0"/>
    <n v="66081"/>
    <x v="0"/>
    <n v="21"/>
    <d v="1997-11-11T00:00:00"/>
    <n v="90000"/>
  </r>
  <r>
    <s v="Steven"/>
    <s v="Torres"/>
    <n v="32"/>
    <x v="11"/>
    <x v="1"/>
    <n v="41033"/>
    <x v="18"/>
    <n v="55"/>
    <d v="1991-03-01T00:00:00"/>
    <n v="33040"/>
  </r>
  <r>
    <s v="Lisa"/>
    <s v="Wilson"/>
    <n v="27"/>
    <x v="0"/>
    <x v="0"/>
    <n v="46241"/>
    <x v="1"/>
    <n v="81"/>
    <d v="1996-03-23T00:00:00"/>
    <n v="19000"/>
  </r>
  <r>
    <s v="Linda"/>
    <s v="Horne"/>
    <n v="41"/>
    <x v="10"/>
    <x v="0"/>
    <n v="35939"/>
    <x v="2"/>
    <n v="40"/>
    <d v="1982-06-14T00:00:00"/>
    <n v="29000"/>
  </r>
  <r>
    <s v="Jenna"/>
    <s v="James"/>
    <n v="59"/>
    <x v="11"/>
    <x v="1"/>
    <n v="77562"/>
    <x v="5"/>
    <n v="83"/>
    <d v="1964-10-08T00:00:00"/>
    <n v="2000"/>
  </r>
  <r>
    <s v="Seth"/>
    <s v="Griffin"/>
    <n v="25"/>
    <x v="9"/>
    <x v="1"/>
    <n v="65063"/>
    <x v="18"/>
    <n v="15"/>
    <d v="1998-11-30T00:00:00"/>
    <n v="33040"/>
  </r>
  <r>
    <s v="James"/>
    <s v="Gibson"/>
    <n v="41"/>
    <x v="8"/>
    <x v="0"/>
    <n v="57045"/>
    <x v="0"/>
    <n v="73"/>
    <d v="1982-03-13T00:00:00"/>
    <n v="90000"/>
  </r>
  <r>
    <s v="Cathy"/>
    <s v="Harris"/>
    <n v="33"/>
    <x v="10"/>
    <x v="0"/>
    <n v="74769"/>
    <x v="4"/>
    <n v="52"/>
    <d v="1990-05-25T00:00:00"/>
    <n v="78000"/>
  </r>
  <r>
    <s v="Christopher"/>
    <s v="Lewis"/>
    <n v="43"/>
    <x v="9"/>
    <x v="1"/>
    <n v="77118"/>
    <x v="7"/>
    <n v="74"/>
    <d v="1980-04-23T00:00:00"/>
    <n v="40000"/>
  </r>
  <r>
    <s v="Gabrielle"/>
    <s v="Perry"/>
    <n v="44"/>
    <x v="7"/>
    <x v="0"/>
    <n v="51625"/>
    <x v="12"/>
    <n v="95"/>
    <d v="1979-04-01T00:00:00"/>
    <n v="44000"/>
  </r>
  <r>
    <s v="Pam"/>
    <s v="Cuevas"/>
    <n v="54"/>
    <x v="2"/>
    <x v="0"/>
    <n v="57076"/>
    <x v="18"/>
    <n v="53"/>
    <d v="1969-03-23T00:00:00"/>
    <n v="33040"/>
  </r>
  <r>
    <s v="Stephen"/>
    <s v="Cabrera"/>
    <n v="21"/>
    <x v="3"/>
    <x v="0"/>
    <n v="94805"/>
    <x v="9"/>
    <n v="87"/>
    <d v="2002-08-23T00:00:00"/>
    <n v="25000"/>
  </r>
  <r>
    <s v="Stacy"/>
    <s v="Adams"/>
    <n v="41"/>
    <x v="6"/>
    <x v="1"/>
    <n v="74605"/>
    <x v="8"/>
    <n v="52"/>
    <d v="1982-04-14T00:00:00"/>
    <n v="12000"/>
  </r>
  <r>
    <s v="Michael"/>
    <s v="King"/>
    <n v="36"/>
    <x v="8"/>
    <x v="0"/>
    <n v="69121"/>
    <x v="8"/>
    <n v="30"/>
    <d v="1987-07-04T00:00:00"/>
    <n v="12000"/>
  </r>
  <r>
    <s v="Cindy"/>
    <s v="Williams"/>
    <n v="53"/>
    <x v="11"/>
    <x v="0"/>
    <n v="95101"/>
    <x v="2"/>
    <n v="33"/>
    <d v="1970-06-23T00:00:00"/>
    <n v="29000"/>
  </r>
  <r>
    <s v="Cassie"/>
    <s v="Robinson"/>
    <n v="56"/>
    <x v="5"/>
    <x v="1"/>
    <n v="61433"/>
    <x v="0"/>
    <n v="57"/>
    <d v="1967-05-23T00:00:00"/>
    <n v="90000"/>
  </r>
  <r>
    <s v="Erica"/>
    <s v="Walker"/>
    <n v="27"/>
    <x v="0"/>
    <x v="0"/>
    <n v="73309"/>
    <x v="10"/>
    <n v="52"/>
    <d v="1996-03-04T00:00:00"/>
    <n v="12000"/>
  </r>
  <r>
    <s v="Nicholas"/>
    <s v="Scott"/>
    <n v="42"/>
    <x v="6"/>
    <x v="0"/>
    <n v="97468"/>
    <x v="10"/>
    <n v="9"/>
    <d v="1981-10-08T00:00:00"/>
    <n v="12000"/>
  </r>
  <r>
    <s v="Billy"/>
    <s v="Jones"/>
    <n v="35"/>
    <x v="4"/>
    <x v="1"/>
    <n v="74254"/>
    <x v="18"/>
    <n v="54"/>
    <d v="1988-08-22T00:00:00"/>
    <n v="33040"/>
  </r>
  <r>
    <s v="Jose"/>
    <s v="Lewis"/>
    <n v="36"/>
    <x v="0"/>
    <x v="1"/>
    <n v="97293"/>
    <x v="15"/>
    <n v="1"/>
    <d v="1987-08-20T00:00:00"/>
    <n v="28000"/>
  </r>
  <r>
    <s v="Richard"/>
    <s v="Martinez"/>
    <n v="53"/>
    <x v="11"/>
    <x v="1"/>
    <n v="67853"/>
    <x v="6"/>
    <n v="44"/>
    <d v="1970-05-27T00:00:00"/>
    <n v="50000"/>
  </r>
  <r>
    <s v="Shawn"/>
    <s v="Bowman"/>
    <n v="27"/>
    <x v="3"/>
    <x v="1"/>
    <n v="68405"/>
    <x v="0"/>
    <n v="99"/>
    <d v="1996-08-22T00:00:00"/>
    <n v="90000"/>
  </r>
  <r>
    <s v="Ashley"/>
    <s v="Williamson"/>
    <n v="50"/>
    <x v="0"/>
    <x v="0"/>
    <n v="96652"/>
    <x v="9"/>
    <n v="75"/>
    <d v="1973-10-06T00:00:00"/>
    <n v="25000"/>
  </r>
  <r>
    <s v="Kelsey"/>
    <s v="Johnson"/>
    <n v="22"/>
    <x v="2"/>
    <x v="0"/>
    <n v="73527"/>
    <x v="3"/>
    <n v="98"/>
    <d v="2001-12-29T00:00:00"/>
    <n v="38000"/>
  </r>
  <r>
    <s v="Tammy"/>
    <s v="Nichols"/>
    <n v="64"/>
    <x v="3"/>
    <x v="1"/>
    <n v="30492"/>
    <x v="15"/>
    <n v="80"/>
    <d v="1959-12-26T00:00:00"/>
    <n v="28000"/>
  </r>
  <r>
    <s v="Denise"/>
    <s v="Higgins"/>
    <n v="52"/>
    <x v="10"/>
    <x v="1"/>
    <n v="38811"/>
    <x v="14"/>
    <n v="9"/>
    <d v="1971-03-17T00:00:00"/>
    <n v="9000"/>
  </r>
  <r>
    <s v="Charles"/>
    <s v="Simmons"/>
    <n v="61"/>
    <x v="9"/>
    <x v="0"/>
    <n v="54272"/>
    <x v="10"/>
    <n v="32"/>
    <d v="1962-05-10T00:00:00"/>
    <n v="12000"/>
  </r>
  <r>
    <s v="Pamela"/>
    <s v="Powell"/>
    <n v="51"/>
    <x v="4"/>
    <x v="1"/>
    <n v="77153"/>
    <x v="4"/>
    <n v="15"/>
    <d v="1972-03-23T00:00:00"/>
    <n v="78000"/>
  </r>
  <r>
    <s v="James"/>
    <s v="Kemp"/>
    <n v="50"/>
    <x v="1"/>
    <x v="0"/>
    <n v="84110"/>
    <x v="12"/>
    <n v="12"/>
    <d v="1973-07-21T00:00:00"/>
    <n v="44000"/>
  </r>
  <r>
    <s v="Nathan"/>
    <s v="Davis"/>
    <n v="38"/>
    <x v="11"/>
    <x v="1"/>
    <n v="43979"/>
    <x v="8"/>
    <n v="97"/>
    <d v="1985-07-02T00:00:00"/>
    <n v="12000"/>
  </r>
  <r>
    <s v="Jason"/>
    <s v="Kerr"/>
    <n v="34"/>
    <x v="12"/>
    <x v="0"/>
    <n v="58328"/>
    <x v="1"/>
    <n v="78"/>
    <d v="1989-09-12T00:00:00"/>
    <n v="19000"/>
  </r>
  <r>
    <s v="Pamela"/>
    <s v="Rose"/>
    <n v="39"/>
    <x v="1"/>
    <x v="1"/>
    <n v="42867"/>
    <x v="15"/>
    <n v="57"/>
    <d v="1984-03-05T00:00:00"/>
    <n v="28000"/>
  </r>
  <r>
    <s v="Paige"/>
    <s v="Gordon"/>
    <n v="54"/>
    <x v="0"/>
    <x v="1"/>
    <n v="89234"/>
    <x v="11"/>
    <n v="8"/>
    <d v="1969-08-29T00:00:00"/>
    <n v="8978"/>
  </r>
  <r>
    <s v="Brianna"/>
    <s v="Gilbert"/>
    <n v="32"/>
    <x v="6"/>
    <x v="0"/>
    <n v="55851"/>
    <x v="11"/>
    <n v="72"/>
    <d v="1991-11-19T00:00:00"/>
    <n v="8978"/>
  </r>
  <r>
    <s v="Clayton"/>
    <s v="Rivers"/>
    <n v="52"/>
    <x v="11"/>
    <x v="1"/>
    <n v="61279"/>
    <x v="8"/>
    <n v="27"/>
    <d v="1971-09-09T00:00:00"/>
    <n v="12000"/>
  </r>
  <r>
    <s v="David"/>
    <s v="Sanchez"/>
    <n v="45"/>
    <x v="9"/>
    <x v="0"/>
    <n v="45449"/>
    <x v="0"/>
    <n v="62"/>
    <d v="1978-04-19T00:00:00"/>
    <n v="90000"/>
  </r>
  <r>
    <s v="Kristin"/>
    <s v="Estrada"/>
    <n v="24"/>
    <x v="7"/>
    <x v="0"/>
    <n v="35451"/>
    <x v="7"/>
    <n v="12"/>
    <d v="1999-06-01T00:00:00"/>
    <n v="40000"/>
  </r>
  <r>
    <s v="Cynthia"/>
    <s v="Peterson"/>
    <n v="49"/>
    <x v="9"/>
    <x v="0"/>
    <n v="71316"/>
    <x v="6"/>
    <n v="65"/>
    <d v="1974-03-05T00:00:00"/>
    <n v="50000"/>
  </r>
  <r>
    <s v="Mario"/>
    <s v="Cantu"/>
    <n v="28"/>
    <x v="12"/>
    <x v="0"/>
    <n v="93064"/>
    <x v="11"/>
    <n v="42"/>
    <d v="1995-09-10T00:00:00"/>
    <n v="8978"/>
  </r>
  <r>
    <s v="Sarah"/>
    <s v="Richardson"/>
    <n v="27"/>
    <x v="4"/>
    <x v="0"/>
    <n v="93761"/>
    <x v="14"/>
    <n v="62"/>
    <d v="1996-03-03T00:00:00"/>
    <n v="9000"/>
  </r>
  <r>
    <s v="Joy"/>
    <s v="Adams"/>
    <n v="26"/>
    <x v="9"/>
    <x v="1"/>
    <n v="68870"/>
    <x v="11"/>
    <n v="11"/>
    <d v="1997-05-21T00:00:00"/>
    <n v="8978"/>
  </r>
  <r>
    <s v="Dylan"/>
    <s v="Herrera"/>
    <n v="31"/>
    <x v="5"/>
    <x v="1"/>
    <n v="60873"/>
    <x v="11"/>
    <n v="43"/>
    <d v="1992-07-26T00:00:00"/>
    <n v="8978"/>
  </r>
  <r>
    <s v="Kari"/>
    <s v="Collins"/>
    <n v="30"/>
    <x v="7"/>
    <x v="0"/>
    <n v="88627"/>
    <x v="11"/>
    <n v="95"/>
    <d v="1993-12-11T00:00:00"/>
    <n v="8978"/>
  </r>
  <r>
    <s v="Alisha"/>
    <s v="Andrews"/>
    <n v="42"/>
    <x v="1"/>
    <x v="1"/>
    <n v="96155"/>
    <x v="7"/>
    <n v="17"/>
    <d v="1981-10-18T00:00:00"/>
    <n v="40000"/>
  </r>
  <r>
    <s v="Jonathan"/>
    <s v="Snyder"/>
    <n v="19"/>
    <x v="10"/>
    <x v="0"/>
    <n v="55372"/>
    <x v="7"/>
    <n v="97"/>
    <d v="2004-11-20T00:00:00"/>
    <n v="40000"/>
  </r>
  <r>
    <s v="Ryan"/>
    <s v="Golden"/>
    <n v="52"/>
    <x v="2"/>
    <x v="1"/>
    <n v="33642"/>
    <x v="14"/>
    <n v="32"/>
    <d v="1971-03-26T00:00:00"/>
    <n v="9000"/>
  </r>
  <r>
    <s v="Martin"/>
    <s v="Camacho"/>
    <n v="24"/>
    <x v="5"/>
    <x v="1"/>
    <n v="58001"/>
    <x v="10"/>
    <n v="93"/>
    <d v="1999-04-13T00:00:00"/>
    <n v="12000"/>
  </r>
  <r>
    <s v="Donald"/>
    <s v="Cook"/>
    <n v="38"/>
    <x v="7"/>
    <x v="1"/>
    <n v="64064"/>
    <x v="10"/>
    <n v="85"/>
    <d v="1985-10-01T00:00:00"/>
    <n v="12000"/>
  </r>
  <r>
    <s v="Kristy"/>
    <s v="Sanders"/>
    <n v="35"/>
    <x v="10"/>
    <x v="1"/>
    <n v="44122"/>
    <x v="4"/>
    <n v="85"/>
    <d v="1988-07-19T00:00:00"/>
    <n v="78000"/>
  </r>
  <r>
    <s v="William"/>
    <s v="Hodges"/>
    <n v="20"/>
    <x v="10"/>
    <x v="0"/>
    <n v="54820"/>
    <x v="7"/>
    <n v="40"/>
    <d v="2003-12-20T00:00:00"/>
    <n v="40000"/>
  </r>
  <r>
    <s v="Michael"/>
    <s v="Arias"/>
    <n v="59"/>
    <x v="11"/>
    <x v="0"/>
    <n v="98431"/>
    <x v="8"/>
    <n v="23"/>
    <d v="1964-03-08T00:00:00"/>
    <n v="12000"/>
  </r>
  <r>
    <s v="John"/>
    <s v="Henderson"/>
    <n v="56"/>
    <x v="7"/>
    <x v="1"/>
    <n v="85745"/>
    <x v="9"/>
    <n v="56"/>
    <d v="1967-04-05T00:00:00"/>
    <n v="25000"/>
  </r>
  <r>
    <s v="Jessica"/>
    <s v="Campbell"/>
    <n v="58"/>
    <x v="4"/>
    <x v="1"/>
    <n v="80081"/>
    <x v="5"/>
    <n v="6"/>
    <d v="1965-07-08T00:00:00"/>
    <n v="2000"/>
  </r>
  <r>
    <s v="Brian"/>
    <s v="Wilson"/>
    <n v="28"/>
    <x v="0"/>
    <x v="0"/>
    <n v="38711"/>
    <x v="2"/>
    <n v="86"/>
    <d v="1995-05-10T00:00:00"/>
    <n v="29000"/>
  </r>
  <r>
    <s v="Joseph"/>
    <s v="Johnson"/>
    <n v="56"/>
    <x v="12"/>
    <x v="1"/>
    <n v="48793"/>
    <x v="11"/>
    <n v="50"/>
    <d v="1967-07-28T00:00:00"/>
    <n v="8978"/>
  </r>
  <r>
    <s v="Jill"/>
    <s v="Mcgrath"/>
    <n v="41"/>
    <x v="12"/>
    <x v="0"/>
    <n v="38199"/>
    <x v="9"/>
    <n v="37"/>
    <d v="1982-11-25T00:00:00"/>
    <n v="25000"/>
  </r>
  <r>
    <s v="Kimberly"/>
    <s v="Wyatt"/>
    <n v="63"/>
    <x v="1"/>
    <x v="0"/>
    <n v="66191"/>
    <x v="14"/>
    <n v="64"/>
    <d v="1960-09-24T00:00:00"/>
    <n v="9000"/>
  </r>
  <r>
    <s v="Melissa"/>
    <s v="Glenn"/>
    <n v="36"/>
    <x v="1"/>
    <x v="0"/>
    <n v="40211"/>
    <x v="7"/>
    <n v="54"/>
    <d v="1987-03-27T00:00:00"/>
    <n v="40000"/>
  </r>
  <r>
    <s v="Lisa"/>
    <s v="Beck"/>
    <n v="21"/>
    <x v="12"/>
    <x v="1"/>
    <n v="93069"/>
    <x v="9"/>
    <n v="72"/>
    <d v="2002-04-03T00:00:00"/>
    <n v="25000"/>
  </r>
  <r>
    <s v="Robin"/>
    <s v="Brooks"/>
    <n v="43"/>
    <x v="9"/>
    <x v="0"/>
    <n v="86746"/>
    <x v="2"/>
    <n v="49"/>
    <d v="1980-03-15T00:00:00"/>
    <n v="29000"/>
  </r>
  <r>
    <s v="Andrew"/>
    <s v="Williams"/>
    <n v="55"/>
    <x v="4"/>
    <x v="1"/>
    <n v="51542"/>
    <x v="13"/>
    <n v="99"/>
    <d v="1968-10-27T00:00:00"/>
    <n v="2600"/>
  </r>
  <r>
    <s v="Ashley"/>
    <s v="Medina"/>
    <n v="59"/>
    <x v="9"/>
    <x v="0"/>
    <n v="61312"/>
    <x v="13"/>
    <n v="11"/>
    <d v="1964-10-01T00:00:00"/>
    <n v="2600"/>
  </r>
  <r>
    <s v="John"/>
    <s v="Bennett"/>
    <n v="49"/>
    <x v="6"/>
    <x v="1"/>
    <n v="75242"/>
    <x v="10"/>
    <n v="88"/>
    <d v="1974-04-17T00:00:00"/>
    <n v="12000"/>
  </r>
  <r>
    <s v="Steven"/>
    <s v="Jackson"/>
    <n v="56"/>
    <x v="9"/>
    <x v="1"/>
    <n v="85388"/>
    <x v="15"/>
    <n v="49"/>
    <d v="1967-08-06T00:00:00"/>
    <n v="28000"/>
  </r>
  <r>
    <s v="Rachel"/>
    <s v="Graham"/>
    <n v="62"/>
    <x v="2"/>
    <x v="1"/>
    <n v="57691"/>
    <x v="9"/>
    <n v="21"/>
    <d v="1961-05-02T00:00:00"/>
    <n v="25000"/>
  </r>
  <r>
    <s v="Joshua"/>
    <s v="Robinson"/>
    <n v="63"/>
    <x v="8"/>
    <x v="0"/>
    <n v="52601"/>
    <x v="13"/>
    <n v="66"/>
    <d v="1960-12-13T00:00:00"/>
    <n v="2600"/>
  </r>
  <r>
    <s v="Andrew"/>
    <s v="Johnson"/>
    <n v="53"/>
    <x v="0"/>
    <x v="0"/>
    <n v="48020"/>
    <x v="6"/>
    <n v="63"/>
    <d v="1970-05-19T00:00:00"/>
    <n v="50000"/>
  </r>
  <r>
    <s v="Christopher"/>
    <s v="Rogers"/>
    <n v="57"/>
    <x v="2"/>
    <x v="1"/>
    <n v="38155"/>
    <x v="5"/>
    <n v="83"/>
    <d v="1966-12-09T00:00:00"/>
    <n v="2000"/>
  </r>
  <r>
    <s v="Crystal"/>
    <s v="Hamilton"/>
    <n v="54"/>
    <x v="11"/>
    <x v="1"/>
    <n v="99119"/>
    <x v="4"/>
    <n v="28"/>
    <d v="1969-04-01T00:00:00"/>
    <n v="78000"/>
  </r>
  <r>
    <s v="Meghan"/>
    <s v="Ramirez"/>
    <n v="50"/>
    <x v="8"/>
    <x v="1"/>
    <n v="66777"/>
    <x v="6"/>
    <n v="17"/>
    <d v="1973-09-15T00:00:00"/>
    <n v="50000"/>
  </r>
  <r>
    <s v="Cody"/>
    <s v="Allen"/>
    <n v="53"/>
    <x v="8"/>
    <x v="0"/>
    <n v="49710"/>
    <x v="4"/>
    <n v="6"/>
    <d v="1970-04-27T00:00:00"/>
    <n v="78000"/>
  </r>
  <r>
    <s v="Kyle"/>
    <s v="Jackson"/>
    <n v="20"/>
    <x v="7"/>
    <x v="0"/>
    <n v="54532"/>
    <x v="0"/>
    <n v="19"/>
    <d v="2003-11-08T00:00:00"/>
    <n v="90000"/>
  </r>
  <r>
    <s v="Ryan"/>
    <s v="Mercer"/>
    <n v="26"/>
    <x v="4"/>
    <x v="0"/>
    <n v="48601"/>
    <x v="15"/>
    <n v="56"/>
    <d v="1997-12-27T00:00:00"/>
    <n v="28000"/>
  </r>
  <r>
    <s v="Travis"/>
    <s v="Hayes"/>
    <n v="25"/>
    <x v="4"/>
    <x v="0"/>
    <n v="93227"/>
    <x v="10"/>
    <n v="28"/>
    <d v="1998-12-18T00:00:00"/>
    <n v="12000"/>
  </r>
  <r>
    <s v="Laura"/>
    <s v="Valencia"/>
    <n v="50"/>
    <x v="8"/>
    <x v="1"/>
    <n v="34967"/>
    <x v="3"/>
    <n v="66"/>
    <d v="1973-08-23T00:00:00"/>
    <n v="38000"/>
  </r>
  <r>
    <s v="Joseph"/>
    <s v="Ward"/>
    <n v="23"/>
    <x v="6"/>
    <x v="1"/>
    <n v="50022"/>
    <x v="0"/>
    <n v="38"/>
    <d v="2000-12-06T00:00:00"/>
    <n v="90000"/>
  </r>
  <r>
    <s v="Jonathon"/>
    <s v="Baldwin"/>
    <n v="58"/>
    <x v="9"/>
    <x v="0"/>
    <n v="73463"/>
    <x v="16"/>
    <n v="37"/>
    <d v="1965-09-26T00:00:00"/>
    <n v="35000"/>
  </r>
  <r>
    <s v="Timothy"/>
    <s v="Moore"/>
    <n v="56"/>
    <x v="7"/>
    <x v="0"/>
    <n v="35722"/>
    <x v="3"/>
    <n v="68"/>
    <d v="1967-04-17T00:00:00"/>
    <n v="38000"/>
  </r>
  <r>
    <s v="Stephen"/>
    <s v="Delgado"/>
    <n v="21"/>
    <x v="0"/>
    <x v="1"/>
    <n v="57413"/>
    <x v="10"/>
    <n v="86"/>
    <d v="2002-03-26T00:00:00"/>
    <n v="12000"/>
  </r>
  <r>
    <s v="Kathryn"/>
    <s v="Romero"/>
    <n v="30"/>
    <x v="8"/>
    <x v="0"/>
    <n v="96732"/>
    <x v="2"/>
    <n v="90"/>
    <d v="1993-08-01T00:00:00"/>
    <n v="29000"/>
  </r>
  <r>
    <s v="Andrew"/>
    <s v="Porter"/>
    <n v="19"/>
    <x v="5"/>
    <x v="0"/>
    <n v="42297"/>
    <x v="16"/>
    <n v="49"/>
    <d v="2004-09-27T00:00:00"/>
    <n v="35000"/>
  </r>
  <r>
    <s v="Ethan"/>
    <s v="Holder"/>
    <n v="22"/>
    <x v="1"/>
    <x v="0"/>
    <n v="98323"/>
    <x v="12"/>
    <n v="43"/>
    <d v="2001-05-15T00:00:00"/>
    <n v="44000"/>
  </r>
  <r>
    <s v="Deborah"/>
    <s v="Mccoy"/>
    <n v="61"/>
    <x v="1"/>
    <x v="0"/>
    <n v="53816"/>
    <x v="6"/>
    <n v="36"/>
    <d v="1962-04-29T00:00:00"/>
    <n v="50000"/>
  </r>
  <r>
    <s v="Katherine"/>
    <s v="Gray"/>
    <n v="44"/>
    <x v="2"/>
    <x v="0"/>
    <n v="70695"/>
    <x v="0"/>
    <n v="58"/>
    <d v="1979-06-18T00:00:00"/>
    <n v="90000"/>
  </r>
  <r>
    <s v="Isabel"/>
    <s v="Dawson"/>
    <n v="49"/>
    <x v="11"/>
    <x v="0"/>
    <n v="49702"/>
    <x v="13"/>
    <n v="13"/>
    <d v="1974-12-22T00:00:00"/>
    <n v="2600"/>
  </r>
  <r>
    <s v="Joshua"/>
    <s v="Rowland"/>
    <n v="38"/>
    <x v="3"/>
    <x v="1"/>
    <n v="55242"/>
    <x v="13"/>
    <n v="52"/>
    <d v="1985-11-01T00:00:00"/>
    <n v="2600"/>
  </r>
  <r>
    <s v="Ashley"/>
    <s v="Lee"/>
    <n v="25"/>
    <x v="3"/>
    <x v="0"/>
    <n v="85841"/>
    <x v="11"/>
    <n v="58"/>
    <d v="1998-04-11T00:00:00"/>
    <n v="8978"/>
  </r>
  <r>
    <s v="David"/>
    <s v="Ortiz"/>
    <n v="55"/>
    <x v="1"/>
    <x v="0"/>
    <n v="97712"/>
    <x v="7"/>
    <n v="32"/>
    <d v="1968-10-25T00:00:00"/>
    <n v="40000"/>
  </r>
  <r>
    <s v="Adam"/>
    <s v="Cooper"/>
    <n v="25"/>
    <x v="10"/>
    <x v="1"/>
    <n v="83574"/>
    <x v="10"/>
    <n v="81"/>
    <d v="1998-03-04T00:00:00"/>
    <n v="12000"/>
  </r>
  <r>
    <s v="Kelsey"/>
    <s v="Myers"/>
    <n v="20"/>
    <x v="2"/>
    <x v="1"/>
    <n v="58482"/>
    <x v="13"/>
    <n v="60"/>
    <d v="2003-10-23T00:00:00"/>
    <n v="2600"/>
  </r>
  <r>
    <s v="Brad"/>
    <s v="Spence"/>
    <n v="61"/>
    <x v="3"/>
    <x v="1"/>
    <n v="39171"/>
    <x v="8"/>
    <n v="83"/>
    <d v="1962-11-16T00:00:00"/>
    <n v="12000"/>
  </r>
  <r>
    <s v="Veronica"/>
    <s v="Flores"/>
    <n v="20"/>
    <x v="1"/>
    <x v="0"/>
    <n v="33696"/>
    <x v="14"/>
    <n v="58"/>
    <d v="2003-04-19T00:00:00"/>
    <n v="9000"/>
  </r>
  <r>
    <s v="Heather"/>
    <s v="Strong"/>
    <n v="39"/>
    <x v="11"/>
    <x v="1"/>
    <n v="50058"/>
    <x v="14"/>
    <n v="99"/>
    <d v="1984-11-07T00:00:00"/>
    <n v="9000"/>
  </r>
  <r>
    <s v="Amber"/>
    <s v="Sawyer"/>
    <n v="23"/>
    <x v="3"/>
    <x v="0"/>
    <n v="50313"/>
    <x v="15"/>
    <n v="56"/>
    <d v="2000-06-19T00:00:00"/>
    <n v="28000"/>
  </r>
  <r>
    <s v="Charles"/>
    <s v="Rivas"/>
    <n v="19"/>
    <x v="9"/>
    <x v="0"/>
    <n v="49149"/>
    <x v="15"/>
    <n v="28"/>
    <d v="2004-06-01T00:00:00"/>
    <n v="28000"/>
  </r>
  <r>
    <s v="Ariel"/>
    <s v="Robinson"/>
    <n v="40"/>
    <x v="9"/>
    <x v="0"/>
    <n v="83521"/>
    <x v="6"/>
    <n v="1"/>
    <d v="1983-04-23T00:00:00"/>
    <n v="50000"/>
  </r>
  <r>
    <s v="Tina"/>
    <s v="Johnson"/>
    <n v="61"/>
    <x v="4"/>
    <x v="1"/>
    <n v="75740"/>
    <x v="4"/>
    <n v="42"/>
    <d v="1962-12-01T00:00:00"/>
    <n v="78000"/>
  </r>
  <r>
    <s v="Ryan"/>
    <s v="Brennan"/>
    <n v="19"/>
    <x v="6"/>
    <x v="1"/>
    <n v="34956"/>
    <x v="13"/>
    <n v="82"/>
    <d v="2004-12-19T00:00:00"/>
    <n v="2600"/>
  </r>
  <r>
    <s v="Dale"/>
    <s v="Brown"/>
    <n v="55"/>
    <x v="4"/>
    <x v="1"/>
    <n v="96641"/>
    <x v="13"/>
    <n v="48"/>
    <d v="1968-03-14T00:00:00"/>
    <n v="2600"/>
  </r>
  <r>
    <s v="Michelle"/>
    <s v="Cooper"/>
    <n v="34"/>
    <x v="0"/>
    <x v="1"/>
    <n v="93811"/>
    <x v="6"/>
    <n v="40"/>
    <d v="1989-03-12T00:00:00"/>
    <n v="50000"/>
  </r>
  <r>
    <s v="Gregory"/>
    <s v="Arellano"/>
    <n v="52"/>
    <x v="8"/>
    <x v="1"/>
    <n v="82160"/>
    <x v="10"/>
    <n v="97"/>
    <d v="1971-05-13T00:00:00"/>
    <n v="12000"/>
  </r>
  <r>
    <s v="Nancy"/>
    <s v="Barron"/>
    <n v="51"/>
    <x v="5"/>
    <x v="0"/>
    <n v="81313"/>
    <x v="2"/>
    <n v="63"/>
    <d v="1972-12-27T00:00:00"/>
    <n v="29000"/>
  </r>
  <r>
    <s v="Meagan"/>
    <s v="Neal"/>
    <n v="40"/>
    <x v="4"/>
    <x v="0"/>
    <n v="93232"/>
    <x v="11"/>
    <n v="76"/>
    <d v="1983-12-25T00:00:00"/>
    <n v="8978"/>
  </r>
  <r>
    <s v="Melissa"/>
    <s v="Rose"/>
    <n v="47"/>
    <x v="3"/>
    <x v="0"/>
    <n v="45417"/>
    <x v="3"/>
    <n v="72"/>
    <d v="1976-04-12T00:00:00"/>
    <n v="38000"/>
  </r>
  <r>
    <s v="Sara"/>
    <s v="Martinez"/>
    <n v="25"/>
    <x v="7"/>
    <x v="0"/>
    <n v="54729"/>
    <x v="5"/>
    <n v="88"/>
    <d v="1998-05-24T00:00:00"/>
    <n v="2000"/>
  </r>
  <r>
    <s v="Stephanie"/>
    <s v="Fuller"/>
    <n v="39"/>
    <x v="1"/>
    <x v="1"/>
    <n v="60099"/>
    <x v="9"/>
    <n v="80"/>
    <d v="1984-12-04T00:00:00"/>
    <n v="25000"/>
  </r>
  <r>
    <s v="Kyle"/>
    <s v="Weiss"/>
    <n v="61"/>
    <x v="7"/>
    <x v="1"/>
    <n v="59961"/>
    <x v="3"/>
    <n v="4"/>
    <d v="1962-04-08T00:00:00"/>
    <n v="38000"/>
  </r>
  <r>
    <s v="Samantha"/>
    <s v="Mckee"/>
    <n v="53"/>
    <x v="11"/>
    <x v="0"/>
    <n v="42602"/>
    <x v="6"/>
    <n v="38"/>
    <d v="1970-10-23T00:00:00"/>
    <n v="50000"/>
  </r>
  <r>
    <s v="Amanda"/>
    <s v="Craig"/>
    <n v="22"/>
    <x v="4"/>
    <x v="1"/>
    <n v="39256"/>
    <x v="13"/>
    <n v="27"/>
    <d v="2001-11-09T00:00:00"/>
    <n v="2600"/>
  </r>
  <r>
    <s v="Christine"/>
    <s v="Watson"/>
    <n v="30"/>
    <x v="5"/>
    <x v="1"/>
    <n v="64681"/>
    <x v="6"/>
    <n v="9"/>
    <d v="1993-12-29T00:00:00"/>
    <n v="50000"/>
  </r>
  <r>
    <s v="Angela"/>
    <s v="Lopez"/>
    <n v="46"/>
    <x v="11"/>
    <x v="0"/>
    <n v="94789"/>
    <x v="16"/>
    <n v="16"/>
    <d v="1977-09-28T00:00:00"/>
    <n v="35000"/>
  </r>
  <r>
    <s v="Gary"/>
    <s v="Harrison"/>
    <n v="48"/>
    <x v="10"/>
    <x v="0"/>
    <n v="73361"/>
    <x v="17"/>
    <n v="56"/>
    <d v="1975-07-05T00:00:00"/>
    <n v="8900"/>
  </r>
  <r>
    <s v="Margaret"/>
    <s v="Day"/>
    <n v="64"/>
    <x v="10"/>
    <x v="1"/>
    <n v="94503"/>
    <x v="16"/>
    <n v="76"/>
    <d v="1959-10-12T00:00:00"/>
    <n v="35000"/>
  </r>
  <r>
    <s v="Haley"/>
    <s v="Lewis"/>
    <n v="33"/>
    <x v="7"/>
    <x v="1"/>
    <n v="64540"/>
    <x v="7"/>
    <n v="31"/>
    <d v="1990-12-09T00:00:00"/>
    <n v="40000"/>
  </r>
  <r>
    <s v="John"/>
    <s v="Howell"/>
    <n v="59"/>
    <x v="8"/>
    <x v="0"/>
    <n v="56536"/>
    <x v="6"/>
    <n v="88"/>
    <d v="1964-05-08T00:00:00"/>
    <n v="50000"/>
  </r>
  <r>
    <s v="Daniel"/>
    <s v="Wright"/>
    <n v="47"/>
    <x v="2"/>
    <x v="0"/>
    <n v="93043"/>
    <x v="13"/>
    <n v="14"/>
    <d v="1976-04-28T00:00:00"/>
    <n v="2600"/>
  </r>
  <r>
    <s v="Katherine"/>
    <s v="Boone"/>
    <n v="33"/>
    <x v="8"/>
    <x v="0"/>
    <n v="86575"/>
    <x v="15"/>
    <n v="25"/>
    <d v="1990-04-25T00:00:00"/>
    <n v="28000"/>
  </r>
  <r>
    <s v="Aaron"/>
    <s v="Rodriguez"/>
    <n v="29"/>
    <x v="3"/>
    <x v="1"/>
    <n v="32871"/>
    <x v="5"/>
    <n v="34"/>
    <d v="1994-10-11T00:00:00"/>
    <n v="2000"/>
  </r>
  <r>
    <s v="Matthew"/>
    <s v="Byrd"/>
    <n v="34"/>
    <x v="9"/>
    <x v="0"/>
    <n v="76002"/>
    <x v="10"/>
    <n v="67"/>
    <d v="1989-10-16T00:00:00"/>
    <n v="12000"/>
  </r>
  <r>
    <s v="Kelly"/>
    <s v="Mann"/>
    <n v="33"/>
    <x v="0"/>
    <x v="0"/>
    <n v="79812"/>
    <x v="5"/>
    <n v="24"/>
    <d v="1990-06-03T00:00:00"/>
    <n v="2000"/>
  </r>
  <r>
    <s v="Ashley"/>
    <s v="Mckay"/>
    <n v="29"/>
    <x v="8"/>
    <x v="1"/>
    <n v="52626"/>
    <x v="10"/>
    <n v="73"/>
    <d v="1994-08-13T00:00:00"/>
    <n v="12000"/>
  </r>
  <r>
    <s v="Kristine"/>
    <s v="Montgomery"/>
    <n v="25"/>
    <x v="6"/>
    <x v="1"/>
    <n v="89979"/>
    <x v="17"/>
    <n v="26"/>
    <d v="1998-10-24T00:00:00"/>
    <n v="8900"/>
  </r>
  <r>
    <s v="Barbara"/>
    <s v="Clark"/>
    <n v="37"/>
    <x v="0"/>
    <x v="1"/>
    <n v="96668"/>
    <x v="13"/>
    <n v="20"/>
    <d v="1986-07-03T00:00:00"/>
    <n v="2600"/>
  </r>
  <r>
    <s v="Heather"/>
    <s v="French"/>
    <n v="20"/>
    <x v="0"/>
    <x v="1"/>
    <n v="72998"/>
    <x v="3"/>
    <n v="64"/>
    <d v="2003-11-08T00:00:00"/>
    <n v="38000"/>
  </r>
  <r>
    <s v="Bianca"/>
    <s v="Thompson"/>
    <n v="33"/>
    <x v="5"/>
    <x v="1"/>
    <n v="93814"/>
    <x v="0"/>
    <n v="10"/>
    <d v="1990-09-14T00:00:00"/>
    <n v="90000"/>
  </r>
  <r>
    <s v="Steven"/>
    <s v="Gonzalez"/>
    <n v="47"/>
    <x v="4"/>
    <x v="0"/>
    <n v="75607"/>
    <x v="6"/>
    <n v="83"/>
    <d v="1976-04-25T00:00:00"/>
    <n v="50000"/>
  </r>
  <r>
    <s v="Elaine"/>
    <s v="Scott"/>
    <n v="62"/>
    <x v="5"/>
    <x v="0"/>
    <n v="37812"/>
    <x v="11"/>
    <n v="67"/>
    <d v="1961-09-27T00:00:00"/>
    <n v="8978"/>
  </r>
  <r>
    <s v="Jose"/>
    <s v="Whitaker"/>
    <n v="40"/>
    <x v="0"/>
    <x v="1"/>
    <n v="91844"/>
    <x v="10"/>
    <n v="24"/>
    <d v="1983-11-07T00:00:00"/>
    <n v="12000"/>
  </r>
  <r>
    <s v="Dawn"/>
    <s v="Olson"/>
    <n v="45"/>
    <x v="11"/>
    <x v="1"/>
    <n v="32179"/>
    <x v="13"/>
    <n v="5"/>
    <d v="1978-05-11T00:00:00"/>
    <n v="2600"/>
  </r>
  <r>
    <s v="Kelly"/>
    <s v="Perez"/>
    <n v="57"/>
    <x v="10"/>
    <x v="1"/>
    <n v="73798"/>
    <x v="8"/>
    <n v="67"/>
    <d v="1966-08-01T00:00:00"/>
    <n v="12000"/>
  </r>
  <r>
    <s v="Brent"/>
    <s v="Zamora"/>
    <n v="22"/>
    <x v="0"/>
    <x v="1"/>
    <n v="38275"/>
    <x v="4"/>
    <n v="58"/>
    <d v="2001-09-05T00:00:00"/>
    <n v="78000"/>
  </r>
  <r>
    <s v="Jason"/>
    <s v="Adams"/>
    <n v="37"/>
    <x v="5"/>
    <x v="1"/>
    <n v="80574"/>
    <x v="17"/>
    <n v="27"/>
    <d v="1986-03-24T00:00:00"/>
    <n v="8900"/>
  </r>
  <r>
    <s v="Richard"/>
    <s v="Baker"/>
    <n v="57"/>
    <x v="11"/>
    <x v="0"/>
    <n v="77857"/>
    <x v="9"/>
    <n v="80"/>
    <d v="1966-06-12T00:00:00"/>
    <n v="25000"/>
  </r>
  <r>
    <s v="Ashley"/>
    <s v="Riley"/>
    <n v="61"/>
    <x v="5"/>
    <x v="0"/>
    <n v="50700"/>
    <x v="9"/>
    <n v="15"/>
    <d v="1962-08-12T00:00:00"/>
    <n v="25000"/>
  </r>
  <r>
    <s v="Angela"/>
    <s v="Hines"/>
    <n v="18"/>
    <x v="8"/>
    <x v="0"/>
    <n v="69464"/>
    <x v="18"/>
    <n v="35"/>
    <d v="2005-04-12T00:00:00"/>
    <n v="33040"/>
  </r>
  <r>
    <s v="Lori"/>
    <s v="Lambert"/>
    <n v="47"/>
    <x v="1"/>
    <x v="0"/>
    <n v="72351"/>
    <x v="4"/>
    <n v="76"/>
    <d v="1976-03-28T00:00:00"/>
    <n v="78000"/>
  </r>
  <r>
    <s v="William"/>
    <s v="Cohen"/>
    <n v="38"/>
    <x v="7"/>
    <x v="1"/>
    <n v="43869"/>
    <x v="3"/>
    <n v="53"/>
    <d v="1985-05-19T00:00:00"/>
    <n v="38000"/>
  </r>
  <r>
    <s v="Kimberly"/>
    <s v="Ferguson"/>
    <n v="37"/>
    <x v="2"/>
    <x v="0"/>
    <n v="90315"/>
    <x v="7"/>
    <n v="44"/>
    <d v="1986-06-07T00:00:00"/>
    <n v="40000"/>
  </r>
  <r>
    <s v="Ronald"/>
    <s v="Harris"/>
    <n v="23"/>
    <x v="9"/>
    <x v="1"/>
    <n v="50954"/>
    <x v="10"/>
    <n v="26"/>
    <d v="2000-08-05T00:00:00"/>
    <n v="12000"/>
  </r>
  <r>
    <s v="Gabriel"/>
    <s v="Garcia"/>
    <n v="39"/>
    <x v="5"/>
    <x v="1"/>
    <n v="61555"/>
    <x v="1"/>
    <n v="47"/>
    <d v="1984-04-21T00:00:00"/>
    <n v="19000"/>
  </r>
  <r>
    <s v="Brian"/>
    <s v="Norman"/>
    <n v="35"/>
    <x v="6"/>
    <x v="1"/>
    <n v="93353"/>
    <x v="10"/>
    <n v="34"/>
    <d v="1988-12-02T00:00:00"/>
    <n v="12000"/>
  </r>
  <r>
    <s v="Andrew"/>
    <s v="Baldwin"/>
    <n v="25"/>
    <x v="2"/>
    <x v="0"/>
    <n v="75026"/>
    <x v="14"/>
    <n v="87"/>
    <d v="1998-03-23T00:00:00"/>
    <n v="9000"/>
  </r>
  <r>
    <s v="Jason"/>
    <s v="Smith"/>
    <n v="56"/>
    <x v="12"/>
    <x v="1"/>
    <n v="76976"/>
    <x v="13"/>
    <n v="95"/>
    <d v="1967-05-15T00:00:00"/>
    <n v="2600"/>
  </r>
  <r>
    <s v="Priscilla"/>
    <s v="Collins"/>
    <n v="49"/>
    <x v="5"/>
    <x v="0"/>
    <n v="75095"/>
    <x v="4"/>
    <n v="50"/>
    <d v="1974-03-26T00:00:00"/>
    <n v="78000"/>
  </r>
  <r>
    <s v="Kristina"/>
    <s v="Howe"/>
    <n v="50"/>
    <x v="1"/>
    <x v="0"/>
    <n v="44270"/>
    <x v="5"/>
    <n v="84"/>
    <d v="1973-11-02T00:00:00"/>
    <n v="2000"/>
  </r>
  <r>
    <s v="Shelly"/>
    <s v="Vasquez"/>
    <n v="33"/>
    <x v="2"/>
    <x v="1"/>
    <n v="60908"/>
    <x v="6"/>
    <n v="12"/>
    <d v="1990-09-29T00:00:00"/>
    <n v="50000"/>
  </r>
  <r>
    <s v="Lindsey"/>
    <s v="Johnson"/>
    <n v="29"/>
    <x v="9"/>
    <x v="1"/>
    <n v="45523"/>
    <x v="11"/>
    <n v="87"/>
    <d v="1994-09-09T00:00:00"/>
    <n v="8978"/>
  </r>
  <r>
    <s v="David"/>
    <s v="Heath"/>
    <n v="55"/>
    <x v="0"/>
    <x v="1"/>
    <n v="92433"/>
    <x v="11"/>
    <n v="4"/>
    <d v="1968-10-18T00:00:00"/>
    <n v="8978"/>
  </r>
  <r>
    <s v="Kimberly"/>
    <s v="Watson"/>
    <n v="51"/>
    <x v="5"/>
    <x v="0"/>
    <n v="77068"/>
    <x v="8"/>
    <n v="87"/>
    <d v="1972-03-12T00:00:00"/>
    <n v="12000"/>
  </r>
  <r>
    <s v="Hailey"/>
    <s v="Thomas"/>
    <n v="31"/>
    <x v="4"/>
    <x v="1"/>
    <n v="49991"/>
    <x v="17"/>
    <n v="48"/>
    <d v="1992-12-13T00:00:00"/>
    <n v="8900"/>
  </r>
  <r>
    <s v="Anna"/>
    <s v="Allen"/>
    <n v="53"/>
    <x v="7"/>
    <x v="0"/>
    <n v="40775"/>
    <x v="9"/>
    <n v="55"/>
    <d v="1970-04-08T00:00:00"/>
    <n v="25000"/>
  </r>
  <r>
    <s v="Kevin"/>
    <s v="Long"/>
    <n v="50"/>
    <x v="1"/>
    <x v="1"/>
    <n v="91250"/>
    <x v="6"/>
    <n v="1"/>
    <d v="1973-03-12T00:00:00"/>
    <n v="50000"/>
  </r>
  <r>
    <s v="Teresa"/>
    <s v="Mcmahon"/>
    <n v="40"/>
    <x v="3"/>
    <x v="1"/>
    <n v="46673"/>
    <x v="15"/>
    <n v="89"/>
    <d v="1983-08-25T00:00:00"/>
    <n v="28000"/>
  </r>
  <r>
    <s v="Nicole"/>
    <s v="Porter"/>
    <n v="62"/>
    <x v="3"/>
    <x v="0"/>
    <n v="57056"/>
    <x v="14"/>
    <n v="66"/>
    <d v="1961-03-09T00:00:00"/>
    <n v="9000"/>
  </r>
  <r>
    <s v="Alec"/>
    <s v="Ruiz"/>
    <n v="19"/>
    <x v="6"/>
    <x v="0"/>
    <n v="36614"/>
    <x v="11"/>
    <n v="30"/>
    <d v="2004-12-28T00:00:00"/>
    <n v="8978"/>
  </r>
  <r>
    <s v="Megan"/>
    <s v="Lewis"/>
    <n v="58"/>
    <x v="2"/>
    <x v="0"/>
    <n v="37415"/>
    <x v="17"/>
    <n v="3"/>
    <d v="1965-03-01T00:00:00"/>
    <n v="8900"/>
  </r>
  <r>
    <s v="Haley"/>
    <s v="Owens"/>
    <n v="38"/>
    <x v="1"/>
    <x v="0"/>
    <n v="73884"/>
    <x v="6"/>
    <n v="21"/>
    <d v="1985-06-30T00:00:00"/>
    <n v="50000"/>
  </r>
  <r>
    <s v="Patrick"/>
    <s v="Shaffer"/>
    <n v="19"/>
    <x v="11"/>
    <x v="0"/>
    <n v="46964"/>
    <x v="10"/>
    <n v="89"/>
    <d v="2004-09-03T00:00:00"/>
    <n v="12000"/>
  </r>
  <r>
    <s v="Michael"/>
    <s v="Murphy"/>
    <n v="44"/>
    <x v="9"/>
    <x v="0"/>
    <n v="67726"/>
    <x v="10"/>
    <n v="84"/>
    <d v="1979-10-06T00:00:00"/>
    <n v="12000"/>
  </r>
  <r>
    <s v="Robert"/>
    <s v="Paul"/>
    <n v="26"/>
    <x v="7"/>
    <x v="1"/>
    <n v="67044"/>
    <x v="6"/>
    <n v="49"/>
    <d v="1997-05-01T00:00:00"/>
    <n v="50000"/>
  </r>
  <r>
    <s v="Kevin"/>
    <s v="Page"/>
    <n v="18"/>
    <x v="0"/>
    <x v="1"/>
    <n v="87149"/>
    <x v="16"/>
    <n v="86"/>
    <d v="2005-12-24T00:00:00"/>
    <n v="35000"/>
  </r>
  <r>
    <s v="Micheal"/>
    <s v="Mcclure"/>
    <n v="28"/>
    <x v="5"/>
    <x v="0"/>
    <n v="67544"/>
    <x v="12"/>
    <n v="85"/>
    <d v="1995-08-22T00:00:00"/>
    <n v="44000"/>
  </r>
  <r>
    <s v="Timothy"/>
    <s v="Figueroa"/>
    <n v="20"/>
    <x v="5"/>
    <x v="1"/>
    <n v="79976"/>
    <x v="6"/>
    <n v="62"/>
    <d v="2003-07-18T00:00:00"/>
    <n v="50000"/>
  </r>
  <r>
    <s v="Elizabeth"/>
    <s v="Munoz"/>
    <n v="40"/>
    <x v="3"/>
    <x v="0"/>
    <n v="62252"/>
    <x v="3"/>
    <n v="97"/>
    <d v="1983-05-18T00:00:00"/>
    <n v="38000"/>
  </r>
  <r>
    <s v="Taylor"/>
    <s v="Frazier"/>
    <n v="43"/>
    <x v="5"/>
    <x v="1"/>
    <n v="33832"/>
    <x v="17"/>
    <n v="38"/>
    <d v="1980-10-05T00:00:00"/>
    <n v="8900"/>
  </r>
  <r>
    <s v="Cynthia"/>
    <s v="Adams"/>
    <n v="21"/>
    <x v="7"/>
    <x v="1"/>
    <n v="64148"/>
    <x v="16"/>
    <n v="15"/>
    <d v="2002-11-08T00:00:00"/>
    <n v="35000"/>
  </r>
  <r>
    <s v="Shawna"/>
    <s v="Burnett"/>
    <n v="35"/>
    <x v="4"/>
    <x v="0"/>
    <n v="91240"/>
    <x v="1"/>
    <n v="52"/>
    <d v="1988-09-15T00:00:00"/>
    <n v="19000"/>
  </r>
  <r>
    <s v="Joseph"/>
    <s v="Hamilton"/>
    <n v="23"/>
    <x v="12"/>
    <x v="0"/>
    <n v="83459"/>
    <x v="7"/>
    <n v="79"/>
    <d v="2000-08-11T00:00:00"/>
    <n v="40000"/>
  </r>
  <r>
    <s v="Joshua"/>
    <s v="Duncan"/>
    <n v="52"/>
    <x v="6"/>
    <x v="0"/>
    <n v="68402"/>
    <x v="12"/>
    <n v="46"/>
    <d v="1971-03-23T00:00:00"/>
    <n v="44000"/>
  </r>
  <r>
    <s v="Darren"/>
    <s v="Williams"/>
    <n v="39"/>
    <x v="10"/>
    <x v="1"/>
    <n v="87727"/>
    <x v="7"/>
    <n v="25"/>
    <d v="1984-11-18T00:00:00"/>
    <n v="40000"/>
  </r>
  <r>
    <s v="Kayla"/>
    <s v="Juarez"/>
    <n v="60"/>
    <x v="8"/>
    <x v="0"/>
    <n v="68578"/>
    <x v="11"/>
    <n v="21"/>
    <d v="1963-05-25T00:00:00"/>
    <n v="8978"/>
  </r>
  <r>
    <s v="Pamela"/>
    <s v="Shannon"/>
    <n v="32"/>
    <x v="6"/>
    <x v="1"/>
    <n v="52318"/>
    <x v="3"/>
    <n v="88"/>
    <d v="1991-08-15T00:00:00"/>
    <n v="38000"/>
  </r>
  <r>
    <s v="Adrian"/>
    <s v="Barton"/>
    <n v="39"/>
    <x v="2"/>
    <x v="0"/>
    <n v="50466"/>
    <x v="10"/>
    <n v="5"/>
    <d v="1984-06-21T00:00:00"/>
    <n v="12000"/>
  </r>
  <r>
    <s v="Jennifer"/>
    <s v="Rios"/>
    <n v="54"/>
    <x v="4"/>
    <x v="1"/>
    <n v="75475"/>
    <x v="15"/>
    <n v="70"/>
    <d v="1969-12-10T00:00:00"/>
    <n v="28000"/>
  </r>
  <r>
    <s v="Mary"/>
    <s v="Sullivan"/>
    <n v="59"/>
    <x v="6"/>
    <x v="1"/>
    <n v="90142"/>
    <x v="2"/>
    <n v="47"/>
    <d v="1964-10-11T00:00:00"/>
    <n v="29000"/>
  </r>
  <r>
    <s v="William"/>
    <s v="Smith"/>
    <n v="29"/>
    <x v="0"/>
    <x v="0"/>
    <n v="56564"/>
    <x v="13"/>
    <n v="87"/>
    <d v="1994-05-15T00:00:00"/>
    <n v="2600"/>
  </r>
  <r>
    <s v="Gregory"/>
    <s v="Peters"/>
    <n v="64"/>
    <x v="3"/>
    <x v="1"/>
    <n v="52412"/>
    <x v="0"/>
    <n v="68"/>
    <d v="1959-07-11T00:00:00"/>
    <n v="90000"/>
  </r>
  <r>
    <s v="John"/>
    <s v="Pace"/>
    <n v="59"/>
    <x v="2"/>
    <x v="1"/>
    <n v="81001"/>
    <x v="12"/>
    <n v="91"/>
    <d v="1964-10-28T00:00:00"/>
    <n v="44000"/>
  </r>
  <r>
    <s v="Crystal"/>
    <s v="Hayes"/>
    <n v="55"/>
    <x v="5"/>
    <x v="0"/>
    <n v="87649"/>
    <x v="6"/>
    <n v="18"/>
    <d v="1968-11-03T00:00:00"/>
    <n v="50000"/>
  </r>
  <r>
    <s v="Daniel"/>
    <s v="Richards"/>
    <n v="35"/>
    <x v="1"/>
    <x v="1"/>
    <n v="90957"/>
    <x v="16"/>
    <n v="21"/>
    <d v="1988-07-23T00:00:00"/>
    <n v="35000"/>
  </r>
  <r>
    <s v="Jennifer"/>
    <s v="Guerra"/>
    <n v="62"/>
    <x v="0"/>
    <x v="0"/>
    <n v="65517"/>
    <x v="18"/>
    <n v="92"/>
    <d v="1961-05-24T00:00:00"/>
    <n v="33040"/>
  </r>
  <r>
    <s v="Mark"/>
    <s v="Brown"/>
    <n v="52"/>
    <x v="2"/>
    <x v="0"/>
    <n v="43156"/>
    <x v="0"/>
    <n v="99"/>
    <d v="1971-11-12T00:00:00"/>
    <n v="90000"/>
  </r>
  <r>
    <s v="Thomas"/>
    <s v="Benton"/>
    <n v="47"/>
    <x v="9"/>
    <x v="0"/>
    <n v="53064"/>
    <x v="5"/>
    <n v="86"/>
    <d v="1976-03-08T00:00:00"/>
    <n v="2000"/>
  </r>
  <r>
    <s v="Joshua"/>
    <s v="Grant"/>
    <n v="41"/>
    <x v="5"/>
    <x v="0"/>
    <n v="55711"/>
    <x v="18"/>
    <n v="23"/>
    <d v="1982-12-01T00:00:00"/>
    <n v="33040"/>
  </r>
  <r>
    <s v="Darren"/>
    <s v="Rowland"/>
    <n v="59"/>
    <x v="6"/>
    <x v="1"/>
    <n v="60106"/>
    <x v="10"/>
    <n v="64"/>
    <d v="1964-11-03T00:00:00"/>
    <n v="12000"/>
  </r>
  <r>
    <s v="Michelle"/>
    <s v="Barrett"/>
    <n v="47"/>
    <x v="6"/>
    <x v="1"/>
    <n v="95458"/>
    <x v="3"/>
    <n v="67"/>
    <d v="1976-12-16T00:00:00"/>
    <n v="38000"/>
  </r>
  <r>
    <s v="John"/>
    <s v="Stanley"/>
    <n v="31"/>
    <x v="2"/>
    <x v="1"/>
    <n v="46589"/>
    <x v="17"/>
    <n v="40"/>
    <d v="1992-06-08T00:00:00"/>
    <n v="8900"/>
  </r>
  <r>
    <s v="Gregory"/>
    <s v="Reed"/>
    <n v="23"/>
    <x v="1"/>
    <x v="0"/>
    <n v="37214"/>
    <x v="13"/>
    <n v="10"/>
    <d v="2000-09-03T00:00:00"/>
    <n v="2600"/>
  </r>
  <r>
    <s v="Colleen"/>
    <s v="Scott"/>
    <n v="20"/>
    <x v="9"/>
    <x v="1"/>
    <n v="57127"/>
    <x v="17"/>
    <n v="89"/>
    <d v="2003-12-28T00:00:00"/>
    <n v="8900"/>
  </r>
  <r>
    <s v="Michelle"/>
    <s v="Kelly"/>
    <n v="33"/>
    <x v="5"/>
    <x v="1"/>
    <n v="35141"/>
    <x v="8"/>
    <n v="52"/>
    <d v="1990-04-07T00:00:00"/>
    <n v="12000"/>
  </r>
  <r>
    <s v="Sherri"/>
    <s v="White"/>
    <n v="24"/>
    <x v="12"/>
    <x v="0"/>
    <n v="58884"/>
    <x v="4"/>
    <n v="72"/>
    <d v="1999-04-09T00:00:00"/>
    <n v="78000"/>
  </r>
  <r>
    <s v="Fernando"/>
    <s v="Barker"/>
    <n v="31"/>
    <x v="6"/>
    <x v="0"/>
    <n v="32708"/>
    <x v="1"/>
    <n v="75"/>
    <d v="1992-05-19T00:00:00"/>
    <n v="19000"/>
  </r>
  <r>
    <s v="Briana"/>
    <s v="Cox"/>
    <n v="26"/>
    <x v="4"/>
    <x v="1"/>
    <n v="48375"/>
    <x v="7"/>
    <n v="61"/>
    <d v="1997-08-16T00:00:00"/>
    <n v="40000"/>
  </r>
  <r>
    <s v="Rebecca"/>
    <s v="Diaz"/>
    <n v="32"/>
    <x v="6"/>
    <x v="0"/>
    <n v="45088"/>
    <x v="7"/>
    <n v="64"/>
    <d v="1991-10-25T00:00:00"/>
    <n v="40000"/>
  </r>
  <r>
    <s v="Brittney"/>
    <s v="Perez"/>
    <n v="38"/>
    <x v="11"/>
    <x v="0"/>
    <n v="87615"/>
    <x v="4"/>
    <n v="5"/>
    <d v="1985-07-11T00:00:00"/>
    <n v="78000"/>
  </r>
  <r>
    <s v="Wayne"/>
    <s v="Hawkins"/>
    <n v="52"/>
    <x v="3"/>
    <x v="0"/>
    <n v="75046"/>
    <x v="11"/>
    <n v="53"/>
    <d v="1971-07-05T00:00:00"/>
    <n v="8978"/>
  </r>
  <r>
    <s v="Patrick"/>
    <s v="Nichols"/>
    <n v="19"/>
    <x v="8"/>
    <x v="0"/>
    <n v="40014"/>
    <x v="12"/>
    <n v="55"/>
    <d v="2004-05-13T00:00:00"/>
    <n v="44000"/>
  </r>
  <r>
    <s v="Eric"/>
    <s v="Barnes"/>
    <n v="44"/>
    <x v="7"/>
    <x v="1"/>
    <n v="94425"/>
    <x v="9"/>
    <n v="37"/>
    <d v="1979-09-19T00:00:00"/>
    <n v="25000"/>
  </r>
  <r>
    <s v="David"/>
    <s v="Wong"/>
    <n v="19"/>
    <x v="3"/>
    <x v="0"/>
    <n v="33273"/>
    <x v="1"/>
    <n v="56"/>
    <d v="2004-06-08T00:00:00"/>
    <n v="19000"/>
  </r>
  <r>
    <s v="Susan"/>
    <s v="Lindsey"/>
    <n v="52"/>
    <x v="8"/>
    <x v="0"/>
    <n v="77135"/>
    <x v="2"/>
    <n v="59"/>
    <d v="1971-04-18T00:00:00"/>
    <n v="29000"/>
  </r>
  <r>
    <s v="Molly"/>
    <s v="Taylor"/>
    <n v="35"/>
    <x v="0"/>
    <x v="0"/>
    <n v="60881"/>
    <x v="14"/>
    <n v="93"/>
    <d v="1988-06-27T00:00:00"/>
    <n v="9000"/>
  </r>
  <r>
    <s v="Tiffany"/>
    <s v="Miller"/>
    <n v="31"/>
    <x v="8"/>
    <x v="0"/>
    <n v="38712"/>
    <x v="10"/>
    <n v="69"/>
    <d v="1992-11-08T00:00:00"/>
    <n v="12000"/>
  </r>
  <r>
    <s v="Amber"/>
    <s v="Gould"/>
    <n v="37"/>
    <x v="5"/>
    <x v="0"/>
    <n v="82874"/>
    <x v="3"/>
    <n v="73"/>
    <d v="1986-04-23T00:00:00"/>
    <n v="38000"/>
  </r>
  <r>
    <s v="Jorge"/>
    <s v="Davis"/>
    <n v="35"/>
    <x v="12"/>
    <x v="0"/>
    <n v="99087"/>
    <x v="8"/>
    <n v="59"/>
    <d v="1988-08-05T00:00:00"/>
    <n v="12000"/>
  </r>
  <r>
    <s v="Norma"/>
    <s v="Brown"/>
    <n v="27"/>
    <x v="11"/>
    <x v="0"/>
    <n v="42297"/>
    <x v="8"/>
    <n v="2"/>
    <d v="1996-11-03T00:00:00"/>
    <n v="12000"/>
  </r>
  <r>
    <s v="Kayla"/>
    <s v="Rogers"/>
    <n v="42"/>
    <x v="4"/>
    <x v="0"/>
    <n v="57128"/>
    <x v="14"/>
    <n v="65"/>
    <d v="1981-07-01T00:00:00"/>
    <n v="9000"/>
  </r>
  <r>
    <s v="Clayton"/>
    <s v="Freeman"/>
    <n v="19"/>
    <x v="4"/>
    <x v="1"/>
    <n v="98368"/>
    <x v="0"/>
    <n v="60"/>
    <d v="2004-05-15T00:00:00"/>
    <n v="90000"/>
  </r>
  <r>
    <s v="Rebecca"/>
    <s v="White"/>
    <n v="42"/>
    <x v="1"/>
    <x v="0"/>
    <n v="62920"/>
    <x v="5"/>
    <n v="51"/>
    <d v="1981-11-20T00:00:00"/>
    <n v="2000"/>
  </r>
  <r>
    <s v="Scott"/>
    <s v="Anderson"/>
    <n v="50"/>
    <x v="6"/>
    <x v="1"/>
    <n v="41156"/>
    <x v="9"/>
    <n v="30"/>
    <d v="1973-11-11T00:00:00"/>
    <n v="25000"/>
  </r>
  <r>
    <s v="Sara"/>
    <s v="Gallagher"/>
    <n v="53"/>
    <x v="7"/>
    <x v="0"/>
    <n v="41108"/>
    <x v="18"/>
    <n v="11"/>
    <d v="1970-12-15T00:00:00"/>
    <n v="33040"/>
  </r>
  <r>
    <s v="Julia"/>
    <s v="Oliver"/>
    <n v="48"/>
    <x v="2"/>
    <x v="0"/>
    <n v="61845"/>
    <x v="1"/>
    <n v="92"/>
    <d v="1975-04-20T00:00:00"/>
    <n v="19000"/>
  </r>
  <r>
    <s v="Barbara"/>
    <s v="Lee"/>
    <n v="31"/>
    <x v="12"/>
    <x v="0"/>
    <n v="32800"/>
    <x v="6"/>
    <n v="76"/>
    <d v="1992-11-12T00:00:00"/>
    <n v="50000"/>
  </r>
  <r>
    <s v="Jason"/>
    <s v="Jensen"/>
    <n v="18"/>
    <x v="2"/>
    <x v="0"/>
    <n v="72712"/>
    <x v="3"/>
    <n v="39"/>
    <d v="2005-04-24T00:00:00"/>
    <n v="38000"/>
  </r>
  <r>
    <s v="Kim"/>
    <s v="Burke"/>
    <n v="63"/>
    <x v="11"/>
    <x v="1"/>
    <n v="32610"/>
    <x v="13"/>
    <n v="90"/>
    <d v="1960-03-17T00:00:00"/>
    <n v="2600"/>
  </r>
  <r>
    <s v="Breanna"/>
    <s v="Andrews"/>
    <n v="33"/>
    <x v="8"/>
    <x v="0"/>
    <n v="63872"/>
    <x v="18"/>
    <n v="77"/>
    <d v="1990-08-09T00:00:00"/>
    <n v="33040"/>
  </r>
  <r>
    <s v="Lee"/>
    <s v="Fernandez"/>
    <n v="63"/>
    <x v="4"/>
    <x v="0"/>
    <n v="40728"/>
    <x v="16"/>
    <n v="72"/>
    <d v="1960-03-06T00:00:00"/>
    <n v="35000"/>
  </r>
  <r>
    <s v="Erica"/>
    <s v="Nguyen"/>
    <n v="20"/>
    <x v="11"/>
    <x v="1"/>
    <n v="50583"/>
    <x v="12"/>
    <n v="63"/>
    <d v="2003-03-01T00:00:00"/>
    <n v="44000"/>
  </r>
  <r>
    <s v="Kristen"/>
    <s v="Ryan"/>
    <n v="52"/>
    <x v="8"/>
    <x v="1"/>
    <n v="37263"/>
    <x v="4"/>
    <n v="64"/>
    <d v="1971-05-21T00:00:00"/>
    <n v="78000"/>
  </r>
  <r>
    <s v="Anthony"/>
    <s v="Bryan"/>
    <n v="58"/>
    <x v="4"/>
    <x v="0"/>
    <n v="97450"/>
    <x v="11"/>
    <n v="61"/>
    <d v="1965-12-02T00:00:00"/>
    <n v="8978"/>
  </r>
  <r>
    <s v="Jason"/>
    <s v="Daniels"/>
    <n v="23"/>
    <x v="8"/>
    <x v="1"/>
    <n v="49456"/>
    <x v="4"/>
    <n v="54"/>
    <d v="2000-04-14T00:00:00"/>
    <n v="78000"/>
  </r>
  <r>
    <s v="Sharon"/>
    <s v="Ayala"/>
    <n v="42"/>
    <x v="7"/>
    <x v="1"/>
    <n v="95942"/>
    <x v="14"/>
    <n v="92"/>
    <d v="1981-04-18T00:00:00"/>
    <n v="9000"/>
  </r>
  <r>
    <s v="Susan"/>
    <s v="Santos"/>
    <n v="30"/>
    <x v="12"/>
    <x v="1"/>
    <n v="43689"/>
    <x v="15"/>
    <n v="94"/>
    <d v="1993-10-15T00:00:00"/>
    <n v="28000"/>
  </r>
  <r>
    <s v="Greg"/>
    <s v="Carson"/>
    <n v="51"/>
    <x v="3"/>
    <x v="0"/>
    <n v="62934"/>
    <x v="8"/>
    <n v="73"/>
    <d v="1972-12-19T00:00:00"/>
    <n v="12000"/>
  </r>
  <r>
    <s v="Jessica"/>
    <s v="Rodriguez"/>
    <n v="25"/>
    <x v="9"/>
    <x v="0"/>
    <n v="63276"/>
    <x v="10"/>
    <n v="95"/>
    <d v="1998-04-26T00:00:00"/>
    <n v="12000"/>
  </r>
  <r>
    <s v="Angel"/>
    <s v="Brewer"/>
    <n v="38"/>
    <x v="0"/>
    <x v="0"/>
    <n v="49873"/>
    <x v="10"/>
    <n v="58"/>
    <d v="1985-09-07T00:00:00"/>
    <n v="12000"/>
  </r>
  <r>
    <s v="Molly"/>
    <s v="Branch"/>
    <n v="51"/>
    <x v="11"/>
    <x v="1"/>
    <n v="43050"/>
    <x v="1"/>
    <n v="85"/>
    <d v="1972-09-13T00:00:00"/>
    <n v="19000"/>
  </r>
  <r>
    <s v="Timothy"/>
    <s v="Thomas"/>
    <n v="21"/>
    <x v="6"/>
    <x v="0"/>
    <n v="96216"/>
    <x v="7"/>
    <n v="56"/>
    <d v="2002-12-29T00:00:00"/>
    <n v="40000"/>
  </r>
  <r>
    <s v="Jessica"/>
    <s v="Nichols"/>
    <n v="42"/>
    <x v="11"/>
    <x v="1"/>
    <n v="51644"/>
    <x v="13"/>
    <n v="34"/>
    <d v="1981-07-13T00:00:00"/>
    <n v="2600"/>
  </r>
  <r>
    <s v="Joshua"/>
    <s v="Reyes"/>
    <n v="32"/>
    <x v="9"/>
    <x v="0"/>
    <n v="92021"/>
    <x v="3"/>
    <n v="31"/>
    <d v="1991-03-21T00:00:00"/>
    <n v="38000"/>
  </r>
  <r>
    <s v="Bradley"/>
    <s v="George"/>
    <n v="21"/>
    <x v="3"/>
    <x v="0"/>
    <n v="67125"/>
    <x v="18"/>
    <n v="52"/>
    <d v="2002-07-11T00:00:00"/>
    <n v="33040"/>
  </r>
  <r>
    <s v="Kenneth"/>
    <s v="Young"/>
    <n v="62"/>
    <x v="10"/>
    <x v="1"/>
    <n v="96899"/>
    <x v="10"/>
    <n v="89"/>
    <d v="1961-10-08T00:00:00"/>
    <n v="12000"/>
  </r>
  <r>
    <s v="Abigail"/>
    <s v="Clark"/>
    <n v="29"/>
    <x v="5"/>
    <x v="0"/>
    <n v="72291"/>
    <x v="13"/>
    <n v="76"/>
    <d v="1994-08-10T00:00:00"/>
    <n v="2600"/>
  </r>
  <r>
    <s v="Jennifer"/>
    <s v="Tran"/>
    <n v="49"/>
    <x v="7"/>
    <x v="1"/>
    <n v="65060"/>
    <x v="0"/>
    <n v="1"/>
    <d v="1974-03-15T00:00:00"/>
    <n v="90000"/>
  </r>
  <r>
    <s v="William"/>
    <s v="Gibson"/>
    <n v="49"/>
    <x v="7"/>
    <x v="1"/>
    <n v="31538"/>
    <x v="14"/>
    <n v="55"/>
    <d v="1974-10-10T00:00:00"/>
    <n v="9000"/>
  </r>
  <r>
    <s v="Vincent"/>
    <s v="Rhodes"/>
    <n v="45"/>
    <x v="9"/>
    <x v="0"/>
    <n v="66176"/>
    <x v="6"/>
    <n v="22"/>
    <d v="1978-09-18T00:00:00"/>
    <n v="50000"/>
  </r>
  <r>
    <s v="John"/>
    <s v="Smith"/>
    <n v="30"/>
    <x v="6"/>
    <x v="1"/>
    <n v="71520"/>
    <x v="8"/>
    <n v="40"/>
    <d v="1993-04-02T00:00:00"/>
    <n v="12000"/>
  </r>
  <r>
    <s v="Stephanie"/>
    <s v="Morgan"/>
    <n v="48"/>
    <x v="2"/>
    <x v="0"/>
    <n v="55675"/>
    <x v="13"/>
    <n v="1"/>
    <d v="1975-11-12T00:00:00"/>
    <n v="2600"/>
  </r>
  <r>
    <s v="Robert"/>
    <s v="Gonzales"/>
    <n v="31"/>
    <x v="8"/>
    <x v="0"/>
    <n v="48287"/>
    <x v="4"/>
    <n v="65"/>
    <d v="1992-06-11T00:00:00"/>
    <n v="78000"/>
  </r>
  <r>
    <s v="Lucas"/>
    <s v="Mitchell"/>
    <n v="37"/>
    <x v="5"/>
    <x v="1"/>
    <n v="30174"/>
    <x v="14"/>
    <n v="63"/>
    <d v="1986-04-27T00:00:00"/>
    <n v="9000"/>
  </r>
  <r>
    <s v="Jennifer"/>
    <s v="Moore"/>
    <n v="35"/>
    <x v="12"/>
    <x v="0"/>
    <n v="64998"/>
    <x v="17"/>
    <n v="54"/>
    <d v="1988-12-13T00:00:00"/>
    <n v="8900"/>
  </r>
  <r>
    <s v="Michael"/>
    <s v="Green"/>
    <n v="46"/>
    <x v="12"/>
    <x v="1"/>
    <n v="83312"/>
    <x v="14"/>
    <n v="42"/>
    <d v="1977-06-24T00:00:00"/>
    <n v="9000"/>
  </r>
  <r>
    <s v="Samantha"/>
    <s v="Briggs"/>
    <n v="23"/>
    <x v="9"/>
    <x v="0"/>
    <n v="42112"/>
    <x v="1"/>
    <n v="21"/>
    <d v="2000-04-19T00:00:00"/>
    <n v="19000"/>
  </r>
  <r>
    <s v="Sherry"/>
    <s v="Wong"/>
    <n v="49"/>
    <x v="7"/>
    <x v="0"/>
    <n v="74814"/>
    <x v="11"/>
    <n v="79"/>
    <d v="1974-09-15T00:00:00"/>
    <n v="8978"/>
  </r>
  <r>
    <s v="Sean"/>
    <s v="Russell"/>
    <n v="46"/>
    <x v="12"/>
    <x v="0"/>
    <n v="80719"/>
    <x v="17"/>
    <n v="81"/>
    <d v="1977-04-14T00:00:00"/>
    <n v="8900"/>
  </r>
  <r>
    <s v="Andrew"/>
    <s v="Rivera"/>
    <n v="60"/>
    <x v="6"/>
    <x v="0"/>
    <n v="63919"/>
    <x v="14"/>
    <n v="22"/>
    <d v="1963-05-28T00:00:00"/>
    <n v="9000"/>
  </r>
  <r>
    <s v="Nathan"/>
    <s v="Rose"/>
    <n v="19"/>
    <x v="10"/>
    <x v="0"/>
    <n v="71328"/>
    <x v="8"/>
    <n v="38"/>
    <d v="2004-05-09T00:00:00"/>
    <n v="12000"/>
  </r>
  <r>
    <s v="Robert"/>
    <s v="Jimenez"/>
    <n v="40"/>
    <x v="11"/>
    <x v="1"/>
    <n v="54618"/>
    <x v="13"/>
    <n v="99"/>
    <d v="1983-03-07T00:00:00"/>
    <n v="2600"/>
  </r>
  <r>
    <s v="Nathan"/>
    <s v="Gray"/>
    <n v="36"/>
    <x v="1"/>
    <x v="1"/>
    <n v="64675"/>
    <x v="13"/>
    <n v="80"/>
    <d v="1987-10-07T00:00:00"/>
    <n v="2600"/>
  </r>
  <r>
    <s v="Amber"/>
    <s v="Vargas"/>
    <n v="48"/>
    <x v="6"/>
    <x v="1"/>
    <n v="48919"/>
    <x v="0"/>
    <n v="8"/>
    <d v="1975-11-06T00:00:00"/>
    <n v="90000"/>
  </r>
  <r>
    <s v="Christopher"/>
    <s v="Bailey"/>
    <n v="22"/>
    <x v="0"/>
    <x v="1"/>
    <n v="34173"/>
    <x v="5"/>
    <n v="62"/>
    <d v="2001-03-21T00:00:00"/>
    <n v="2000"/>
  </r>
  <r>
    <s v="Shelia"/>
    <s v="Gordon"/>
    <n v="36"/>
    <x v="9"/>
    <x v="1"/>
    <n v="56400"/>
    <x v="10"/>
    <n v="47"/>
    <d v="1987-11-19T00:00:00"/>
    <n v="12000"/>
  </r>
  <r>
    <s v="Jamie"/>
    <s v="Jimenez"/>
    <n v="51"/>
    <x v="2"/>
    <x v="1"/>
    <n v="80445"/>
    <x v="14"/>
    <n v="17"/>
    <d v="1972-11-17T00:00:00"/>
    <n v="9000"/>
  </r>
  <r>
    <s v="Aaron"/>
    <s v="Parrish"/>
    <n v="27"/>
    <x v="8"/>
    <x v="0"/>
    <n v="67564"/>
    <x v="12"/>
    <n v="17"/>
    <d v="1996-06-09T00:00:00"/>
    <n v="44000"/>
  </r>
  <r>
    <s v="Tammy"/>
    <s v="Stevens"/>
    <n v="42"/>
    <x v="0"/>
    <x v="0"/>
    <n v="75814"/>
    <x v="14"/>
    <n v="90"/>
    <d v="1981-08-13T00:00:00"/>
    <n v="9000"/>
  </r>
  <r>
    <s v="Julia"/>
    <s v="Parker"/>
    <n v="19"/>
    <x v="8"/>
    <x v="1"/>
    <n v="57962"/>
    <x v="5"/>
    <n v="13"/>
    <d v="2004-09-28T00:00:00"/>
    <n v="2000"/>
  </r>
  <r>
    <s v="Amber"/>
    <s v="Johnson"/>
    <n v="28"/>
    <x v="4"/>
    <x v="1"/>
    <n v="86184"/>
    <x v="7"/>
    <n v="17"/>
    <d v="1995-09-09T00:00:00"/>
    <n v="40000"/>
  </r>
  <r>
    <s v="Alex"/>
    <s v="Mills"/>
    <n v="48"/>
    <x v="0"/>
    <x v="0"/>
    <n v="40578"/>
    <x v="12"/>
    <n v="38"/>
    <d v="1975-09-23T00:00:00"/>
    <n v="44000"/>
  </r>
  <r>
    <s v="Lynn"/>
    <s v="Becker"/>
    <n v="32"/>
    <x v="1"/>
    <x v="0"/>
    <n v="48624"/>
    <x v="4"/>
    <n v="81"/>
    <d v="1991-10-02T00:00:00"/>
    <n v="78000"/>
  </r>
  <r>
    <s v="Brian"/>
    <s v="Lee"/>
    <n v="26"/>
    <x v="7"/>
    <x v="0"/>
    <n v="69194"/>
    <x v="10"/>
    <n v="78"/>
    <d v="1997-03-04T00:00:00"/>
    <n v="12000"/>
  </r>
  <r>
    <s v="Jason"/>
    <s v="Watson"/>
    <n v="40"/>
    <x v="10"/>
    <x v="1"/>
    <n v="30389"/>
    <x v="14"/>
    <n v="45"/>
    <d v="1983-07-01T00:00:00"/>
    <n v="9000"/>
  </r>
  <r>
    <s v="Matthew"/>
    <s v="Valentine"/>
    <n v="36"/>
    <x v="11"/>
    <x v="1"/>
    <n v="97391"/>
    <x v="18"/>
    <n v="6"/>
    <d v="1987-03-26T00:00:00"/>
    <n v="33040"/>
  </r>
  <r>
    <s v="Andre"/>
    <s v="Burke"/>
    <n v="26"/>
    <x v="11"/>
    <x v="1"/>
    <n v="43794"/>
    <x v="5"/>
    <n v="35"/>
    <d v="1997-07-11T00:00:00"/>
    <n v="2000"/>
  </r>
  <r>
    <s v="Aaron"/>
    <s v="Pena"/>
    <n v="52"/>
    <x v="10"/>
    <x v="0"/>
    <n v="88002"/>
    <x v="13"/>
    <n v="14"/>
    <d v="1971-09-08T00:00:00"/>
    <n v="2600"/>
  </r>
  <r>
    <s v="Jody"/>
    <s v="Welch"/>
    <n v="38"/>
    <x v="5"/>
    <x v="0"/>
    <n v="65531"/>
    <x v="13"/>
    <n v="72"/>
    <d v="1985-04-02T00:00:00"/>
    <n v="2600"/>
  </r>
  <r>
    <s v="Brenda"/>
    <s v="Rose"/>
    <n v="26"/>
    <x v="4"/>
    <x v="1"/>
    <n v="82815"/>
    <x v="7"/>
    <n v="61"/>
    <d v="1997-11-05T00:00:00"/>
    <n v="40000"/>
  </r>
  <r>
    <s v="Alexander"/>
    <s v="Mejia"/>
    <n v="45"/>
    <x v="8"/>
    <x v="1"/>
    <n v="34986"/>
    <x v="11"/>
    <n v="15"/>
    <d v="1978-09-16T00:00:00"/>
    <n v="8978"/>
  </r>
  <r>
    <s v="Rachel"/>
    <s v="Dennis"/>
    <n v="63"/>
    <x v="1"/>
    <x v="0"/>
    <n v="62298"/>
    <x v="8"/>
    <n v="54"/>
    <d v="1960-07-01T00:00:00"/>
    <n v="12000"/>
  </r>
  <r>
    <s v="Albert"/>
    <s v="Kelley"/>
    <n v="24"/>
    <x v="12"/>
    <x v="0"/>
    <n v="31481"/>
    <x v="16"/>
    <n v="27"/>
    <d v="1999-06-09T00:00:00"/>
    <n v="35000"/>
  </r>
  <r>
    <s v="Thomas"/>
    <s v="Martinez"/>
    <n v="33"/>
    <x v="0"/>
    <x v="0"/>
    <n v="86408"/>
    <x v="6"/>
    <n v="13"/>
    <d v="1990-07-26T00:00:00"/>
    <n v="50000"/>
  </r>
  <r>
    <s v="Nicholas"/>
    <s v="Snyder"/>
    <n v="33"/>
    <x v="4"/>
    <x v="0"/>
    <n v="99267"/>
    <x v="10"/>
    <n v="31"/>
    <d v="1990-04-07T00:00:00"/>
    <n v="12000"/>
  </r>
  <r>
    <s v="Carmen"/>
    <s v="Brown"/>
    <n v="50"/>
    <x v="6"/>
    <x v="1"/>
    <n v="46835"/>
    <x v="10"/>
    <n v="35"/>
    <d v="1973-04-28T00:00:00"/>
    <n v="12000"/>
  </r>
  <r>
    <s v="Russell"/>
    <s v="Johnson"/>
    <n v="21"/>
    <x v="9"/>
    <x v="0"/>
    <n v="57798"/>
    <x v="4"/>
    <n v="60"/>
    <d v="2002-07-28T00:00:00"/>
    <n v="78000"/>
  </r>
  <r>
    <s v="Heather"/>
    <s v="Irwin"/>
    <n v="21"/>
    <x v="0"/>
    <x v="0"/>
    <n v="94887"/>
    <x v="2"/>
    <n v="6"/>
    <d v="2002-03-25T00:00:00"/>
    <n v="29000"/>
  </r>
  <r>
    <s v="Nancy"/>
    <s v="Prince"/>
    <n v="56"/>
    <x v="1"/>
    <x v="0"/>
    <n v="49477"/>
    <x v="14"/>
    <n v="69"/>
    <d v="1967-07-03T00:00:00"/>
    <n v="9000"/>
  </r>
  <r>
    <s v="Joseph"/>
    <s v="Bender"/>
    <n v="57"/>
    <x v="2"/>
    <x v="1"/>
    <n v="47266"/>
    <x v="8"/>
    <n v="86"/>
    <d v="1966-03-15T00:00:00"/>
    <n v="12000"/>
  </r>
  <r>
    <s v="Leslie"/>
    <s v="Chandler"/>
    <n v="34"/>
    <x v="2"/>
    <x v="1"/>
    <n v="73526"/>
    <x v="6"/>
    <n v="58"/>
    <d v="1989-06-01T00:00:00"/>
    <n v="50000"/>
  </r>
  <r>
    <s v="Sean"/>
    <s v="Rodriguez"/>
    <n v="54"/>
    <x v="4"/>
    <x v="0"/>
    <n v="41889"/>
    <x v="10"/>
    <n v="49"/>
    <d v="1969-12-01T00:00:00"/>
    <n v="12000"/>
  </r>
  <r>
    <s v="Russell"/>
    <s v="Hughes"/>
    <n v="56"/>
    <x v="7"/>
    <x v="0"/>
    <n v="54335"/>
    <x v="10"/>
    <n v="23"/>
    <d v="1967-10-12T00:00:00"/>
    <n v="12000"/>
  </r>
  <r>
    <s v="Savannah"/>
    <s v="Romero"/>
    <n v="46"/>
    <x v="1"/>
    <x v="0"/>
    <n v="41254"/>
    <x v="3"/>
    <n v="89"/>
    <d v="1977-12-02T00:00:00"/>
    <n v="38000"/>
  </r>
  <r>
    <s v="Jason"/>
    <s v="Sullivan"/>
    <n v="53"/>
    <x v="1"/>
    <x v="1"/>
    <n v="41442"/>
    <x v="12"/>
    <n v="34"/>
    <d v="1970-06-04T00:00:00"/>
    <n v="44000"/>
  </r>
  <r>
    <s v="Paul"/>
    <s v="Franklin"/>
    <n v="55"/>
    <x v="10"/>
    <x v="1"/>
    <n v="76289"/>
    <x v="2"/>
    <n v="26"/>
    <d v="1968-04-06T00:00:00"/>
    <n v="29000"/>
  </r>
  <r>
    <s v="Melissa"/>
    <s v="Barajas"/>
    <n v="56"/>
    <x v="6"/>
    <x v="1"/>
    <n v="83747"/>
    <x v="8"/>
    <n v="47"/>
    <d v="1967-04-27T00:00:00"/>
    <n v="12000"/>
  </r>
  <r>
    <s v="Katie"/>
    <s v="Phillips"/>
    <n v="54"/>
    <x v="7"/>
    <x v="0"/>
    <n v="67327"/>
    <x v="18"/>
    <n v="5"/>
    <d v="1969-09-01T00:00:00"/>
    <n v="33040"/>
  </r>
  <r>
    <s v="Stephanie"/>
    <s v="Hampton"/>
    <n v="52"/>
    <x v="6"/>
    <x v="1"/>
    <n v="46199"/>
    <x v="8"/>
    <n v="90"/>
    <d v="1971-12-25T00:00:00"/>
    <n v="12000"/>
  </r>
  <r>
    <s v="Nancy"/>
    <s v="Wright"/>
    <n v="24"/>
    <x v="8"/>
    <x v="0"/>
    <n v="30112"/>
    <x v="17"/>
    <n v="20"/>
    <d v="1999-07-05T00:00:00"/>
    <n v="8900"/>
  </r>
  <r>
    <s v="Leonard"/>
    <s v="Bonilla"/>
    <n v="44"/>
    <x v="8"/>
    <x v="0"/>
    <n v="49581"/>
    <x v="7"/>
    <n v="6"/>
    <d v="1979-10-19T00:00:00"/>
    <n v="40000"/>
  </r>
  <r>
    <s v="Emily"/>
    <s v="Reyes"/>
    <n v="45"/>
    <x v="12"/>
    <x v="0"/>
    <n v="89722"/>
    <x v="4"/>
    <n v="70"/>
    <d v="1978-12-18T00:00:00"/>
    <n v="78000"/>
  </r>
  <r>
    <s v="Carla"/>
    <s v="Williams"/>
    <n v="39"/>
    <x v="11"/>
    <x v="1"/>
    <n v="46523"/>
    <x v="16"/>
    <n v="59"/>
    <d v="1984-09-14T00:00:00"/>
    <n v="35000"/>
  </r>
  <r>
    <s v="Angela"/>
    <s v="Johnson"/>
    <n v="31"/>
    <x v="2"/>
    <x v="0"/>
    <n v="96960"/>
    <x v="6"/>
    <n v="64"/>
    <d v="1992-10-18T00:00:00"/>
    <n v="50000"/>
  </r>
  <r>
    <s v="Dawn"/>
    <s v="Sanchez"/>
    <n v="24"/>
    <x v="9"/>
    <x v="1"/>
    <n v="49552"/>
    <x v="11"/>
    <n v="18"/>
    <d v="1999-10-19T00:00:00"/>
    <n v="8978"/>
  </r>
  <r>
    <s v="Ernest"/>
    <s v="Murphy"/>
    <n v="54"/>
    <x v="8"/>
    <x v="1"/>
    <n v="40808"/>
    <x v="3"/>
    <n v="4"/>
    <d v="1969-05-21T00:00:00"/>
    <n v="38000"/>
  </r>
  <r>
    <s v="Jack"/>
    <s v="Owens"/>
    <n v="39"/>
    <x v="7"/>
    <x v="0"/>
    <n v="53620"/>
    <x v="12"/>
    <n v="17"/>
    <d v="1984-09-01T00:00:00"/>
    <n v="44000"/>
  </r>
  <r>
    <s v="Stephen"/>
    <s v="Gibson"/>
    <n v="22"/>
    <x v="1"/>
    <x v="0"/>
    <n v="30887"/>
    <x v="7"/>
    <n v="14"/>
    <d v="2001-04-07T00:00:00"/>
    <n v="40000"/>
  </r>
  <r>
    <s v="Ryan"/>
    <s v="Williams"/>
    <n v="19"/>
    <x v="9"/>
    <x v="1"/>
    <n v="61802"/>
    <x v="4"/>
    <n v="78"/>
    <d v="2004-12-25T00:00:00"/>
    <n v="78000"/>
  </r>
  <r>
    <s v="Gerald"/>
    <s v="Garcia"/>
    <n v="44"/>
    <x v="3"/>
    <x v="0"/>
    <n v="56049"/>
    <x v="15"/>
    <n v="13"/>
    <d v="1979-11-30T00:00:00"/>
    <n v="28000"/>
  </r>
  <r>
    <s v="Rebecca"/>
    <s v="Martinez"/>
    <n v="38"/>
    <x v="6"/>
    <x v="1"/>
    <n v="37846"/>
    <x v="0"/>
    <n v="7"/>
    <d v="1985-03-09T00:00:00"/>
    <n v="90000"/>
  </r>
  <r>
    <s v="Caleb"/>
    <s v="Walters"/>
    <n v="55"/>
    <x v="8"/>
    <x v="0"/>
    <n v="76220"/>
    <x v="5"/>
    <n v="44"/>
    <d v="1968-06-23T00:00:00"/>
    <n v="2000"/>
  </r>
  <r>
    <s v="Danny"/>
    <s v="Maldonado"/>
    <n v="32"/>
    <x v="1"/>
    <x v="1"/>
    <n v="76163"/>
    <x v="16"/>
    <n v="15"/>
    <d v="1991-03-20T00:00:00"/>
    <n v="35000"/>
  </r>
  <r>
    <s v="Crystal"/>
    <s v="Lozano"/>
    <n v="38"/>
    <x v="8"/>
    <x v="1"/>
    <n v="33765"/>
    <x v="18"/>
    <n v="19"/>
    <d v="1985-12-29T00:00:00"/>
    <n v="33040"/>
  </r>
  <r>
    <s v="William"/>
    <s v="Cook"/>
    <n v="27"/>
    <x v="2"/>
    <x v="1"/>
    <n v="75270"/>
    <x v="2"/>
    <n v="63"/>
    <d v="1996-08-18T00:00:00"/>
    <n v="29000"/>
  </r>
  <r>
    <s v="Jade"/>
    <s v="Greene"/>
    <n v="40"/>
    <x v="3"/>
    <x v="1"/>
    <n v="52931"/>
    <x v="5"/>
    <n v="35"/>
    <d v="1983-05-29T00:00:00"/>
    <n v="2000"/>
  </r>
  <r>
    <s v="Michael"/>
    <s v="Baker"/>
    <n v="56"/>
    <x v="0"/>
    <x v="0"/>
    <n v="85633"/>
    <x v="5"/>
    <n v="81"/>
    <d v="1967-05-09T00:00:00"/>
    <n v="2000"/>
  </r>
  <r>
    <s v="Nicole"/>
    <s v="Hull"/>
    <n v="22"/>
    <x v="8"/>
    <x v="0"/>
    <n v="81913"/>
    <x v="12"/>
    <n v="35"/>
    <d v="2001-10-11T00:00:00"/>
    <n v="44000"/>
  </r>
  <r>
    <s v="Bryan"/>
    <s v="Sullivan"/>
    <n v="18"/>
    <x v="7"/>
    <x v="1"/>
    <n v="55991"/>
    <x v="14"/>
    <n v="19"/>
    <d v="2005-04-16T00:00:00"/>
    <n v="9000"/>
  </r>
  <r>
    <s v="Richard"/>
    <s v="Johnson"/>
    <n v="30"/>
    <x v="8"/>
    <x v="1"/>
    <n v="84845"/>
    <x v="15"/>
    <n v="20"/>
    <d v="1993-09-04T00:00:00"/>
    <n v="28000"/>
  </r>
  <r>
    <s v="Jamie"/>
    <s v="Mendez"/>
    <n v="38"/>
    <x v="11"/>
    <x v="0"/>
    <n v="85312"/>
    <x v="6"/>
    <n v="35"/>
    <d v="1985-06-22T00:00:00"/>
    <n v="50000"/>
  </r>
  <r>
    <s v="Kaitlin"/>
    <s v="Wilkinson"/>
    <n v="43"/>
    <x v="9"/>
    <x v="0"/>
    <n v="40561"/>
    <x v="11"/>
    <n v="32"/>
    <d v="1980-08-28T00:00:00"/>
    <n v="8978"/>
  </r>
  <r>
    <s v="Justin"/>
    <s v="Adams"/>
    <n v="62"/>
    <x v="9"/>
    <x v="0"/>
    <n v="46901"/>
    <x v="6"/>
    <n v="48"/>
    <d v="1961-04-21T00:00:00"/>
    <n v="50000"/>
  </r>
  <r>
    <s v="Scott"/>
    <s v="Bond"/>
    <n v="38"/>
    <x v="2"/>
    <x v="0"/>
    <n v="92875"/>
    <x v="13"/>
    <n v="44"/>
    <d v="1985-05-16T00:00:00"/>
    <n v="2600"/>
  </r>
  <r>
    <s v="Chris"/>
    <s v="White"/>
    <n v="35"/>
    <x v="7"/>
    <x v="0"/>
    <n v="55917"/>
    <x v="5"/>
    <n v="24"/>
    <d v="1988-06-27T00:00:00"/>
    <n v="2000"/>
  </r>
  <r>
    <s v="Troy"/>
    <s v="Richardson"/>
    <n v="54"/>
    <x v="3"/>
    <x v="0"/>
    <n v="92120"/>
    <x v="16"/>
    <n v="61"/>
    <d v="1969-08-21T00:00:00"/>
    <n v="35000"/>
  </r>
  <r>
    <s v="Cody"/>
    <s v="Grant"/>
    <n v="62"/>
    <x v="10"/>
    <x v="1"/>
    <n v="31988"/>
    <x v="11"/>
    <n v="17"/>
    <d v="1961-12-15T00:00:00"/>
    <n v="8978"/>
  </r>
  <r>
    <s v="Kristina"/>
    <s v="Smith"/>
    <n v="49"/>
    <x v="7"/>
    <x v="0"/>
    <n v="44256"/>
    <x v="0"/>
    <n v="71"/>
    <d v="1974-07-15T00:00:00"/>
    <n v="90000"/>
  </r>
  <r>
    <s v="William"/>
    <s v="Leon"/>
    <n v="53"/>
    <x v="9"/>
    <x v="0"/>
    <n v="58230"/>
    <x v="14"/>
    <n v="50"/>
    <d v="1970-06-08T00:00:00"/>
    <n v="9000"/>
  </r>
  <r>
    <s v="Joshua"/>
    <s v="Lowe"/>
    <n v="34"/>
    <x v="11"/>
    <x v="1"/>
    <n v="89778"/>
    <x v="8"/>
    <n v="65"/>
    <d v="1989-11-11T00:00:00"/>
    <n v="12000"/>
  </r>
  <r>
    <s v="Karla"/>
    <s v="Bass"/>
    <n v="52"/>
    <x v="0"/>
    <x v="0"/>
    <n v="75833"/>
    <x v="11"/>
    <n v="99"/>
    <d v="1971-12-01T00:00:00"/>
    <n v="8978"/>
  </r>
  <r>
    <s v="Kimberly"/>
    <s v="Perez"/>
    <n v="28"/>
    <x v="2"/>
    <x v="0"/>
    <n v="52625"/>
    <x v="18"/>
    <n v="32"/>
    <d v="1995-06-01T00:00:00"/>
    <n v="33040"/>
  </r>
  <r>
    <s v="Jennifer"/>
    <s v="Aguilar"/>
    <n v="38"/>
    <x v="10"/>
    <x v="0"/>
    <n v="62088"/>
    <x v="6"/>
    <n v="36"/>
    <d v="1985-05-18T00:00:00"/>
    <n v="50000"/>
  </r>
  <r>
    <s v="Stacy"/>
    <s v="Young"/>
    <n v="43"/>
    <x v="11"/>
    <x v="0"/>
    <n v="71167"/>
    <x v="15"/>
    <n v="13"/>
    <d v="1980-11-13T00:00:00"/>
    <n v="28000"/>
  </r>
  <r>
    <s v="Brad"/>
    <s v="Kelley"/>
    <n v="21"/>
    <x v="3"/>
    <x v="0"/>
    <n v="95303"/>
    <x v="11"/>
    <n v="70"/>
    <d v="2002-12-21T00:00:00"/>
    <n v="8978"/>
  </r>
  <r>
    <s v="Allen"/>
    <s v="Russo"/>
    <n v="51"/>
    <x v="6"/>
    <x v="1"/>
    <n v="34117"/>
    <x v="11"/>
    <n v="58"/>
    <d v="1972-11-26T00:00:00"/>
    <n v="8978"/>
  </r>
  <r>
    <s v="Andrew"/>
    <s v="Mccoy"/>
    <n v="35"/>
    <x v="3"/>
    <x v="0"/>
    <n v="90710"/>
    <x v="13"/>
    <n v="14"/>
    <d v="1988-10-22T00:00:00"/>
    <n v="2600"/>
  </r>
  <r>
    <s v="Elizabeth"/>
    <s v="Rivera"/>
    <n v="57"/>
    <x v="11"/>
    <x v="1"/>
    <n v="97054"/>
    <x v="18"/>
    <n v="37"/>
    <d v="1966-12-09T00:00:00"/>
    <n v="33040"/>
  </r>
  <r>
    <s v="Jessica"/>
    <s v="Thompson"/>
    <n v="52"/>
    <x v="6"/>
    <x v="1"/>
    <n v="60949"/>
    <x v="4"/>
    <n v="79"/>
    <d v="1971-12-29T00:00:00"/>
    <n v="78000"/>
  </r>
  <r>
    <s v="Krystal"/>
    <s v="Landry"/>
    <n v="58"/>
    <x v="4"/>
    <x v="0"/>
    <n v="52547"/>
    <x v="11"/>
    <n v="68"/>
    <d v="1965-05-03T00:00:00"/>
    <n v="8978"/>
  </r>
  <r>
    <s v="Theresa"/>
    <s v="Lawrence"/>
    <n v="46"/>
    <x v="2"/>
    <x v="1"/>
    <n v="98136"/>
    <x v="5"/>
    <n v="40"/>
    <d v="1977-05-04T00:00:00"/>
    <n v="2000"/>
  </r>
  <r>
    <s v="Anthony"/>
    <s v="Marshall"/>
    <n v="46"/>
    <x v="7"/>
    <x v="0"/>
    <n v="94619"/>
    <x v="8"/>
    <n v="59"/>
    <d v="1977-11-13T00:00:00"/>
    <n v="12000"/>
  </r>
  <r>
    <s v="Aaron"/>
    <s v="Pierce"/>
    <n v="55"/>
    <x v="6"/>
    <x v="1"/>
    <n v="91842"/>
    <x v="15"/>
    <n v="80"/>
    <d v="1968-03-06T00:00:00"/>
    <n v="28000"/>
  </r>
  <r>
    <s v="Angela"/>
    <s v="Rodriguez"/>
    <n v="59"/>
    <x v="6"/>
    <x v="1"/>
    <n v="56990"/>
    <x v="4"/>
    <n v="92"/>
    <d v="1964-12-28T00:00:00"/>
    <n v="78000"/>
  </r>
  <r>
    <s v="Megan"/>
    <s v="Jones"/>
    <n v="38"/>
    <x v="1"/>
    <x v="0"/>
    <n v="46193"/>
    <x v="8"/>
    <n v="16"/>
    <d v="1985-09-01T00:00:00"/>
    <n v="12000"/>
  </r>
  <r>
    <s v="Tonya"/>
    <s v="Trujillo"/>
    <n v="59"/>
    <x v="0"/>
    <x v="0"/>
    <n v="60109"/>
    <x v="15"/>
    <n v="62"/>
    <d v="1964-03-26T00:00:00"/>
    <n v="28000"/>
  </r>
  <r>
    <s v="Nicholas"/>
    <s v="Smith"/>
    <n v="30"/>
    <x v="1"/>
    <x v="0"/>
    <n v="49233"/>
    <x v="0"/>
    <n v="4"/>
    <d v="1993-07-23T00:00:00"/>
    <n v="90000"/>
  </r>
  <r>
    <s v="Richard"/>
    <s v="Lambert"/>
    <n v="58"/>
    <x v="7"/>
    <x v="0"/>
    <n v="64510"/>
    <x v="17"/>
    <n v="45"/>
    <d v="1965-10-01T00:00:00"/>
    <n v="8900"/>
  </r>
  <r>
    <s v="Trevor"/>
    <s v="Juarez"/>
    <n v="34"/>
    <x v="7"/>
    <x v="0"/>
    <n v="31306"/>
    <x v="4"/>
    <n v="90"/>
    <d v="1989-04-27T00:00:00"/>
    <n v="78000"/>
  </r>
  <r>
    <s v="Benjamin"/>
    <s v="Sims"/>
    <n v="26"/>
    <x v="2"/>
    <x v="1"/>
    <n v="33849"/>
    <x v="1"/>
    <n v="28"/>
    <d v="1997-03-01T00:00:00"/>
    <n v="19000"/>
  </r>
  <r>
    <s v="Miguel"/>
    <s v="West"/>
    <n v="58"/>
    <x v="7"/>
    <x v="1"/>
    <n v="42360"/>
    <x v="13"/>
    <n v="96"/>
    <d v="1965-12-19T00:00:00"/>
    <n v="2600"/>
  </r>
  <r>
    <s v="Craig"/>
    <s v="Taylor"/>
    <n v="18"/>
    <x v="9"/>
    <x v="1"/>
    <n v="75800"/>
    <x v="14"/>
    <n v="66"/>
    <d v="2005-05-10T00:00:00"/>
    <n v="9000"/>
  </r>
  <r>
    <s v="Lori"/>
    <s v="Hale"/>
    <n v="19"/>
    <x v="6"/>
    <x v="1"/>
    <n v="66963"/>
    <x v="6"/>
    <n v="31"/>
    <d v="2004-07-11T00:00:00"/>
    <n v="50000"/>
  </r>
  <r>
    <s v="Kimberly"/>
    <s v="Clark"/>
    <n v="46"/>
    <x v="6"/>
    <x v="1"/>
    <n v="84330"/>
    <x v="8"/>
    <n v="3"/>
    <d v="1977-06-07T00:00:00"/>
    <n v="12000"/>
  </r>
  <r>
    <s v="Samuel"/>
    <s v="Thompson"/>
    <n v="50"/>
    <x v="4"/>
    <x v="1"/>
    <n v="81707"/>
    <x v="5"/>
    <n v="8"/>
    <d v="1973-09-01T00:00:00"/>
    <n v="2000"/>
  </r>
  <r>
    <s v="Cathy"/>
    <s v="Ponce"/>
    <n v="27"/>
    <x v="10"/>
    <x v="1"/>
    <n v="48689"/>
    <x v="13"/>
    <n v="24"/>
    <d v="1996-11-14T00:00:00"/>
    <n v="2600"/>
  </r>
  <r>
    <s v="Susan"/>
    <s v="Rodriguez"/>
    <n v="57"/>
    <x v="7"/>
    <x v="0"/>
    <n v="59084"/>
    <x v="0"/>
    <n v="15"/>
    <d v="1966-08-01T00:00:00"/>
    <n v="90000"/>
  </r>
  <r>
    <s v="Phillip"/>
    <s v="Carey"/>
    <n v="38"/>
    <x v="1"/>
    <x v="0"/>
    <n v="70387"/>
    <x v="18"/>
    <n v="43"/>
    <d v="1985-08-19T00:00:00"/>
    <n v="33040"/>
  </r>
  <r>
    <s v="Kenneth"/>
    <s v="Young"/>
    <n v="45"/>
    <x v="7"/>
    <x v="1"/>
    <n v="32642"/>
    <x v="12"/>
    <n v="31"/>
    <d v="1978-04-29T00:00:00"/>
    <n v="44000"/>
  </r>
  <r>
    <s v="Jeffrey"/>
    <s v="Cox"/>
    <n v="28"/>
    <x v="3"/>
    <x v="1"/>
    <n v="72137"/>
    <x v="0"/>
    <n v="73"/>
    <d v="1995-06-01T00:00:00"/>
    <n v="90000"/>
  </r>
  <r>
    <s v="Jacqueline"/>
    <s v="Lam"/>
    <n v="51"/>
    <x v="4"/>
    <x v="0"/>
    <n v="85561"/>
    <x v="17"/>
    <n v="45"/>
    <d v="1972-08-14T00:00:00"/>
    <n v="8900"/>
  </r>
  <r>
    <s v="Paul"/>
    <s v="Jones"/>
    <n v="25"/>
    <x v="9"/>
    <x v="0"/>
    <n v="92260"/>
    <x v="14"/>
    <n v="66"/>
    <d v="1998-11-15T00:00:00"/>
    <n v="9000"/>
  </r>
  <r>
    <s v="Sherry"/>
    <s v="Hawkins"/>
    <n v="39"/>
    <x v="9"/>
    <x v="0"/>
    <n v="45438"/>
    <x v="6"/>
    <n v="8"/>
    <d v="1984-08-15T00:00:00"/>
    <n v="50000"/>
  </r>
  <r>
    <s v="Pamela"/>
    <s v="Parsons"/>
    <n v="25"/>
    <x v="8"/>
    <x v="0"/>
    <n v="78442"/>
    <x v="2"/>
    <n v="71"/>
    <d v="1998-07-01T00:00:00"/>
    <n v="29000"/>
  </r>
  <r>
    <s v="Donna"/>
    <s v="Wilkins"/>
    <n v="32"/>
    <x v="6"/>
    <x v="1"/>
    <n v="32994"/>
    <x v="2"/>
    <n v="57"/>
    <d v="1991-12-08T00:00:00"/>
    <n v="29000"/>
  </r>
  <r>
    <s v="Michael"/>
    <s v="Rodriguez"/>
    <n v="34"/>
    <x v="9"/>
    <x v="0"/>
    <n v="31813"/>
    <x v="16"/>
    <n v="80"/>
    <d v="1989-07-08T00:00:00"/>
    <n v="35000"/>
  </r>
  <r>
    <s v="Drew"/>
    <s v="Hernandez"/>
    <n v="40"/>
    <x v="6"/>
    <x v="1"/>
    <n v="85276"/>
    <x v="1"/>
    <n v="99"/>
    <d v="1983-03-23T00:00:00"/>
    <n v="19000"/>
  </r>
  <r>
    <s v="Kathleen"/>
    <s v="Barnes"/>
    <n v="41"/>
    <x v="8"/>
    <x v="1"/>
    <n v="71243"/>
    <x v="8"/>
    <n v="30"/>
    <d v="1982-07-06T00:00:00"/>
    <n v="12000"/>
  </r>
  <r>
    <s v="Amanda"/>
    <s v="Snyder"/>
    <n v="62"/>
    <x v="11"/>
    <x v="1"/>
    <n v="92912"/>
    <x v="15"/>
    <n v="74"/>
    <d v="1961-11-05T00:00:00"/>
    <n v="28000"/>
  </r>
  <r>
    <s v="Dustin"/>
    <s v="Jimenez"/>
    <n v="36"/>
    <x v="0"/>
    <x v="0"/>
    <n v="90272"/>
    <x v="12"/>
    <n v="18"/>
    <d v="1987-11-17T00:00:00"/>
    <n v="44000"/>
  </r>
  <r>
    <s v="Bradley"/>
    <s v="Santiago"/>
    <n v="22"/>
    <x v="12"/>
    <x v="0"/>
    <n v="72051"/>
    <x v="8"/>
    <n v="69"/>
    <d v="2001-07-23T00:00:00"/>
    <n v="12000"/>
  </r>
  <r>
    <s v="Bridget"/>
    <s v="Odom"/>
    <n v="49"/>
    <x v="9"/>
    <x v="1"/>
    <n v="95618"/>
    <x v="11"/>
    <n v="93"/>
    <d v="1974-10-19T00:00:00"/>
    <n v="8978"/>
  </r>
  <r>
    <s v="Vicki"/>
    <s v="Ryan"/>
    <n v="61"/>
    <x v="10"/>
    <x v="1"/>
    <n v="31920"/>
    <x v="9"/>
    <n v="39"/>
    <d v="1962-08-30T00:00:00"/>
    <n v="25000"/>
  </r>
  <r>
    <s v="Audrey"/>
    <s v="Jordan"/>
    <n v="18"/>
    <x v="3"/>
    <x v="1"/>
    <n v="32093"/>
    <x v="0"/>
    <n v="60"/>
    <d v="2005-05-03T00:00:00"/>
    <n v="90000"/>
  </r>
  <r>
    <s v="Meagan"/>
    <s v="Leach"/>
    <n v="40"/>
    <x v="5"/>
    <x v="0"/>
    <n v="42905"/>
    <x v="17"/>
    <n v="98"/>
    <d v="1983-07-11T00:00:00"/>
    <n v="8900"/>
  </r>
  <r>
    <s v="Tiffany"/>
    <s v="Brown"/>
    <n v="54"/>
    <x v="11"/>
    <x v="1"/>
    <n v="54351"/>
    <x v="18"/>
    <n v="43"/>
    <d v="1969-07-27T00:00:00"/>
    <n v="33040"/>
  </r>
  <r>
    <s v="Autumn"/>
    <s v="Nelson"/>
    <n v="25"/>
    <x v="9"/>
    <x v="0"/>
    <n v="60981"/>
    <x v="3"/>
    <n v="45"/>
    <d v="1998-07-24T00:00:00"/>
    <n v="38000"/>
  </r>
  <r>
    <s v="Joy"/>
    <s v="Ball"/>
    <n v="30"/>
    <x v="6"/>
    <x v="1"/>
    <n v="49874"/>
    <x v="12"/>
    <n v="23"/>
    <d v="1993-09-03T00:00:00"/>
    <n v="44000"/>
  </r>
  <r>
    <s v="Melissa"/>
    <s v="Bishop"/>
    <n v="25"/>
    <x v="0"/>
    <x v="1"/>
    <n v="80931"/>
    <x v="15"/>
    <n v="69"/>
    <d v="1998-07-03T00:00:00"/>
    <n v="28000"/>
  </r>
  <r>
    <s v="John"/>
    <s v="Miller"/>
    <n v="40"/>
    <x v="8"/>
    <x v="1"/>
    <n v="37674"/>
    <x v="16"/>
    <n v="94"/>
    <d v="1983-06-25T00:00:00"/>
    <n v="35000"/>
  </r>
  <r>
    <s v="Blake"/>
    <s v="Mercer"/>
    <n v="60"/>
    <x v="1"/>
    <x v="0"/>
    <n v="80516"/>
    <x v="7"/>
    <n v="6"/>
    <d v="1963-11-18T00:00:00"/>
    <n v="40000"/>
  </r>
  <r>
    <s v="Cynthia"/>
    <s v="Kennedy"/>
    <n v="18"/>
    <x v="5"/>
    <x v="0"/>
    <n v="90686"/>
    <x v="14"/>
    <n v="56"/>
    <d v="2005-11-15T00:00:00"/>
    <n v="9000"/>
  </r>
  <r>
    <s v="Timothy"/>
    <s v="Christensen"/>
    <n v="62"/>
    <x v="0"/>
    <x v="1"/>
    <n v="99212"/>
    <x v="14"/>
    <n v="4"/>
    <d v="1961-06-02T00:00:00"/>
    <n v="9000"/>
  </r>
  <r>
    <s v="Jerome"/>
    <s v="Carroll"/>
    <n v="41"/>
    <x v="0"/>
    <x v="0"/>
    <n v="32426"/>
    <x v="9"/>
    <n v="93"/>
    <d v="1982-11-04T00:00:00"/>
    <n v="25000"/>
  </r>
  <r>
    <s v="Kenneth"/>
    <s v="Lewis"/>
    <n v="52"/>
    <x v="9"/>
    <x v="1"/>
    <n v="98498"/>
    <x v="4"/>
    <n v="23"/>
    <d v="1971-08-08T00:00:00"/>
    <n v="78000"/>
  </r>
  <r>
    <s v="Brian"/>
    <s v="Mccarty"/>
    <n v="41"/>
    <x v="11"/>
    <x v="0"/>
    <n v="59943"/>
    <x v="3"/>
    <n v="6"/>
    <d v="1982-06-07T00:00:00"/>
    <n v="38000"/>
  </r>
  <r>
    <s v="Jennifer"/>
    <s v="Cole"/>
    <n v="34"/>
    <x v="5"/>
    <x v="0"/>
    <n v="96395"/>
    <x v="13"/>
    <n v="32"/>
    <d v="1989-10-17T00:00:00"/>
    <n v="2600"/>
  </r>
  <r>
    <s v="Justin"/>
    <s v="Thompson"/>
    <n v="22"/>
    <x v="2"/>
    <x v="0"/>
    <n v="74816"/>
    <x v="18"/>
    <n v="18"/>
    <d v="2001-11-15T00:00:00"/>
    <n v="33040"/>
  </r>
  <r>
    <s v="Joan"/>
    <s v="Smith"/>
    <n v="37"/>
    <x v="12"/>
    <x v="1"/>
    <n v="34138"/>
    <x v="10"/>
    <n v="15"/>
    <d v="1986-04-11T00:00:00"/>
    <n v="12000"/>
  </r>
  <r>
    <s v="Amanda"/>
    <s v="Wright"/>
    <n v="38"/>
    <x v="2"/>
    <x v="0"/>
    <n v="34017"/>
    <x v="11"/>
    <n v="40"/>
    <d v="1985-11-27T00:00:00"/>
    <n v="8978"/>
  </r>
  <r>
    <s v="Cynthia"/>
    <s v="Torres"/>
    <n v="57"/>
    <x v="6"/>
    <x v="0"/>
    <n v="40451"/>
    <x v="0"/>
    <n v="96"/>
    <d v="1966-07-11T00:00:00"/>
    <n v="90000"/>
  </r>
  <r>
    <s v="Randall"/>
    <s v="Clark"/>
    <n v="48"/>
    <x v="6"/>
    <x v="1"/>
    <n v="92956"/>
    <x v="18"/>
    <n v="73"/>
    <d v="1975-11-15T00:00:00"/>
    <n v="33040"/>
  </r>
  <r>
    <s v="Jack"/>
    <s v="Nicholson"/>
    <n v="63"/>
    <x v="3"/>
    <x v="1"/>
    <n v="40278"/>
    <x v="5"/>
    <n v="74"/>
    <d v="1960-11-07T00:00:00"/>
    <n v="2000"/>
  </r>
  <r>
    <s v="Nicholas"/>
    <s v="Clark"/>
    <n v="53"/>
    <x v="5"/>
    <x v="1"/>
    <n v="73764"/>
    <x v="5"/>
    <n v="84"/>
    <d v="1970-04-20T00:00:00"/>
    <n v="2000"/>
  </r>
  <r>
    <s v="Brittany"/>
    <s v="Terry"/>
    <n v="28"/>
    <x v="2"/>
    <x v="1"/>
    <n v="31134"/>
    <x v="9"/>
    <n v="6"/>
    <d v="1995-08-23T00:00:00"/>
    <n v="25000"/>
  </r>
  <r>
    <s v="Thomas"/>
    <s v="Barnett"/>
    <n v="32"/>
    <x v="6"/>
    <x v="0"/>
    <n v="92943"/>
    <x v="4"/>
    <n v="63"/>
    <d v="1991-07-01T00:00:00"/>
    <n v="78000"/>
  </r>
  <r>
    <s v="Brian"/>
    <s v="Armstrong"/>
    <n v="36"/>
    <x v="9"/>
    <x v="0"/>
    <n v="84318"/>
    <x v="8"/>
    <n v="67"/>
    <d v="1987-04-28T00:00:00"/>
    <n v="12000"/>
  </r>
  <r>
    <s v="Victoria"/>
    <s v="Peterson"/>
    <n v="24"/>
    <x v="4"/>
    <x v="0"/>
    <n v="90128"/>
    <x v="0"/>
    <n v="11"/>
    <d v="1999-08-12T00:00:00"/>
    <n v="90000"/>
  </r>
  <r>
    <s v="Michael"/>
    <s v="Saunders"/>
    <n v="45"/>
    <x v="8"/>
    <x v="0"/>
    <n v="51869"/>
    <x v="12"/>
    <n v="43"/>
    <d v="1978-05-01T00:00:00"/>
    <n v="44000"/>
  </r>
  <r>
    <s v="Brandy"/>
    <s v="Golden"/>
    <n v="60"/>
    <x v="4"/>
    <x v="0"/>
    <n v="35039"/>
    <x v="4"/>
    <n v="17"/>
    <d v="1963-08-08T00:00:00"/>
    <n v="78000"/>
  </r>
  <r>
    <s v="Molly"/>
    <s v="Anderson"/>
    <n v="22"/>
    <x v="7"/>
    <x v="1"/>
    <n v="51281"/>
    <x v="0"/>
    <n v="96"/>
    <d v="2001-09-04T00:00:00"/>
    <n v="90000"/>
  </r>
  <r>
    <s v="Samantha"/>
    <s v="Brooks"/>
    <n v="22"/>
    <x v="2"/>
    <x v="0"/>
    <n v="40442"/>
    <x v="6"/>
    <n v="4"/>
    <d v="2001-10-19T00:00:00"/>
    <n v="50000"/>
  </r>
  <r>
    <s v="Alison"/>
    <s v="White"/>
    <n v="47"/>
    <x v="3"/>
    <x v="0"/>
    <n v="57586"/>
    <x v="18"/>
    <n v="63"/>
    <d v="1976-12-10T00:00:00"/>
    <n v="33040"/>
  </r>
  <r>
    <s v="Adam"/>
    <s v="Cook"/>
    <n v="49"/>
    <x v="7"/>
    <x v="0"/>
    <n v="83053"/>
    <x v="18"/>
    <n v="68"/>
    <d v="1974-07-15T00:00:00"/>
    <n v="33040"/>
  </r>
  <r>
    <s v="Cindy"/>
    <s v="Conley"/>
    <n v="25"/>
    <x v="6"/>
    <x v="1"/>
    <n v="80489"/>
    <x v="16"/>
    <n v="81"/>
    <d v="1998-05-13T00:00:00"/>
    <n v="35000"/>
  </r>
  <r>
    <s v="Heather"/>
    <s v="Wood"/>
    <n v="27"/>
    <x v="1"/>
    <x v="1"/>
    <n v="97087"/>
    <x v="3"/>
    <n v="41"/>
    <d v="1996-05-28T00:00:00"/>
    <n v="38000"/>
  </r>
  <r>
    <s v="Kimberly"/>
    <s v="Tucker"/>
    <n v="55"/>
    <x v="10"/>
    <x v="0"/>
    <n v="42625"/>
    <x v="15"/>
    <n v="83"/>
    <d v="1968-10-26T00:00:00"/>
    <n v="28000"/>
  </r>
  <r>
    <s v="James"/>
    <s v="White"/>
    <n v="64"/>
    <x v="1"/>
    <x v="1"/>
    <n v="64397"/>
    <x v="0"/>
    <n v="5"/>
    <d v="1959-05-27T00:00:00"/>
    <n v="90000"/>
  </r>
  <r>
    <s v="Melinda"/>
    <s v="Newman"/>
    <n v="49"/>
    <x v="5"/>
    <x v="1"/>
    <n v="88671"/>
    <x v="10"/>
    <n v="32"/>
    <d v="1974-04-03T00:00:00"/>
    <n v="12000"/>
  </r>
  <r>
    <s v="Brooke"/>
    <s v="Shaw"/>
    <n v="45"/>
    <x v="0"/>
    <x v="1"/>
    <n v="96897"/>
    <x v="6"/>
    <n v="86"/>
    <d v="1978-04-11T00:00:00"/>
    <n v="50000"/>
  </r>
  <r>
    <s v="Erica"/>
    <s v="Lewis"/>
    <n v="34"/>
    <x v="8"/>
    <x v="1"/>
    <n v="56149"/>
    <x v="18"/>
    <n v="70"/>
    <d v="1989-05-19T00:00:00"/>
    <n v="33040"/>
  </r>
  <r>
    <s v="Gabriel"/>
    <s v="Good"/>
    <n v="48"/>
    <x v="2"/>
    <x v="1"/>
    <n v="90030"/>
    <x v="11"/>
    <n v="35"/>
    <d v="1975-09-22T00:00:00"/>
    <n v="8978"/>
  </r>
  <r>
    <s v="Cody"/>
    <s v="Turner"/>
    <n v="25"/>
    <x v="3"/>
    <x v="1"/>
    <n v="99906"/>
    <x v="10"/>
    <n v="22"/>
    <d v="1998-03-08T00:00:00"/>
    <n v="12000"/>
  </r>
  <r>
    <s v="Angelica"/>
    <s v="Wright"/>
    <n v="57"/>
    <x v="3"/>
    <x v="1"/>
    <n v="35283"/>
    <x v="9"/>
    <n v="65"/>
    <d v="1966-08-13T00:00:00"/>
    <n v="25000"/>
  </r>
  <r>
    <s v="Stephanie"/>
    <s v="Thomas"/>
    <n v="42"/>
    <x v="11"/>
    <x v="0"/>
    <n v="37610"/>
    <x v="9"/>
    <n v="84"/>
    <d v="1981-07-21T00:00:00"/>
    <n v="25000"/>
  </r>
  <r>
    <s v="Dylan"/>
    <s v="Conner"/>
    <n v="26"/>
    <x v="6"/>
    <x v="0"/>
    <n v="73326"/>
    <x v="8"/>
    <n v="22"/>
    <d v="1997-08-07T00:00:00"/>
    <n v="12000"/>
  </r>
  <r>
    <s v="Michael"/>
    <s v="Bennett"/>
    <n v="19"/>
    <x v="10"/>
    <x v="1"/>
    <n v="44924"/>
    <x v="18"/>
    <n v="11"/>
    <d v="2004-04-04T00:00:00"/>
    <n v="33040"/>
  </r>
  <r>
    <s v="James"/>
    <s v="Jones"/>
    <n v="32"/>
    <x v="12"/>
    <x v="0"/>
    <n v="30869"/>
    <x v="18"/>
    <n v="77"/>
    <d v="1991-04-07T00:00:00"/>
    <n v="33040"/>
  </r>
  <r>
    <s v="Michelle"/>
    <s v="White"/>
    <n v="20"/>
    <x v="12"/>
    <x v="0"/>
    <n v="31014"/>
    <x v="1"/>
    <n v="3"/>
    <d v="2003-04-06T00:00:00"/>
    <n v="19000"/>
  </r>
  <r>
    <s v="Dawn"/>
    <s v="Davis"/>
    <n v="53"/>
    <x v="12"/>
    <x v="1"/>
    <n v="40103"/>
    <x v="13"/>
    <n v="9"/>
    <d v="1970-10-24T00:00:00"/>
    <n v="2600"/>
  </r>
  <r>
    <s v="Michelle"/>
    <s v="Johnston"/>
    <n v="21"/>
    <x v="2"/>
    <x v="0"/>
    <n v="63458"/>
    <x v="2"/>
    <n v="60"/>
    <d v="2002-08-06T00:00:00"/>
    <n v="29000"/>
  </r>
  <r>
    <s v="Gary"/>
    <s v="Black"/>
    <n v="31"/>
    <x v="12"/>
    <x v="1"/>
    <n v="53248"/>
    <x v="14"/>
    <n v="76"/>
    <d v="1992-11-09T00:00:00"/>
    <n v="9000"/>
  </r>
  <r>
    <s v="Tracy"/>
    <s v="Huff"/>
    <n v="58"/>
    <x v="9"/>
    <x v="1"/>
    <n v="73516"/>
    <x v="5"/>
    <n v="87"/>
    <d v="1965-10-25T00:00:00"/>
    <n v="2000"/>
  </r>
  <r>
    <s v="Barbara"/>
    <s v="Wilson"/>
    <n v="58"/>
    <x v="4"/>
    <x v="1"/>
    <n v="59061"/>
    <x v="6"/>
    <n v="14"/>
    <d v="1965-06-27T00:00:00"/>
    <n v="50000"/>
  </r>
  <r>
    <s v="Adam"/>
    <s v="Adams"/>
    <n v="42"/>
    <x v="3"/>
    <x v="0"/>
    <n v="54170"/>
    <x v="4"/>
    <n v="97"/>
    <d v="1981-05-15T00:00:00"/>
    <n v="78000"/>
  </r>
  <r>
    <s v="Debra"/>
    <s v="Anderson"/>
    <n v="27"/>
    <x v="10"/>
    <x v="0"/>
    <n v="38024"/>
    <x v="16"/>
    <n v="18"/>
    <d v="1996-08-07T00:00:00"/>
    <n v="35000"/>
  </r>
  <r>
    <s v="Stacy"/>
    <s v="Griffin"/>
    <n v="38"/>
    <x v="4"/>
    <x v="0"/>
    <n v="73803"/>
    <x v="1"/>
    <n v="73"/>
    <d v="1985-05-23T00:00:00"/>
    <n v="19000"/>
  </r>
  <r>
    <s v="Charles"/>
    <s v="Schneider"/>
    <n v="53"/>
    <x v="0"/>
    <x v="0"/>
    <n v="49296"/>
    <x v="15"/>
    <n v="23"/>
    <d v="1970-07-24T00:00:00"/>
    <n v="28000"/>
  </r>
  <r>
    <s v="Lauren"/>
    <s v="Clark"/>
    <n v="29"/>
    <x v="10"/>
    <x v="1"/>
    <n v="48257"/>
    <x v="11"/>
    <n v="74"/>
    <d v="1994-05-12T00:00:00"/>
    <n v="8978"/>
  </r>
  <r>
    <s v="Amy"/>
    <s v="Huber"/>
    <n v="44"/>
    <x v="4"/>
    <x v="1"/>
    <n v="42855"/>
    <x v="17"/>
    <n v="83"/>
    <d v="1979-05-06T00:00:00"/>
    <n v="8900"/>
  </r>
  <r>
    <s v="Scott"/>
    <s v="Brown"/>
    <n v="57"/>
    <x v="10"/>
    <x v="0"/>
    <n v="50025"/>
    <x v="1"/>
    <n v="47"/>
    <d v="1966-03-27T00:00:00"/>
    <n v="19000"/>
  </r>
  <r>
    <s v="Jennifer"/>
    <s v="Mckenzie"/>
    <n v="19"/>
    <x v="0"/>
    <x v="1"/>
    <n v="34458"/>
    <x v="10"/>
    <n v="69"/>
    <d v="2004-07-29T00:00:00"/>
    <n v="12000"/>
  </r>
  <r>
    <s v="Christian"/>
    <s v="Pittman"/>
    <n v="30"/>
    <x v="7"/>
    <x v="1"/>
    <n v="93610"/>
    <x v="6"/>
    <n v="47"/>
    <d v="1993-08-25T00:00:00"/>
    <n v="50000"/>
  </r>
  <r>
    <s v="William"/>
    <s v="Barber"/>
    <n v="49"/>
    <x v="9"/>
    <x v="0"/>
    <n v="79831"/>
    <x v="13"/>
    <n v="87"/>
    <d v="1974-07-04T00:00:00"/>
    <n v="2600"/>
  </r>
  <r>
    <s v="Sarah"/>
    <s v="Kelly"/>
    <n v="48"/>
    <x v="2"/>
    <x v="1"/>
    <n v="73427"/>
    <x v="2"/>
    <n v="30"/>
    <d v="1975-06-17T00:00:00"/>
    <n v="29000"/>
  </r>
  <r>
    <s v="Eric"/>
    <s v="Russell"/>
    <n v="33"/>
    <x v="2"/>
    <x v="0"/>
    <n v="68506"/>
    <x v="8"/>
    <n v="25"/>
    <d v="1990-08-12T00:00:00"/>
    <n v="12000"/>
  </r>
  <r>
    <s v="Jason"/>
    <s v="Hawkins"/>
    <n v="49"/>
    <x v="6"/>
    <x v="1"/>
    <n v="35668"/>
    <x v="12"/>
    <n v="28"/>
    <d v="1974-09-21T00:00:00"/>
    <n v="44000"/>
  </r>
  <r>
    <s v="Cassandra"/>
    <s v="Taylor"/>
    <n v="49"/>
    <x v="3"/>
    <x v="0"/>
    <n v="77195"/>
    <x v="13"/>
    <n v="98"/>
    <d v="1974-12-12T00:00:00"/>
    <n v="2600"/>
  </r>
  <r>
    <s v="Teresa"/>
    <s v="Mclaughlin"/>
    <n v="51"/>
    <x v="12"/>
    <x v="1"/>
    <n v="54417"/>
    <x v="3"/>
    <n v="25"/>
    <d v="1972-05-03T00:00:00"/>
    <n v="38000"/>
  </r>
  <r>
    <s v="Judy"/>
    <s v="Schaefer"/>
    <n v="28"/>
    <x v="9"/>
    <x v="1"/>
    <n v="40751"/>
    <x v="9"/>
    <n v="74"/>
    <d v="1995-08-13T00:00:00"/>
    <n v="25000"/>
  </r>
  <r>
    <s v="Tara"/>
    <s v="Rodriguez"/>
    <n v="27"/>
    <x v="1"/>
    <x v="0"/>
    <n v="76218"/>
    <x v="8"/>
    <n v="78"/>
    <d v="1996-04-05T00:00:00"/>
    <n v="12000"/>
  </r>
  <r>
    <s v="Kathy"/>
    <s v="Ramirez"/>
    <n v="32"/>
    <x v="12"/>
    <x v="0"/>
    <n v="37352"/>
    <x v="3"/>
    <n v="58"/>
    <d v="1991-10-28T00:00:00"/>
    <n v="38000"/>
  </r>
  <r>
    <s v="Jeremiah"/>
    <s v="Conley"/>
    <n v="34"/>
    <x v="6"/>
    <x v="0"/>
    <n v="58927"/>
    <x v="5"/>
    <n v="94"/>
    <d v="1989-07-23T00:00:00"/>
    <n v="2000"/>
  </r>
  <r>
    <s v="Christina"/>
    <s v="Hernandez"/>
    <n v="57"/>
    <x v="3"/>
    <x v="0"/>
    <n v="71094"/>
    <x v="3"/>
    <n v="41"/>
    <d v="1966-06-28T00:00:00"/>
    <n v="38000"/>
  </r>
  <r>
    <s v="Collin"/>
    <s v="Thomas"/>
    <n v="35"/>
    <x v="5"/>
    <x v="1"/>
    <n v="84122"/>
    <x v="16"/>
    <n v="25"/>
    <d v="1988-10-11T00:00:00"/>
    <n v="35000"/>
  </r>
  <r>
    <s v="Kathleen"/>
    <s v="Davis"/>
    <n v="26"/>
    <x v="6"/>
    <x v="1"/>
    <n v="59493"/>
    <x v="14"/>
    <n v="78"/>
    <d v="1997-11-16T00:00:00"/>
    <n v="9000"/>
  </r>
  <r>
    <s v="Brenda"/>
    <s v="Herman"/>
    <n v="42"/>
    <x v="9"/>
    <x v="0"/>
    <n v="61707"/>
    <x v="15"/>
    <n v="99"/>
    <d v="1981-04-06T00:00:00"/>
    <n v="28000"/>
  </r>
  <r>
    <s v="Tony"/>
    <s v="Herrera"/>
    <n v="57"/>
    <x v="4"/>
    <x v="1"/>
    <n v="98814"/>
    <x v="5"/>
    <n v="48"/>
    <d v="1966-11-06T00:00:00"/>
    <n v="2000"/>
  </r>
  <r>
    <s v="Edward"/>
    <s v="Winters"/>
    <n v="31"/>
    <x v="10"/>
    <x v="0"/>
    <n v="37296"/>
    <x v="11"/>
    <n v="98"/>
    <d v="1992-10-01T00:00:00"/>
    <n v="8978"/>
  </r>
  <r>
    <s v="Paula"/>
    <s v="Meyer"/>
    <n v="42"/>
    <x v="1"/>
    <x v="0"/>
    <n v="55398"/>
    <x v="15"/>
    <n v="10"/>
    <d v="1981-09-18T00:00:00"/>
    <n v="28000"/>
  </r>
  <r>
    <s v="Eric"/>
    <s v="Campbell"/>
    <n v="39"/>
    <x v="9"/>
    <x v="1"/>
    <n v="65842"/>
    <x v="10"/>
    <n v="99"/>
    <d v="1984-06-06T00:00:00"/>
    <n v="12000"/>
  </r>
  <r>
    <s v="Dwayne"/>
    <s v="Marshall"/>
    <n v="47"/>
    <x v="0"/>
    <x v="1"/>
    <n v="43261"/>
    <x v="18"/>
    <n v="75"/>
    <d v="1976-06-18T00:00:00"/>
    <n v="33040"/>
  </r>
  <r>
    <s v="Rebecca"/>
    <s v="Brown"/>
    <n v="37"/>
    <x v="5"/>
    <x v="0"/>
    <n v="86704"/>
    <x v="13"/>
    <n v="11"/>
    <d v="1986-06-07T00:00:00"/>
    <n v="2600"/>
  </r>
  <r>
    <s v="Amy"/>
    <s v="Green"/>
    <n v="38"/>
    <x v="0"/>
    <x v="0"/>
    <n v="97173"/>
    <x v="18"/>
    <n v="85"/>
    <d v="1985-09-22T00:00:00"/>
    <n v="33040"/>
  </r>
  <r>
    <s v="Sandra"/>
    <s v="Barry"/>
    <n v="61"/>
    <x v="2"/>
    <x v="0"/>
    <n v="61781"/>
    <x v="17"/>
    <n v="21"/>
    <d v="1962-06-16T00:00:00"/>
    <n v="8900"/>
  </r>
  <r>
    <s v="David"/>
    <s v="Smith"/>
    <n v="49"/>
    <x v="2"/>
    <x v="1"/>
    <n v="43652"/>
    <x v="6"/>
    <n v="86"/>
    <d v="1974-11-22T00:00:00"/>
    <n v="50000"/>
  </r>
  <r>
    <s v="Benjamin"/>
    <s v="Fitzpatrick"/>
    <n v="63"/>
    <x v="6"/>
    <x v="1"/>
    <n v="35103"/>
    <x v="9"/>
    <n v="45"/>
    <d v="1960-06-22T00:00:00"/>
    <n v="25000"/>
  </r>
  <r>
    <s v="Jacqueline"/>
    <s v="Rodgers"/>
    <n v="38"/>
    <x v="12"/>
    <x v="1"/>
    <n v="55500"/>
    <x v="16"/>
    <n v="7"/>
    <d v="1985-12-28T00:00:00"/>
    <n v="35000"/>
  </r>
  <r>
    <s v="John"/>
    <s v="Camacho"/>
    <n v="52"/>
    <x v="4"/>
    <x v="1"/>
    <n v="65529"/>
    <x v="4"/>
    <n v="81"/>
    <d v="1971-09-26T00:00:00"/>
    <n v="78000"/>
  </r>
  <r>
    <s v="Luis"/>
    <s v="Lee"/>
    <n v="49"/>
    <x v="1"/>
    <x v="0"/>
    <n v="48452"/>
    <x v="14"/>
    <n v="64"/>
    <d v="1974-08-30T00:00:00"/>
    <n v="9000"/>
  </r>
  <r>
    <s v="David"/>
    <s v="Black"/>
    <n v="47"/>
    <x v="6"/>
    <x v="0"/>
    <n v="79393"/>
    <x v="1"/>
    <n v="64"/>
    <d v="1976-10-02T00:00:00"/>
    <n v="19000"/>
  </r>
  <r>
    <s v="Sonya"/>
    <s v="Burton"/>
    <n v="56"/>
    <x v="8"/>
    <x v="0"/>
    <n v="61174"/>
    <x v="7"/>
    <n v="2"/>
    <d v="1967-04-28T00:00:00"/>
    <n v="40000"/>
  </r>
  <r>
    <s v="Angela"/>
    <s v="Mason"/>
    <n v="29"/>
    <x v="5"/>
    <x v="0"/>
    <n v="94450"/>
    <x v="12"/>
    <n v="76"/>
    <d v="1994-11-14T00:00:00"/>
    <n v="44000"/>
  </r>
  <r>
    <s v="Alexis"/>
    <s v="Shaw"/>
    <n v="58"/>
    <x v="5"/>
    <x v="0"/>
    <n v="65436"/>
    <x v="16"/>
    <n v="42"/>
    <d v="1965-09-14T00:00:00"/>
    <n v="35000"/>
  </r>
  <r>
    <s v="Cheryl"/>
    <s v="Hoover"/>
    <n v="64"/>
    <x v="6"/>
    <x v="0"/>
    <n v="77406"/>
    <x v="18"/>
    <n v="82"/>
    <d v="1959-08-16T00:00:00"/>
    <n v="33040"/>
  </r>
  <r>
    <s v="Ryan"/>
    <s v="Rios"/>
    <n v="35"/>
    <x v="6"/>
    <x v="1"/>
    <n v="93059"/>
    <x v="14"/>
    <n v="54"/>
    <d v="1988-09-11T00:00:00"/>
    <n v="9000"/>
  </r>
  <r>
    <s v="Johnny"/>
    <s v="Knapp"/>
    <n v="38"/>
    <x v="9"/>
    <x v="1"/>
    <n v="45954"/>
    <x v="10"/>
    <n v="75"/>
    <d v="1985-08-27T00:00:00"/>
    <n v="12000"/>
  </r>
  <r>
    <s v="Barbara"/>
    <s v="Mcdonald"/>
    <n v="30"/>
    <x v="12"/>
    <x v="0"/>
    <n v="42356"/>
    <x v="10"/>
    <n v="16"/>
    <d v="1993-10-19T00:00:00"/>
    <n v="12000"/>
  </r>
  <r>
    <s v="Cristina"/>
    <s v="Haas"/>
    <n v="38"/>
    <x v="2"/>
    <x v="0"/>
    <n v="32187"/>
    <x v="16"/>
    <n v="18"/>
    <d v="1985-07-02T00:00:00"/>
    <n v="35000"/>
  </r>
  <r>
    <s v="Martin"/>
    <s v="Schwartz"/>
    <n v="25"/>
    <x v="12"/>
    <x v="1"/>
    <n v="65098"/>
    <x v="1"/>
    <n v="99"/>
    <d v="1998-03-05T00:00:00"/>
    <n v="19000"/>
  </r>
  <r>
    <s v="John"/>
    <s v="Turner"/>
    <n v="63"/>
    <x v="10"/>
    <x v="1"/>
    <n v="51225"/>
    <x v="11"/>
    <n v="59"/>
    <d v="1960-06-29T00:00:00"/>
    <n v="8978"/>
  </r>
  <r>
    <s v="Stephen"/>
    <s v="Todd"/>
    <n v="57"/>
    <x v="9"/>
    <x v="1"/>
    <n v="33606"/>
    <x v="2"/>
    <n v="90"/>
    <d v="1966-11-14T00:00:00"/>
    <n v="29000"/>
  </r>
  <r>
    <s v="Deanna"/>
    <s v="Martinez"/>
    <n v="63"/>
    <x v="9"/>
    <x v="1"/>
    <n v="87620"/>
    <x v="11"/>
    <n v="16"/>
    <d v="1960-03-05T00:00:00"/>
    <n v="8978"/>
  </r>
  <r>
    <s v="Christopher"/>
    <s v="Jones"/>
    <n v="24"/>
    <x v="1"/>
    <x v="0"/>
    <n v="62828"/>
    <x v="18"/>
    <n v="6"/>
    <d v="1999-09-15T00:00:00"/>
    <n v="33040"/>
  </r>
  <r>
    <s v="Heather"/>
    <s v="Robertson"/>
    <n v="40"/>
    <x v="4"/>
    <x v="0"/>
    <n v="56489"/>
    <x v="10"/>
    <n v="57"/>
    <d v="1983-03-08T00:00:00"/>
    <n v="12000"/>
  </r>
  <r>
    <s v="Jeffrey"/>
    <s v="Joseph"/>
    <n v="61"/>
    <x v="3"/>
    <x v="0"/>
    <n v="44387"/>
    <x v="7"/>
    <n v="47"/>
    <d v="1962-05-07T00:00:00"/>
    <n v="40000"/>
  </r>
  <r>
    <s v="Vanessa"/>
    <s v="Hodges"/>
    <n v="49"/>
    <x v="7"/>
    <x v="0"/>
    <n v="99463"/>
    <x v="15"/>
    <n v="48"/>
    <d v="1974-11-21T00:00:00"/>
    <n v="28000"/>
  </r>
  <r>
    <s v="Shelley"/>
    <s v="Curry"/>
    <n v="28"/>
    <x v="3"/>
    <x v="0"/>
    <n v="32591"/>
    <x v="6"/>
    <n v="42"/>
    <d v="1995-09-14T00:00:00"/>
    <n v="50000"/>
  </r>
  <r>
    <s v="Timothy"/>
    <s v="Tate"/>
    <n v="39"/>
    <x v="6"/>
    <x v="1"/>
    <n v="78516"/>
    <x v="10"/>
    <n v="76"/>
    <d v="1984-05-25T00:00:00"/>
    <n v="12000"/>
  </r>
  <r>
    <s v="Bob"/>
    <s v="Klein"/>
    <n v="39"/>
    <x v="11"/>
    <x v="0"/>
    <n v="92061"/>
    <x v="13"/>
    <n v="60"/>
    <d v="1984-09-19T00:00:00"/>
    <n v="2600"/>
  </r>
  <r>
    <s v="Theresa"/>
    <s v="Palmer"/>
    <n v="60"/>
    <x v="11"/>
    <x v="1"/>
    <n v="96736"/>
    <x v="9"/>
    <n v="77"/>
    <d v="1963-11-18T00:00:00"/>
    <n v="25000"/>
  </r>
  <r>
    <s v="William"/>
    <s v="Dunn"/>
    <n v="42"/>
    <x v="9"/>
    <x v="0"/>
    <n v="91753"/>
    <x v="11"/>
    <n v="4"/>
    <d v="1981-03-27T00:00:00"/>
    <n v="8978"/>
  </r>
  <r>
    <s v="Gabrielle"/>
    <s v="Weaver"/>
    <n v="39"/>
    <x v="12"/>
    <x v="0"/>
    <n v="41087"/>
    <x v="14"/>
    <n v="2"/>
    <d v="1984-09-27T00:00:00"/>
    <n v="9000"/>
  </r>
  <r>
    <s v="Austin"/>
    <s v="Khan"/>
    <n v="45"/>
    <x v="10"/>
    <x v="0"/>
    <n v="60816"/>
    <x v="14"/>
    <n v="90"/>
    <d v="1978-06-03T00:00:00"/>
    <n v="9000"/>
  </r>
  <r>
    <s v="Pamela"/>
    <s v="Wood"/>
    <n v="46"/>
    <x v="1"/>
    <x v="0"/>
    <n v="53408"/>
    <x v="9"/>
    <n v="59"/>
    <d v="1977-09-16T00:00:00"/>
    <n v="25000"/>
  </r>
  <r>
    <s v="Robert"/>
    <s v="Murphy"/>
    <n v="30"/>
    <x v="8"/>
    <x v="0"/>
    <n v="30136"/>
    <x v="6"/>
    <n v="27"/>
    <d v="1993-12-01T00:00:00"/>
    <n v="50000"/>
  </r>
  <r>
    <s v="Philip"/>
    <s v="Smith"/>
    <n v="35"/>
    <x v="11"/>
    <x v="1"/>
    <n v="47413"/>
    <x v="14"/>
    <n v="27"/>
    <d v="1988-10-24T00:00:00"/>
    <n v="9000"/>
  </r>
  <r>
    <s v="Courtney"/>
    <s v="Harvey"/>
    <n v="19"/>
    <x v="1"/>
    <x v="1"/>
    <n v="89500"/>
    <x v="14"/>
    <n v="79"/>
    <d v="2004-08-21T00:00:00"/>
    <n v="9000"/>
  </r>
  <r>
    <s v="Thomas"/>
    <s v="Bryant"/>
    <n v="46"/>
    <x v="9"/>
    <x v="1"/>
    <n v="86358"/>
    <x v="12"/>
    <n v="72"/>
    <d v="1977-07-01T00:00:00"/>
    <n v="44000"/>
  </r>
  <r>
    <s v="Tammy"/>
    <s v="Knight"/>
    <n v="38"/>
    <x v="4"/>
    <x v="0"/>
    <n v="96197"/>
    <x v="12"/>
    <n v="7"/>
    <d v="1985-06-24T00:00:00"/>
    <n v="44000"/>
  </r>
  <r>
    <s v="Melissa"/>
    <s v="Brown"/>
    <n v="32"/>
    <x v="0"/>
    <x v="0"/>
    <n v="62854"/>
    <x v="4"/>
    <n v="63"/>
    <d v="1991-04-16T00:00:00"/>
    <n v="78000"/>
  </r>
  <r>
    <s v="Lisa"/>
    <s v="Robertson"/>
    <n v="44"/>
    <x v="3"/>
    <x v="1"/>
    <n v="46322"/>
    <x v="11"/>
    <n v="46"/>
    <d v="1979-11-07T00:00:00"/>
    <n v="8978"/>
  </r>
  <r>
    <s v="Kathleen"/>
    <s v="Clayton"/>
    <n v="48"/>
    <x v="10"/>
    <x v="0"/>
    <n v="36968"/>
    <x v="17"/>
    <n v="63"/>
    <d v="1975-06-01T00:00:00"/>
    <n v="8900"/>
  </r>
  <r>
    <s v="Jacqueline"/>
    <s v="Diaz"/>
    <n v="32"/>
    <x v="2"/>
    <x v="0"/>
    <n v="57518"/>
    <x v="15"/>
    <n v="12"/>
    <d v="1991-08-08T00:00:00"/>
    <n v="28000"/>
  </r>
  <r>
    <s v="Ann"/>
    <s v="Case"/>
    <n v="40"/>
    <x v="6"/>
    <x v="1"/>
    <n v="81925"/>
    <x v="17"/>
    <n v="13"/>
    <d v="1983-05-23T00:00:00"/>
    <n v="8900"/>
  </r>
  <r>
    <s v="Larry"/>
    <s v="Young"/>
    <n v="41"/>
    <x v="1"/>
    <x v="0"/>
    <n v="89848"/>
    <x v="10"/>
    <n v="43"/>
    <d v="1982-07-24T00:00:00"/>
    <n v="12000"/>
  </r>
  <r>
    <s v="Richard"/>
    <s v="Hamilton"/>
    <n v="61"/>
    <x v="4"/>
    <x v="1"/>
    <n v="31700"/>
    <x v="4"/>
    <n v="17"/>
    <d v="1962-06-10T00:00:00"/>
    <n v="78000"/>
  </r>
  <r>
    <s v="Erica"/>
    <s v="Baird"/>
    <n v="30"/>
    <x v="8"/>
    <x v="0"/>
    <n v="53199"/>
    <x v="18"/>
    <n v="63"/>
    <d v="1993-08-11T00:00:00"/>
    <n v="33040"/>
  </r>
  <r>
    <s v="Lynn"/>
    <s v="Brown"/>
    <n v="39"/>
    <x v="7"/>
    <x v="1"/>
    <n v="74589"/>
    <x v="18"/>
    <n v="81"/>
    <d v="1984-06-24T00:00:00"/>
    <n v="33040"/>
  </r>
  <r>
    <s v="Kevin"/>
    <s v="Carney"/>
    <n v="60"/>
    <x v="3"/>
    <x v="0"/>
    <n v="62115"/>
    <x v="5"/>
    <n v="36"/>
    <d v="1963-06-06T00:00:00"/>
    <n v="2000"/>
  </r>
  <r>
    <s v="Christina"/>
    <s v="Wilson"/>
    <n v="54"/>
    <x v="2"/>
    <x v="0"/>
    <n v="91934"/>
    <x v="10"/>
    <n v="85"/>
    <d v="1969-06-25T00:00:00"/>
    <n v="12000"/>
  </r>
  <r>
    <s v="Jack"/>
    <s v="Jackson"/>
    <n v="50"/>
    <x v="3"/>
    <x v="1"/>
    <n v="84316"/>
    <x v="11"/>
    <n v="8"/>
    <d v="1973-08-25T00:00:00"/>
    <n v="8978"/>
  </r>
  <r>
    <s v="Elaine"/>
    <s v="Powers"/>
    <n v="20"/>
    <x v="9"/>
    <x v="0"/>
    <n v="35520"/>
    <x v="3"/>
    <n v="69"/>
    <d v="2003-08-10T00:00:00"/>
    <n v="38000"/>
  </r>
  <r>
    <s v="Keith"/>
    <s v="Wells"/>
    <n v="36"/>
    <x v="7"/>
    <x v="0"/>
    <n v="66455"/>
    <x v="7"/>
    <n v="90"/>
    <d v="1987-11-15T00:00:00"/>
    <n v="40000"/>
  </r>
  <r>
    <s v="Rhonda"/>
    <s v="Lynn"/>
    <n v="40"/>
    <x v="3"/>
    <x v="1"/>
    <n v="71605"/>
    <x v="3"/>
    <n v="80"/>
    <d v="1983-08-17T00:00:00"/>
    <n v="38000"/>
  </r>
  <r>
    <s v="Eric"/>
    <s v="Andrews"/>
    <n v="46"/>
    <x v="8"/>
    <x v="0"/>
    <n v="44955"/>
    <x v="0"/>
    <n v="36"/>
    <d v="1977-06-10T00:00:00"/>
    <n v="90000"/>
  </r>
  <r>
    <s v="Ashley"/>
    <s v="Moore"/>
    <n v="47"/>
    <x v="4"/>
    <x v="1"/>
    <n v="74049"/>
    <x v="7"/>
    <n v="28"/>
    <d v="1976-10-25T00:00:00"/>
    <n v="40000"/>
  </r>
  <r>
    <s v="Sheri"/>
    <s v="Mitchell"/>
    <n v="56"/>
    <x v="6"/>
    <x v="0"/>
    <n v="43917"/>
    <x v="6"/>
    <n v="93"/>
    <d v="1967-11-27T00:00:00"/>
    <n v="50000"/>
  </r>
  <r>
    <s v="Brianna"/>
    <s v="Rosales"/>
    <n v="61"/>
    <x v="11"/>
    <x v="0"/>
    <n v="94925"/>
    <x v="16"/>
    <n v="47"/>
    <d v="1962-10-27T00:00:00"/>
    <n v="35000"/>
  </r>
  <r>
    <s v="Michael"/>
    <s v="Sharp"/>
    <n v="64"/>
    <x v="7"/>
    <x v="0"/>
    <n v="60954"/>
    <x v="8"/>
    <n v="76"/>
    <d v="1959-03-24T00:00:00"/>
    <n v="12000"/>
  </r>
  <r>
    <s v="Elizabeth"/>
    <s v="Brown"/>
    <n v="42"/>
    <x v="9"/>
    <x v="0"/>
    <n v="71458"/>
    <x v="10"/>
    <n v="30"/>
    <d v="1981-05-22T00:00:00"/>
    <n v="12000"/>
  </r>
  <r>
    <s v="Jesse"/>
    <s v="Williams"/>
    <n v="54"/>
    <x v="2"/>
    <x v="1"/>
    <n v="51113"/>
    <x v="8"/>
    <n v="23"/>
    <d v="1969-05-03T00:00:00"/>
    <n v="12000"/>
  </r>
  <r>
    <s v="Cameron"/>
    <s v="Rodriguez"/>
    <n v="64"/>
    <x v="12"/>
    <x v="0"/>
    <n v="73939"/>
    <x v="14"/>
    <n v="16"/>
    <d v="1959-12-19T00:00:00"/>
    <n v="9000"/>
  </r>
  <r>
    <s v="Christopher"/>
    <s v="Smith"/>
    <n v="25"/>
    <x v="5"/>
    <x v="1"/>
    <n v="59345"/>
    <x v="11"/>
    <n v="14"/>
    <d v="1998-03-04T00:00:00"/>
    <n v="8978"/>
  </r>
  <r>
    <s v="Scott"/>
    <s v="Hill"/>
    <n v="59"/>
    <x v="1"/>
    <x v="0"/>
    <n v="76313"/>
    <x v="13"/>
    <n v="74"/>
    <d v="1964-09-13T00:00:00"/>
    <n v="2600"/>
  </r>
  <r>
    <s v="Charles"/>
    <s v="Riley"/>
    <n v="33"/>
    <x v="6"/>
    <x v="0"/>
    <n v="99166"/>
    <x v="1"/>
    <n v="71"/>
    <d v="1990-04-17T00:00:00"/>
    <n v="19000"/>
  </r>
  <r>
    <s v="Peter"/>
    <s v="White"/>
    <n v="25"/>
    <x v="3"/>
    <x v="0"/>
    <n v="77861"/>
    <x v="1"/>
    <n v="52"/>
    <d v="1998-03-03T00:00:00"/>
    <n v="19000"/>
  </r>
  <r>
    <s v="Rachel"/>
    <s v="Andrews"/>
    <n v="18"/>
    <x v="11"/>
    <x v="0"/>
    <n v="79298"/>
    <x v="14"/>
    <n v="37"/>
    <d v="2005-07-26T00:00:00"/>
    <n v="9000"/>
  </r>
  <r>
    <s v="Brandon"/>
    <s v="Mcclain"/>
    <n v="61"/>
    <x v="7"/>
    <x v="1"/>
    <n v="77221"/>
    <x v="17"/>
    <n v="29"/>
    <d v="1962-10-03T00:00:00"/>
    <n v="8900"/>
  </r>
  <r>
    <s v="Matthew"/>
    <s v="Pena"/>
    <n v="22"/>
    <x v="3"/>
    <x v="1"/>
    <n v="74942"/>
    <x v="7"/>
    <n v="67"/>
    <d v="2001-11-16T00:00:00"/>
    <n v="40000"/>
  </r>
  <r>
    <s v="Jennifer"/>
    <s v="Green"/>
    <n v="20"/>
    <x v="0"/>
    <x v="1"/>
    <n v="33453"/>
    <x v="2"/>
    <n v="15"/>
    <d v="2003-05-08T00:00:00"/>
    <n v="29000"/>
  </r>
  <r>
    <s v="Andrew"/>
    <s v="Carlson"/>
    <n v="18"/>
    <x v="1"/>
    <x v="1"/>
    <n v="84935"/>
    <x v="4"/>
    <n v="47"/>
    <d v="2005-05-16T00:00:00"/>
    <n v="78000"/>
  </r>
  <r>
    <s v="Jill"/>
    <s v="Price"/>
    <n v="21"/>
    <x v="12"/>
    <x v="0"/>
    <n v="73370"/>
    <x v="0"/>
    <n v="46"/>
    <d v="2002-04-24T00:00:00"/>
    <n v="90000"/>
  </r>
  <r>
    <s v="Christine"/>
    <s v="Hamilton"/>
    <n v="57"/>
    <x v="8"/>
    <x v="1"/>
    <n v="38328"/>
    <x v="9"/>
    <n v="52"/>
    <d v="1966-03-06T00:00:00"/>
    <n v="25000"/>
  </r>
  <r>
    <s v="Anthony"/>
    <s v="Sanchez"/>
    <n v="52"/>
    <x v="5"/>
    <x v="1"/>
    <n v="45534"/>
    <x v="7"/>
    <n v="19"/>
    <d v="1971-11-29T00:00:00"/>
    <n v="40000"/>
  </r>
  <r>
    <s v="Bethany"/>
    <s v="Torres"/>
    <n v="49"/>
    <x v="4"/>
    <x v="0"/>
    <n v="66320"/>
    <x v="9"/>
    <n v="77"/>
    <d v="1974-08-08T00:00:00"/>
    <n v="25000"/>
  </r>
  <r>
    <s v="Tina"/>
    <s v="Williams"/>
    <n v="59"/>
    <x v="3"/>
    <x v="0"/>
    <n v="79170"/>
    <x v="16"/>
    <n v="21"/>
    <d v="1964-09-22T00:00:00"/>
    <n v="35000"/>
  </r>
  <r>
    <s v="Angela"/>
    <s v="Allen"/>
    <n v="51"/>
    <x v="12"/>
    <x v="0"/>
    <n v="38640"/>
    <x v="7"/>
    <n v="64"/>
    <d v="1972-06-07T00:00:00"/>
    <n v="40000"/>
  </r>
  <r>
    <s v="Emma"/>
    <s v="Holden"/>
    <n v="60"/>
    <x v="12"/>
    <x v="0"/>
    <n v="60049"/>
    <x v="16"/>
    <n v="37"/>
    <d v="1963-07-15T00:00:00"/>
    <n v="35000"/>
  </r>
  <r>
    <s v="Shawn"/>
    <s v="Gutierrez"/>
    <n v="42"/>
    <x v="8"/>
    <x v="1"/>
    <n v="35618"/>
    <x v="1"/>
    <n v="27"/>
    <d v="1981-06-03T00:00:00"/>
    <n v="19000"/>
  </r>
  <r>
    <s v="Jeffery"/>
    <s v="Cruz"/>
    <n v="27"/>
    <x v="10"/>
    <x v="1"/>
    <n v="86053"/>
    <x v="4"/>
    <n v="55"/>
    <d v="1996-11-01T00:00:00"/>
    <n v="78000"/>
  </r>
  <r>
    <s v="Lisa"/>
    <s v="Ross"/>
    <n v="38"/>
    <x v="8"/>
    <x v="0"/>
    <n v="31920"/>
    <x v="7"/>
    <n v="29"/>
    <d v="1985-09-25T00:00:00"/>
    <n v="40000"/>
  </r>
  <r>
    <s v="Katie"/>
    <s v="Miles"/>
    <n v="63"/>
    <x v="3"/>
    <x v="0"/>
    <n v="73937"/>
    <x v="9"/>
    <n v="20"/>
    <d v="1960-09-28T00:00:00"/>
    <n v="25000"/>
  </r>
  <r>
    <s v="Ronald"/>
    <s v="Dennis"/>
    <n v="56"/>
    <x v="10"/>
    <x v="0"/>
    <n v="99724"/>
    <x v="10"/>
    <n v="25"/>
    <d v="1967-05-12T00:00:00"/>
    <n v="12000"/>
  </r>
  <r>
    <s v="Christian"/>
    <s v="Cross"/>
    <n v="44"/>
    <x v="10"/>
    <x v="1"/>
    <n v="42207"/>
    <x v="1"/>
    <n v="70"/>
    <d v="1979-09-20T00:00:00"/>
    <n v="19000"/>
  </r>
  <r>
    <s v="William"/>
    <s v="Morgan"/>
    <n v="44"/>
    <x v="11"/>
    <x v="1"/>
    <n v="95774"/>
    <x v="12"/>
    <n v="63"/>
    <d v="1979-03-27T00:00:00"/>
    <n v="44000"/>
  </r>
  <r>
    <s v="Connie"/>
    <s v="Cruz"/>
    <n v="19"/>
    <x v="11"/>
    <x v="0"/>
    <n v="62972"/>
    <x v="4"/>
    <n v="36"/>
    <d v="2004-04-02T00:00:00"/>
    <n v="78000"/>
  </r>
  <r>
    <s v="Sara"/>
    <s v="Gonzalez"/>
    <n v="58"/>
    <x v="2"/>
    <x v="0"/>
    <n v="40799"/>
    <x v="11"/>
    <n v="2"/>
    <d v="1965-06-23T00:00:00"/>
    <n v="8978"/>
  </r>
  <r>
    <s v="Robert"/>
    <s v="Patterson"/>
    <n v="30"/>
    <x v="7"/>
    <x v="1"/>
    <n v="58916"/>
    <x v="14"/>
    <n v="22"/>
    <d v="1993-07-04T00:00:00"/>
    <n v="9000"/>
  </r>
  <r>
    <s v="Andrew"/>
    <s v="Lin"/>
    <n v="26"/>
    <x v="7"/>
    <x v="0"/>
    <n v="67158"/>
    <x v="5"/>
    <n v="96"/>
    <d v="1997-08-03T00:00:00"/>
    <n v="2000"/>
  </r>
  <r>
    <s v="Cassandra"/>
    <s v="Mays"/>
    <n v="53"/>
    <x v="9"/>
    <x v="0"/>
    <n v="91510"/>
    <x v="12"/>
    <n v="16"/>
    <d v="1970-11-22T00:00:00"/>
    <n v="44000"/>
  </r>
  <r>
    <s v="Michael"/>
    <s v="Pierce"/>
    <n v="39"/>
    <x v="6"/>
    <x v="1"/>
    <n v="88692"/>
    <x v="11"/>
    <n v="18"/>
    <d v="1984-10-14T00:00:00"/>
    <n v="8978"/>
  </r>
  <r>
    <s v="Lindsay"/>
    <s v="Randall"/>
    <n v="59"/>
    <x v="4"/>
    <x v="0"/>
    <n v="91744"/>
    <x v="12"/>
    <n v="69"/>
    <d v="1964-06-01T00:00:00"/>
    <n v="44000"/>
  </r>
  <r>
    <s v="Kim"/>
    <s v="Johnson"/>
    <n v="43"/>
    <x v="7"/>
    <x v="1"/>
    <n v="45810"/>
    <x v="11"/>
    <n v="54"/>
    <d v="1980-10-11T00:00:00"/>
    <n v="8978"/>
  </r>
  <r>
    <s v="Lisa"/>
    <s v="Cox"/>
    <n v="29"/>
    <x v="11"/>
    <x v="0"/>
    <n v="35126"/>
    <x v="14"/>
    <n v="30"/>
    <d v="1994-08-19T00:00:00"/>
    <n v="9000"/>
  </r>
  <r>
    <s v="Robert"/>
    <s v="Hester"/>
    <n v="34"/>
    <x v="2"/>
    <x v="0"/>
    <n v="60009"/>
    <x v="7"/>
    <n v="45"/>
    <d v="1989-04-28T00:00:00"/>
    <n v="40000"/>
  </r>
  <r>
    <s v="Mark"/>
    <s v="Berry"/>
    <n v="31"/>
    <x v="2"/>
    <x v="1"/>
    <n v="30192"/>
    <x v="9"/>
    <n v="19"/>
    <d v="1992-03-18T00:00:00"/>
    <n v="25000"/>
  </r>
  <r>
    <s v="Tara"/>
    <s v="Owen"/>
    <n v="31"/>
    <x v="10"/>
    <x v="1"/>
    <n v="66413"/>
    <x v="7"/>
    <n v="87"/>
    <d v="1992-07-17T00:00:00"/>
    <n v="40000"/>
  </r>
  <r>
    <s v="Marc"/>
    <s v="Turner"/>
    <n v="51"/>
    <x v="9"/>
    <x v="0"/>
    <n v="42816"/>
    <x v="18"/>
    <n v="34"/>
    <d v="1972-03-01T00:00:00"/>
    <n v="33040"/>
  </r>
  <r>
    <s v="Brendan"/>
    <s v="Young"/>
    <n v="37"/>
    <x v="6"/>
    <x v="1"/>
    <n v="69082"/>
    <x v="2"/>
    <n v="13"/>
    <d v="1986-05-16T00:00:00"/>
    <n v="29000"/>
  </r>
  <r>
    <s v="Daniel"/>
    <s v="Perez"/>
    <n v="28"/>
    <x v="8"/>
    <x v="0"/>
    <n v="95048"/>
    <x v="2"/>
    <n v="43"/>
    <d v="1995-05-29T00:00:00"/>
    <n v="29000"/>
  </r>
  <r>
    <s v="Peggy"/>
    <s v="Weaver"/>
    <n v="33"/>
    <x v="4"/>
    <x v="0"/>
    <n v="80940"/>
    <x v="13"/>
    <n v="62"/>
    <d v="1990-04-17T00:00:00"/>
    <n v="2600"/>
  </r>
  <r>
    <s v="Stephanie"/>
    <s v="Parker"/>
    <n v="48"/>
    <x v="3"/>
    <x v="1"/>
    <n v="62130"/>
    <x v="2"/>
    <n v="93"/>
    <d v="1975-03-10T00:00:00"/>
    <n v="29000"/>
  </r>
  <r>
    <s v="Allen"/>
    <s v="Owens"/>
    <n v="23"/>
    <x v="10"/>
    <x v="0"/>
    <n v="70142"/>
    <x v="4"/>
    <n v="22"/>
    <d v="2000-07-11T00:00:00"/>
    <n v="78000"/>
  </r>
  <r>
    <s v="Megan"/>
    <s v="Taylor"/>
    <n v="36"/>
    <x v="8"/>
    <x v="0"/>
    <n v="66468"/>
    <x v="1"/>
    <n v="52"/>
    <d v="1987-07-03T00:00:00"/>
    <n v="19000"/>
  </r>
  <r>
    <s v="Joshua"/>
    <s v="Greene"/>
    <n v="54"/>
    <x v="7"/>
    <x v="1"/>
    <n v="60698"/>
    <x v="13"/>
    <n v="52"/>
    <d v="1969-03-11T00:00:00"/>
    <n v="2600"/>
  </r>
  <r>
    <s v="Charles"/>
    <s v="Wilson"/>
    <n v="21"/>
    <x v="9"/>
    <x v="1"/>
    <n v="40655"/>
    <x v="2"/>
    <n v="36"/>
    <d v="2002-05-14T00:00:00"/>
    <n v="29000"/>
  </r>
  <r>
    <s v="Alyssa"/>
    <s v="Smith"/>
    <n v="64"/>
    <x v="10"/>
    <x v="0"/>
    <n v="77897"/>
    <x v="13"/>
    <n v="73"/>
    <d v="1959-07-06T00:00:00"/>
    <n v="2600"/>
  </r>
  <r>
    <s v="David"/>
    <s v="Hodges"/>
    <n v="21"/>
    <x v="1"/>
    <x v="1"/>
    <n v="60075"/>
    <x v="3"/>
    <n v="19"/>
    <d v="2002-08-19T00:00:00"/>
    <n v="38000"/>
  </r>
  <r>
    <s v="Crystal"/>
    <s v="Tucker"/>
    <n v="37"/>
    <x v="7"/>
    <x v="1"/>
    <n v="39359"/>
    <x v="5"/>
    <n v="38"/>
    <d v="1986-06-24T00:00:00"/>
    <n v="2000"/>
  </r>
  <r>
    <s v="Sharon"/>
    <s v="Wells"/>
    <n v="27"/>
    <x v="8"/>
    <x v="1"/>
    <n v="72056"/>
    <x v="3"/>
    <n v="70"/>
    <d v="1996-07-14T00:00:00"/>
    <n v="38000"/>
  </r>
  <r>
    <s v="Joshua"/>
    <s v="Bentley"/>
    <n v="41"/>
    <x v="4"/>
    <x v="1"/>
    <n v="81831"/>
    <x v="5"/>
    <n v="79"/>
    <d v="1982-12-14T00:00:00"/>
    <n v="2000"/>
  </r>
  <r>
    <s v="Sarah"/>
    <s v="Perry"/>
    <n v="52"/>
    <x v="3"/>
    <x v="0"/>
    <n v="89191"/>
    <x v="6"/>
    <n v="57"/>
    <d v="1971-06-28T00:00:00"/>
    <n v="50000"/>
  </r>
  <r>
    <s v="Jason"/>
    <s v="Gonzalez"/>
    <n v="43"/>
    <x v="8"/>
    <x v="0"/>
    <n v="63272"/>
    <x v="6"/>
    <n v="20"/>
    <d v="1980-06-24T00:00:00"/>
    <n v="50000"/>
  </r>
  <r>
    <s v="Kim"/>
    <s v="Peters"/>
    <n v="54"/>
    <x v="10"/>
    <x v="0"/>
    <n v="44671"/>
    <x v="16"/>
    <n v="9"/>
    <d v="1969-09-22T00:00:00"/>
    <n v="35000"/>
  </r>
  <r>
    <s v="Chad"/>
    <s v="Mcmahon"/>
    <n v="55"/>
    <x v="10"/>
    <x v="1"/>
    <n v="57048"/>
    <x v="4"/>
    <n v="32"/>
    <d v="1968-10-22T00:00:00"/>
    <n v="78000"/>
  </r>
  <r>
    <s v="Jeanette"/>
    <s v="Jackson"/>
    <n v="38"/>
    <x v="3"/>
    <x v="1"/>
    <n v="55963"/>
    <x v="4"/>
    <n v="4"/>
    <d v="1985-04-18T00:00:00"/>
    <n v="78000"/>
  </r>
  <r>
    <s v="Anita"/>
    <s v="Andrews"/>
    <n v="57"/>
    <x v="12"/>
    <x v="1"/>
    <n v="73954"/>
    <x v="14"/>
    <n v="50"/>
    <d v="1966-08-29T00:00:00"/>
    <n v="9000"/>
  </r>
  <r>
    <s v="Jonathan"/>
    <s v="Fleming"/>
    <n v="56"/>
    <x v="4"/>
    <x v="1"/>
    <n v="30717"/>
    <x v="16"/>
    <n v="82"/>
    <d v="1967-11-26T00:00:00"/>
    <n v="35000"/>
  </r>
  <r>
    <s v="Renee"/>
    <s v="Zavala"/>
    <n v="38"/>
    <x v="0"/>
    <x v="1"/>
    <n v="41676"/>
    <x v="12"/>
    <n v="5"/>
    <d v="1985-10-28T00:00:00"/>
    <n v="44000"/>
  </r>
  <r>
    <s v="Shannon"/>
    <s v="Robinson"/>
    <n v="27"/>
    <x v="7"/>
    <x v="1"/>
    <n v="34434"/>
    <x v="9"/>
    <n v="20"/>
    <d v="1996-08-22T00:00:00"/>
    <n v="25000"/>
  </r>
  <r>
    <s v="Jennifer"/>
    <s v="Wilson"/>
    <n v="55"/>
    <x v="2"/>
    <x v="1"/>
    <n v="79810"/>
    <x v="10"/>
    <n v="87"/>
    <d v="1968-05-26T00:00:00"/>
    <n v="12000"/>
  </r>
  <r>
    <s v="Kevin"/>
    <s v="Martinez"/>
    <n v="63"/>
    <x v="3"/>
    <x v="0"/>
    <n v="34994"/>
    <x v="14"/>
    <n v="75"/>
    <d v="1960-04-04T00:00:00"/>
    <n v="9000"/>
  </r>
  <r>
    <s v="Bruce"/>
    <s v="Becker"/>
    <n v="21"/>
    <x v="4"/>
    <x v="0"/>
    <n v="34234"/>
    <x v="15"/>
    <n v="37"/>
    <d v="2002-07-01T00:00:00"/>
    <n v="28000"/>
  </r>
  <r>
    <s v="Paul"/>
    <s v="Erickson"/>
    <n v="62"/>
    <x v="2"/>
    <x v="1"/>
    <n v="99300"/>
    <x v="8"/>
    <n v="22"/>
    <d v="1961-07-29T00:00:00"/>
    <n v="12000"/>
  </r>
  <r>
    <s v="Benjamin"/>
    <s v="Bowman"/>
    <n v="37"/>
    <x v="4"/>
    <x v="1"/>
    <n v="73949"/>
    <x v="17"/>
    <n v="58"/>
    <d v="1986-06-18T00:00:00"/>
    <n v="8900"/>
  </r>
  <r>
    <s v="Stephanie"/>
    <s v="Atkins"/>
    <n v="34"/>
    <x v="4"/>
    <x v="1"/>
    <n v="67405"/>
    <x v="7"/>
    <n v="68"/>
    <d v="1989-06-16T00:00:00"/>
    <n v="40000"/>
  </r>
  <r>
    <s v="David"/>
    <s v="Miller"/>
    <n v="24"/>
    <x v="8"/>
    <x v="0"/>
    <n v="64872"/>
    <x v="11"/>
    <n v="93"/>
    <d v="1999-10-28T00:00:00"/>
    <n v="8978"/>
  </r>
  <r>
    <s v="Alexandra"/>
    <s v="Gallegos"/>
    <n v="21"/>
    <x v="6"/>
    <x v="0"/>
    <n v="72215"/>
    <x v="17"/>
    <n v="44"/>
    <d v="2002-12-21T00:00:00"/>
    <n v="8900"/>
  </r>
  <r>
    <s v="Jessica"/>
    <s v="Carlson"/>
    <n v="46"/>
    <x v="4"/>
    <x v="1"/>
    <n v="53185"/>
    <x v="18"/>
    <n v="34"/>
    <d v="1977-11-26T00:00:00"/>
    <n v="33040"/>
  </r>
  <r>
    <s v="Derrick"/>
    <s v="Lopez"/>
    <n v="31"/>
    <x v="6"/>
    <x v="1"/>
    <n v="73442"/>
    <x v="15"/>
    <n v="77"/>
    <d v="1992-08-24T00:00:00"/>
    <n v="28000"/>
  </r>
  <r>
    <s v="George"/>
    <s v="Reilly"/>
    <n v="20"/>
    <x v="12"/>
    <x v="0"/>
    <n v="81759"/>
    <x v="1"/>
    <n v="42"/>
    <d v="2003-05-17T00:00:00"/>
    <n v="19000"/>
  </r>
  <r>
    <s v="Chelsea"/>
    <s v="Gonzalez"/>
    <n v="41"/>
    <x v="0"/>
    <x v="0"/>
    <n v="71153"/>
    <x v="1"/>
    <n v="9"/>
    <d v="1982-04-28T00:00:00"/>
    <n v="19000"/>
  </r>
  <r>
    <s v="Laura"/>
    <s v="Harris"/>
    <n v="54"/>
    <x v="10"/>
    <x v="0"/>
    <n v="32581"/>
    <x v="2"/>
    <n v="95"/>
    <d v="1969-08-14T00:00:00"/>
    <n v="29000"/>
  </r>
  <r>
    <s v="Elizabeth"/>
    <s v="Mckinney"/>
    <n v="33"/>
    <x v="5"/>
    <x v="0"/>
    <n v="81717"/>
    <x v="13"/>
    <n v="7"/>
    <d v="1990-04-13T00:00:00"/>
    <n v="2600"/>
  </r>
  <r>
    <s v="Fernando"/>
    <s v="Brown"/>
    <n v="21"/>
    <x v="2"/>
    <x v="1"/>
    <n v="32763"/>
    <x v="11"/>
    <n v="68"/>
    <d v="2002-05-03T00:00:00"/>
    <n v="8978"/>
  </r>
  <r>
    <s v="Mark"/>
    <s v="Dawson"/>
    <n v="41"/>
    <x v="10"/>
    <x v="0"/>
    <n v="85480"/>
    <x v="5"/>
    <n v="19"/>
    <d v="1982-10-06T00:00:00"/>
    <n v="2000"/>
  </r>
  <r>
    <s v="Michelle"/>
    <s v="Singh"/>
    <n v="51"/>
    <x v="5"/>
    <x v="0"/>
    <n v="68759"/>
    <x v="10"/>
    <n v="94"/>
    <d v="1972-06-20T00:00:00"/>
    <n v="12000"/>
  </r>
  <r>
    <s v="Jennifer"/>
    <s v="Wilkins"/>
    <n v="47"/>
    <x v="0"/>
    <x v="1"/>
    <n v="55307"/>
    <x v="3"/>
    <n v="31"/>
    <d v="1976-10-02T00:00:00"/>
    <n v="38000"/>
  </r>
  <r>
    <s v="Melissa"/>
    <s v="Jordan"/>
    <n v="35"/>
    <x v="0"/>
    <x v="0"/>
    <n v="41064"/>
    <x v="11"/>
    <n v="35"/>
    <d v="1988-05-05T00:00:00"/>
    <n v="8978"/>
  </r>
  <r>
    <s v="David"/>
    <s v="Wallace"/>
    <n v="36"/>
    <x v="2"/>
    <x v="0"/>
    <n v="67548"/>
    <x v="6"/>
    <n v="57"/>
    <d v="1987-09-10T00:00:00"/>
    <n v="50000"/>
  </r>
  <r>
    <s v="Kathryn"/>
    <s v="Mccann"/>
    <n v="48"/>
    <x v="2"/>
    <x v="0"/>
    <n v="66945"/>
    <x v="1"/>
    <n v="85"/>
    <d v="1975-05-28T00:00:00"/>
    <n v="19000"/>
  </r>
  <r>
    <s v="Kelly"/>
    <s v="White"/>
    <n v="36"/>
    <x v="0"/>
    <x v="1"/>
    <n v="77937"/>
    <x v="1"/>
    <n v="61"/>
    <d v="1987-03-11T00:00:00"/>
    <n v="19000"/>
  </r>
  <r>
    <s v="Mark"/>
    <s v="Ortiz"/>
    <n v="63"/>
    <x v="5"/>
    <x v="0"/>
    <n v="36476"/>
    <x v="17"/>
    <n v="31"/>
    <d v="1960-03-05T00:00:00"/>
    <n v="8900"/>
  </r>
  <r>
    <s v="Jeffrey"/>
    <s v="Cox"/>
    <n v="36"/>
    <x v="3"/>
    <x v="1"/>
    <n v="81756"/>
    <x v="17"/>
    <n v="83"/>
    <d v="1987-05-21T00:00:00"/>
    <n v="8900"/>
  </r>
  <r>
    <s v="Dawn"/>
    <s v="Austin"/>
    <n v="39"/>
    <x v="4"/>
    <x v="1"/>
    <n v="32382"/>
    <x v="7"/>
    <n v="95"/>
    <d v="1984-11-07T00:00:00"/>
    <n v="40000"/>
  </r>
  <r>
    <s v="Annette"/>
    <s v="Rogers"/>
    <n v="41"/>
    <x v="7"/>
    <x v="0"/>
    <n v="79683"/>
    <x v="18"/>
    <n v="53"/>
    <d v="1982-12-11T00:00:00"/>
    <n v="33040"/>
  </r>
  <r>
    <s v="Jessica"/>
    <s v="Patrick"/>
    <n v="62"/>
    <x v="9"/>
    <x v="0"/>
    <n v="75276"/>
    <x v="17"/>
    <n v="32"/>
    <d v="1961-07-13T00:00:00"/>
    <n v="8900"/>
  </r>
  <r>
    <s v="Jason"/>
    <s v="Curry"/>
    <n v="29"/>
    <x v="6"/>
    <x v="0"/>
    <n v="63402"/>
    <x v="4"/>
    <n v="66"/>
    <d v="1994-10-07T00:00:00"/>
    <n v="78000"/>
  </r>
  <r>
    <s v="Gregory"/>
    <s v="Medina"/>
    <n v="47"/>
    <x v="1"/>
    <x v="0"/>
    <n v="56946"/>
    <x v="0"/>
    <n v="59"/>
    <d v="1976-03-03T00:00:00"/>
    <n v="90000"/>
  </r>
  <r>
    <s v="Michael"/>
    <s v="Day"/>
    <n v="55"/>
    <x v="9"/>
    <x v="1"/>
    <n v="52335"/>
    <x v="6"/>
    <n v="10"/>
    <d v="1968-07-18T00:00:00"/>
    <n v="50000"/>
  </r>
  <r>
    <s v="Paul"/>
    <s v="Lee"/>
    <n v="48"/>
    <x v="10"/>
    <x v="0"/>
    <n v="75095"/>
    <x v="1"/>
    <n v="2"/>
    <d v="1975-10-25T00:00:00"/>
    <n v="19000"/>
  </r>
  <r>
    <s v="Melissa"/>
    <s v="Matthews"/>
    <n v="53"/>
    <x v="8"/>
    <x v="0"/>
    <n v="57197"/>
    <x v="17"/>
    <n v="66"/>
    <d v="1970-08-08T00:00:00"/>
    <n v="8900"/>
  </r>
  <r>
    <s v="Stephanie"/>
    <s v="Rowe"/>
    <n v="36"/>
    <x v="10"/>
    <x v="0"/>
    <n v="52010"/>
    <x v="2"/>
    <n v="60"/>
    <d v="1987-09-20T00:00:00"/>
    <n v="29000"/>
  </r>
  <r>
    <s v="Melanie"/>
    <s v="Olsen"/>
    <n v="62"/>
    <x v="8"/>
    <x v="1"/>
    <n v="54123"/>
    <x v="1"/>
    <n v="88"/>
    <d v="1961-10-26T00:00:00"/>
    <n v="19000"/>
  </r>
  <r>
    <s v="Tammy"/>
    <s v="Rivas"/>
    <n v="53"/>
    <x v="5"/>
    <x v="0"/>
    <n v="32890"/>
    <x v="18"/>
    <n v="17"/>
    <d v="1970-08-10T00:00:00"/>
    <n v="33040"/>
  </r>
  <r>
    <s v="Jonathan"/>
    <s v="Cortez"/>
    <n v="47"/>
    <x v="8"/>
    <x v="0"/>
    <n v="38026"/>
    <x v="16"/>
    <n v="96"/>
    <d v="1976-03-14T00:00:00"/>
    <n v="35000"/>
  </r>
  <r>
    <s v="Roy"/>
    <s v="Dawson"/>
    <n v="50"/>
    <x v="2"/>
    <x v="1"/>
    <n v="94925"/>
    <x v="9"/>
    <n v="16"/>
    <d v="1973-03-01T00:00:00"/>
    <n v="25000"/>
  </r>
  <r>
    <s v="Martin"/>
    <s v="Conner"/>
    <n v="35"/>
    <x v="3"/>
    <x v="1"/>
    <n v="98842"/>
    <x v="6"/>
    <n v="16"/>
    <d v="1988-06-12T00:00:00"/>
    <n v="50000"/>
  </r>
  <r>
    <s v="Jonathon"/>
    <s v="Mendoza"/>
    <n v="45"/>
    <x v="7"/>
    <x v="0"/>
    <n v="63665"/>
    <x v="4"/>
    <n v="46"/>
    <d v="1978-03-05T00:00:00"/>
    <n v="78000"/>
  </r>
  <r>
    <s v="Gregory"/>
    <s v="Allen"/>
    <n v="64"/>
    <x v="7"/>
    <x v="0"/>
    <n v="39277"/>
    <x v="1"/>
    <n v="39"/>
    <d v="1959-09-05T00:00:00"/>
    <n v="19000"/>
  </r>
  <r>
    <s v="Lori"/>
    <s v="Bender"/>
    <n v="28"/>
    <x v="2"/>
    <x v="0"/>
    <n v="72239"/>
    <x v="14"/>
    <n v="31"/>
    <d v="1995-07-02T00:00:00"/>
    <n v="9000"/>
  </r>
  <r>
    <s v="Eric"/>
    <s v="Shelton"/>
    <n v="62"/>
    <x v="3"/>
    <x v="0"/>
    <n v="77664"/>
    <x v="12"/>
    <n v="88"/>
    <d v="1961-06-22T00:00:00"/>
    <n v="44000"/>
  </r>
  <r>
    <s v="Jennifer"/>
    <s v="Rodriguez"/>
    <n v="50"/>
    <x v="12"/>
    <x v="0"/>
    <n v="78008"/>
    <x v="0"/>
    <n v="1"/>
    <d v="1973-11-08T00:00:00"/>
    <n v="90000"/>
  </r>
  <r>
    <s v="Denise"/>
    <s v="Wallace"/>
    <n v="34"/>
    <x v="9"/>
    <x v="1"/>
    <n v="44683"/>
    <x v="11"/>
    <n v="11"/>
    <d v="1989-08-13T00:00:00"/>
    <n v="8978"/>
  </r>
  <r>
    <s v="Brittany"/>
    <s v="Maldonado"/>
    <n v="23"/>
    <x v="5"/>
    <x v="1"/>
    <n v="30670"/>
    <x v="0"/>
    <n v="85"/>
    <d v="2000-06-05T00:00:00"/>
    <n v="90000"/>
  </r>
  <r>
    <s v="Nicholas"/>
    <s v="Williams"/>
    <n v="21"/>
    <x v="9"/>
    <x v="0"/>
    <n v="47889"/>
    <x v="8"/>
    <n v="4"/>
    <d v="2002-11-22T00:00:00"/>
    <n v="12000"/>
  </r>
  <r>
    <s v="Mary"/>
    <s v="Miller"/>
    <n v="37"/>
    <x v="12"/>
    <x v="0"/>
    <n v="85612"/>
    <x v="11"/>
    <n v="71"/>
    <d v="1986-04-21T00:00:00"/>
    <n v="8978"/>
  </r>
  <r>
    <s v="William"/>
    <s v="Trevino"/>
    <n v="64"/>
    <x v="12"/>
    <x v="1"/>
    <n v="74535"/>
    <x v="18"/>
    <n v="26"/>
    <d v="1959-03-19T00:00:00"/>
    <n v="33040"/>
  </r>
  <r>
    <s v="Kyle"/>
    <s v="Vasquez"/>
    <n v="44"/>
    <x v="10"/>
    <x v="0"/>
    <n v="84319"/>
    <x v="5"/>
    <n v="50"/>
    <d v="1979-06-25T00:00:00"/>
    <n v="2000"/>
  </r>
  <r>
    <s v="Crystal"/>
    <s v="Wright"/>
    <n v="32"/>
    <x v="0"/>
    <x v="0"/>
    <n v="51639"/>
    <x v="12"/>
    <n v="12"/>
    <d v="1991-04-09T00:00:00"/>
    <n v="44000"/>
  </r>
  <r>
    <s v="Heather"/>
    <s v="Castillo"/>
    <n v="23"/>
    <x v="10"/>
    <x v="0"/>
    <n v="94712"/>
    <x v="6"/>
    <n v="95"/>
    <d v="2000-06-05T00:00:00"/>
    <n v="50000"/>
  </r>
  <r>
    <s v="Kevin"/>
    <s v="Roach"/>
    <n v="64"/>
    <x v="0"/>
    <x v="0"/>
    <n v="46633"/>
    <x v="15"/>
    <n v="81"/>
    <d v="1959-05-04T00:00:00"/>
    <n v="28000"/>
  </r>
  <r>
    <s v="Natalie"/>
    <s v="Garrison"/>
    <n v="31"/>
    <x v="1"/>
    <x v="0"/>
    <n v="64660"/>
    <x v="18"/>
    <n v="97"/>
    <d v="1992-12-05T00:00:00"/>
    <n v="33040"/>
  </r>
  <r>
    <s v="Nicholas"/>
    <s v="Hall"/>
    <n v="28"/>
    <x v="8"/>
    <x v="1"/>
    <n v="98975"/>
    <x v="16"/>
    <n v="75"/>
    <d v="1995-10-15T00:00:00"/>
    <n v="35000"/>
  </r>
  <r>
    <s v="Jade"/>
    <s v="Foster"/>
    <n v="56"/>
    <x v="3"/>
    <x v="0"/>
    <n v="62172"/>
    <x v="1"/>
    <n v="92"/>
    <d v="1967-12-29T00:00:00"/>
    <n v="19000"/>
  </r>
  <r>
    <s v="Jody"/>
    <s v="Edwards"/>
    <n v="26"/>
    <x v="0"/>
    <x v="0"/>
    <n v="89197"/>
    <x v="5"/>
    <n v="96"/>
    <d v="1997-11-09T00:00:00"/>
    <n v="2000"/>
  </r>
  <r>
    <s v="Victor"/>
    <s v="Howard"/>
    <n v="43"/>
    <x v="9"/>
    <x v="0"/>
    <n v="88847"/>
    <x v="1"/>
    <n v="65"/>
    <d v="1980-08-11T00:00:00"/>
    <n v="19000"/>
  </r>
  <r>
    <s v="Anita"/>
    <s v="Ramirez"/>
    <n v="33"/>
    <x v="2"/>
    <x v="1"/>
    <n v="41577"/>
    <x v="7"/>
    <n v="47"/>
    <d v="1990-09-30T00:00:00"/>
    <n v="40000"/>
  </r>
  <r>
    <s v="Steven"/>
    <s v="Flynn"/>
    <n v="22"/>
    <x v="10"/>
    <x v="1"/>
    <n v="50176"/>
    <x v="1"/>
    <n v="92"/>
    <d v="2001-05-21T00:00:00"/>
    <n v="19000"/>
  </r>
  <r>
    <s v="Brandy"/>
    <s v="Adams"/>
    <n v="27"/>
    <x v="3"/>
    <x v="1"/>
    <n v="74386"/>
    <x v="3"/>
    <n v="53"/>
    <d v="1996-09-03T00:00:00"/>
    <n v="38000"/>
  </r>
  <r>
    <s v="Andrea"/>
    <s v="Williamson"/>
    <n v="20"/>
    <x v="5"/>
    <x v="1"/>
    <n v="93972"/>
    <x v="3"/>
    <n v="71"/>
    <d v="2003-06-26T00:00:00"/>
    <n v="38000"/>
  </r>
  <r>
    <s v="Frank"/>
    <s v="Neal"/>
    <n v="30"/>
    <x v="3"/>
    <x v="0"/>
    <n v="71003"/>
    <x v="11"/>
    <n v="2"/>
    <d v="1993-11-22T00:00:00"/>
    <n v="8978"/>
  </r>
  <r>
    <s v="Edgar"/>
    <s v="Williams"/>
    <n v="60"/>
    <x v="6"/>
    <x v="1"/>
    <n v="49996"/>
    <x v="8"/>
    <n v="24"/>
    <d v="1963-08-23T00:00:00"/>
    <n v="12000"/>
  </r>
  <r>
    <s v="Amanda"/>
    <s v="Brown"/>
    <n v="47"/>
    <x v="8"/>
    <x v="0"/>
    <n v="65931"/>
    <x v="4"/>
    <n v="4"/>
    <d v="1976-06-05T00:00:00"/>
    <n v="78000"/>
  </r>
  <r>
    <s v="Molly"/>
    <s v="Rodriguez"/>
    <n v="62"/>
    <x v="6"/>
    <x v="0"/>
    <n v="65710"/>
    <x v="12"/>
    <n v="19"/>
    <d v="1961-08-10T00:00:00"/>
    <n v="44000"/>
  </r>
  <r>
    <s v="Elijah"/>
    <s v="Baker"/>
    <n v="23"/>
    <x v="1"/>
    <x v="1"/>
    <n v="64693"/>
    <x v="15"/>
    <n v="26"/>
    <d v="2000-06-07T00:00:00"/>
    <n v="28000"/>
  </r>
  <r>
    <s v="Noah"/>
    <s v="Mueller"/>
    <n v="34"/>
    <x v="0"/>
    <x v="1"/>
    <n v="65740"/>
    <x v="14"/>
    <n v="75"/>
    <d v="1989-10-08T00:00:00"/>
    <n v="9000"/>
  </r>
  <r>
    <s v="Andrew"/>
    <s v="Coleman"/>
    <n v="62"/>
    <x v="1"/>
    <x v="1"/>
    <n v="47374"/>
    <x v="9"/>
    <n v="40"/>
    <d v="1961-04-22T00:00:00"/>
    <n v="25000"/>
  </r>
  <r>
    <s v="Sarah"/>
    <s v="Castillo"/>
    <n v="36"/>
    <x v="5"/>
    <x v="1"/>
    <n v="75913"/>
    <x v="7"/>
    <n v="50"/>
    <d v="1987-03-16T00:00:00"/>
    <n v="40000"/>
  </r>
  <r>
    <s v="Amy"/>
    <s v="Dougherty"/>
    <n v="59"/>
    <x v="12"/>
    <x v="1"/>
    <n v="96025"/>
    <x v="18"/>
    <n v="43"/>
    <d v="1964-12-28T00:00:00"/>
    <n v="33040"/>
  </r>
  <r>
    <s v="Amanda"/>
    <s v="Hall"/>
    <n v="52"/>
    <x v="6"/>
    <x v="0"/>
    <n v="74516"/>
    <x v="9"/>
    <n v="75"/>
    <d v="1971-08-13T00:00:00"/>
    <n v="25000"/>
  </r>
  <r>
    <s v="Robert"/>
    <s v="Garcia"/>
    <n v="63"/>
    <x v="7"/>
    <x v="1"/>
    <n v="56069"/>
    <x v="14"/>
    <n v="67"/>
    <d v="1960-06-21T00:00:00"/>
    <n v="9000"/>
  </r>
  <r>
    <s v="Daniel"/>
    <s v="Villanueva"/>
    <n v="43"/>
    <x v="6"/>
    <x v="1"/>
    <n v="86233"/>
    <x v="10"/>
    <n v="12"/>
    <d v="1980-03-17T00:00:00"/>
    <n v="12000"/>
  </r>
  <r>
    <s v="Tonya"/>
    <s v="Ibarra"/>
    <n v="22"/>
    <x v="5"/>
    <x v="1"/>
    <n v="89049"/>
    <x v="9"/>
    <n v="67"/>
    <d v="2001-04-17T00:00:00"/>
    <n v="25000"/>
  </r>
  <r>
    <s v="Lauren"/>
    <s v="Andrade"/>
    <n v="46"/>
    <x v="11"/>
    <x v="0"/>
    <n v="69178"/>
    <x v="9"/>
    <n v="27"/>
    <d v="1977-04-11T00:00:00"/>
    <n v="25000"/>
  </r>
  <r>
    <s v="Anthony"/>
    <s v="Mendez"/>
    <n v="54"/>
    <x v="5"/>
    <x v="1"/>
    <n v="62821"/>
    <x v="13"/>
    <n v="54"/>
    <d v="1969-09-21T00:00:00"/>
    <n v="2600"/>
  </r>
  <r>
    <s v="Stacey"/>
    <s v="Brown"/>
    <n v="37"/>
    <x v="1"/>
    <x v="0"/>
    <n v="81727"/>
    <x v="5"/>
    <n v="66"/>
    <d v="1986-04-13T00:00:00"/>
    <n v="2000"/>
  </r>
  <r>
    <s v="Daniel"/>
    <s v="Munoz"/>
    <n v="38"/>
    <x v="3"/>
    <x v="1"/>
    <n v="90935"/>
    <x v="2"/>
    <n v="49"/>
    <d v="1985-08-27T00:00:00"/>
    <n v="29000"/>
  </r>
  <r>
    <s v="Billy"/>
    <s v="Jones"/>
    <n v="27"/>
    <x v="2"/>
    <x v="1"/>
    <n v="46999"/>
    <x v="15"/>
    <n v="16"/>
    <d v="1996-05-02T00:00:00"/>
    <n v="28000"/>
  </r>
  <r>
    <s v="Ryan"/>
    <s v="Wilson"/>
    <n v="22"/>
    <x v="10"/>
    <x v="0"/>
    <n v="92522"/>
    <x v="6"/>
    <n v="2"/>
    <d v="2001-10-12T00:00:00"/>
    <n v="50000"/>
  </r>
  <r>
    <s v="Erica"/>
    <s v="Miller"/>
    <n v="53"/>
    <x v="2"/>
    <x v="1"/>
    <n v="68712"/>
    <x v="4"/>
    <n v="60"/>
    <d v="1970-05-15T00:00:00"/>
    <n v="78000"/>
  </r>
  <r>
    <s v="Peter"/>
    <s v="Bates"/>
    <n v="23"/>
    <x v="1"/>
    <x v="0"/>
    <n v="94551"/>
    <x v="3"/>
    <n v="54"/>
    <d v="2000-10-14T00:00:00"/>
    <n v="38000"/>
  </r>
  <r>
    <s v="Marc"/>
    <s v="Cortez"/>
    <n v="43"/>
    <x v="10"/>
    <x v="0"/>
    <n v="70172"/>
    <x v="14"/>
    <n v="30"/>
    <d v="1980-04-27T00:00:00"/>
    <n v="9000"/>
  </r>
  <r>
    <s v="Nancy"/>
    <s v="Ayala"/>
    <n v="21"/>
    <x v="11"/>
    <x v="0"/>
    <n v="63722"/>
    <x v="5"/>
    <n v="84"/>
    <d v="2002-08-28T00:00:00"/>
    <n v="2000"/>
  </r>
  <r>
    <s v="Michelle"/>
    <s v="Ayers"/>
    <n v="56"/>
    <x v="7"/>
    <x v="1"/>
    <n v="40625"/>
    <x v="9"/>
    <n v="38"/>
    <d v="1967-11-01T00:00:00"/>
    <n v="25000"/>
  </r>
  <r>
    <s v="Brooke"/>
    <s v="Burns"/>
    <n v="56"/>
    <x v="8"/>
    <x v="1"/>
    <n v="97165"/>
    <x v="7"/>
    <n v="28"/>
    <d v="1967-04-14T00:00:00"/>
    <n v="40000"/>
  </r>
  <r>
    <s v="Jessica"/>
    <s v="Stuart"/>
    <n v="52"/>
    <x v="9"/>
    <x v="1"/>
    <n v="36859"/>
    <x v="2"/>
    <n v="25"/>
    <d v="1971-05-21T00:00:00"/>
    <n v="29000"/>
  </r>
  <r>
    <s v="Sharon"/>
    <s v="Ward"/>
    <n v="18"/>
    <x v="1"/>
    <x v="0"/>
    <n v="71609"/>
    <x v="5"/>
    <n v="96"/>
    <d v="2005-05-28T00:00:00"/>
    <n v="2000"/>
  </r>
  <r>
    <s v="Peter"/>
    <s v="Miller"/>
    <n v="41"/>
    <x v="3"/>
    <x v="1"/>
    <n v="73307"/>
    <x v="1"/>
    <n v="10"/>
    <d v="1982-03-02T00:00:00"/>
    <n v="19000"/>
  </r>
  <r>
    <s v="Jodi"/>
    <s v="Ross"/>
    <n v="53"/>
    <x v="0"/>
    <x v="0"/>
    <n v="51839"/>
    <x v="9"/>
    <n v="60"/>
    <d v="1970-08-04T00:00:00"/>
    <n v="25000"/>
  </r>
  <r>
    <s v="Kristi"/>
    <s v="Mills"/>
    <n v="23"/>
    <x v="1"/>
    <x v="1"/>
    <n v="57216"/>
    <x v="11"/>
    <n v="42"/>
    <d v="2000-08-01T00:00:00"/>
    <n v="8978"/>
  </r>
  <r>
    <s v="Debbie"/>
    <s v="Brown"/>
    <n v="58"/>
    <x v="1"/>
    <x v="0"/>
    <n v="82953"/>
    <x v="9"/>
    <n v="40"/>
    <d v="1965-06-01T00:00:00"/>
    <n v="25000"/>
  </r>
  <r>
    <s v="Jamie"/>
    <s v="Torres"/>
    <n v="63"/>
    <x v="6"/>
    <x v="0"/>
    <n v="90593"/>
    <x v="4"/>
    <n v="97"/>
    <d v="1960-10-23T00:00:00"/>
    <n v="78000"/>
  </r>
  <r>
    <s v="Megan"/>
    <s v="Davis"/>
    <n v="61"/>
    <x v="6"/>
    <x v="0"/>
    <n v="79522"/>
    <x v="7"/>
    <n v="77"/>
    <d v="1962-06-06T00:00:00"/>
    <n v="40000"/>
  </r>
  <r>
    <s v="Angel"/>
    <s v="Harper"/>
    <n v="48"/>
    <x v="10"/>
    <x v="1"/>
    <n v="34886"/>
    <x v="1"/>
    <n v="42"/>
    <d v="1975-03-06T00:00:00"/>
    <n v="19000"/>
  </r>
  <r>
    <s v="Sara"/>
    <s v="Krueger"/>
    <n v="37"/>
    <x v="4"/>
    <x v="0"/>
    <n v="37485"/>
    <x v="2"/>
    <n v="47"/>
    <d v="1986-09-06T00:00:00"/>
    <n v="29000"/>
  </r>
  <r>
    <s v="Travis"/>
    <s v="Lewis"/>
    <n v="41"/>
    <x v="5"/>
    <x v="0"/>
    <n v="61455"/>
    <x v="3"/>
    <n v="37"/>
    <d v="1982-09-08T00:00:00"/>
    <n v="38000"/>
  </r>
  <r>
    <s v="Amy"/>
    <s v="Meadows"/>
    <n v="42"/>
    <x v="3"/>
    <x v="0"/>
    <n v="46767"/>
    <x v="4"/>
    <n v="80"/>
    <d v="1981-09-03T00:00:00"/>
    <n v="78000"/>
  </r>
  <r>
    <s v="Renee"/>
    <s v="Mcdowell"/>
    <n v="53"/>
    <x v="4"/>
    <x v="0"/>
    <n v="58453"/>
    <x v="18"/>
    <n v="22"/>
    <d v="1970-07-16T00:00:00"/>
    <n v="33040"/>
  </r>
  <r>
    <s v="Tanya"/>
    <s v="Johnson"/>
    <n v="38"/>
    <x v="11"/>
    <x v="0"/>
    <n v="83442"/>
    <x v="8"/>
    <n v="57"/>
    <d v="1985-09-25T00:00:00"/>
    <n v="12000"/>
  </r>
  <r>
    <s v="Corey"/>
    <s v="Mcdonald"/>
    <n v="47"/>
    <x v="0"/>
    <x v="0"/>
    <n v="81877"/>
    <x v="14"/>
    <n v="84"/>
    <d v="1976-07-22T00:00:00"/>
    <n v="9000"/>
  </r>
  <r>
    <s v="Robert"/>
    <s v="Branch"/>
    <n v="41"/>
    <x v="6"/>
    <x v="1"/>
    <n v="42226"/>
    <x v="9"/>
    <n v="27"/>
    <d v="1982-08-21T00:00:00"/>
    <n v="25000"/>
  </r>
  <r>
    <s v="Michael"/>
    <s v="Lee"/>
    <n v="61"/>
    <x v="7"/>
    <x v="1"/>
    <n v="52588"/>
    <x v="5"/>
    <n v="41"/>
    <d v="1962-11-01T00:00:00"/>
    <n v="2000"/>
  </r>
  <r>
    <s v="Amy"/>
    <s v="Hendricks"/>
    <n v="59"/>
    <x v="12"/>
    <x v="0"/>
    <n v="61709"/>
    <x v="4"/>
    <n v="80"/>
    <d v="1964-09-20T00:00:00"/>
    <n v="78000"/>
  </r>
  <r>
    <s v="Eddie"/>
    <s v="Rodgers"/>
    <n v="47"/>
    <x v="11"/>
    <x v="1"/>
    <n v="77788"/>
    <x v="10"/>
    <n v="34"/>
    <d v="1976-07-18T00:00:00"/>
    <n v="12000"/>
  </r>
  <r>
    <s v="Joan"/>
    <s v="Calderon"/>
    <n v="39"/>
    <x v="12"/>
    <x v="1"/>
    <n v="67019"/>
    <x v="11"/>
    <n v="32"/>
    <d v="1984-08-01T00:00:00"/>
    <n v="8978"/>
  </r>
  <r>
    <s v="Jason"/>
    <s v="Jones"/>
    <n v="45"/>
    <x v="3"/>
    <x v="0"/>
    <n v="74948"/>
    <x v="8"/>
    <n v="90"/>
    <d v="1978-04-06T00:00:00"/>
    <n v="12000"/>
  </r>
  <r>
    <s v="Todd"/>
    <s v="Bailey"/>
    <n v="24"/>
    <x v="3"/>
    <x v="0"/>
    <n v="95133"/>
    <x v="1"/>
    <n v="89"/>
    <d v="1999-10-28T00:00:00"/>
    <n v="19000"/>
  </r>
  <r>
    <s v="Chad"/>
    <s v="Meadows"/>
    <n v="52"/>
    <x v="12"/>
    <x v="0"/>
    <n v="96458"/>
    <x v="10"/>
    <n v="66"/>
    <d v="1971-09-28T00:00:00"/>
    <n v="12000"/>
  </r>
  <r>
    <s v="Christine"/>
    <s v="Ball"/>
    <n v="45"/>
    <x v="3"/>
    <x v="1"/>
    <n v="57526"/>
    <x v="17"/>
    <n v="12"/>
    <d v="1978-11-01T00:00:00"/>
    <n v="8900"/>
  </r>
  <r>
    <s v="Terri"/>
    <s v="Johnson"/>
    <n v="31"/>
    <x v="7"/>
    <x v="0"/>
    <n v="82198"/>
    <x v="9"/>
    <n v="40"/>
    <d v="1992-03-19T00:00:00"/>
    <n v="25000"/>
  </r>
  <r>
    <s v="Michael"/>
    <s v="Terry"/>
    <n v="27"/>
    <x v="2"/>
    <x v="1"/>
    <n v="73395"/>
    <x v="14"/>
    <n v="73"/>
    <d v="1996-04-27T00:00:00"/>
    <n v="9000"/>
  </r>
  <r>
    <s v="David"/>
    <s v="Adkins"/>
    <n v="33"/>
    <x v="4"/>
    <x v="0"/>
    <n v="54031"/>
    <x v="2"/>
    <n v="76"/>
    <d v="1990-10-08T00:00:00"/>
    <n v="29000"/>
  </r>
  <r>
    <s v="Anthony"/>
    <s v="Hayes"/>
    <n v="33"/>
    <x v="1"/>
    <x v="1"/>
    <n v="67701"/>
    <x v="5"/>
    <n v="90"/>
    <d v="1990-07-17T00:00:00"/>
    <n v="2000"/>
  </r>
  <r>
    <s v="Wyatt"/>
    <s v="Franklin"/>
    <n v="48"/>
    <x v="8"/>
    <x v="0"/>
    <n v="55939"/>
    <x v="18"/>
    <n v="73"/>
    <d v="1975-09-12T00:00:00"/>
    <n v="33040"/>
  </r>
  <r>
    <s v="Chad"/>
    <s v="Anthony"/>
    <n v="59"/>
    <x v="12"/>
    <x v="0"/>
    <n v="79145"/>
    <x v="2"/>
    <n v="10"/>
    <d v="1964-08-08T00:00:00"/>
    <n v="29000"/>
  </r>
  <r>
    <s v="William"/>
    <s v="Webster"/>
    <n v="42"/>
    <x v="0"/>
    <x v="1"/>
    <n v="50324"/>
    <x v="6"/>
    <n v="96"/>
    <d v="1981-12-21T00:00:00"/>
    <n v="50000"/>
  </r>
  <r>
    <s v="Briana"/>
    <s v="Johnson"/>
    <n v="30"/>
    <x v="11"/>
    <x v="1"/>
    <n v="52867"/>
    <x v="10"/>
    <n v="98"/>
    <d v="1993-12-15T00:00:00"/>
    <n v="12000"/>
  </r>
  <r>
    <s v="Robert"/>
    <s v="Webster"/>
    <n v="23"/>
    <x v="2"/>
    <x v="1"/>
    <n v="30203"/>
    <x v="9"/>
    <n v="48"/>
    <d v="2000-03-19T00:00:00"/>
    <n v="25000"/>
  </r>
  <r>
    <s v="Katelyn"/>
    <s v="Reyes"/>
    <n v="61"/>
    <x v="12"/>
    <x v="1"/>
    <n v="46544"/>
    <x v="16"/>
    <n v="20"/>
    <d v="1962-09-12T00:00:00"/>
    <n v="35000"/>
  </r>
  <r>
    <s v="Wanda"/>
    <s v="Moore"/>
    <n v="26"/>
    <x v="2"/>
    <x v="1"/>
    <n v="45899"/>
    <x v="12"/>
    <n v="39"/>
    <d v="1997-08-16T00:00:00"/>
    <n v="44000"/>
  </r>
  <r>
    <s v="Crystal"/>
    <s v="Terry"/>
    <n v="62"/>
    <x v="2"/>
    <x v="1"/>
    <n v="59063"/>
    <x v="14"/>
    <n v="60"/>
    <d v="1961-11-08T00:00:00"/>
    <n v="9000"/>
  </r>
  <r>
    <s v="Amy"/>
    <s v="Moss"/>
    <n v="53"/>
    <x v="12"/>
    <x v="0"/>
    <n v="33748"/>
    <x v="12"/>
    <n v="66"/>
    <d v="1970-10-07T00:00:00"/>
    <n v="44000"/>
  </r>
  <r>
    <s v="Cassie"/>
    <s v="Johns"/>
    <n v="60"/>
    <x v="10"/>
    <x v="1"/>
    <n v="96629"/>
    <x v="8"/>
    <n v="65"/>
    <d v="1963-03-16T00:00:00"/>
    <n v="12000"/>
  </r>
  <r>
    <s v="Cindy"/>
    <s v="Johnson"/>
    <n v="37"/>
    <x v="5"/>
    <x v="0"/>
    <n v="50884"/>
    <x v="7"/>
    <n v="51"/>
    <d v="1986-11-12T00:00:00"/>
    <n v="40000"/>
  </r>
  <r>
    <s v="Brian"/>
    <s v="Duarte"/>
    <n v="35"/>
    <x v="0"/>
    <x v="0"/>
    <n v="55183"/>
    <x v="18"/>
    <n v="36"/>
    <d v="1988-08-12T00:00:00"/>
    <n v="33040"/>
  </r>
  <r>
    <s v="Jeremy"/>
    <s v="Cabrera"/>
    <n v="60"/>
    <x v="1"/>
    <x v="1"/>
    <n v="49259"/>
    <x v="3"/>
    <n v="24"/>
    <d v="1963-10-15T00:00:00"/>
    <n v="38000"/>
  </r>
  <r>
    <s v="Nicholas"/>
    <s v="Edwards"/>
    <n v="38"/>
    <x v="1"/>
    <x v="0"/>
    <n v="65959"/>
    <x v="7"/>
    <n v="27"/>
    <d v="1985-06-17T00:00:00"/>
    <n v="40000"/>
  </r>
  <r>
    <s v="Jason"/>
    <s v="Wall"/>
    <n v="21"/>
    <x v="0"/>
    <x v="1"/>
    <n v="63457"/>
    <x v="10"/>
    <n v="2"/>
    <d v="2002-11-12T00:00:00"/>
    <n v="12000"/>
  </r>
  <r>
    <s v="Barbara"/>
    <s v="Hill"/>
    <n v="50"/>
    <x v="10"/>
    <x v="1"/>
    <n v="32103"/>
    <x v="14"/>
    <n v="31"/>
    <d v="1973-04-09T00:00:00"/>
    <n v="9000"/>
  </r>
  <r>
    <s v="Tina"/>
    <s v="Luna"/>
    <n v="44"/>
    <x v="6"/>
    <x v="0"/>
    <n v="95901"/>
    <x v="15"/>
    <n v="57"/>
    <d v="1979-11-21T00:00:00"/>
    <n v="28000"/>
  </r>
  <r>
    <s v="Ashley"/>
    <s v="Norton"/>
    <n v="24"/>
    <x v="3"/>
    <x v="0"/>
    <n v="74535"/>
    <x v="11"/>
    <n v="78"/>
    <d v="1999-05-29T00:00:00"/>
    <n v="8978"/>
  </r>
  <r>
    <s v="Thomas"/>
    <s v="Bryan"/>
    <n v="23"/>
    <x v="1"/>
    <x v="1"/>
    <n v="46103"/>
    <x v="15"/>
    <n v="66"/>
    <d v="2000-10-05T00:00:00"/>
    <n v="28000"/>
  </r>
  <r>
    <s v="Sarah"/>
    <s v="Morales"/>
    <n v="32"/>
    <x v="6"/>
    <x v="1"/>
    <n v="42391"/>
    <x v="2"/>
    <n v="29"/>
    <d v="1991-07-27T00:00:00"/>
    <n v="29000"/>
  </r>
  <r>
    <s v="Benjamin"/>
    <s v="Robinson"/>
    <n v="35"/>
    <x v="2"/>
    <x v="0"/>
    <n v="58901"/>
    <x v="1"/>
    <n v="15"/>
    <d v="1988-11-07T00:00:00"/>
    <n v="19000"/>
  </r>
  <r>
    <s v="Kevin"/>
    <s v="Jones"/>
    <n v="49"/>
    <x v="7"/>
    <x v="0"/>
    <n v="97914"/>
    <x v="9"/>
    <n v="12"/>
    <d v="1974-10-01T00:00:00"/>
    <n v="25000"/>
  </r>
  <r>
    <s v="Joseph"/>
    <s v="Smith"/>
    <n v="28"/>
    <x v="11"/>
    <x v="0"/>
    <n v="80357"/>
    <x v="6"/>
    <n v="28"/>
    <d v="1995-03-18T00:00:00"/>
    <n v="50000"/>
  </r>
  <r>
    <s v="Karen"/>
    <s v="Campbell"/>
    <n v="37"/>
    <x v="4"/>
    <x v="0"/>
    <n v="68437"/>
    <x v="11"/>
    <n v="84"/>
    <d v="1986-10-01T00:00:00"/>
    <n v="8978"/>
  </r>
  <r>
    <s v="Michael"/>
    <s v="Hooper"/>
    <n v="41"/>
    <x v="1"/>
    <x v="1"/>
    <n v="65503"/>
    <x v="14"/>
    <n v="24"/>
    <d v="1982-12-20T00:00:00"/>
    <n v="9000"/>
  </r>
  <r>
    <s v="Katherine"/>
    <s v="Terry"/>
    <n v="32"/>
    <x v="0"/>
    <x v="1"/>
    <n v="71258"/>
    <x v="8"/>
    <n v="21"/>
    <d v="1991-05-06T00:00:00"/>
    <n v="12000"/>
  </r>
  <r>
    <s v="James"/>
    <s v="Fritz"/>
    <n v="24"/>
    <x v="7"/>
    <x v="1"/>
    <n v="63724"/>
    <x v="16"/>
    <n v="10"/>
    <d v="1999-07-21T00:00:00"/>
    <n v="35000"/>
  </r>
  <r>
    <s v="Frank"/>
    <s v="Weaver"/>
    <n v="38"/>
    <x v="12"/>
    <x v="1"/>
    <n v="94286"/>
    <x v="17"/>
    <n v="78"/>
    <d v="1985-07-09T00:00:00"/>
    <n v="8900"/>
  </r>
  <r>
    <s v="Sarah"/>
    <s v="Rogers"/>
    <n v="59"/>
    <x v="5"/>
    <x v="0"/>
    <n v="44908"/>
    <x v="2"/>
    <n v="18"/>
    <d v="1964-08-03T00:00:00"/>
    <n v="29000"/>
  </r>
  <r>
    <s v="Amy"/>
    <s v="Williams"/>
    <n v="43"/>
    <x v="0"/>
    <x v="0"/>
    <n v="80626"/>
    <x v="15"/>
    <n v="88"/>
    <d v="1980-10-15T00:00:00"/>
    <n v="28000"/>
  </r>
  <r>
    <s v="John"/>
    <s v="Leon"/>
    <n v="61"/>
    <x v="3"/>
    <x v="1"/>
    <n v="67228"/>
    <x v="7"/>
    <n v="14"/>
    <d v="1962-05-20T00:00:00"/>
    <n v="40000"/>
  </r>
  <r>
    <s v="Jeremy"/>
    <s v="Brandt"/>
    <n v="31"/>
    <x v="2"/>
    <x v="1"/>
    <n v="53386"/>
    <x v="8"/>
    <n v="34"/>
    <d v="1992-06-02T00:00:00"/>
    <n v="12000"/>
  </r>
  <r>
    <s v="Vanessa"/>
    <s v="Evans"/>
    <n v="54"/>
    <x v="5"/>
    <x v="1"/>
    <n v="76754"/>
    <x v="6"/>
    <n v="58"/>
    <d v="1969-09-04T00:00:00"/>
    <n v="50000"/>
  </r>
  <r>
    <s v="Brian"/>
    <s v="Hardin"/>
    <n v="38"/>
    <x v="11"/>
    <x v="1"/>
    <n v="58302"/>
    <x v="6"/>
    <n v="76"/>
    <d v="1985-03-24T00:00:00"/>
    <n v="50000"/>
  </r>
  <r>
    <s v="Janet"/>
    <s v="Franco"/>
    <n v="35"/>
    <x v="11"/>
    <x v="1"/>
    <n v="90815"/>
    <x v="10"/>
    <n v="22"/>
    <d v="1988-09-18T00:00:00"/>
    <n v="12000"/>
  </r>
  <r>
    <s v="Kelly"/>
    <s v="Lopez"/>
    <n v="22"/>
    <x v="10"/>
    <x v="1"/>
    <n v="93344"/>
    <x v="3"/>
    <n v="70"/>
    <d v="2001-07-25T00:00:00"/>
    <n v="38000"/>
  </r>
  <r>
    <s v="Julia"/>
    <s v="Hicks"/>
    <n v="20"/>
    <x v="6"/>
    <x v="1"/>
    <n v="65618"/>
    <x v="3"/>
    <n v="36"/>
    <d v="2003-04-27T00:00:00"/>
    <n v="38000"/>
  </r>
  <r>
    <s v="Damon"/>
    <s v="Tanner"/>
    <n v="40"/>
    <x v="8"/>
    <x v="1"/>
    <n v="91114"/>
    <x v="2"/>
    <n v="45"/>
    <d v="1983-04-20T00:00:00"/>
    <n v="29000"/>
  </r>
  <r>
    <s v="Kevin"/>
    <s v="Hall"/>
    <n v="43"/>
    <x v="10"/>
    <x v="1"/>
    <n v="55525"/>
    <x v="15"/>
    <n v="36"/>
    <d v="1980-10-27T00:00:00"/>
    <n v="28000"/>
  </r>
  <r>
    <s v="Erica"/>
    <s v="Jordan"/>
    <n v="54"/>
    <x v="3"/>
    <x v="0"/>
    <n v="44334"/>
    <x v="14"/>
    <n v="22"/>
    <d v="1969-06-22T00:00:00"/>
    <n v="9000"/>
  </r>
  <r>
    <s v="William"/>
    <s v="Johnston"/>
    <n v="41"/>
    <x v="6"/>
    <x v="1"/>
    <n v="92767"/>
    <x v="17"/>
    <n v="78"/>
    <d v="1982-09-11T00:00:00"/>
    <n v="8900"/>
  </r>
  <r>
    <s v="Kristina"/>
    <s v="Barron"/>
    <n v="36"/>
    <x v="7"/>
    <x v="0"/>
    <n v="36644"/>
    <x v="6"/>
    <n v="80"/>
    <d v="1987-08-18T00:00:00"/>
    <n v="50000"/>
  </r>
  <r>
    <s v="Angela"/>
    <s v="Mclaughlin"/>
    <n v="42"/>
    <x v="5"/>
    <x v="0"/>
    <n v="62933"/>
    <x v="14"/>
    <n v="61"/>
    <d v="1981-07-18T00:00:00"/>
    <n v="9000"/>
  </r>
  <r>
    <s v="Ellen"/>
    <s v="Gilmore"/>
    <n v="38"/>
    <x v="8"/>
    <x v="1"/>
    <n v="73469"/>
    <x v="14"/>
    <n v="56"/>
    <d v="1985-04-15T00:00:00"/>
    <n v="9000"/>
  </r>
  <r>
    <s v="Kevin"/>
    <s v="Woodard"/>
    <n v="29"/>
    <x v="12"/>
    <x v="1"/>
    <n v="63687"/>
    <x v="4"/>
    <n v="89"/>
    <d v="1994-03-05T00:00:00"/>
    <n v="78000"/>
  </r>
  <r>
    <s v="Kenneth"/>
    <s v="Grimes"/>
    <n v="58"/>
    <x v="2"/>
    <x v="0"/>
    <n v="82656"/>
    <x v="17"/>
    <n v="96"/>
    <d v="1965-07-17T00:00:00"/>
    <n v="8900"/>
  </r>
  <r>
    <s v="Stacy"/>
    <s v="Lopez"/>
    <n v="50"/>
    <x v="5"/>
    <x v="0"/>
    <n v="47375"/>
    <x v="5"/>
    <n v="33"/>
    <d v="1973-08-19T00:00:00"/>
    <n v="2000"/>
  </r>
  <r>
    <s v="Anthony"/>
    <s v="Chaney"/>
    <n v="21"/>
    <x v="10"/>
    <x v="1"/>
    <n v="95206"/>
    <x v="18"/>
    <n v="45"/>
    <d v="2002-05-22T00:00:00"/>
    <n v="33040"/>
  </r>
  <r>
    <s v="Scott"/>
    <s v="Stokes"/>
    <n v="59"/>
    <x v="4"/>
    <x v="0"/>
    <n v="66607"/>
    <x v="12"/>
    <n v="36"/>
    <d v="1964-11-28T00:00:00"/>
    <n v="44000"/>
  </r>
  <r>
    <s v="Ralph"/>
    <s v="Cobb"/>
    <n v="24"/>
    <x v="9"/>
    <x v="1"/>
    <n v="53993"/>
    <x v="16"/>
    <n v="20"/>
    <d v="1999-08-07T00:00:00"/>
    <n v="35000"/>
  </r>
  <r>
    <s v="Colin"/>
    <s v="Craig"/>
    <n v="39"/>
    <x v="8"/>
    <x v="1"/>
    <n v="74386"/>
    <x v="3"/>
    <n v="18"/>
    <d v="1984-08-16T00:00:00"/>
    <n v="38000"/>
  </r>
  <r>
    <s v="Christina"/>
    <s v="Lopez"/>
    <n v="50"/>
    <x v="8"/>
    <x v="1"/>
    <n v="76287"/>
    <x v="3"/>
    <n v="38"/>
    <d v="1973-05-02T00:00:00"/>
    <n v="38000"/>
  </r>
  <r>
    <s v="Joshua"/>
    <s v="Barber"/>
    <n v="34"/>
    <x v="3"/>
    <x v="0"/>
    <n v="38210"/>
    <x v="0"/>
    <n v="67"/>
    <d v="1989-12-18T00:00:00"/>
    <n v="90000"/>
  </r>
  <r>
    <s v="Kevin"/>
    <s v="Mclaughlin"/>
    <n v="41"/>
    <x v="2"/>
    <x v="0"/>
    <n v="40922"/>
    <x v="3"/>
    <n v="23"/>
    <d v="1982-03-16T00:00:00"/>
    <n v="38000"/>
  </r>
  <r>
    <s v="George"/>
    <s v="Riley"/>
    <n v="51"/>
    <x v="1"/>
    <x v="1"/>
    <n v="66289"/>
    <x v="17"/>
    <n v="96"/>
    <d v="1972-04-09T00:00:00"/>
    <n v="8900"/>
  </r>
  <r>
    <s v="Ann"/>
    <s v="Scott"/>
    <n v="45"/>
    <x v="11"/>
    <x v="0"/>
    <n v="63340"/>
    <x v="4"/>
    <n v="16"/>
    <d v="1978-05-06T00:00:00"/>
    <n v="78000"/>
  </r>
  <r>
    <s v="Linda"/>
    <s v="Cox"/>
    <n v="60"/>
    <x v="11"/>
    <x v="0"/>
    <n v="69850"/>
    <x v="9"/>
    <n v="59"/>
    <d v="1963-06-15T00:00:00"/>
    <n v="25000"/>
  </r>
  <r>
    <s v="David"/>
    <s v="Bowman"/>
    <n v="58"/>
    <x v="4"/>
    <x v="0"/>
    <n v="86984"/>
    <x v="10"/>
    <n v="69"/>
    <d v="1965-06-24T00:00:00"/>
    <n v="12000"/>
  </r>
  <r>
    <s v="Tim"/>
    <s v="Parker"/>
    <n v="56"/>
    <x v="7"/>
    <x v="0"/>
    <n v="41094"/>
    <x v="1"/>
    <n v="68"/>
    <d v="1967-12-09T00:00:00"/>
    <n v="19000"/>
  </r>
  <r>
    <s v="Rebekah"/>
    <s v="Gomez"/>
    <n v="39"/>
    <x v="3"/>
    <x v="0"/>
    <n v="63418"/>
    <x v="10"/>
    <n v="21"/>
    <d v="1984-08-11T00:00:00"/>
    <n v="12000"/>
  </r>
  <r>
    <s v="Nicole"/>
    <s v="Rivera"/>
    <n v="34"/>
    <x v="7"/>
    <x v="0"/>
    <n v="35741"/>
    <x v="11"/>
    <n v="78"/>
    <d v="1989-03-05T00:00:00"/>
    <n v="8978"/>
  </r>
  <r>
    <s v="Kristy"/>
    <s v="Simpson"/>
    <n v="51"/>
    <x v="12"/>
    <x v="0"/>
    <n v="98798"/>
    <x v="10"/>
    <n v="95"/>
    <d v="1972-06-28T00:00:00"/>
    <n v="12000"/>
  </r>
  <r>
    <s v="Lauren"/>
    <s v="Miller"/>
    <n v="23"/>
    <x v="6"/>
    <x v="1"/>
    <n v="52164"/>
    <x v="1"/>
    <n v="78"/>
    <d v="2000-10-01T00:00:00"/>
    <n v="19000"/>
  </r>
  <r>
    <s v="Edward"/>
    <s v="Davis"/>
    <n v="63"/>
    <x v="5"/>
    <x v="0"/>
    <n v="65595"/>
    <x v="7"/>
    <n v="70"/>
    <d v="1960-04-27T00:00:00"/>
    <n v="40000"/>
  </r>
  <r>
    <s v="Stephanie"/>
    <s v="Ortiz"/>
    <n v="23"/>
    <x v="9"/>
    <x v="0"/>
    <n v="60257"/>
    <x v="17"/>
    <n v="12"/>
    <d v="2000-10-26T00:00:00"/>
    <n v="8900"/>
  </r>
  <r>
    <s v="Justin"/>
    <s v="Gomez"/>
    <n v="51"/>
    <x v="0"/>
    <x v="0"/>
    <n v="44211"/>
    <x v="3"/>
    <n v="16"/>
    <d v="1972-03-18T00:00:00"/>
    <n v="38000"/>
  </r>
  <r>
    <s v="Elizabeth"/>
    <s v="Burns"/>
    <n v="18"/>
    <x v="1"/>
    <x v="0"/>
    <n v="35232"/>
    <x v="3"/>
    <n v="81"/>
    <d v="2005-03-03T00:00:00"/>
    <n v="38000"/>
  </r>
  <r>
    <s v="Dominique"/>
    <s v="Lee"/>
    <n v="27"/>
    <x v="10"/>
    <x v="0"/>
    <n v="97753"/>
    <x v="4"/>
    <n v="87"/>
    <d v="1996-11-18T00:00:00"/>
    <n v="78000"/>
  </r>
  <r>
    <s v="Gary"/>
    <s v="Holmes"/>
    <n v="38"/>
    <x v="0"/>
    <x v="0"/>
    <n v="82691"/>
    <x v="0"/>
    <n v="14"/>
    <d v="1985-11-02T00:00:00"/>
    <n v="90000"/>
  </r>
  <r>
    <s v="Robert"/>
    <s v="Bailey"/>
    <n v="22"/>
    <x v="6"/>
    <x v="0"/>
    <n v="55613"/>
    <x v="4"/>
    <n v="61"/>
    <d v="2001-09-08T00:00:00"/>
    <n v="78000"/>
  </r>
  <r>
    <s v="Frank"/>
    <s v="Washington"/>
    <n v="19"/>
    <x v="0"/>
    <x v="0"/>
    <n v="44026"/>
    <x v="9"/>
    <n v="71"/>
    <d v="2004-08-24T00:00:00"/>
    <n v="25000"/>
  </r>
  <r>
    <s v="Michael"/>
    <s v="Rodriguez"/>
    <n v="39"/>
    <x v="3"/>
    <x v="1"/>
    <n v="83535"/>
    <x v="9"/>
    <n v="46"/>
    <d v="1984-12-11T00:00:00"/>
    <n v="25000"/>
  </r>
  <r>
    <s v="Richard"/>
    <s v="Pham"/>
    <n v="19"/>
    <x v="8"/>
    <x v="0"/>
    <n v="60908"/>
    <x v="6"/>
    <n v="32"/>
    <d v="2004-05-08T00:00:00"/>
    <n v="50000"/>
  </r>
  <r>
    <s v="Richard"/>
    <s v="Lee"/>
    <n v="27"/>
    <x v="4"/>
    <x v="0"/>
    <n v="82113"/>
    <x v="0"/>
    <n v="15"/>
    <d v="1996-10-19T00:00:00"/>
    <n v="90000"/>
  </r>
  <r>
    <s v="Jorge"/>
    <s v="Mendoza"/>
    <n v="51"/>
    <x v="11"/>
    <x v="0"/>
    <n v="49610"/>
    <x v="4"/>
    <n v="44"/>
    <d v="1972-04-23T00:00:00"/>
    <n v="78000"/>
  </r>
  <r>
    <s v="Kim"/>
    <s v="Morgan"/>
    <n v="33"/>
    <x v="12"/>
    <x v="0"/>
    <n v="76646"/>
    <x v="3"/>
    <n v="17"/>
    <d v="1990-10-17T00:00:00"/>
    <n v="38000"/>
  </r>
  <r>
    <s v="Lance"/>
    <s v="Sanchez"/>
    <n v="56"/>
    <x v="7"/>
    <x v="1"/>
    <n v="93185"/>
    <x v="12"/>
    <n v="41"/>
    <d v="1967-05-11T00:00:00"/>
    <n v="44000"/>
  </r>
  <r>
    <s v="Christopher"/>
    <s v="Castillo"/>
    <n v="39"/>
    <x v="9"/>
    <x v="1"/>
    <n v="77574"/>
    <x v="1"/>
    <n v="54"/>
    <d v="1984-04-26T00:00:00"/>
    <n v="19000"/>
  </r>
  <r>
    <s v="Erin"/>
    <s v="Hughes"/>
    <n v="29"/>
    <x v="3"/>
    <x v="1"/>
    <n v="66182"/>
    <x v="1"/>
    <n v="44"/>
    <d v="1994-04-24T00:00:00"/>
    <n v="19000"/>
  </r>
  <r>
    <s v="Elizabeth"/>
    <s v="Rodriguez"/>
    <n v="41"/>
    <x v="4"/>
    <x v="1"/>
    <n v="30570"/>
    <x v="10"/>
    <n v="98"/>
    <d v="1982-05-08T00:00:00"/>
    <n v="12000"/>
  </r>
  <r>
    <s v="Brandon"/>
    <s v="Brown"/>
    <n v="64"/>
    <x v="8"/>
    <x v="1"/>
    <n v="49288"/>
    <x v="0"/>
    <n v="5"/>
    <d v="1959-03-19T00:00:00"/>
    <n v="90000"/>
  </r>
  <r>
    <s v="Tammy"/>
    <s v="Brown"/>
    <n v="57"/>
    <x v="10"/>
    <x v="1"/>
    <n v="59877"/>
    <x v="5"/>
    <n v="27"/>
    <d v="1966-03-22T00:00:00"/>
    <n v="2000"/>
  </r>
  <r>
    <s v="Joshua"/>
    <s v="Rice"/>
    <n v="55"/>
    <x v="12"/>
    <x v="1"/>
    <n v="30917"/>
    <x v="9"/>
    <n v="87"/>
    <d v="1968-05-24T00:00:00"/>
    <n v="25000"/>
  </r>
  <r>
    <s v="Ronald"/>
    <s v="Chavez"/>
    <n v="27"/>
    <x v="3"/>
    <x v="1"/>
    <n v="94575"/>
    <x v="10"/>
    <n v="78"/>
    <d v="1996-06-06T00:00:00"/>
    <n v="12000"/>
  </r>
  <r>
    <s v="Timothy"/>
    <s v="Lamb"/>
    <n v="52"/>
    <x v="8"/>
    <x v="1"/>
    <n v="69104"/>
    <x v="14"/>
    <n v="79"/>
    <d v="1971-12-17T00:00:00"/>
    <n v="9000"/>
  </r>
  <r>
    <s v="Sarah"/>
    <s v="Cantu"/>
    <n v="49"/>
    <x v="9"/>
    <x v="1"/>
    <n v="48062"/>
    <x v="10"/>
    <n v="43"/>
    <d v="1974-05-23T00:00:00"/>
    <n v="12000"/>
  </r>
  <r>
    <s v="Jason"/>
    <s v="Moreno"/>
    <n v="24"/>
    <x v="11"/>
    <x v="1"/>
    <n v="46999"/>
    <x v="5"/>
    <n v="97"/>
    <d v="1999-05-04T00:00:00"/>
    <n v="2000"/>
  </r>
  <r>
    <s v="Tina"/>
    <s v="Collier"/>
    <n v="38"/>
    <x v="11"/>
    <x v="1"/>
    <n v="91845"/>
    <x v="7"/>
    <n v="31"/>
    <d v="1985-11-22T00:00:00"/>
    <n v="40000"/>
  </r>
  <r>
    <s v="Keith"/>
    <s v="Weber"/>
    <n v="37"/>
    <x v="3"/>
    <x v="1"/>
    <n v="39941"/>
    <x v="12"/>
    <n v="99"/>
    <d v="1986-12-05T00:00:00"/>
    <n v="44000"/>
  </r>
  <r>
    <s v="Kim"/>
    <s v="Soto"/>
    <n v="43"/>
    <x v="11"/>
    <x v="1"/>
    <n v="91169"/>
    <x v="14"/>
    <n v="17"/>
    <d v="1980-07-02T00:00:00"/>
    <n v="9000"/>
  </r>
  <r>
    <s v="Sean"/>
    <s v="Hall"/>
    <n v="21"/>
    <x v="4"/>
    <x v="1"/>
    <n v="53470"/>
    <x v="12"/>
    <n v="92"/>
    <d v="2002-10-09T00:00:00"/>
    <n v="44000"/>
  </r>
  <r>
    <s v="Ronald"/>
    <s v="Maxwell"/>
    <n v="63"/>
    <x v="4"/>
    <x v="1"/>
    <n v="89821"/>
    <x v="10"/>
    <n v="83"/>
    <d v="1960-12-05T00:00:00"/>
    <n v="12000"/>
  </r>
  <r>
    <s v="Anthony"/>
    <s v="Rodriguez"/>
    <n v="39"/>
    <x v="7"/>
    <x v="0"/>
    <n v="74435"/>
    <x v="9"/>
    <n v="54"/>
    <d v="1984-07-17T00:00:00"/>
    <n v="25000"/>
  </r>
  <r>
    <s v="Alexander"/>
    <s v="Shelton"/>
    <n v="32"/>
    <x v="3"/>
    <x v="1"/>
    <n v="34529"/>
    <x v="18"/>
    <n v="62"/>
    <d v="1991-12-19T00:00:00"/>
    <n v="33040"/>
  </r>
  <r>
    <s v="Tyler"/>
    <s v="Pearson"/>
    <n v="57"/>
    <x v="7"/>
    <x v="0"/>
    <n v="42192"/>
    <x v="1"/>
    <n v="87"/>
    <d v="1966-12-16T00:00:00"/>
    <n v="19000"/>
  </r>
  <r>
    <s v="Matthew"/>
    <s v="Riley"/>
    <n v="38"/>
    <x v="3"/>
    <x v="1"/>
    <n v="64087"/>
    <x v="5"/>
    <n v="32"/>
    <d v="1985-06-19T00:00:00"/>
    <n v="2000"/>
  </r>
  <r>
    <s v="Katie"/>
    <s v="Nelson"/>
    <n v="32"/>
    <x v="10"/>
    <x v="1"/>
    <n v="96677"/>
    <x v="18"/>
    <n v="40"/>
    <d v="1991-10-22T00:00:00"/>
    <n v="33040"/>
  </r>
  <r>
    <s v="Tyler"/>
    <s v="Mack"/>
    <n v="39"/>
    <x v="3"/>
    <x v="0"/>
    <n v="34627"/>
    <x v="1"/>
    <n v="13"/>
    <d v="1984-07-11T00:00:00"/>
    <n v="19000"/>
  </r>
  <r>
    <s v="Anne"/>
    <s v="Brown"/>
    <n v="45"/>
    <x v="9"/>
    <x v="1"/>
    <n v="86541"/>
    <x v="3"/>
    <n v="84"/>
    <d v="1978-06-01T00:00:00"/>
    <n v="38000"/>
  </r>
  <r>
    <s v="Ronald"/>
    <s v="Black"/>
    <n v="31"/>
    <x v="6"/>
    <x v="0"/>
    <n v="98226"/>
    <x v="14"/>
    <n v="35"/>
    <d v="1992-05-17T00:00:00"/>
    <n v="9000"/>
  </r>
  <r>
    <s v="Steven"/>
    <s v="Garcia"/>
    <n v="44"/>
    <x v="12"/>
    <x v="0"/>
    <n v="33255"/>
    <x v="1"/>
    <n v="5"/>
    <d v="1979-11-10T00:00:00"/>
    <n v="19000"/>
  </r>
  <r>
    <s v="Dylan"/>
    <s v="Huang"/>
    <n v="58"/>
    <x v="2"/>
    <x v="0"/>
    <n v="87433"/>
    <x v="5"/>
    <n v="73"/>
    <d v="1965-09-28T00:00:00"/>
    <n v="2000"/>
  </r>
  <r>
    <s v="Melanie"/>
    <s v="Phillips"/>
    <n v="57"/>
    <x v="2"/>
    <x v="1"/>
    <n v="35213"/>
    <x v="8"/>
    <n v="29"/>
    <d v="1966-03-14T00:00:00"/>
    <n v="12000"/>
  </r>
  <r>
    <s v="David"/>
    <s v="Chambers"/>
    <n v="45"/>
    <x v="8"/>
    <x v="1"/>
    <n v="49404"/>
    <x v="18"/>
    <n v="70"/>
    <d v="1978-04-08T00:00:00"/>
    <n v="33040"/>
  </r>
  <r>
    <s v="Christine"/>
    <s v="Watson"/>
    <n v="43"/>
    <x v="11"/>
    <x v="1"/>
    <n v="55380"/>
    <x v="7"/>
    <n v="25"/>
    <d v="1980-07-09T00:00:00"/>
    <n v="40000"/>
  </r>
  <r>
    <s v="Brandy"/>
    <s v="Schaefer"/>
    <n v="19"/>
    <x v="12"/>
    <x v="0"/>
    <n v="49173"/>
    <x v="4"/>
    <n v="95"/>
    <d v="2004-08-21T00:00:00"/>
    <n v="78000"/>
  </r>
  <r>
    <s v="Christopher"/>
    <s v="Johnson"/>
    <n v="42"/>
    <x v="0"/>
    <x v="0"/>
    <n v="83027"/>
    <x v="4"/>
    <n v="22"/>
    <d v="1981-12-19T00:00:00"/>
    <n v="78000"/>
  </r>
  <r>
    <s v="Brittney"/>
    <s v="Collins"/>
    <n v="20"/>
    <x v="6"/>
    <x v="1"/>
    <n v="53989"/>
    <x v="5"/>
    <n v="66"/>
    <d v="2003-04-23T00:00:00"/>
    <n v="2000"/>
  </r>
  <r>
    <s v="Tyler"/>
    <s v="Fry"/>
    <n v="25"/>
    <x v="4"/>
    <x v="1"/>
    <n v="54519"/>
    <x v="5"/>
    <n v="45"/>
    <d v="1998-09-17T00:00:00"/>
    <n v="2000"/>
  </r>
  <r>
    <s v="James"/>
    <s v="Freeman"/>
    <n v="61"/>
    <x v="5"/>
    <x v="1"/>
    <n v="52439"/>
    <x v="2"/>
    <n v="69"/>
    <d v="1962-04-21T00:00:00"/>
    <n v="29000"/>
  </r>
  <r>
    <s v="Steven"/>
    <s v="Smith"/>
    <n v="50"/>
    <x v="1"/>
    <x v="1"/>
    <n v="44995"/>
    <x v="14"/>
    <n v="91"/>
    <d v="1973-10-03T00:00:00"/>
    <n v="9000"/>
  </r>
  <r>
    <s v="Kim"/>
    <s v="Cooper"/>
    <n v="59"/>
    <x v="10"/>
    <x v="1"/>
    <n v="53559"/>
    <x v="2"/>
    <n v="89"/>
    <d v="1964-08-01T00:00:00"/>
    <n v="29000"/>
  </r>
  <r>
    <s v="Adam"/>
    <s v="Henderson"/>
    <n v="52"/>
    <x v="11"/>
    <x v="0"/>
    <n v="35021"/>
    <x v="12"/>
    <n v="72"/>
    <d v="1971-09-27T00:00:00"/>
    <n v="44000"/>
  </r>
  <r>
    <s v="Debra"/>
    <s v="Barnett"/>
    <n v="23"/>
    <x v="11"/>
    <x v="0"/>
    <n v="51119"/>
    <x v="3"/>
    <n v="1"/>
    <d v="2000-04-09T00:00:00"/>
    <n v="38000"/>
  </r>
  <r>
    <s v="Ashley"/>
    <s v="Zhang"/>
    <n v="56"/>
    <x v="9"/>
    <x v="0"/>
    <n v="81539"/>
    <x v="9"/>
    <n v="84"/>
    <d v="1967-04-14T00:00:00"/>
    <n v="25000"/>
  </r>
  <r>
    <s v="Brian"/>
    <s v="Love"/>
    <n v="40"/>
    <x v="11"/>
    <x v="1"/>
    <n v="69350"/>
    <x v="9"/>
    <n v="44"/>
    <d v="1983-05-04T00:00:00"/>
    <n v="25000"/>
  </r>
  <r>
    <s v="Robert"/>
    <s v="Sanders"/>
    <n v="42"/>
    <x v="4"/>
    <x v="0"/>
    <n v="76223"/>
    <x v="3"/>
    <n v="87"/>
    <d v="1981-06-19T00:00:00"/>
    <n v="38000"/>
  </r>
  <r>
    <s v="Jonathan"/>
    <s v="Bryant"/>
    <n v="60"/>
    <x v="4"/>
    <x v="0"/>
    <n v="55517"/>
    <x v="1"/>
    <n v="96"/>
    <d v="1963-03-27T00:00:00"/>
    <n v="19000"/>
  </r>
  <r>
    <s v="Sabrina"/>
    <s v="Brewer"/>
    <n v="36"/>
    <x v="1"/>
    <x v="0"/>
    <n v="52250"/>
    <x v="17"/>
    <n v="75"/>
    <d v="1987-08-19T00:00:00"/>
    <n v="8900"/>
  </r>
  <r>
    <s v="Andrea"/>
    <s v="Flores"/>
    <n v="22"/>
    <x v="3"/>
    <x v="0"/>
    <n v="96798"/>
    <x v="2"/>
    <n v="39"/>
    <d v="2001-03-02T00:00:00"/>
    <n v="29000"/>
  </r>
  <r>
    <s v="Sandra"/>
    <s v="Brown"/>
    <n v="28"/>
    <x v="0"/>
    <x v="0"/>
    <n v="84199"/>
    <x v="8"/>
    <n v="54"/>
    <d v="1995-05-03T00:00:00"/>
    <n v="12000"/>
  </r>
  <r>
    <s v="Colton"/>
    <s v="Palmer"/>
    <n v="29"/>
    <x v="12"/>
    <x v="1"/>
    <n v="89546"/>
    <x v="18"/>
    <n v="88"/>
    <d v="1994-05-28T00:00:00"/>
    <n v="33040"/>
  </r>
  <r>
    <s v="Noah"/>
    <s v="Hanson"/>
    <n v="27"/>
    <x v="11"/>
    <x v="0"/>
    <n v="33327"/>
    <x v="3"/>
    <n v="75"/>
    <d v="1996-05-18T00:00:00"/>
    <n v="38000"/>
  </r>
  <r>
    <s v="William"/>
    <s v="Cole"/>
    <n v="25"/>
    <x v="2"/>
    <x v="1"/>
    <n v="59768"/>
    <x v="16"/>
    <n v="29"/>
    <d v="1998-07-11T00:00:00"/>
    <n v="35000"/>
  </r>
  <r>
    <s v="Todd"/>
    <s v="Bender"/>
    <n v="41"/>
    <x v="7"/>
    <x v="1"/>
    <n v="94418"/>
    <x v="10"/>
    <n v="54"/>
    <d v="1982-09-05T00:00:00"/>
    <n v="12000"/>
  </r>
  <r>
    <s v="Tracy"/>
    <s v="Brown"/>
    <n v="45"/>
    <x v="9"/>
    <x v="1"/>
    <n v="72788"/>
    <x v="1"/>
    <n v="90"/>
    <d v="1978-10-12T00:00:00"/>
    <n v="19000"/>
  </r>
  <r>
    <s v="Debbie"/>
    <s v="Church"/>
    <n v="58"/>
    <x v="9"/>
    <x v="1"/>
    <n v="76830"/>
    <x v="3"/>
    <n v="16"/>
    <d v="1965-11-16T00:00:00"/>
    <n v="38000"/>
  </r>
  <r>
    <s v="Donna"/>
    <s v="Miller"/>
    <n v="53"/>
    <x v="2"/>
    <x v="1"/>
    <n v="82446"/>
    <x v="2"/>
    <n v="99"/>
    <d v="1970-12-15T00:00:00"/>
    <n v="29000"/>
  </r>
  <r>
    <s v="Louis"/>
    <s v="Santana"/>
    <n v="54"/>
    <x v="8"/>
    <x v="0"/>
    <n v="45160"/>
    <x v="8"/>
    <n v="20"/>
    <d v="1969-03-20T00:00:00"/>
    <n v="12000"/>
  </r>
  <r>
    <s v="Tyler"/>
    <s v="White"/>
    <n v="38"/>
    <x v="2"/>
    <x v="0"/>
    <n v="86583"/>
    <x v="8"/>
    <n v="46"/>
    <d v="1985-03-11T00:00:00"/>
    <n v="12000"/>
  </r>
  <r>
    <s v="Amanda"/>
    <s v="Thompson"/>
    <n v="25"/>
    <x v="6"/>
    <x v="1"/>
    <n v="63998"/>
    <x v="5"/>
    <n v="67"/>
    <d v="1998-11-09T00:00:00"/>
    <n v="2000"/>
  </r>
  <r>
    <s v="Karen"/>
    <s v="Wu"/>
    <n v="26"/>
    <x v="8"/>
    <x v="1"/>
    <n v="57230"/>
    <x v="13"/>
    <n v="65"/>
    <d v="1997-06-30T00:00:00"/>
    <n v="2600"/>
  </r>
  <r>
    <s v="Mark"/>
    <s v="Jones"/>
    <n v="64"/>
    <x v="5"/>
    <x v="1"/>
    <n v="39076"/>
    <x v="5"/>
    <n v="58"/>
    <d v="1959-08-16T00:00:00"/>
    <n v="2000"/>
  </r>
  <r>
    <s v="Lauren"/>
    <s v="Williams"/>
    <n v="32"/>
    <x v="7"/>
    <x v="0"/>
    <n v="99341"/>
    <x v="14"/>
    <n v="53"/>
    <d v="1991-06-15T00:00:00"/>
    <n v="9000"/>
  </r>
  <r>
    <s v="Richard"/>
    <s v="Phillips"/>
    <n v="63"/>
    <x v="9"/>
    <x v="1"/>
    <n v="61085"/>
    <x v="14"/>
    <n v="1"/>
    <d v="1960-10-23T00:00:00"/>
    <n v="9000"/>
  </r>
  <r>
    <s v="Jeffrey"/>
    <s v="Oconnell"/>
    <n v="57"/>
    <x v="2"/>
    <x v="0"/>
    <n v="85571"/>
    <x v="3"/>
    <n v="81"/>
    <d v="1966-09-25T00:00:00"/>
    <n v="38000"/>
  </r>
  <r>
    <s v="George"/>
    <s v="Bowman"/>
    <n v="35"/>
    <x v="5"/>
    <x v="1"/>
    <n v="44715"/>
    <x v="12"/>
    <n v="66"/>
    <d v="1988-04-07T00:00:00"/>
    <n v="44000"/>
  </r>
  <r>
    <s v="Katherine"/>
    <s v="Franklin"/>
    <n v="59"/>
    <x v="3"/>
    <x v="0"/>
    <n v="35750"/>
    <x v="11"/>
    <n v="29"/>
    <d v="1964-12-01T00:00:00"/>
    <n v="8978"/>
  </r>
  <r>
    <s v="Timothy"/>
    <s v="Higgins"/>
    <n v="37"/>
    <x v="10"/>
    <x v="1"/>
    <n v="65903"/>
    <x v="15"/>
    <n v="84"/>
    <d v="1986-08-21T00:00:00"/>
    <n v="28000"/>
  </r>
  <r>
    <s v="Kevin"/>
    <s v="Guerra"/>
    <n v="23"/>
    <x v="12"/>
    <x v="0"/>
    <n v="62093"/>
    <x v="4"/>
    <n v="70"/>
    <d v="2000-07-12T00:00:00"/>
    <n v="78000"/>
  </r>
  <r>
    <s v="Melinda"/>
    <s v="Gray"/>
    <n v="29"/>
    <x v="5"/>
    <x v="1"/>
    <n v="64314"/>
    <x v="17"/>
    <n v="8"/>
    <d v="1994-07-02T00:00:00"/>
    <n v="8900"/>
  </r>
  <r>
    <s v="Shawn"/>
    <s v="Smith"/>
    <n v="19"/>
    <x v="6"/>
    <x v="0"/>
    <n v="78225"/>
    <x v="3"/>
    <n v="29"/>
    <d v="2004-07-19T00:00:00"/>
    <n v="38000"/>
  </r>
  <r>
    <s v="Joshua"/>
    <s v="Perry"/>
    <n v="24"/>
    <x v="12"/>
    <x v="0"/>
    <n v="65179"/>
    <x v="15"/>
    <n v="51"/>
    <d v="1999-08-25T00:00:00"/>
    <n v="28000"/>
  </r>
  <r>
    <s v="Nicholas"/>
    <s v="Gibbs"/>
    <n v="33"/>
    <x v="2"/>
    <x v="0"/>
    <n v="55338"/>
    <x v="2"/>
    <n v="33"/>
    <d v="1990-05-29T00:00:00"/>
    <n v="29000"/>
  </r>
  <r>
    <s v="James"/>
    <s v="Vance"/>
    <n v="20"/>
    <x v="0"/>
    <x v="0"/>
    <n v="99681"/>
    <x v="10"/>
    <n v="3"/>
    <d v="2003-04-20T00:00:00"/>
    <n v="12000"/>
  </r>
  <r>
    <s v="Megan"/>
    <s v="Brock"/>
    <n v="62"/>
    <x v="3"/>
    <x v="0"/>
    <n v="62101"/>
    <x v="17"/>
    <n v="60"/>
    <d v="1961-12-08T00:00:00"/>
    <n v="8900"/>
  </r>
  <r>
    <s v="Meredith"/>
    <s v="Butler"/>
    <n v="20"/>
    <x v="5"/>
    <x v="0"/>
    <n v="32775"/>
    <x v="14"/>
    <n v="35"/>
    <d v="2003-03-01T00:00:00"/>
    <n v="9000"/>
  </r>
  <r>
    <s v="Jennifer"/>
    <s v="Barrett"/>
    <n v="44"/>
    <x v="7"/>
    <x v="0"/>
    <n v="75619"/>
    <x v="17"/>
    <n v="69"/>
    <d v="1979-06-24T00:00:00"/>
    <n v="8900"/>
  </r>
  <r>
    <s v="Zachary"/>
    <s v="Marquez"/>
    <n v="60"/>
    <x v="2"/>
    <x v="1"/>
    <n v="75838"/>
    <x v="5"/>
    <n v="91"/>
    <d v="1963-09-27T00:00:00"/>
    <n v="2000"/>
  </r>
  <r>
    <s v="Chase"/>
    <s v="Clark"/>
    <n v="57"/>
    <x v="11"/>
    <x v="1"/>
    <n v="49539"/>
    <x v="10"/>
    <n v="76"/>
    <d v="1966-07-26T00:00:00"/>
    <n v="12000"/>
  </r>
  <r>
    <s v="John"/>
    <s v="Moore"/>
    <n v="55"/>
    <x v="4"/>
    <x v="1"/>
    <n v="87124"/>
    <x v="4"/>
    <n v="84"/>
    <d v="1968-05-21T00:00:00"/>
    <n v="78000"/>
  </r>
  <r>
    <s v="Jeremy"/>
    <s v="Murphy"/>
    <n v="50"/>
    <x v="5"/>
    <x v="1"/>
    <n v="95149"/>
    <x v="3"/>
    <n v="20"/>
    <d v="1973-06-18T00:00:00"/>
    <n v="38000"/>
  </r>
  <r>
    <s v="Robert"/>
    <s v="Sawyer"/>
    <n v="45"/>
    <x v="7"/>
    <x v="1"/>
    <n v="56616"/>
    <x v="1"/>
    <n v="73"/>
    <d v="1978-03-20T00:00:00"/>
    <n v="19000"/>
  </r>
  <r>
    <s v="Jill"/>
    <s v="Malone"/>
    <n v="18"/>
    <x v="6"/>
    <x v="0"/>
    <n v="84567"/>
    <x v="1"/>
    <n v="39"/>
    <d v="2005-04-06T00:00:00"/>
    <n v="19000"/>
  </r>
  <r>
    <s v="Ryan"/>
    <s v="Johnson"/>
    <n v="25"/>
    <x v="10"/>
    <x v="0"/>
    <n v="67099"/>
    <x v="15"/>
    <n v="4"/>
    <d v="1998-07-28T00:00:00"/>
    <n v="28000"/>
  </r>
  <r>
    <s v="Michael"/>
    <s v="Diaz"/>
    <n v="54"/>
    <x v="11"/>
    <x v="0"/>
    <n v="91799"/>
    <x v="15"/>
    <n v="19"/>
    <d v="1969-10-11T00:00:00"/>
    <n v="28000"/>
  </r>
  <r>
    <s v="Diane"/>
    <s v="Stark"/>
    <n v="49"/>
    <x v="10"/>
    <x v="0"/>
    <n v="55479"/>
    <x v="12"/>
    <n v="91"/>
    <d v="1974-09-01T00:00:00"/>
    <n v="44000"/>
  </r>
  <r>
    <s v="Mary"/>
    <s v="White"/>
    <n v="60"/>
    <x v="2"/>
    <x v="0"/>
    <n v="76172"/>
    <x v="15"/>
    <n v="45"/>
    <d v="1963-11-03T00:00:00"/>
    <n v="28000"/>
  </r>
  <r>
    <s v="Scott"/>
    <s v="Jacobson"/>
    <n v="54"/>
    <x v="4"/>
    <x v="1"/>
    <n v="85863"/>
    <x v="6"/>
    <n v="43"/>
    <d v="1969-07-01T00:00:00"/>
    <n v="50000"/>
  </r>
  <r>
    <s v="Brian"/>
    <s v="Bailey"/>
    <n v="21"/>
    <x v="5"/>
    <x v="1"/>
    <n v="72043"/>
    <x v="2"/>
    <n v="13"/>
    <d v="2002-07-06T00:00:00"/>
    <n v="29000"/>
  </r>
  <r>
    <s v="Adam"/>
    <s v="Hicks"/>
    <n v="47"/>
    <x v="5"/>
    <x v="1"/>
    <n v="45408"/>
    <x v="9"/>
    <n v="13"/>
    <d v="1976-05-24T00:00:00"/>
    <n v="25000"/>
  </r>
  <r>
    <s v="Keith"/>
    <s v="Bennett"/>
    <n v="23"/>
    <x v="0"/>
    <x v="1"/>
    <n v="87980"/>
    <x v="7"/>
    <n v="60"/>
    <d v="2000-04-08T00:00:00"/>
    <n v="40000"/>
  </r>
  <r>
    <s v="Misty"/>
    <s v="Yoder"/>
    <n v="63"/>
    <x v="9"/>
    <x v="0"/>
    <n v="46351"/>
    <x v="0"/>
    <n v="57"/>
    <d v="1960-09-27T00:00:00"/>
    <n v="90000"/>
  </r>
  <r>
    <s v="Jeremy"/>
    <s v="Glass"/>
    <n v="36"/>
    <x v="0"/>
    <x v="0"/>
    <n v="34131"/>
    <x v="16"/>
    <n v="86"/>
    <d v="1987-11-20T00:00:00"/>
    <n v="35000"/>
  </r>
  <r>
    <s v="Stephanie"/>
    <s v="Jackson"/>
    <n v="49"/>
    <x v="2"/>
    <x v="0"/>
    <n v="74825"/>
    <x v="7"/>
    <n v="92"/>
    <d v="1974-09-29T00:00:00"/>
    <n v="40000"/>
  </r>
  <r>
    <s v="Sandra"/>
    <s v="Castro"/>
    <n v="26"/>
    <x v="2"/>
    <x v="1"/>
    <n v="41349"/>
    <x v="11"/>
    <n v="52"/>
    <d v="1997-11-05T00:00:00"/>
    <n v="8978"/>
  </r>
  <r>
    <s v="Joshua"/>
    <s v="Douglas"/>
    <n v="29"/>
    <x v="4"/>
    <x v="0"/>
    <n v="90931"/>
    <x v="2"/>
    <n v="53"/>
    <d v="1994-03-21T00:00:00"/>
    <n v="29000"/>
  </r>
  <r>
    <s v="Amanda"/>
    <s v="Mcdaniel"/>
    <n v="28"/>
    <x v="0"/>
    <x v="1"/>
    <n v="74254"/>
    <x v="8"/>
    <n v="86"/>
    <d v="1995-06-18T00:00:00"/>
    <n v="12000"/>
  </r>
  <r>
    <s v="Brian"/>
    <s v="Horton"/>
    <n v="63"/>
    <x v="7"/>
    <x v="0"/>
    <n v="68225"/>
    <x v="4"/>
    <n v="43"/>
    <d v="1960-03-18T00:00:00"/>
    <n v="78000"/>
  </r>
  <r>
    <s v="Brian"/>
    <s v="Hall"/>
    <n v="33"/>
    <x v="7"/>
    <x v="0"/>
    <n v="42453"/>
    <x v="0"/>
    <n v="83"/>
    <d v="1990-04-05T00:00:00"/>
    <n v="90000"/>
  </r>
  <r>
    <s v="Elizabeth"/>
    <s v="Lopez"/>
    <n v="18"/>
    <x v="4"/>
    <x v="1"/>
    <n v="48814"/>
    <x v="9"/>
    <n v="72"/>
    <d v="2005-03-06T00:00:00"/>
    <n v="25000"/>
  </r>
  <r>
    <s v="Jennifer"/>
    <s v="Ingram"/>
    <n v="62"/>
    <x v="3"/>
    <x v="0"/>
    <n v="48263"/>
    <x v="10"/>
    <n v="72"/>
    <d v="1961-03-07T00:00:00"/>
    <n v="12000"/>
  </r>
  <r>
    <s v="Patricia"/>
    <s v="Moran"/>
    <n v="38"/>
    <x v="9"/>
    <x v="0"/>
    <n v="45735"/>
    <x v="11"/>
    <n v="42"/>
    <d v="1985-11-11T00:00:00"/>
    <n v="8978"/>
  </r>
  <r>
    <s v="Robert"/>
    <s v="Conley"/>
    <n v="47"/>
    <x v="7"/>
    <x v="1"/>
    <n v="45830"/>
    <x v="2"/>
    <n v="90"/>
    <d v="1976-06-04T00:00:00"/>
    <n v="29000"/>
  </r>
  <r>
    <s v="Beth"/>
    <s v="Willis"/>
    <n v="30"/>
    <x v="8"/>
    <x v="0"/>
    <n v="77893"/>
    <x v="16"/>
    <n v="26"/>
    <d v="1993-03-21T00:00:00"/>
    <n v="35000"/>
  </r>
  <r>
    <s v="Andrew"/>
    <s v="Francis"/>
    <n v="51"/>
    <x v="12"/>
    <x v="1"/>
    <n v="74673"/>
    <x v="11"/>
    <n v="23"/>
    <d v="1972-09-12T00:00:00"/>
    <n v="8978"/>
  </r>
  <r>
    <s v="Paul"/>
    <s v="Perez"/>
    <n v="21"/>
    <x v="4"/>
    <x v="0"/>
    <n v="75066"/>
    <x v="0"/>
    <n v="43"/>
    <d v="2002-06-15T00:00:00"/>
    <n v="90000"/>
  </r>
  <r>
    <s v="Anthony"/>
    <s v="Morgan"/>
    <n v="45"/>
    <x v="4"/>
    <x v="0"/>
    <n v="33373"/>
    <x v="11"/>
    <n v="77"/>
    <d v="1978-12-27T00:00:00"/>
    <n v="8978"/>
  </r>
  <r>
    <s v="Zachary"/>
    <s v="Ramirez"/>
    <n v="55"/>
    <x v="1"/>
    <x v="0"/>
    <n v="40335"/>
    <x v="15"/>
    <n v="28"/>
    <d v="1968-07-07T00:00:00"/>
    <n v="28000"/>
  </r>
  <r>
    <s v="Anthony"/>
    <s v="Young"/>
    <n v="48"/>
    <x v="11"/>
    <x v="0"/>
    <n v="53741"/>
    <x v="11"/>
    <n v="9"/>
    <d v="1975-11-01T00:00:00"/>
    <n v="8978"/>
  </r>
  <r>
    <s v="Allen"/>
    <s v="Woods"/>
    <n v="44"/>
    <x v="11"/>
    <x v="0"/>
    <n v="40692"/>
    <x v="3"/>
    <n v="20"/>
    <d v="1979-08-25T00:00:00"/>
    <n v="38000"/>
  </r>
  <r>
    <s v="Anthony"/>
    <s v="Young"/>
    <n v="22"/>
    <x v="8"/>
    <x v="0"/>
    <n v="77295"/>
    <x v="11"/>
    <n v="56"/>
    <d v="2001-08-19T00:00:00"/>
    <n v="8978"/>
  </r>
  <r>
    <s v="Michael"/>
    <s v="Mckee"/>
    <n v="42"/>
    <x v="0"/>
    <x v="0"/>
    <n v="75541"/>
    <x v="0"/>
    <n v="83"/>
    <d v="1981-12-04T00:00:00"/>
    <n v="90000"/>
  </r>
  <r>
    <s v="Tara"/>
    <s v="Peterson"/>
    <n v="20"/>
    <x v="3"/>
    <x v="0"/>
    <n v="64057"/>
    <x v="10"/>
    <n v="39"/>
    <d v="2003-11-14T00:00:00"/>
    <n v="12000"/>
  </r>
  <r>
    <s v="Robert"/>
    <s v="Jones"/>
    <n v="50"/>
    <x v="2"/>
    <x v="1"/>
    <n v="96983"/>
    <x v="18"/>
    <n v="51"/>
    <d v="1973-10-06T00:00:00"/>
    <n v="33040"/>
  </r>
  <r>
    <s v="Jerry"/>
    <s v="Walsh"/>
    <n v="21"/>
    <x v="2"/>
    <x v="1"/>
    <n v="49583"/>
    <x v="4"/>
    <n v="12"/>
    <d v="2002-09-24T00:00:00"/>
    <n v="78000"/>
  </r>
  <r>
    <s v="Paula"/>
    <s v="Garcia"/>
    <n v="42"/>
    <x v="10"/>
    <x v="0"/>
    <n v="52765"/>
    <x v="4"/>
    <n v="79"/>
    <d v="1981-08-20T00:00:00"/>
    <n v="78000"/>
  </r>
  <r>
    <s v="Theresa"/>
    <s v="Blake"/>
    <n v="37"/>
    <x v="8"/>
    <x v="0"/>
    <n v="89287"/>
    <x v="11"/>
    <n v="95"/>
    <d v="1986-09-09T00:00:00"/>
    <n v="8978"/>
  </r>
  <r>
    <s v="Brandi"/>
    <s v="Travis"/>
    <n v="51"/>
    <x v="4"/>
    <x v="1"/>
    <n v="53906"/>
    <x v="18"/>
    <n v="55"/>
    <d v="1972-08-19T00:00:00"/>
    <n v="33040"/>
  </r>
  <r>
    <s v="Joseph"/>
    <s v="Sheppard"/>
    <n v="43"/>
    <x v="8"/>
    <x v="0"/>
    <n v="76525"/>
    <x v="13"/>
    <n v="78"/>
    <d v="1980-08-10T00:00:00"/>
    <n v="2600"/>
  </r>
  <r>
    <s v="Andrew"/>
    <s v="Hale"/>
    <n v="22"/>
    <x v="8"/>
    <x v="0"/>
    <n v="68230"/>
    <x v="3"/>
    <n v="11"/>
    <d v="2001-08-15T00:00:00"/>
    <n v="38000"/>
  </r>
  <r>
    <s v="Linda"/>
    <s v="Reeves"/>
    <n v="52"/>
    <x v="6"/>
    <x v="1"/>
    <n v="49520"/>
    <x v="4"/>
    <n v="26"/>
    <d v="1971-09-12T00:00:00"/>
    <n v="78000"/>
  </r>
  <r>
    <s v="Valerie"/>
    <s v="Scott"/>
    <n v="45"/>
    <x v="8"/>
    <x v="0"/>
    <n v="81934"/>
    <x v="16"/>
    <n v="42"/>
    <d v="1978-11-12T00:00:00"/>
    <n v="35000"/>
  </r>
  <r>
    <s v="Jake"/>
    <s v="Oneal"/>
    <n v="46"/>
    <x v="11"/>
    <x v="0"/>
    <n v="55566"/>
    <x v="10"/>
    <n v="27"/>
    <d v="1977-12-09T00:00:00"/>
    <n v="12000"/>
  </r>
  <r>
    <s v="Diana"/>
    <s v="Anderson"/>
    <n v="26"/>
    <x v="6"/>
    <x v="1"/>
    <n v="60134"/>
    <x v="17"/>
    <n v="11"/>
    <d v="1997-09-06T00:00:00"/>
    <n v="8900"/>
  </r>
  <r>
    <s v="Kelsey"/>
    <s v="Donovan"/>
    <n v="55"/>
    <x v="8"/>
    <x v="0"/>
    <n v="40345"/>
    <x v="4"/>
    <n v="38"/>
    <d v="1968-12-01T00:00:00"/>
    <n v="78000"/>
  </r>
  <r>
    <s v="Autumn"/>
    <s v="Jones"/>
    <n v="23"/>
    <x v="9"/>
    <x v="0"/>
    <n v="71185"/>
    <x v="1"/>
    <n v="98"/>
    <d v="2000-07-03T00:00:00"/>
    <n v="19000"/>
  </r>
  <r>
    <s v="Kayla"/>
    <s v="Turner"/>
    <n v="36"/>
    <x v="12"/>
    <x v="1"/>
    <n v="63455"/>
    <x v="16"/>
    <n v="43"/>
    <d v="1987-04-23T00:00:00"/>
    <n v="35000"/>
  </r>
  <r>
    <s v="Christian"/>
    <s v="Shepherd"/>
    <n v="61"/>
    <x v="2"/>
    <x v="0"/>
    <n v="58018"/>
    <x v="7"/>
    <n v="19"/>
    <d v="1962-03-01T00:00:00"/>
    <n v="40000"/>
  </r>
  <r>
    <s v="Samuel"/>
    <s v="Williams"/>
    <n v="28"/>
    <x v="6"/>
    <x v="1"/>
    <n v="84219"/>
    <x v="11"/>
    <n v="64"/>
    <d v="1995-04-21T00:00:00"/>
    <n v="8978"/>
  </r>
  <r>
    <s v="Danielle"/>
    <s v="Lewis"/>
    <n v="19"/>
    <x v="10"/>
    <x v="0"/>
    <n v="75991"/>
    <x v="16"/>
    <n v="6"/>
    <d v="2004-04-13T00:00:00"/>
    <n v="35000"/>
  </r>
  <r>
    <s v="Aaron"/>
    <s v="Carter"/>
    <n v="64"/>
    <x v="12"/>
    <x v="0"/>
    <n v="39486"/>
    <x v="9"/>
    <n v="46"/>
    <d v="1959-03-06T00:00:00"/>
    <n v="25000"/>
  </r>
  <r>
    <s v="Roy"/>
    <s v="Henderson"/>
    <n v="61"/>
    <x v="10"/>
    <x v="1"/>
    <n v="68862"/>
    <x v="4"/>
    <n v="42"/>
    <d v="1962-05-22T00:00:00"/>
    <n v="78000"/>
  </r>
  <r>
    <s v="Erika"/>
    <s v="Vang"/>
    <n v="61"/>
    <x v="1"/>
    <x v="1"/>
    <n v="88870"/>
    <x v="5"/>
    <n v="92"/>
    <d v="1962-05-28T00:00:00"/>
    <n v="2000"/>
  </r>
  <r>
    <s v="Deanna"/>
    <s v="Padilla"/>
    <n v="26"/>
    <x v="10"/>
    <x v="0"/>
    <n v="73856"/>
    <x v="10"/>
    <n v="65"/>
    <d v="1997-06-03T00:00:00"/>
    <n v="12000"/>
  </r>
  <r>
    <s v="Dana"/>
    <s v="Armstrong"/>
    <n v="38"/>
    <x v="2"/>
    <x v="1"/>
    <n v="61379"/>
    <x v="3"/>
    <n v="99"/>
    <d v="1985-12-20T00:00:00"/>
    <n v="38000"/>
  </r>
  <r>
    <s v="Victor"/>
    <s v="Cruz"/>
    <n v="41"/>
    <x v="2"/>
    <x v="1"/>
    <n v="94729"/>
    <x v="0"/>
    <n v="72"/>
    <d v="1982-10-11T00:00:00"/>
    <n v="90000"/>
  </r>
  <r>
    <s v="Samantha"/>
    <s v="Flores"/>
    <n v="51"/>
    <x v="6"/>
    <x v="0"/>
    <n v="58378"/>
    <x v="6"/>
    <n v="59"/>
    <d v="1972-12-10T00:00:00"/>
    <n v="50000"/>
  </r>
  <r>
    <s v="John"/>
    <s v="Lyons"/>
    <n v="39"/>
    <x v="8"/>
    <x v="0"/>
    <n v="84353"/>
    <x v="12"/>
    <n v="52"/>
    <d v="1984-12-17T00:00:00"/>
    <n v="4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81223-B378-462E-A7C8-950B904E5A80}"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A3:B23" firstHeaderRow="2" firstDataRow="2" firstDataCol="1"/>
  <pivotFields count="11">
    <pivotField compact="0" outline="0" showAll="0"/>
    <pivotField compact="0" outline="0" showAll="0"/>
    <pivotField compact="0" outline="0" showAll="0"/>
    <pivotField compact="0" outline="0" multipleItemSelectionAllowed="1" showAll="0">
      <items count="14">
        <item x="2"/>
        <item h="1" x="3"/>
        <item h="1" x="10"/>
        <item h="1" x="4"/>
        <item h="1" x="11"/>
        <item h="1" x="1"/>
        <item h="1" x="0"/>
        <item h="1" x="12"/>
        <item h="1" x="7"/>
        <item h="1" x="8"/>
        <item h="1" x="5"/>
        <item h="1" x="9"/>
        <item h="1" x="6"/>
        <item t="default"/>
      </items>
    </pivotField>
    <pivotField compact="0" outline="0" showAll="0"/>
    <pivotField compact="0" outline="0" showAll="0"/>
    <pivotField axis="axisRow" compact="0" outline="0" showAll="0" sortType="descending">
      <items count="20">
        <item x="16"/>
        <item x="2"/>
        <item x="14"/>
        <item x="13"/>
        <item x="9"/>
        <item x="4"/>
        <item x="1"/>
        <item x="5"/>
        <item x="10"/>
        <item x="12"/>
        <item x="17"/>
        <item x="3"/>
        <item x="7"/>
        <item x="11"/>
        <item x="6"/>
        <item x="0"/>
        <item x="8"/>
        <item x="18"/>
        <item x="15"/>
        <item t="default"/>
      </items>
      <autoSortScope>
        <pivotArea dataOnly="0" outline="0" fieldPosition="0">
          <references count="1">
            <reference field="4294967294" count="1" selected="0">
              <x v="0"/>
            </reference>
          </references>
        </pivotArea>
      </autoSortScope>
    </pivotField>
    <pivotField compact="0" outline="0" showAll="0"/>
    <pivotField compact="0" numFmtId="14" outline="0" showAll="0"/>
    <pivotField compact="0" outline="0" showAll="0"/>
    <pivotField dataField="1" compact="0" outline="0" dragToRow="0" dragToCol="0" dragToPage="0" showAll="0" defaultSubtotal="0"/>
  </pivotFields>
  <rowFields count="1">
    <field x="6"/>
  </rowFields>
  <rowItems count="19">
    <i>
      <x v="2"/>
    </i>
    <i>
      <x v="11"/>
    </i>
    <i>
      <x v="16"/>
    </i>
    <i>
      <x v="1"/>
    </i>
    <i>
      <x v="7"/>
    </i>
    <i>
      <x v="6"/>
    </i>
    <i>
      <x v="14"/>
    </i>
    <i>
      <x v="12"/>
    </i>
    <i>
      <x v="18"/>
    </i>
    <i>
      <x v="9"/>
    </i>
    <i>
      <x v="15"/>
    </i>
    <i>
      <x v="13"/>
    </i>
    <i>
      <x v="17"/>
    </i>
    <i>
      <x v="8"/>
    </i>
    <i>
      <x v="10"/>
    </i>
    <i>
      <x v="3"/>
    </i>
    <i>
      <x v="4"/>
    </i>
    <i>
      <x/>
    </i>
    <i>
      <x v="5"/>
    </i>
  </rowItems>
  <colItems count="1">
    <i/>
  </colItems>
  <dataFields count="1">
    <dataField name="Sum of rrr" fld="10"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DD860-DF3F-43D9-9787-4E7CA4AC58BF}"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chartFormat="19">
  <location ref="A1:B21" firstHeaderRow="2" firstDataRow="2" firstDataCol="1"/>
  <pivotFields count="11">
    <pivotField compact="0" outline="0" showAll="0"/>
    <pivotField compact="0" outline="0" showAll="0"/>
    <pivotField compact="0" outline="0" showAll="0"/>
    <pivotField compact="0" outline="0" multipleItemSelectionAllowed="1" showAll="0">
      <items count="14">
        <item x="2"/>
        <item h="1" x="3"/>
        <item h="1" x="10"/>
        <item h="1" x="4"/>
        <item h="1" x="11"/>
        <item h="1" x="1"/>
        <item h="1" x="0"/>
        <item h="1" x="12"/>
        <item h="1" x="7"/>
        <item h="1" x="8"/>
        <item h="1" x="5"/>
        <item h="1" x="9"/>
        <item h="1" x="6"/>
        <item t="default"/>
      </items>
    </pivotField>
    <pivotField compact="0" outline="0" showAll="0">
      <items count="3">
        <item x="1"/>
        <item h="1" x="0"/>
        <item t="default"/>
      </items>
    </pivotField>
    <pivotField compact="0" outline="0" showAll="0"/>
    <pivotField axis="axisRow" compact="0" outline="0" showAll="0" sortType="descending">
      <items count="20">
        <item x="16"/>
        <item x="2"/>
        <item x="14"/>
        <item x="13"/>
        <item x="9"/>
        <item x="4"/>
        <item x="1"/>
        <item x="5"/>
        <item x="10"/>
        <item x="12"/>
        <item x="17"/>
        <item x="3"/>
        <item x="7"/>
        <item x="11"/>
        <item x="6"/>
        <item x="0"/>
        <item x="8"/>
        <item x="18"/>
        <item x="15"/>
        <item t="default"/>
      </items>
      <autoSortScope>
        <pivotArea dataOnly="0" outline="0" fieldPosition="0">
          <references count="1">
            <reference field="4294967294" count="1" selected="0">
              <x v="0"/>
            </reference>
          </references>
        </pivotArea>
      </autoSortScope>
    </pivotField>
    <pivotField compact="0" outline="0" showAll="0"/>
    <pivotField compact="0" numFmtId="14" outline="0" showAll="0"/>
    <pivotField compact="0" outline="0" showAll="0"/>
    <pivotField dataField="1" compact="0" outline="0" dragToRow="0" dragToCol="0" dragToPage="0" showAll="0" defaultSubtotal="0"/>
  </pivotFields>
  <rowFields count="1">
    <field x="6"/>
  </rowFields>
  <rowItems count="19">
    <i>
      <x v="1"/>
    </i>
    <i>
      <x v="7"/>
    </i>
    <i>
      <x v="2"/>
    </i>
    <i>
      <x v="16"/>
    </i>
    <i>
      <x v="14"/>
    </i>
    <i>
      <x v="4"/>
    </i>
    <i>
      <x v="13"/>
    </i>
    <i>
      <x v="11"/>
    </i>
    <i>
      <x v="9"/>
    </i>
    <i>
      <x v="6"/>
    </i>
    <i>
      <x v="18"/>
    </i>
    <i>
      <x v="5"/>
    </i>
    <i>
      <x v="8"/>
    </i>
    <i>
      <x v="15"/>
    </i>
    <i>
      <x v="17"/>
    </i>
    <i>
      <x v="3"/>
    </i>
    <i>
      <x v="12"/>
    </i>
    <i>
      <x v="10"/>
    </i>
    <i>
      <x/>
    </i>
  </rowItems>
  <colItems count="1">
    <i/>
  </colItems>
  <dataFields count="1">
    <dataField name="Sum of rrr" fld="1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18"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87E9E0A-D688-4E56-9601-564EE255E2DB}" sourceName="City">
  <pivotTables>
    <pivotTable tabId="5" name="PivotTable1"/>
    <pivotTable tabId="7" name="PivotTable2"/>
  </pivotTables>
  <data>
    <tabular pivotCacheId="752231044">
      <items count="13">
        <i x="2" s="1"/>
        <i x="3"/>
        <i x="10"/>
        <i x="4"/>
        <i x="11"/>
        <i x="1"/>
        <i x="0"/>
        <i x="12"/>
        <i x="7"/>
        <i x="8"/>
        <i x="5"/>
        <i x="9"/>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FFFA98-1F25-4435-9266-EC08FBAB2C96}" sourceName="Gender">
  <pivotTables>
    <pivotTable tabId="7" name="PivotTable2"/>
  </pivotTables>
  <data>
    <tabular pivotCacheId="75223104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93FB85-243E-477E-85BE-F187C8B67EF4}" cache="Slicer_City" caption="City" columnCount="2"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990B34C-3C44-4464-B698-F32A82713764}" cache="Slicer_City" caption="City" columnCount="2" style="SlicerStyleDark1" rowHeight="234950"/>
  <slicer name="Gender" xr10:uid="{551DAB04-C971-4EB2-8102-EBC2D1DE91F7}" cache="Slicer_Gender" caption="Gender"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DE78-4C97-453A-BCEA-39D28348658C}">
  <sheetPr>
    <tabColor theme="4"/>
  </sheetPr>
  <dimension ref="A3:I32"/>
  <sheetViews>
    <sheetView workbookViewId="0">
      <selection activeCell="A3" sqref="A3:B23"/>
      <pivotSelection pane="bottomRight" activeRow="2" previousRow="2" click="1" r:id="rId1">
        <pivotArea type="all" dataOnly="0" outline="0" fieldPosition="0"/>
      </pivotSelection>
    </sheetView>
  </sheetViews>
  <sheetFormatPr defaultRowHeight="14.4" x14ac:dyDescent="0.3"/>
  <cols>
    <col min="1" max="1" width="15.44140625" bestFit="1" customWidth="1"/>
    <col min="2" max="2" width="10" bestFit="1" customWidth="1"/>
    <col min="3" max="3" width="12" bestFit="1" customWidth="1"/>
    <col min="4" max="4" width="10.5546875" bestFit="1" customWidth="1"/>
  </cols>
  <sheetData>
    <row r="3" spans="1:9" x14ac:dyDescent="0.3">
      <c r="A3" s="16" t="s">
        <v>883</v>
      </c>
    </row>
    <row r="4" spans="1:9" x14ac:dyDescent="0.3">
      <c r="A4" s="16" t="s">
        <v>6</v>
      </c>
      <c r="B4" t="s">
        <v>882</v>
      </c>
      <c r="H4" s="18" t="s">
        <v>880</v>
      </c>
      <c r="I4" s="18" t="s">
        <v>881</v>
      </c>
    </row>
    <row r="5" spans="1:9" x14ac:dyDescent="0.3">
      <c r="A5" t="s">
        <v>89</v>
      </c>
      <c r="B5" s="23">
        <v>227966245</v>
      </c>
      <c r="H5" s="19" t="s">
        <v>18</v>
      </c>
      <c r="I5" s="20">
        <v>469</v>
      </c>
    </row>
    <row r="6" spans="1:9" x14ac:dyDescent="0.3">
      <c r="A6" t="s">
        <v>27</v>
      </c>
      <c r="B6" s="23">
        <v>160758864</v>
      </c>
      <c r="H6" s="17" t="s">
        <v>22</v>
      </c>
      <c r="I6">
        <v>46</v>
      </c>
    </row>
    <row r="7" spans="1:9" x14ac:dyDescent="0.3">
      <c r="A7" t="s">
        <v>54</v>
      </c>
      <c r="B7" s="23">
        <v>158094916</v>
      </c>
      <c r="H7" s="17" t="s">
        <v>26</v>
      </c>
      <c r="I7">
        <v>36</v>
      </c>
    </row>
    <row r="8" spans="1:9" x14ac:dyDescent="0.3">
      <c r="A8" t="s">
        <v>23</v>
      </c>
      <c r="B8" s="23">
        <v>155393122</v>
      </c>
      <c r="H8" s="17" t="s">
        <v>78</v>
      </c>
      <c r="I8">
        <v>34</v>
      </c>
    </row>
    <row r="9" spans="1:9" x14ac:dyDescent="0.3">
      <c r="A9" t="s">
        <v>41</v>
      </c>
      <c r="B9" s="23">
        <v>124532054</v>
      </c>
      <c r="H9" s="17" t="s">
        <v>30</v>
      </c>
      <c r="I9">
        <v>40</v>
      </c>
    </row>
    <row r="10" spans="1:9" x14ac:dyDescent="0.3">
      <c r="A10" t="s">
        <v>19</v>
      </c>
      <c r="B10" s="23">
        <v>119603952</v>
      </c>
      <c r="H10" s="17" t="s">
        <v>83</v>
      </c>
      <c r="I10">
        <v>38</v>
      </c>
    </row>
    <row r="11" spans="1:9" x14ac:dyDescent="0.3">
      <c r="A11" t="s">
        <v>47</v>
      </c>
      <c r="B11" s="23">
        <v>107633116</v>
      </c>
      <c r="H11" s="17" t="s">
        <v>17</v>
      </c>
      <c r="I11">
        <v>30</v>
      </c>
    </row>
    <row r="12" spans="1:9" x14ac:dyDescent="0.3">
      <c r="A12" t="s">
        <v>51</v>
      </c>
      <c r="B12" s="23">
        <v>80211768</v>
      </c>
      <c r="H12" s="17" t="s">
        <v>12</v>
      </c>
      <c r="I12">
        <v>31</v>
      </c>
    </row>
    <row r="13" spans="1:9" x14ac:dyDescent="0.3">
      <c r="A13" t="s">
        <v>94</v>
      </c>
      <c r="B13" s="23">
        <v>57998240</v>
      </c>
      <c r="H13" s="17" t="s">
        <v>106</v>
      </c>
      <c r="I13">
        <v>26</v>
      </c>
    </row>
    <row r="14" spans="1:9" x14ac:dyDescent="0.3">
      <c r="A14" t="s">
        <v>72</v>
      </c>
      <c r="B14" s="23">
        <v>49560412</v>
      </c>
      <c r="H14" s="17" t="s">
        <v>50</v>
      </c>
      <c r="I14">
        <v>33</v>
      </c>
    </row>
    <row r="15" spans="1:9" x14ac:dyDescent="0.3">
      <c r="A15" t="s">
        <v>14</v>
      </c>
      <c r="B15" s="23">
        <v>47764820</v>
      </c>
      <c r="H15" s="17" t="s">
        <v>57</v>
      </c>
      <c r="I15">
        <v>31</v>
      </c>
    </row>
    <row r="16" spans="1:9" x14ac:dyDescent="0.3">
      <c r="A16" t="s">
        <v>69</v>
      </c>
      <c r="B16" s="23">
        <v>47074726</v>
      </c>
      <c r="H16" s="17" t="s">
        <v>33</v>
      </c>
      <c r="I16">
        <v>37</v>
      </c>
    </row>
    <row r="17" spans="1:9" x14ac:dyDescent="0.3">
      <c r="A17" t="s">
        <v>161</v>
      </c>
      <c r="B17" s="23">
        <v>43351000</v>
      </c>
      <c r="H17" s="17" t="s">
        <v>68</v>
      </c>
      <c r="I17">
        <v>34</v>
      </c>
    </row>
    <row r="18" spans="1:9" x14ac:dyDescent="0.3">
      <c r="A18" t="s">
        <v>62</v>
      </c>
      <c r="B18" s="23">
        <v>39331170</v>
      </c>
      <c r="H18" s="17" t="s">
        <v>46</v>
      </c>
      <c r="I18">
        <v>53</v>
      </c>
    </row>
    <row r="19" spans="1:9" x14ac:dyDescent="0.3">
      <c r="A19" t="s">
        <v>103</v>
      </c>
      <c r="B19" s="23">
        <v>36550560</v>
      </c>
      <c r="H19" s="19" t="s">
        <v>13</v>
      </c>
      <c r="I19" s="20">
        <v>531</v>
      </c>
    </row>
    <row r="20" spans="1:9" x14ac:dyDescent="0.3">
      <c r="A20" t="s">
        <v>75</v>
      </c>
      <c r="B20" s="23">
        <v>35708925</v>
      </c>
      <c r="H20" s="17" t="s">
        <v>22</v>
      </c>
      <c r="I20">
        <v>46</v>
      </c>
    </row>
    <row r="21" spans="1:9" x14ac:dyDescent="0.3">
      <c r="A21" t="s">
        <v>58</v>
      </c>
      <c r="B21" s="23">
        <v>26855950</v>
      </c>
      <c r="H21" s="17" t="s">
        <v>26</v>
      </c>
      <c r="I21">
        <v>46</v>
      </c>
    </row>
    <row r="22" spans="1:9" x14ac:dyDescent="0.3">
      <c r="A22" t="s">
        <v>98</v>
      </c>
      <c r="B22" s="23">
        <v>15506558</v>
      </c>
      <c r="H22" s="17" t="s">
        <v>78</v>
      </c>
      <c r="I22">
        <v>38</v>
      </c>
    </row>
    <row r="23" spans="1:9" x14ac:dyDescent="0.3">
      <c r="A23" t="s">
        <v>34</v>
      </c>
      <c r="B23" s="23">
        <v>8517240</v>
      </c>
      <c r="H23" s="17" t="s">
        <v>30</v>
      </c>
      <c r="I23">
        <v>37</v>
      </c>
    </row>
    <row r="24" spans="1:9" x14ac:dyDescent="0.3">
      <c r="H24" s="17" t="s">
        <v>83</v>
      </c>
      <c r="I24">
        <v>38</v>
      </c>
    </row>
    <row r="25" spans="1:9" x14ac:dyDescent="0.3">
      <c r="H25" s="17" t="s">
        <v>17</v>
      </c>
      <c r="I25">
        <v>41</v>
      </c>
    </row>
    <row r="26" spans="1:9" x14ac:dyDescent="0.3">
      <c r="H26" s="17" t="s">
        <v>12</v>
      </c>
      <c r="I26">
        <v>43</v>
      </c>
    </row>
    <row r="27" spans="1:9" x14ac:dyDescent="0.3">
      <c r="H27" s="17" t="s">
        <v>106</v>
      </c>
      <c r="I27">
        <v>39</v>
      </c>
    </row>
    <row r="28" spans="1:9" x14ac:dyDescent="0.3">
      <c r="H28" s="17" t="s">
        <v>50</v>
      </c>
      <c r="I28">
        <v>45</v>
      </c>
    </row>
    <row r="29" spans="1:9" x14ac:dyDescent="0.3">
      <c r="H29" s="17" t="s">
        <v>57</v>
      </c>
      <c r="I29">
        <v>49</v>
      </c>
    </row>
    <row r="30" spans="1:9" x14ac:dyDescent="0.3">
      <c r="H30" s="17" t="s">
        <v>33</v>
      </c>
      <c r="I30">
        <v>36</v>
      </c>
    </row>
    <row r="31" spans="1:9" x14ac:dyDescent="0.3">
      <c r="H31" s="17" t="s">
        <v>68</v>
      </c>
      <c r="I31">
        <v>42</v>
      </c>
    </row>
    <row r="32" spans="1:9" x14ac:dyDescent="0.3">
      <c r="H32" s="17" t="s">
        <v>46</v>
      </c>
      <c r="I32">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4C94-71FE-4C2F-A74E-E669DEC268BB}">
  <sheetPr>
    <tabColor theme="4"/>
  </sheetPr>
  <dimension ref="A1:O27"/>
  <sheetViews>
    <sheetView showGridLines="0" workbookViewId="0">
      <selection activeCell="K21" sqref="K21"/>
    </sheetView>
  </sheetViews>
  <sheetFormatPr defaultRowHeight="14.4" x14ac:dyDescent="0.3"/>
  <cols>
    <col min="1" max="1" width="15.44140625" bestFit="1" customWidth="1"/>
    <col min="2" max="2" width="9" bestFit="1" customWidth="1"/>
  </cols>
  <sheetData>
    <row r="1" spans="1:15" x14ac:dyDescent="0.3">
      <c r="A1" s="16" t="s">
        <v>883</v>
      </c>
      <c r="C1" s="21"/>
      <c r="D1" s="21"/>
      <c r="E1" s="21"/>
      <c r="F1" s="21"/>
      <c r="G1" s="21"/>
      <c r="H1" s="21"/>
      <c r="I1" s="21"/>
      <c r="J1" s="21"/>
      <c r="K1" s="21"/>
      <c r="L1" s="21"/>
      <c r="M1" s="21"/>
      <c r="N1" s="21"/>
      <c r="O1" s="21"/>
    </row>
    <row r="2" spans="1:15" x14ac:dyDescent="0.3">
      <c r="A2" s="16" t="s">
        <v>6</v>
      </c>
      <c r="B2" t="s">
        <v>882</v>
      </c>
      <c r="C2" s="21"/>
      <c r="D2" s="21"/>
      <c r="E2" s="21"/>
      <c r="F2" s="21"/>
      <c r="G2" s="21"/>
      <c r="H2" s="21"/>
      <c r="I2" s="21"/>
      <c r="J2" s="21"/>
      <c r="K2" s="21"/>
      <c r="L2" s="21"/>
      <c r="M2" s="21"/>
      <c r="N2" s="21"/>
      <c r="O2" s="21"/>
    </row>
    <row r="3" spans="1:15" x14ac:dyDescent="0.3">
      <c r="A3" t="s">
        <v>23</v>
      </c>
      <c r="B3" s="23">
        <v>83544695</v>
      </c>
      <c r="C3" s="21"/>
      <c r="D3" s="21"/>
      <c r="E3" s="21"/>
      <c r="F3" s="21"/>
      <c r="G3" s="21"/>
      <c r="H3" s="21"/>
      <c r="I3" s="21"/>
      <c r="J3" s="21"/>
      <c r="K3" s="21"/>
      <c r="L3" s="21"/>
      <c r="M3" s="21"/>
      <c r="N3" s="21"/>
      <c r="O3" s="21"/>
    </row>
    <row r="4" spans="1:15" x14ac:dyDescent="0.3">
      <c r="A4" t="s">
        <v>41</v>
      </c>
      <c r="B4" s="23">
        <v>74377026</v>
      </c>
      <c r="C4" s="21"/>
      <c r="D4" s="21"/>
      <c r="E4" s="21"/>
      <c r="F4" s="21"/>
      <c r="G4" s="21"/>
      <c r="H4" s="21"/>
      <c r="I4" s="21"/>
      <c r="J4" s="21"/>
      <c r="K4" s="21"/>
      <c r="L4" s="21"/>
      <c r="M4" s="21"/>
      <c r="N4" s="21"/>
      <c r="O4" s="21"/>
    </row>
    <row r="5" spans="1:15" x14ac:dyDescent="0.3">
      <c r="A5" t="s">
        <v>89</v>
      </c>
      <c r="B5" s="23">
        <v>61251678</v>
      </c>
      <c r="C5" s="21"/>
      <c r="D5" s="21"/>
      <c r="E5" s="21"/>
      <c r="F5" s="21"/>
      <c r="G5" s="21"/>
      <c r="H5" s="21"/>
      <c r="I5" s="21"/>
      <c r="J5" s="21"/>
      <c r="K5" s="21"/>
      <c r="L5" s="21"/>
      <c r="M5" s="21"/>
      <c r="N5" s="21"/>
      <c r="O5" s="21"/>
    </row>
    <row r="6" spans="1:15" x14ac:dyDescent="0.3">
      <c r="A6" t="s">
        <v>54</v>
      </c>
      <c r="B6" s="23">
        <v>55537932</v>
      </c>
      <c r="C6" s="21"/>
      <c r="D6" s="21"/>
      <c r="E6" s="21"/>
      <c r="F6" s="21"/>
      <c r="G6" s="21"/>
      <c r="H6" s="21"/>
      <c r="I6" s="21"/>
      <c r="J6" s="21"/>
      <c r="K6" s="21"/>
      <c r="L6" s="21"/>
      <c r="M6" s="21"/>
      <c r="N6" s="21"/>
      <c r="O6" s="21"/>
    </row>
    <row r="7" spans="1:15" x14ac:dyDescent="0.3">
      <c r="A7" t="s">
        <v>47</v>
      </c>
      <c r="B7" s="23">
        <v>27781416</v>
      </c>
      <c r="C7" s="21"/>
      <c r="D7" s="21"/>
      <c r="E7" s="21"/>
      <c r="F7" s="21"/>
      <c r="G7" s="21"/>
      <c r="H7" s="21"/>
      <c r="I7" s="21"/>
      <c r="J7" s="21"/>
      <c r="K7" s="21"/>
      <c r="L7" s="21"/>
      <c r="M7" s="21"/>
      <c r="N7" s="21"/>
      <c r="O7" s="21"/>
    </row>
    <row r="8" spans="1:15" x14ac:dyDescent="0.3">
      <c r="A8" t="s">
        <v>58</v>
      </c>
      <c r="B8" s="23">
        <v>26855950</v>
      </c>
      <c r="C8" s="21"/>
      <c r="D8" s="21"/>
      <c r="E8" s="21"/>
      <c r="F8" s="21"/>
      <c r="G8" s="21"/>
      <c r="H8" s="21"/>
      <c r="I8" s="21"/>
      <c r="J8" s="21"/>
      <c r="K8" s="21"/>
      <c r="L8" s="21"/>
      <c r="M8" s="21"/>
      <c r="N8" s="21"/>
      <c r="O8" s="21"/>
    </row>
    <row r="9" spans="1:15" x14ac:dyDescent="0.3">
      <c r="A9" t="s">
        <v>69</v>
      </c>
      <c r="B9" s="23">
        <v>25442010</v>
      </c>
      <c r="C9" s="21"/>
      <c r="D9" s="21"/>
      <c r="E9" s="21"/>
      <c r="F9" s="21"/>
      <c r="G9" s="21"/>
      <c r="H9" s="21"/>
      <c r="I9" s="21"/>
      <c r="J9" s="21"/>
      <c r="K9" s="21"/>
      <c r="L9" s="21"/>
      <c r="M9" s="21"/>
      <c r="N9" s="21"/>
      <c r="O9" s="21"/>
    </row>
    <row r="10" spans="1:15" x14ac:dyDescent="0.3">
      <c r="A10" t="s">
        <v>27</v>
      </c>
      <c r="B10" s="23">
        <v>18984445</v>
      </c>
      <c r="C10" s="21"/>
      <c r="D10" s="21"/>
      <c r="E10" s="21"/>
      <c r="F10" s="21"/>
      <c r="G10" s="21"/>
      <c r="H10" s="21"/>
      <c r="I10" s="21"/>
      <c r="J10" s="21"/>
      <c r="K10" s="21"/>
      <c r="L10" s="21"/>
      <c r="M10" s="21"/>
      <c r="N10" s="21"/>
      <c r="O10" s="21"/>
    </row>
    <row r="11" spans="1:15" x14ac:dyDescent="0.3">
      <c r="A11" t="s">
        <v>72</v>
      </c>
      <c r="B11" s="23">
        <v>16497000</v>
      </c>
      <c r="C11" s="21"/>
      <c r="D11" s="21"/>
      <c r="E11" s="21"/>
      <c r="F11" s="21"/>
      <c r="G11" s="21"/>
      <c r="H11" s="21"/>
      <c r="I11" s="21"/>
      <c r="J11" s="21"/>
      <c r="K11" s="21"/>
      <c r="L11" s="21"/>
      <c r="M11" s="21"/>
      <c r="N11" s="21"/>
      <c r="O11" s="21"/>
    </row>
    <row r="12" spans="1:15" x14ac:dyDescent="0.3">
      <c r="A12" t="s">
        <v>19</v>
      </c>
      <c r="B12" s="23">
        <v>15608970</v>
      </c>
      <c r="C12" s="21"/>
      <c r="D12" s="21"/>
      <c r="E12" s="21"/>
      <c r="F12" s="21"/>
      <c r="G12" s="21"/>
      <c r="H12" s="21"/>
      <c r="I12" s="21"/>
      <c r="J12" s="21"/>
      <c r="K12" s="21"/>
      <c r="L12" s="21"/>
      <c r="M12" s="21"/>
      <c r="N12" s="21"/>
      <c r="O12" s="21"/>
    </row>
    <row r="13" spans="1:15" x14ac:dyDescent="0.3">
      <c r="A13" t="s">
        <v>94</v>
      </c>
      <c r="B13" s="23">
        <v>9689412</v>
      </c>
      <c r="C13" s="21"/>
      <c r="D13" s="21"/>
      <c r="E13" s="21"/>
      <c r="F13" s="21"/>
      <c r="G13" s="21"/>
      <c r="H13" s="21"/>
      <c r="I13" s="21"/>
      <c r="J13" s="21"/>
      <c r="K13" s="21"/>
      <c r="L13" s="21"/>
      <c r="M13" s="21"/>
      <c r="N13" s="21"/>
      <c r="O13" s="21"/>
    </row>
    <row r="14" spans="1:15" x14ac:dyDescent="0.3">
      <c r="A14" t="s">
        <v>34</v>
      </c>
      <c r="B14" s="23">
        <v>8517240</v>
      </c>
      <c r="C14" s="21"/>
      <c r="D14" s="21"/>
      <c r="E14" s="21"/>
      <c r="F14" s="21"/>
      <c r="G14" s="21"/>
      <c r="H14" s="21"/>
      <c r="I14" s="21"/>
      <c r="J14" s="21"/>
      <c r="K14" s="21"/>
      <c r="L14" s="21"/>
      <c r="M14" s="21"/>
      <c r="N14" s="21"/>
      <c r="O14" s="21"/>
    </row>
    <row r="15" spans="1:15" x14ac:dyDescent="0.3">
      <c r="A15" t="s">
        <v>62</v>
      </c>
      <c r="B15" s="23">
        <v>6943470</v>
      </c>
      <c r="C15" s="21"/>
      <c r="D15" s="21"/>
      <c r="E15" s="21"/>
      <c r="F15" s="21"/>
      <c r="G15" s="21"/>
      <c r="H15" s="21"/>
      <c r="I15" s="21"/>
      <c r="J15" s="21"/>
      <c r="K15" s="21"/>
      <c r="L15" s="21"/>
      <c r="M15" s="21"/>
      <c r="N15" s="21"/>
      <c r="O15" s="21"/>
    </row>
    <row r="16" spans="1:15" x14ac:dyDescent="0.3">
      <c r="A16" t="s">
        <v>14</v>
      </c>
      <c r="B16" s="23">
        <v>6820488</v>
      </c>
      <c r="C16" s="21"/>
      <c r="D16" s="21"/>
      <c r="E16" s="21"/>
      <c r="F16" s="21"/>
      <c r="G16" s="21"/>
      <c r="H16" s="21"/>
      <c r="I16" s="21"/>
      <c r="J16" s="21"/>
      <c r="K16" s="21"/>
      <c r="L16" s="21"/>
      <c r="M16" s="21"/>
      <c r="N16" s="21"/>
      <c r="O16" s="21"/>
    </row>
    <row r="17" spans="1:15" x14ac:dyDescent="0.3">
      <c r="A17" t="s">
        <v>161</v>
      </c>
      <c r="B17" s="23">
        <v>4946133</v>
      </c>
      <c r="C17" s="21"/>
      <c r="D17" s="21"/>
      <c r="E17" s="21"/>
      <c r="F17" s="21"/>
      <c r="G17" s="21"/>
      <c r="H17" s="21"/>
      <c r="I17" s="21"/>
      <c r="J17" s="21"/>
      <c r="K17" s="21"/>
      <c r="L17" s="21"/>
      <c r="M17" s="21"/>
      <c r="N17" s="21"/>
      <c r="O17" s="21"/>
    </row>
    <row r="18" spans="1:15" x14ac:dyDescent="0.3">
      <c r="A18" t="s">
        <v>75</v>
      </c>
      <c r="B18" s="23">
        <v>3508920</v>
      </c>
      <c r="C18" s="21"/>
      <c r="D18" s="21"/>
      <c r="E18" s="21"/>
      <c r="F18" s="21"/>
      <c r="G18" s="21"/>
      <c r="H18" s="21"/>
      <c r="I18" s="21"/>
      <c r="J18" s="21"/>
      <c r="K18" s="21"/>
      <c r="L18" s="21"/>
      <c r="M18" s="21"/>
      <c r="N18" s="21"/>
      <c r="O18" s="21"/>
    </row>
    <row r="19" spans="1:15" x14ac:dyDescent="0.3">
      <c r="A19" t="s">
        <v>51</v>
      </c>
      <c r="B19" s="23">
        <v>1954119</v>
      </c>
      <c r="C19" s="21"/>
      <c r="D19" s="21"/>
      <c r="E19" s="21"/>
      <c r="F19" s="21"/>
      <c r="G19" s="21"/>
      <c r="H19" s="21"/>
      <c r="I19" s="21"/>
      <c r="J19" s="21"/>
      <c r="K19" s="21"/>
      <c r="L19" s="21"/>
      <c r="M19" s="21"/>
      <c r="N19" s="21"/>
      <c r="O19" s="21"/>
    </row>
    <row r="20" spans="1:15" x14ac:dyDescent="0.3">
      <c r="A20" t="s">
        <v>103</v>
      </c>
      <c r="B20" s="23">
        <v>1863560</v>
      </c>
      <c r="C20" s="21"/>
      <c r="D20" s="21"/>
      <c r="E20" s="21"/>
      <c r="F20" s="21"/>
      <c r="G20" s="21"/>
      <c r="H20" s="21"/>
      <c r="I20" s="21"/>
      <c r="J20" s="21"/>
      <c r="K20" s="21"/>
      <c r="L20" s="21"/>
      <c r="M20" s="21"/>
      <c r="N20" s="21"/>
      <c r="O20" s="21"/>
    </row>
    <row r="21" spans="1:15" x14ac:dyDescent="0.3">
      <c r="A21" t="s">
        <v>98</v>
      </c>
      <c r="B21" s="23">
        <v>1733272</v>
      </c>
      <c r="C21" s="21"/>
      <c r="D21" s="21"/>
      <c r="E21" s="21"/>
      <c r="F21" s="21"/>
      <c r="G21" s="21"/>
      <c r="H21" s="21"/>
      <c r="I21" s="21"/>
      <c r="J21" s="21"/>
      <c r="K21" s="21"/>
      <c r="L21" s="21"/>
      <c r="M21" s="21"/>
      <c r="N21" s="21"/>
      <c r="O21" s="21"/>
    </row>
    <row r="22" spans="1:15" x14ac:dyDescent="0.3">
      <c r="A22" s="21"/>
      <c r="B22" s="21"/>
      <c r="C22" s="21"/>
      <c r="D22" s="21"/>
      <c r="E22" s="21"/>
      <c r="F22" s="21"/>
      <c r="G22" s="21"/>
      <c r="H22" s="21"/>
      <c r="I22" s="21"/>
      <c r="J22" s="21"/>
      <c r="K22" s="21"/>
      <c r="L22" s="21"/>
      <c r="M22" s="21"/>
      <c r="N22" s="21"/>
      <c r="O22" s="21"/>
    </row>
    <row r="23" spans="1:15" x14ac:dyDescent="0.3">
      <c r="A23" s="21"/>
      <c r="B23" s="21"/>
      <c r="C23" s="21"/>
      <c r="D23" s="21"/>
      <c r="E23" s="21"/>
      <c r="F23" s="21"/>
      <c r="G23" s="21"/>
      <c r="H23" s="21"/>
      <c r="I23" s="21"/>
      <c r="J23" s="21"/>
      <c r="K23" s="21"/>
      <c r="L23" s="21"/>
      <c r="M23" s="21"/>
      <c r="N23" s="21"/>
      <c r="O23" s="21"/>
    </row>
    <row r="24" spans="1:15" x14ac:dyDescent="0.3">
      <c r="A24" s="21"/>
      <c r="B24" s="21"/>
      <c r="C24" s="21"/>
      <c r="D24" s="21"/>
      <c r="E24" s="21"/>
      <c r="F24" s="21"/>
      <c r="G24" s="21"/>
      <c r="H24" s="21"/>
      <c r="I24" s="21"/>
      <c r="J24" s="21"/>
      <c r="K24" s="21"/>
      <c r="L24" s="21"/>
      <c r="M24" s="21"/>
      <c r="N24" s="21"/>
      <c r="O24" s="21"/>
    </row>
    <row r="25" spans="1:15" x14ac:dyDescent="0.3">
      <c r="A25" s="21"/>
      <c r="B25" s="21"/>
      <c r="C25" s="21"/>
      <c r="D25" s="21"/>
      <c r="E25" s="21"/>
      <c r="F25" s="21"/>
      <c r="G25" s="21"/>
      <c r="H25" s="21"/>
      <c r="I25" s="21"/>
      <c r="J25" s="21"/>
      <c r="K25" s="21"/>
      <c r="L25" s="21"/>
      <c r="M25" s="21"/>
      <c r="N25" s="21"/>
      <c r="O25" s="21"/>
    </row>
    <row r="26" spans="1:15" x14ac:dyDescent="0.3">
      <c r="A26" s="21"/>
      <c r="B26" s="21"/>
      <c r="C26" s="21"/>
      <c r="D26" s="21"/>
      <c r="E26" s="21"/>
      <c r="F26" s="21"/>
      <c r="G26" s="21"/>
      <c r="H26" s="21"/>
      <c r="I26" s="21"/>
      <c r="J26" s="21"/>
      <c r="K26" s="21"/>
      <c r="L26" s="21"/>
      <c r="M26" s="21"/>
      <c r="N26" s="21"/>
      <c r="O26" s="21"/>
    </row>
    <row r="27" spans="1:15" x14ac:dyDescent="0.3">
      <c r="A27" s="21"/>
      <c r="B27" s="21"/>
      <c r="C27" s="21"/>
      <c r="D27" s="21"/>
      <c r="E27" s="21"/>
      <c r="F27" s="21"/>
      <c r="G27" s="21"/>
      <c r="H27" s="21"/>
      <c r="I27" s="21"/>
      <c r="J27" s="21"/>
      <c r="K27" s="21"/>
      <c r="L27" s="21"/>
      <c r="M27" s="21"/>
      <c r="N27" s="21"/>
      <c r="O27" s="21"/>
    </row>
  </sheetData>
  <conditionalFormatting pivot="1" sqref="B3:B21">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B9AA-4B51-457D-825D-746E5CA92105}">
  <dimension ref="A1:J1001"/>
  <sheetViews>
    <sheetView tabSelected="1" topLeftCell="A307" workbookViewId="0">
      <selection activeCell="H17" sqref="H17"/>
    </sheetView>
  </sheetViews>
  <sheetFormatPr defaultRowHeight="14.4" x14ac:dyDescent="0.3"/>
  <cols>
    <col min="1" max="1" width="10.44140625" bestFit="1" customWidth="1"/>
    <col min="7" max="7" width="15.44140625" bestFit="1" customWidth="1"/>
    <col min="9" max="9" width="10.33203125" bestFit="1" customWidth="1"/>
    <col min="10" max="10" width="12.332031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v>40</v>
      </c>
      <c r="D2" t="s">
        <v>12</v>
      </c>
      <c r="E2" t="s">
        <v>13</v>
      </c>
      <c r="F2">
        <v>97055</v>
      </c>
      <c r="G2" t="s">
        <v>14</v>
      </c>
      <c r="H2">
        <v>77</v>
      </c>
      <c r="I2" s="1">
        <v>30562</v>
      </c>
      <c r="J2">
        <v>90000</v>
      </c>
    </row>
    <row r="3" spans="1:10" x14ac:dyDescent="0.3">
      <c r="A3" t="s">
        <v>15</v>
      </c>
      <c r="B3" t="s">
        <v>16</v>
      </c>
      <c r="C3">
        <v>36</v>
      </c>
      <c r="D3" t="s">
        <v>17</v>
      </c>
      <c r="E3" t="s">
        <v>18</v>
      </c>
      <c r="F3">
        <v>35355</v>
      </c>
      <c r="G3" t="s">
        <v>19</v>
      </c>
      <c r="H3">
        <v>80</v>
      </c>
      <c r="I3" s="1">
        <v>31940</v>
      </c>
      <c r="J3">
        <v>19000</v>
      </c>
    </row>
    <row r="4" spans="1:10" x14ac:dyDescent="0.3">
      <c r="A4" t="s">
        <v>20</v>
      </c>
      <c r="B4" t="s">
        <v>21</v>
      </c>
      <c r="C4">
        <v>62</v>
      </c>
      <c r="D4" t="s">
        <v>22</v>
      </c>
      <c r="E4" t="s">
        <v>18</v>
      </c>
      <c r="F4">
        <v>84120</v>
      </c>
      <c r="G4" t="s">
        <v>23</v>
      </c>
      <c r="H4">
        <v>73</v>
      </c>
      <c r="I4" s="1">
        <v>22397</v>
      </c>
      <c r="J4">
        <v>29000</v>
      </c>
    </row>
    <row r="5" spans="1:10" x14ac:dyDescent="0.3">
      <c r="A5" t="s">
        <v>24</v>
      </c>
      <c r="B5" t="s">
        <v>25</v>
      </c>
      <c r="C5">
        <v>28</v>
      </c>
      <c r="D5" t="s">
        <v>26</v>
      </c>
      <c r="E5" t="s">
        <v>18</v>
      </c>
      <c r="F5">
        <v>68342</v>
      </c>
      <c r="G5" t="s">
        <v>27</v>
      </c>
      <c r="H5">
        <v>63</v>
      </c>
      <c r="I5" s="1">
        <v>34896</v>
      </c>
      <c r="J5">
        <v>38000</v>
      </c>
    </row>
    <row r="6" spans="1:10" x14ac:dyDescent="0.3">
      <c r="A6" t="s">
        <v>28</v>
      </c>
      <c r="B6" t="s">
        <v>29</v>
      </c>
      <c r="C6">
        <v>18</v>
      </c>
      <c r="D6" t="s">
        <v>30</v>
      </c>
      <c r="E6" t="s">
        <v>18</v>
      </c>
      <c r="F6">
        <v>32257</v>
      </c>
      <c r="G6" t="s">
        <v>14</v>
      </c>
      <c r="H6">
        <v>76</v>
      </c>
      <c r="I6" s="1">
        <v>38606</v>
      </c>
      <c r="J6">
        <v>90000</v>
      </c>
    </row>
    <row r="7" spans="1:10" x14ac:dyDescent="0.3">
      <c r="A7" t="s">
        <v>31</v>
      </c>
      <c r="B7" t="s">
        <v>32</v>
      </c>
      <c r="C7">
        <v>41</v>
      </c>
      <c r="D7" t="s">
        <v>33</v>
      </c>
      <c r="E7" t="s">
        <v>18</v>
      </c>
      <c r="F7">
        <v>57364</v>
      </c>
      <c r="G7" t="s">
        <v>34</v>
      </c>
      <c r="H7">
        <v>44</v>
      </c>
      <c r="I7" s="1">
        <v>30225</v>
      </c>
      <c r="J7">
        <v>78000</v>
      </c>
    </row>
    <row r="8" spans="1:10" x14ac:dyDescent="0.3">
      <c r="A8" t="s">
        <v>35</v>
      </c>
      <c r="B8" t="s">
        <v>36</v>
      </c>
      <c r="C8">
        <v>24</v>
      </c>
      <c r="D8" t="s">
        <v>33</v>
      </c>
      <c r="E8" t="s">
        <v>13</v>
      </c>
      <c r="F8">
        <v>54972</v>
      </c>
      <c r="G8" t="s">
        <v>23</v>
      </c>
      <c r="H8">
        <v>38</v>
      </c>
      <c r="I8" s="1">
        <v>36467</v>
      </c>
      <c r="J8">
        <v>29000</v>
      </c>
    </row>
    <row r="9" spans="1:10" x14ac:dyDescent="0.3">
      <c r="A9" t="s">
        <v>37</v>
      </c>
      <c r="B9" t="s">
        <v>38</v>
      </c>
      <c r="C9">
        <v>42</v>
      </c>
      <c r="D9" t="s">
        <v>26</v>
      </c>
      <c r="E9" t="s">
        <v>18</v>
      </c>
      <c r="F9">
        <v>56654</v>
      </c>
      <c r="G9" t="s">
        <v>23</v>
      </c>
      <c r="H9">
        <v>83</v>
      </c>
      <c r="I9" s="1">
        <v>29878</v>
      </c>
      <c r="J9">
        <v>29000</v>
      </c>
    </row>
    <row r="10" spans="1:10" x14ac:dyDescent="0.3">
      <c r="A10" t="s">
        <v>39</v>
      </c>
      <c r="B10" t="s">
        <v>40</v>
      </c>
      <c r="C10">
        <v>38</v>
      </c>
      <c r="D10" t="s">
        <v>22</v>
      </c>
      <c r="E10" t="s">
        <v>18</v>
      </c>
      <c r="F10">
        <v>59320</v>
      </c>
      <c r="G10" t="s">
        <v>41</v>
      </c>
      <c r="H10">
        <v>60</v>
      </c>
      <c r="I10" s="1">
        <v>31241</v>
      </c>
      <c r="J10">
        <v>2000</v>
      </c>
    </row>
    <row r="11" spans="1:10" x14ac:dyDescent="0.3">
      <c r="A11" t="s">
        <v>42</v>
      </c>
      <c r="B11" t="s">
        <v>43</v>
      </c>
      <c r="C11">
        <v>32</v>
      </c>
      <c r="D11" t="s">
        <v>33</v>
      </c>
      <c r="E11" t="s">
        <v>18</v>
      </c>
      <c r="F11">
        <v>50808</v>
      </c>
      <c r="G11" t="s">
        <v>27</v>
      </c>
      <c r="H11">
        <v>71</v>
      </c>
      <c r="I11" s="1">
        <v>33480</v>
      </c>
      <c r="J11">
        <v>38000</v>
      </c>
    </row>
    <row r="12" spans="1:10" x14ac:dyDescent="0.3">
      <c r="A12" t="s">
        <v>44</v>
      </c>
      <c r="B12" t="s">
        <v>45</v>
      </c>
      <c r="C12">
        <v>18</v>
      </c>
      <c r="D12" t="s">
        <v>46</v>
      </c>
      <c r="E12" t="s">
        <v>18</v>
      </c>
      <c r="F12">
        <v>82389</v>
      </c>
      <c r="G12" t="s">
        <v>47</v>
      </c>
      <c r="H12">
        <v>99</v>
      </c>
      <c r="I12" s="1">
        <v>38566</v>
      </c>
      <c r="J12">
        <v>50000</v>
      </c>
    </row>
    <row r="13" spans="1:10" x14ac:dyDescent="0.3">
      <c r="A13" t="s">
        <v>48</v>
      </c>
      <c r="B13" t="s">
        <v>49</v>
      </c>
      <c r="C13">
        <v>29</v>
      </c>
      <c r="D13" t="s">
        <v>50</v>
      </c>
      <c r="E13" t="s">
        <v>13</v>
      </c>
      <c r="F13">
        <v>64773</v>
      </c>
      <c r="G13" t="s">
        <v>51</v>
      </c>
      <c r="H13">
        <v>48</v>
      </c>
      <c r="I13" s="1">
        <v>34643</v>
      </c>
      <c r="J13">
        <v>40000</v>
      </c>
    </row>
    <row r="14" spans="1:10" x14ac:dyDescent="0.3">
      <c r="A14" t="s">
        <v>52</v>
      </c>
      <c r="B14" t="s">
        <v>53</v>
      </c>
      <c r="C14">
        <v>24</v>
      </c>
      <c r="D14" t="s">
        <v>30</v>
      </c>
      <c r="E14" t="s">
        <v>13</v>
      </c>
      <c r="F14">
        <v>81168</v>
      </c>
      <c r="G14" t="s">
        <v>54</v>
      </c>
      <c r="H14">
        <v>18</v>
      </c>
      <c r="I14" s="1">
        <v>36348</v>
      </c>
      <c r="J14">
        <v>12000</v>
      </c>
    </row>
    <row r="15" spans="1:10" x14ac:dyDescent="0.3">
      <c r="A15" t="s">
        <v>55</v>
      </c>
      <c r="B15" t="s">
        <v>56</v>
      </c>
      <c r="C15">
        <v>32</v>
      </c>
      <c r="D15" t="s">
        <v>57</v>
      </c>
      <c r="E15" t="s">
        <v>13</v>
      </c>
      <c r="F15">
        <v>57747</v>
      </c>
      <c r="G15" t="s">
        <v>58</v>
      </c>
      <c r="H15">
        <v>16</v>
      </c>
      <c r="I15" s="1">
        <v>33586</v>
      </c>
      <c r="J15">
        <v>25000</v>
      </c>
    </row>
    <row r="16" spans="1:10" x14ac:dyDescent="0.3">
      <c r="A16" t="s">
        <v>59</v>
      </c>
      <c r="B16" t="s">
        <v>60</v>
      </c>
      <c r="C16">
        <v>38</v>
      </c>
      <c r="D16" t="s">
        <v>33</v>
      </c>
      <c r="E16" t="s">
        <v>18</v>
      </c>
      <c r="F16">
        <v>87505</v>
      </c>
      <c r="G16" t="s">
        <v>51</v>
      </c>
      <c r="H16">
        <v>55</v>
      </c>
      <c r="I16" s="1">
        <v>31336</v>
      </c>
      <c r="J16">
        <v>40000</v>
      </c>
    </row>
    <row r="17" spans="1:10" x14ac:dyDescent="0.3">
      <c r="A17" t="s">
        <v>61</v>
      </c>
      <c r="B17" t="s">
        <v>49</v>
      </c>
      <c r="C17">
        <v>36</v>
      </c>
      <c r="D17" t="s">
        <v>17</v>
      </c>
      <c r="E17" t="s">
        <v>18</v>
      </c>
      <c r="F17">
        <v>48135</v>
      </c>
      <c r="G17" t="s">
        <v>62</v>
      </c>
      <c r="H17">
        <v>39</v>
      </c>
      <c r="I17" s="1">
        <v>31859</v>
      </c>
      <c r="J17">
        <v>12000</v>
      </c>
    </row>
    <row r="18" spans="1:10" x14ac:dyDescent="0.3">
      <c r="A18" t="s">
        <v>63</v>
      </c>
      <c r="B18" t="s">
        <v>64</v>
      </c>
      <c r="C18">
        <v>46</v>
      </c>
      <c r="D18" t="s">
        <v>50</v>
      </c>
      <c r="E18" t="s">
        <v>13</v>
      </c>
      <c r="F18">
        <v>77377</v>
      </c>
      <c r="G18" t="s">
        <v>54</v>
      </c>
      <c r="H18">
        <v>68</v>
      </c>
      <c r="I18" s="1">
        <v>28364</v>
      </c>
      <c r="J18">
        <v>12000</v>
      </c>
    </row>
    <row r="19" spans="1:10" x14ac:dyDescent="0.3">
      <c r="A19" t="s">
        <v>65</v>
      </c>
      <c r="B19" t="s">
        <v>66</v>
      </c>
      <c r="C19">
        <v>42</v>
      </c>
      <c r="D19" t="s">
        <v>33</v>
      </c>
      <c r="E19" t="s">
        <v>13</v>
      </c>
      <c r="F19">
        <v>53554</v>
      </c>
      <c r="G19" t="s">
        <v>54</v>
      </c>
      <c r="H19">
        <v>59</v>
      </c>
      <c r="I19" s="1">
        <v>29873</v>
      </c>
      <c r="J19">
        <v>12000</v>
      </c>
    </row>
    <row r="20" spans="1:10" x14ac:dyDescent="0.3">
      <c r="A20" t="s">
        <v>52</v>
      </c>
      <c r="B20" t="s">
        <v>67</v>
      </c>
      <c r="C20">
        <v>50</v>
      </c>
      <c r="D20" t="s">
        <v>68</v>
      </c>
      <c r="E20" t="s">
        <v>13</v>
      </c>
      <c r="F20">
        <v>92491</v>
      </c>
      <c r="G20" t="s">
        <v>69</v>
      </c>
      <c r="H20">
        <v>89</v>
      </c>
      <c r="I20" s="1">
        <v>26777</v>
      </c>
      <c r="J20">
        <v>8978</v>
      </c>
    </row>
    <row r="21" spans="1:10" x14ac:dyDescent="0.3">
      <c r="A21" t="s">
        <v>70</v>
      </c>
      <c r="B21" t="s">
        <v>71</v>
      </c>
      <c r="C21">
        <v>49</v>
      </c>
      <c r="D21" t="s">
        <v>46</v>
      </c>
      <c r="E21" t="s">
        <v>18</v>
      </c>
      <c r="F21">
        <v>85621</v>
      </c>
      <c r="G21" t="s">
        <v>72</v>
      </c>
      <c r="H21">
        <v>96</v>
      </c>
      <c r="I21" s="1">
        <v>27318</v>
      </c>
      <c r="J21">
        <v>44000</v>
      </c>
    </row>
    <row r="22" spans="1:10" x14ac:dyDescent="0.3">
      <c r="A22" t="s">
        <v>73</v>
      </c>
      <c r="B22" t="s">
        <v>74</v>
      </c>
      <c r="C22">
        <v>52</v>
      </c>
      <c r="D22" t="s">
        <v>50</v>
      </c>
      <c r="E22" t="s">
        <v>18</v>
      </c>
      <c r="F22">
        <v>88283</v>
      </c>
      <c r="G22" t="s">
        <v>75</v>
      </c>
      <c r="H22">
        <v>62</v>
      </c>
      <c r="I22" s="1">
        <v>26122</v>
      </c>
      <c r="J22">
        <v>2600</v>
      </c>
    </row>
    <row r="23" spans="1:10" x14ac:dyDescent="0.3">
      <c r="A23" t="s">
        <v>76</v>
      </c>
      <c r="B23" t="s">
        <v>77</v>
      </c>
      <c r="C23">
        <v>61</v>
      </c>
      <c r="D23" t="s">
        <v>78</v>
      </c>
      <c r="E23" t="s">
        <v>13</v>
      </c>
      <c r="F23">
        <v>46923</v>
      </c>
      <c r="G23" t="s">
        <v>19</v>
      </c>
      <c r="H23">
        <v>13</v>
      </c>
      <c r="I23" s="1">
        <v>22749</v>
      </c>
      <c r="J23">
        <v>19000</v>
      </c>
    </row>
    <row r="24" spans="1:10" x14ac:dyDescent="0.3">
      <c r="A24" t="s">
        <v>79</v>
      </c>
      <c r="B24" t="s">
        <v>80</v>
      </c>
      <c r="C24">
        <v>55</v>
      </c>
      <c r="D24" t="s">
        <v>57</v>
      </c>
      <c r="E24" t="s">
        <v>13</v>
      </c>
      <c r="F24">
        <v>77591</v>
      </c>
      <c r="G24" t="s">
        <v>19</v>
      </c>
      <c r="H24">
        <v>81</v>
      </c>
      <c r="I24" s="1">
        <v>25131</v>
      </c>
      <c r="J24">
        <v>19000</v>
      </c>
    </row>
    <row r="25" spans="1:10" x14ac:dyDescent="0.3">
      <c r="A25" t="s">
        <v>81</v>
      </c>
      <c r="B25" t="s">
        <v>82</v>
      </c>
      <c r="C25">
        <v>43</v>
      </c>
      <c r="D25" t="s">
        <v>83</v>
      </c>
      <c r="E25" t="s">
        <v>13</v>
      </c>
      <c r="F25">
        <v>92261</v>
      </c>
      <c r="G25" t="s">
        <v>34</v>
      </c>
      <c r="H25">
        <v>6</v>
      </c>
      <c r="I25" s="1">
        <v>29287</v>
      </c>
      <c r="J25">
        <v>78000</v>
      </c>
    </row>
    <row r="26" spans="1:10" x14ac:dyDescent="0.3">
      <c r="A26" t="s">
        <v>84</v>
      </c>
      <c r="B26" t="s">
        <v>85</v>
      </c>
      <c r="C26">
        <v>28</v>
      </c>
      <c r="D26" t="s">
        <v>17</v>
      </c>
      <c r="E26" t="s">
        <v>18</v>
      </c>
      <c r="F26">
        <v>84336</v>
      </c>
      <c r="G26" t="s">
        <v>54</v>
      </c>
      <c r="H26">
        <v>83</v>
      </c>
      <c r="I26" s="1">
        <v>34983</v>
      </c>
      <c r="J26">
        <v>12000</v>
      </c>
    </row>
    <row r="27" spans="1:10" x14ac:dyDescent="0.3">
      <c r="A27" t="s">
        <v>20</v>
      </c>
      <c r="B27" t="s">
        <v>86</v>
      </c>
      <c r="C27">
        <v>52</v>
      </c>
      <c r="D27" t="s">
        <v>17</v>
      </c>
      <c r="E27" t="s">
        <v>18</v>
      </c>
      <c r="F27">
        <v>90948</v>
      </c>
      <c r="G27" t="s">
        <v>47</v>
      </c>
      <c r="H27">
        <v>77</v>
      </c>
      <c r="I27" s="1">
        <v>26168</v>
      </c>
      <c r="J27">
        <v>50000</v>
      </c>
    </row>
    <row r="28" spans="1:10" x14ac:dyDescent="0.3">
      <c r="A28" t="s">
        <v>87</v>
      </c>
      <c r="B28" t="s">
        <v>88</v>
      </c>
      <c r="C28">
        <v>25</v>
      </c>
      <c r="D28" t="s">
        <v>30</v>
      </c>
      <c r="E28" t="s">
        <v>18</v>
      </c>
      <c r="F28">
        <v>63002</v>
      </c>
      <c r="G28" t="s">
        <v>89</v>
      </c>
      <c r="H28">
        <v>60</v>
      </c>
      <c r="I28" s="1">
        <v>35856</v>
      </c>
      <c r="J28">
        <v>9000</v>
      </c>
    </row>
    <row r="29" spans="1:10" x14ac:dyDescent="0.3">
      <c r="A29" t="s">
        <v>90</v>
      </c>
      <c r="B29" t="s">
        <v>67</v>
      </c>
      <c r="C29">
        <v>63</v>
      </c>
      <c r="D29" t="s">
        <v>26</v>
      </c>
      <c r="E29" t="s">
        <v>13</v>
      </c>
      <c r="F29">
        <v>56672</v>
      </c>
      <c r="G29" t="s">
        <v>34</v>
      </c>
      <c r="H29">
        <v>90</v>
      </c>
      <c r="I29" s="1">
        <v>22010</v>
      </c>
      <c r="J29">
        <v>78000</v>
      </c>
    </row>
    <row r="30" spans="1:10" x14ac:dyDescent="0.3">
      <c r="A30" t="s">
        <v>48</v>
      </c>
      <c r="B30" t="s">
        <v>91</v>
      </c>
      <c r="C30">
        <v>31</v>
      </c>
      <c r="D30" t="s">
        <v>50</v>
      </c>
      <c r="E30" t="s">
        <v>13</v>
      </c>
      <c r="F30">
        <v>34213</v>
      </c>
      <c r="G30" t="s">
        <v>14</v>
      </c>
      <c r="H30">
        <v>14</v>
      </c>
      <c r="I30" s="1">
        <v>33920</v>
      </c>
      <c r="J30">
        <v>90000</v>
      </c>
    </row>
    <row r="31" spans="1:10" x14ac:dyDescent="0.3">
      <c r="A31" t="s">
        <v>92</v>
      </c>
      <c r="B31" t="s">
        <v>93</v>
      </c>
      <c r="C31">
        <v>27</v>
      </c>
      <c r="D31" t="s">
        <v>22</v>
      </c>
      <c r="E31" t="s">
        <v>18</v>
      </c>
      <c r="F31">
        <v>40293</v>
      </c>
      <c r="G31" t="s">
        <v>94</v>
      </c>
      <c r="H31">
        <v>95</v>
      </c>
      <c r="I31" s="1">
        <v>35397</v>
      </c>
      <c r="J31">
        <v>28000</v>
      </c>
    </row>
    <row r="32" spans="1:10" x14ac:dyDescent="0.3">
      <c r="A32" t="s">
        <v>95</v>
      </c>
      <c r="B32" t="s">
        <v>96</v>
      </c>
      <c r="C32">
        <v>19</v>
      </c>
      <c r="D32" t="s">
        <v>17</v>
      </c>
      <c r="E32" t="s">
        <v>13</v>
      </c>
      <c r="F32">
        <v>85860</v>
      </c>
      <c r="G32" t="s">
        <v>14</v>
      </c>
      <c r="H32">
        <v>54</v>
      </c>
      <c r="I32" s="1">
        <v>38328</v>
      </c>
      <c r="J32">
        <v>90000</v>
      </c>
    </row>
    <row r="33" spans="1:10" x14ac:dyDescent="0.3">
      <c r="A33" t="s">
        <v>20</v>
      </c>
      <c r="B33" t="s">
        <v>97</v>
      </c>
      <c r="C33">
        <v>63</v>
      </c>
      <c r="D33" t="s">
        <v>50</v>
      </c>
      <c r="E33" t="s">
        <v>18</v>
      </c>
      <c r="F33">
        <v>92507</v>
      </c>
      <c r="G33" t="s">
        <v>98</v>
      </c>
      <c r="H33">
        <v>4</v>
      </c>
      <c r="I33" s="1">
        <v>22152</v>
      </c>
      <c r="J33">
        <v>35000</v>
      </c>
    </row>
    <row r="34" spans="1:10" x14ac:dyDescent="0.3">
      <c r="A34" t="s">
        <v>99</v>
      </c>
      <c r="B34" t="s">
        <v>100</v>
      </c>
      <c r="C34">
        <v>26</v>
      </c>
      <c r="D34" t="s">
        <v>50</v>
      </c>
      <c r="E34" t="s">
        <v>13</v>
      </c>
      <c r="F34">
        <v>87134</v>
      </c>
      <c r="G34" t="s">
        <v>41</v>
      </c>
      <c r="H34">
        <v>39</v>
      </c>
      <c r="I34" s="1">
        <v>35507</v>
      </c>
      <c r="J34">
        <v>2000</v>
      </c>
    </row>
    <row r="35" spans="1:10" x14ac:dyDescent="0.3">
      <c r="A35" t="s">
        <v>101</v>
      </c>
      <c r="B35" t="s">
        <v>102</v>
      </c>
      <c r="C35">
        <v>20</v>
      </c>
      <c r="D35" t="s">
        <v>68</v>
      </c>
      <c r="E35" t="s">
        <v>13</v>
      </c>
      <c r="F35">
        <v>32100</v>
      </c>
      <c r="G35" t="s">
        <v>103</v>
      </c>
      <c r="H35">
        <v>72</v>
      </c>
      <c r="I35" s="1">
        <v>37972</v>
      </c>
      <c r="J35">
        <v>8900</v>
      </c>
    </row>
    <row r="36" spans="1:10" x14ac:dyDescent="0.3">
      <c r="A36" t="s">
        <v>104</v>
      </c>
      <c r="B36" t="s">
        <v>105</v>
      </c>
      <c r="C36">
        <v>38</v>
      </c>
      <c r="D36" t="s">
        <v>106</v>
      </c>
      <c r="E36" t="s">
        <v>13</v>
      </c>
      <c r="F36">
        <v>91997</v>
      </c>
      <c r="G36" t="s">
        <v>98</v>
      </c>
      <c r="H36">
        <v>25</v>
      </c>
      <c r="I36" s="1">
        <v>31332</v>
      </c>
      <c r="J36">
        <v>35000</v>
      </c>
    </row>
    <row r="37" spans="1:10" x14ac:dyDescent="0.3">
      <c r="A37" t="s">
        <v>107</v>
      </c>
      <c r="B37" t="s">
        <v>108</v>
      </c>
      <c r="C37">
        <v>43</v>
      </c>
      <c r="D37" t="s">
        <v>106</v>
      </c>
      <c r="E37" t="s">
        <v>13</v>
      </c>
      <c r="F37">
        <v>58172</v>
      </c>
      <c r="G37" t="s">
        <v>94</v>
      </c>
      <c r="H37">
        <v>77</v>
      </c>
      <c r="I37" s="1">
        <v>29323</v>
      </c>
      <c r="J37">
        <v>28000</v>
      </c>
    </row>
    <row r="38" spans="1:10" x14ac:dyDescent="0.3">
      <c r="A38" t="s">
        <v>90</v>
      </c>
      <c r="B38" t="s">
        <v>109</v>
      </c>
      <c r="C38">
        <v>25</v>
      </c>
      <c r="D38" t="s">
        <v>83</v>
      </c>
      <c r="E38" t="s">
        <v>18</v>
      </c>
      <c r="F38">
        <v>50132</v>
      </c>
      <c r="G38" t="s">
        <v>51</v>
      </c>
      <c r="H38">
        <v>32</v>
      </c>
      <c r="I38" s="1">
        <v>35989</v>
      </c>
      <c r="J38">
        <v>40000</v>
      </c>
    </row>
    <row r="39" spans="1:10" x14ac:dyDescent="0.3">
      <c r="A39" t="s">
        <v>110</v>
      </c>
      <c r="B39" t="s">
        <v>111</v>
      </c>
      <c r="C39">
        <v>19</v>
      </c>
      <c r="D39" t="s">
        <v>78</v>
      </c>
      <c r="E39" t="s">
        <v>13</v>
      </c>
      <c r="F39">
        <v>48199</v>
      </c>
      <c r="G39" t="s">
        <v>19</v>
      </c>
      <c r="H39">
        <v>59</v>
      </c>
      <c r="I39" s="1">
        <v>38316</v>
      </c>
      <c r="J39">
        <v>19000</v>
      </c>
    </row>
    <row r="40" spans="1:10" x14ac:dyDescent="0.3">
      <c r="A40" t="s">
        <v>112</v>
      </c>
      <c r="B40" t="s">
        <v>113</v>
      </c>
      <c r="C40">
        <v>23</v>
      </c>
      <c r="D40" t="s">
        <v>83</v>
      </c>
      <c r="E40" t="s">
        <v>18</v>
      </c>
      <c r="F40">
        <v>66609</v>
      </c>
      <c r="G40" t="s">
        <v>14</v>
      </c>
      <c r="H40">
        <v>63</v>
      </c>
      <c r="I40" s="1">
        <v>36871</v>
      </c>
      <c r="J40">
        <v>90000</v>
      </c>
    </row>
    <row r="41" spans="1:10" x14ac:dyDescent="0.3">
      <c r="A41" t="s">
        <v>73</v>
      </c>
      <c r="B41" t="s">
        <v>114</v>
      </c>
      <c r="C41">
        <v>45</v>
      </c>
      <c r="D41" t="s">
        <v>33</v>
      </c>
      <c r="E41" t="s">
        <v>18</v>
      </c>
      <c r="F41">
        <v>72965</v>
      </c>
      <c r="G41" t="s">
        <v>54</v>
      </c>
      <c r="H41">
        <v>38</v>
      </c>
      <c r="I41" s="1">
        <v>28831</v>
      </c>
      <c r="J41">
        <v>12000</v>
      </c>
    </row>
    <row r="42" spans="1:10" x14ac:dyDescent="0.3">
      <c r="A42" t="s">
        <v>115</v>
      </c>
      <c r="B42" t="s">
        <v>116</v>
      </c>
      <c r="C42">
        <v>46</v>
      </c>
      <c r="D42" t="s">
        <v>22</v>
      </c>
      <c r="E42" t="s">
        <v>18</v>
      </c>
      <c r="F42">
        <v>38016</v>
      </c>
      <c r="G42" t="s">
        <v>27</v>
      </c>
      <c r="H42">
        <v>92</v>
      </c>
      <c r="I42" s="1">
        <v>28308</v>
      </c>
      <c r="J42">
        <v>38000</v>
      </c>
    </row>
    <row r="43" spans="1:10" x14ac:dyDescent="0.3">
      <c r="A43" t="s">
        <v>117</v>
      </c>
      <c r="B43" t="s">
        <v>118</v>
      </c>
      <c r="C43">
        <v>43</v>
      </c>
      <c r="D43" t="s">
        <v>33</v>
      </c>
      <c r="E43" t="s">
        <v>13</v>
      </c>
      <c r="F43">
        <v>69779</v>
      </c>
      <c r="G43" t="s">
        <v>19</v>
      </c>
      <c r="H43">
        <v>53</v>
      </c>
      <c r="I43" s="1">
        <v>29499</v>
      </c>
      <c r="J43">
        <v>19000</v>
      </c>
    </row>
    <row r="44" spans="1:10" x14ac:dyDescent="0.3">
      <c r="A44" t="s">
        <v>119</v>
      </c>
      <c r="B44" t="s">
        <v>120</v>
      </c>
      <c r="C44">
        <v>42</v>
      </c>
      <c r="D44" t="s">
        <v>12</v>
      </c>
      <c r="E44" t="s">
        <v>18</v>
      </c>
      <c r="F44">
        <v>61881</v>
      </c>
      <c r="G44" t="s">
        <v>47</v>
      </c>
      <c r="H44">
        <v>94</v>
      </c>
      <c r="I44" s="1">
        <v>29897</v>
      </c>
      <c r="J44">
        <v>50000</v>
      </c>
    </row>
    <row r="45" spans="1:10" x14ac:dyDescent="0.3">
      <c r="A45" t="s">
        <v>121</v>
      </c>
      <c r="B45" t="s">
        <v>122</v>
      </c>
      <c r="C45">
        <v>29</v>
      </c>
      <c r="D45" t="s">
        <v>33</v>
      </c>
      <c r="E45" t="s">
        <v>18</v>
      </c>
      <c r="F45">
        <v>54472</v>
      </c>
      <c r="G45" t="s">
        <v>103</v>
      </c>
      <c r="H45">
        <v>67</v>
      </c>
      <c r="I45" s="1">
        <v>34406</v>
      </c>
      <c r="J45">
        <v>8900</v>
      </c>
    </row>
    <row r="46" spans="1:10" x14ac:dyDescent="0.3">
      <c r="A46" t="s">
        <v>123</v>
      </c>
      <c r="B46" t="s">
        <v>124</v>
      </c>
      <c r="C46">
        <v>22</v>
      </c>
      <c r="D46" t="s">
        <v>30</v>
      </c>
      <c r="E46" t="s">
        <v>18</v>
      </c>
      <c r="F46">
        <v>81813</v>
      </c>
      <c r="G46" t="s">
        <v>69</v>
      </c>
      <c r="H46">
        <v>28</v>
      </c>
      <c r="I46" s="1">
        <v>37234</v>
      </c>
      <c r="J46">
        <v>8978</v>
      </c>
    </row>
    <row r="47" spans="1:10" x14ac:dyDescent="0.3">
      <c r="A47" t="s">
        <v>125</v>
      </c>
      <c r="B47" t="s">
        <v>126</v>
      </c>
      <c r="C47">
        <v>51</v>
      </c>
      <c r="D47" t="s">
        <v>33</v>
      </c>
      <c r="E47" t="s">
        <v>13</v>
      </c>
      <c r="F47">
        <v>66021</v>
      </c>
      <c r="G47" t="s">
        <v>41</v>
      </c>
      <c r="H47">
        <v>3</v>
      </c>
      <c r="I47" s="1">
        <v>26447</v>
      </c>
      <c r="J47">
        <v>2000</v>
      </c>
    </row>
    <row r="48" spans="1:10" x14ac:dyDescent="0.3">
      <c r="A48" t="s">
        <v>127</v>
      </c>
      <c r="B48" t="s">
        <v>128</v>
      </c>
      <c r="C48">
        <v>54</v>
      </c>
      <c r="D48" t="s">
        <v>83</v>
      </c>
      <c r="E48" t="s">
        <v>13</v>
      </c>
      <c r="F48">
        <v>84131</v>
      </c>
      <c r="G48" t="s">
        <v>98</v>
      </c>
      <c r="H48">
        <v>98</v>
      </c>
      <c r="I48" s="1">
        <v>25385</v>
      </c>
      <c r="J48">
        <v>35000</v>
      </c>
    </row>
    <row r="49" spans="1:10" x14ac:dyDescent="0.3">
      <c r="A49" t="s">
        <v>73</v>
      </c>
      <c r="B49" t="s">
        <v>129</v>
      </c>
      <c r="C49">
        <v>32</v>
      </c>
      <c r="D49" t="s">
        <v>17</v>
      </c>
      <c r="E49" t="s">
        <v>18</v>
      </c>
      <c r="F49">
        <v>54087</v>
      </c>
      <c r="G49" t="s">
        <v>27</v>
      </c>
      <c r="H49">
        <v>80</v>
      </c>
      <c r="I49" s="1">
        <v>33469</v>
      </c>
      <c r="J49">
        <v>38000</v>
      </c>
    </row>
    <row r="50" spans="1:10" x14ac:dyDescent="0.3">
      <c r="A50" t="s">
        <v>130</v>
      </c>
      <c r="B50" t="s">
        <v>131</v>
      </c>
      <c r="C50">
        <v>61</v>
      </c>
      <c r="D50" t="s">
        <v>46</v>
      </c>
      <c r="E50" t="s">
        <v>13</v>
      </c>
      <c r="F50">
        <v>42828</v>
      </c>
      <c r="G50" t="s">
        <v>41</v>
      </c>
      <c r="H50">
        <v>22</v>
      </c>
      <c r="I50" s="1">
        <v>22875</v>
      </c>
      <c r="J50">
        <v>2000</v>
      </c>
    </row>
    <row r="51" spans="1:10" x14ac:dyDescent="0.3">
      <c r="A51" t="s">
        <v>132</v>
      </c>
      <c r="B51" t="s">
        <v>133</v>
      </c>
      <c r="C51">
        <v>53</v>
      </c>
      <c r="D51" t="s">
        <v>17</v>
      </c>
      <c r="E51" t="s">
        <v>18</v>
      </c>
      <c r="F51">
        <v>91610</v>
      </c>
      <c r="G51" t="s">
        <v>51</v>
      </c>
      <c r="H51">
        <v>96</v>
      </c>
      <c r="I51" s="1">
        <v>25916</v>
      </c>
      <c r="J51">
        <v>40000</v>
      </c>
    </row>
    <row r="52" spans="1:10" x14ac:dyDescent="0.3">
      <c r="A52" t="s">
        <v>134</v>
      </c>
      <c r="B52" t="s">
        <v>135</v>
      </c>
      <c r="C52">
        <v>32</v>
      </c>
      <c r="D52" t="s">
        <v>106</v>
      </c>
      <c r="E52" t="s">
        <v>18</v>
      </c>
      <c r="F52">
        <v>31401</v>
      </c>
      <c r="G52" t="s">
        <v>58</v>
      </c>
      <c r="H52">
        <v>38</v>
      </c>
      <c r="I52" s="1">
        <v>33533</v>
      </c>
      <c r="J52">
        <v>25000</v>
      </c>
    </row>
    <row r="53" spans="1:10" x14ac:dyDescent="0.3">
      <c r="A53" t="s">
        <v>39</v>
      </c>
      <c r="B53" t="s">
        <v>136</v>
      </c>
      <c r="C53">
        <v>60</v>
      </c>
      <c r="D53" t="s">
        <v>46</v>
      </c>
      <c r="E53" t="s">
        <v>13</v>
      </c>
      <c r="F53">
        <v>45193</v>
      </c>
      <c r="G53" t="s">
        <v>72</v>
      </c>
      <c r="H53">
        <v>72</v>
      </c>
      <c r="I53" s="1">
        <v>23173</v>
      </c>
      <c r="J53">
        <v>44000</v>
      </c>
    </row>
    <row r="54" spans="1:10" x14ac:dyDescent="0.3">
      <c r="A54" t="s">
        <v>137</v>
      </c>
      <c r="B54" t="s">
        <v>138</v>
      </c>
      <c r="C54">
        <v>40</v>
      </c>
      <c r="D54" t="s">
        <v>26</v>
      </c>
      <c r="E54" t="s">
        <v>18</v>
      </c>
      <c r="F54">
        <v>74864</v>
      </c>
      <c r="G54" t="s">
        <v>41</v>
      </c>
      <c r="H54">
        <v>72</v>
      </c>
      <c r="I54" s="1">
        <v>30659</v>
      </c>
      <c r="J54">
        <v>2000</v>
      </c>
    </row>
    <row r="55" spans="1:10" x14ac:dyDescent="0.3">
      <c r="A55" t="s">
        <v>139</v>
      </c>
      <c r="B55" t="s">
        <v>140</v>
      </c>
      <c r="C55">
        <v>23</v>
      </c>
      <c r="D55" t="s">
        <v>22</v>
      </c>
      <c r="E55" t="s">
        <v>13</v>
      </c>
      <c r="F55">
        <v>50307</v>
      </c>
      <c r="G55" t="s">
        <v>98</v>
      </c>
      <c r="H55">
        <v>62</v>
      </c>
      <c r="I55" s="1">
        <v>36771</v>
      </c>
      <c r="J55">
        <v>35000</v>
      </c>
    </row>
    <row r="56" spans="1:10" x14ac:dyDescent="0.3">
      <c r="A56" t="s">
        <v>141</v>
      </c>
      <c r="B56" t="s">
        <v>142</v>
      </c>
      <c r="C56">
        <v>63</v>
      </c>
      <c r="D56" t="s">
        <v>22</v>
      </c>
      <c r="E56" t="s">
        <v>13</v>
      </c>
      <c r="F56">
        <v>49611</v>
      </c>
      <c r="G56" t="s">
        <v>54</v>
      </c>
      <c r="H56">
        <v>57</v>
      </c>
      <c r="I56" s="1">
        <v>22072</v>
      </c>
      <c r="J56">
        <v>12000</v>
      </c>
    </row>
    <row r="57" spans="1:10" x14ac:dyDescent="0.3">
      <c r="A57" t="s">
        <v>143</v>
      </c>
      <c r="B57" t="s">
        <v>144</v>
      </c>
      <c r="C57">
        <v>61</v>
      </c>
      <c r="D57" t="s">
        <v>30</v>
      </c>
      <c r="E57" t="s">
        <v>18</v>
      </c>
      <c r="F57">
        <v>73791</v>
      </c>
      <c r="G57" t="s">
        <v>51</v>
      </c>
      <c r="H57">
        <v>6</v>
      </c>
      <c r="I57" s="1">
        <v>22969</v>
      </c>
      <c r="J57">
        <v>40000</v>
      </c>
    </row>
    <row r="58" spans="1:10" x14ac:dyDescent="0.3">
      <c r="A58" t="s">
        <v>63</v>
      </c>
      <c r="B58" t="s">
        <v>145</v>
      </c>
      <c r="C58">
        <v>60</v>
      </c>
      <c r="D58" t="s">
        <v>83</v>
      </c>
      <c r="E58" t="s">
        <v>13</v>
      </c>
      <c r="F58">
        <v>41950</v>
      </c>
      <c r="G58" t="s">
        <v>72</v>
      </c>
      <c r="H58">
        <v>78</v>
      </c>
      <c r="I58" s="1">
        <v>23085</v>
      </c>
      <c r="J58">
        <v>44000</v>
      </c>
    </row>
    <row r="59" spans="1:10" x14ac:dyDescent="0.3">
      <c r="A59" t="s">
        <v>146</v>
      </c>
      <c r="B59" t="s">
        <v>147</v>
      </c>
      <c r="C59">
        <v>62</v>
      </c>
      <c r="D59" t="s">
        <v>106</v>
      </c>
      <c r="E59" t="s">
        <v>13</v>
      </c>
      <c r="F59">
        <v>32745</v>
      </c>
      <c r="G59" t="s">
        <v>41</v>
      </c>
      <c r="H59">
        <v>32</v>
      </c>
      <c r="I59" s="1">
        <v>22459</v>
      </c>
      <c r="J59">
        <v>2000</v>
      </c>
    </row>
    <row r="60" spans="1:10" x14ac:dyDescent="0.3">
      <c r="A60" t="s">
        <v>37</v>
      </c>
      <c r="B60" t="s">
        <v>148</v>
      </c>
      <c r="C60">
        <v>38</v>
      </c>
      <c r="D60" t="s">
        <v>68</v>
      </c>
      <c r="E60" t="s">
        <v>18</v>
      </c>
      <c r="F60">
        <v>85243</v>
      </c>
      <c r="G60" t="s">
        <v>103</v>
      </c>
      <c r="H60">
        <v>99</v>
      </c>
      <c r="I60" s="1">
        <v>31201</v>
      </c>
      <c r="J60">
        <v>8900</v>
      </c>
    </row>
    <row r="61" spans="1:10" x14ac:dyDescent="0.3">
      <c r="A61" t="s">
        <v>149</v>
      </c>
      <c r="B61" t="s">
        <v>150</v>
      </c>
      <c r="C61">
        <v>40</v>
      </c>
      <c r="D61" t="s">
        <v>12</v>
      </c>
      <c r="E61" t="s">
        <v>18</v>
      </c>
      <c r="F61">
        <v>33866</v>
      </c>
      <c r="G61" t="s">
        <v>75</v>
      </c>
      <c r="H61">
        <v>10</v>
      </c>
      <c r="I61" s="1">
        <v>30530</v>
      </c>
      <c r="J61">
        <v>2600</v>
      </c>
    </row>
    <row r="62" spans="1:10" x14ac:dyDescent="0.3">
      <c r="A62" t="s">
        <v>151</v>
      </c>
      <c r="B62" t="s">
        <v>85</v>
      </c>
      <c r="C62">
        <v>60</v>
      </c>
      <c r="D62" t="s">
        <v>22</v>
      </c>
      <c r="E62" t="s">
        <v>13</v>
      </c>
      <c r="F62">
        <v>62245</v>
      </c>
      <c r="G62" t="s">
        <v>19</v>
      </c>
      <c r="H62">
        <v>3</v>
      </c>
      <c r="I62" s="1">
        <v>23197</v>
      </c>
      <c r="J62">
        <v>19000</v>
      </c>
    </row>
    <row r="63" spans="1:10" x14ac:dyDescent="0.3">
      <c r="A63" t="s">
        <v>152</v>
      </c>
      <c r="B63" t="s">
        <v>153</v>
      </c>
      <c r="C63">
        <v>33</v>
      </c>
      <c r="D63" t="s">
        <v>17</v>
      </c>
      <c r="E63" t="s">
        <v>13</v>
      </c>
      <c r="F63">
        <v>74724</v>
      </c>
      <c r="G63" t="s">
        <v>27</v>
      </c>
      <c r="H63">
        <v>59</v>
      </c>
      <c r="I63" s="1">
        <v>33022</v>
      </c>
      <c r="J63">
        <v>38000</v>
      </c>
    </row>
    <row r="64" spans="1:10" x14ac:dyDescent="0.3">
      <c r="A64" t="s">
        <v>154</v>
      </c>
      <c r="B64" t="s">
        <v>140</v>
      </c>
      <c r="C64">
        <v>64</v>
      </c>
      <c r="D64" t="s">
        <v>33</v>
      </c>
      <c r="E64" t="s">
        <v>18</v>
      </c>
      <c r="F64">
        <v>81374</v>
      </c>
      <c r="G64" t="s">
        <v>103</v>
      </c>
      <c r="H64">
        <v>76</v>
      </c>
      <c r="I64" s="1">
        <v>21870</v>
      </c>
      <c r="J64">
        <v>8900</v>
      </c>
    </row>
    <row r="65" spans="1:10" x14ac:dyDescent="0.3">
      <c r="A65" t="s">
        <v>155</v>
      </c>
      <c r="B65" t="s">
        <v>156</v>
      </c>
      <c r="C65">
        <v>32</v>
      </c>
      <c r="D65" t="s">
        <v>33</v>
      </c>
      <c r="E65" t="s">
        <v>13</v>
      </c>
      <c r="F65">
        <v>60116</v>
      </c>
      <c r="G65" t="s">
        <v>27</v>
      </c>
      <c r="H65">
        <v>49</v>
      </c>
      <c r="I65" s="1">
        <v>33422</v>
      </c>
      <c r="J65">
        <v>38000</v>
      </c>
    </row>
    <row r="66" spans="1:10" x14ac:dyDescent="0.3">
      <c r="A66" t="s">
        <v>157</v>
      </c>
      <c r="B66" t="s">
        <v>158</v>
      </c>
      <c r="C66">
        <v>42</v>
      </c>
      <c r="D66" t="s">
        <v>26</v>
      </c>
      <c r="E66" t="s">
        <v>13</v>
      </c>
      <c r="F66">
        <v>50447</v>
      </c>
      <c r="G66" t="s">
        <v>75</v>
      </c>
      <c r="H66">
        <v>59</v>
      </c>
      <c r="I66" s="1">
        <v>29691</v>
      </c>
      <c r="J66">
        <v>2600</v>
      </c>
    </row>
    <row r="67" spans="1:10" x14ac:dyDescent="0.3">
      <c r="A67" t="s">
        <v>159</v>
      </c>
      <c r="B67" t="s">
        <v>160</v>
      </c>
      <c r="C67">
        <v>53</v>
      </c>
      <c r="D67" t="s">
        <v>106</v>
      </c>
      <c r="E67" t="s">
        <v>13</v>
      </c>
      <c r="F67">
        <v>60431</v>
      </c>
      <c r="G67" t="s">
        <v>161</v>
      </c>
      <c r="H67">
        <v>31</v>
      </c>
      <c r="I67" s="1">
        <v>25820</v>
      </c>
      <c r="J67">
        <v>33040</v>
      </c>
    </row>
    <row r="68" spans="1:10" x14ac:dyDescent="0.3">
      <c r="A68" t="s">
        <v>162</v>
      </c>
      <c r="B68" t="s">
        <v>163</v>
      </c>
      <c r="C68">
        <v>28</v>
      </c>
      <c r="D68" t="s">
        <v>83</v>
      </c>
      <c r="E68" t="s">
        <v>13</v>
      </c>
      <c r="F68">
        <v>47908</v>
      </c>
      <c r="G68" t="s">
        <v>98</v>
      </c>
      <c r="H68">
        <v>93</v>
      </c>
      <c r="I68" s="1">
        <v>34912</v>
      </c>
      <c r="J68">
        <v>35000</v>
      </c>
    </row>
    <row r="69" spans="1:10" x14ac:dyDescent="0.3">
      <c r="A69" t="s">
        <v>164</v>
      </c>
      <c r="B69" t="s">
        <v>165</v>
      </c>
      <c r="C69">
        <v>32</v>
      </c>
      <c r="D69" t="s">
        <v>83</v>
      </c>
      <c r="E69" t="s">
        <v>13</v>
      </c>
      <c r="F69">
        <v>59336</v>
      </c>
      <c r="G69" t="s">
        <v>19</v>
      </c>
      <c r="H69">
        <v>69</v>
      </c>
      <c r="I69" s="1">
        <v>33381</v>
      </c>
      <c r="J69">
        <v>19000</v>
      </c>
    </row>
    <row r="70" spans="1:10" x14ac:dyDescent="0.3">
      <c r="A70" t="s">
        <v>166</v>
      </c>
      <c r="B70" t="s">
        <v>64</v>
      </c>
      <c r="C70">
        <v>21</v>
      </c>
      <c r="D70" t="s">
        <v>78</v>
      </c>
      <c r="E70" t="s">
        <v>13</v>
      </c>
      <c r="F70">
        <v>70992</v>
      </c>
      <c r="G70" t="s">
        <v>161</v>
      </c>
      <c r="H70">
        <v>62</v>
      </c>
      <c r="I70" s="1">
        <v>37353</v>
      </c>
      <c r="J70">
        <v>33040</v>
      </c>
    </row>
    <row r="71" spans="1:10" x14ac:dyDescent="0.3">
      <c r="A71" t="s">
        <v>70</v>
      </c>
      <c r="B71" t="s">
        <v>167</v>
      </c>
      <c r="C71">
        <v>38</v>
      </c>
      <c r="D71" t="s">
        <v>57</v>
      </c>
      <c r="E71" t="s">
        <v>13</v>
      </c>
      <c r="F71">
        <v>85350</v>
      </c>
      <c r="G71" t="s">
        <v>94</v>
      </c>
      <c r="H71">
        <v>52</v>
      </c>
      <c r="I71" s="1">
        <v>31406</v>
      </c>
      <c r="J71">
        <v>28000</v>
      </c>
    </row>
    <row r="72" spans="1:10" x14ac:dyDescent="0.3">
      <c r="A72" t="s">
        <v>168</v>
      </c>
      <c r="B72" t="s">
        <v>169</v>
      </c>
      <c r="C72">
        <v>30</v>
      </c>
      <c r="D72" t="s">
        <v>22</v>
      </c>
      <c r="E72" t="s">
        <v>18</v>
      </c>
      <c r="F72">
        <v>99561</v>
      </c>
      <c r="G72" t="s">
        <v>19</v>
      </c>
      <c r="H72">
        <v>89</v>
      </c>
      <c r="I72" s="1">
        <v>34175</v>
      </c>
      <c r="J72">
        <v>19000</v>
      </c>
    </row>
    <row r="73" spans="1:10" x14ac:dyDescent="0.3">
      <c r="A73" t="s">
        <v>170</v>
      </c>
      <c r="B73" t="s">
        <v>171</v>
      </c>
      <c r="C73">
        <v>39</v>
      </c>
      <c r="D73" t="s">
        <v>83</v>
      </c>
      <c r="E73" t="s">
        <v>18</v>
      </c>
      <c r="F73">
        <v>81955</v>
      </c>
      <c r="G73" t="s">
        <v>161</v>
      </c>
      <c r="H73">
        <v>41</v>
      </c>
      <c r="I73" s="1">
        <v>30862</v>
      </c>
      <c r="J73">
        <v>33040</v>
      </c>
    </row>
    <row r="74" spans="1:10" x14ac:dyDescent="0.3">
      <c r="A74" t="s">
        <v>172</v>
      </c>
      <c r="B74" t="s">
        <v>173</v>
      </c>
      <c r="C74">
        <v>36</v>
      </c>
      <c r="D74" t="s">
        <v>26</v>
      </c>
      <c r="E74" t="s">
        <v>18</v>
      </c>
      <c r="F74">
        <v>91240</v>
      </c>
      <c r="G74" t="s">
        <v>62</v>
      </c>
      <c r="H74">
        <v>31</v>
      </c>
      <c r="I74" s="1">
        <v>32041</v>
      </c>
      <c r="J74">
        <v>12000</v>
      </c>
    </row>
    <row r="75" spans="1:10" x14ac:dyDescent="0.3">
      <c r="A75" t="s">
        <v>79</v>
      </c>
      <c r="B75" t="s">
        <v>174</v>
      </c>
      <c r="C75">
        <v>51</v>
      </c>
      <c r="D75" t="s">
        <v>17</v>
      </c>
      <c r="E75" t="s">
        <v>18</v>
      </c>
      <c r="F75">
        <v>50093</v>
      </c>
      <c r="G75" t="s">
        <v>14</v>
      </c>
      <c r="H75">
        <v>85</v>
      </c>
      <c r="I75" s="1">
        <v>26477</v>
      </c>
      <c r="J75">
        <v>90000</v>
      </c>
    </row>
    <row r="76" spans="1:10" x14ac:dyDescent="0.3">
      <c r="A76" t="s">
        <v>175</v>
      </c>
      <c r="B76" t="s">
        <v>176</v>
      </c>
      <c r="C76">
        <v>31</v>
      </c>
      <c r="D76" t="s">
        <v>106</v>
      </c>
      <c r="E76" t="s">
        <v>18</v>
      </c>
      <c r="F76">
        <v>36155</v>
      </c>
      <c r="G76" t="s">
        <v>94</v>
      </c>
      <c r="H76">
        <v>84</v>
      </c>
      <c r="I76" s="1">
        <v>33798</v>
      </c>
      <c r="J76">
        <v>28000</v>
      </c>
    </row>
    <row r="77" spans="1:10" x14ac:dyDescent="0.3">
      <c r="A77" t="s">
        <v>177</v>
      </c>
      <c r="B77" t="s">
        <v>178</v>
      </c>
      <c r="C77">
        <v>21</v>
      </c>
      <c r="D77" t="s">
        <v>12</v>
      </c>
      <c r="E77" t="s">
        <v>13</v>
      </c>
      <c r="F77">
        <v>76607</v>
      </c>
      <c r="G77" t="s">
        <v>62</v>
      </c>
      <c r="H77">
        <v>22</v>
      </c>
      <c r="I77" s="1">
        <v>37433</v>
      </c>
      <c r="J77">
        <v>12000</v>
      </c>
    </row>
    <row r="78" spans="1:10" x14ac:dyDescent="0.3">
      <c r="A78" t="s">
        <v>179</v>
      </c>
      <c r="B78" t="s">
        <v>180</v>
      </c>
      <c r="C78">
        <v>63</v>
      </c>
      <c r="D78" t="s">
        <v>78</v>
      </c>
      <c r="E78" t="s">
        <v>13</v>
      </c>
      <c r="F78">
        <v>63487</v>
      </c>
      <c r="G78" t="s">
        <v>54</v>
      </c>
      <c r="H78">
        <v>4</v>
      </c>
      <c r="I78" s="1">
        <v>22093</v>
      </c>
      <c r="J78">
        <v>12000</v>
      </c>
    </row>
    <row r="79" spans="1:10" x14ac:dyDescent="0.3">
      <c r="A79" t="s">
        <v>181</v>
      </c>
      <c r="B79" t="s">
        <v>182</v>
      </c>
      <c r="C79">
        <v>44</v>
      </c>
      <c r="D79" t="s">
        <v>26</v>
      </c>
      <c r="E79" t="s">
        <v>13</v>
      </c>
      <c r="F79">
        <v>85668</v>
      </c>
      <c r="G79" t="s">
        <v>27</v>
      </c>
      <c r="H79">
        <v>13</v>
      </c>
      <c r="I79" s="1">
        <v>29078</v>
      </c>
      <c r="J79">
        <v>38000</v>
      </c>
    </row>
    <row r="80" spans="1:10" x14ac:dyDescent="0.3">
      <c r="A80" t="s">
        <v>183</v>
      </c>
      <c r="B80" t="s">
        <v>184</v>
      </c>
      <c r="C80">
        <v>46</v>
      </c>
      <c r="D80" t="s">
        <v>50</v>
      </c>
      <c r="E80" t="s">
        <v>13</v>
      </c>
      <c r="F80">
        <v>50963</v>
      </c>
      <c r="G80" t="s">
        <v>23</v>
      </c>
      <c r="H80">
        <v>45</v>
      </c>
      <c r="I80" s="1">
        <v>28205</v>
      </c>
      <c r="J80">
        <v>29000</v>
      </c>
    </row>
    <row r="81" spans="1:10" x14ac:dyDescent="0.3">
      <c r="A81" t="s">
        <v>20</v>
      </c>
      <c r="B81" t="s">
        <v>185</v>
      </c>
      <c r="C81">
        <v>64</v>
      </c>
      <c r="D81" t="s">
        <v>30</v>
      </c>
      <c r="E81" t="s">
        <v>18</v>
      </c>
      <c r="F81">
        <v>80124</v>
      </c>
      <c r="G81" t="s">
        <v>34</v>
      </c>
      <c r="H81">
        <v>42</v>
      </c>
      <c r="I81" s="1">
        <v>21741</v>
      </c>
      <c r="J81">
        <v>78000</v>
      </c>
    </row>
    <row r="82" spans="1:10" x14ac:dyDescent="0.3">
      <c r="A82" t="s">
        <v>186</v>
      </c>
      <c r="B82" t="s">
        <v>74</v>
      </c>
      <c r="C82">
        <v>45</v>
      </c>
      <c r="D82" t="s">
        <v>12</v>
      </c>
      <c r="E82" t="s">
        <v>13</v>
      </c>
      <c r="F82">
        <v>82870</v>
      </c>
      <c r="G82" t="s">
        <v>69</v>
      </c>
      <c r="H82">
        <v>49</v>
      </c>
      <c r="I82" s="1">
        <v>28628</v>
      </c>
      <c r="J82">
        <v>8978</v>
      </c>
    </row>
    <row r="83" spans="1:10" x14ac:dyDescent="0.3">
      <c r="A83" t="s">
        <v>187</v>
      </c>
      <c r="B83" t="s">
        <v>188</v>
      </c>
      <c r="C83">
        <v>52</v>
      </c>
      <c r="D83" t="s">
        <v>50</v>
      </c>
      <c r="E83" t="s">
        <v>13</v>
      </c>
      <c r="F83">
        <v>86547</v>
      </c>
      <c r="G83" t="s">
        <v>27</v>
      </c>
      <c r="H83">
        <v>20</v>
      </c>
      <c r="I83" s="1">
        <v>26172</v>
      </c>
      <c r="J83">
        <v>38000</v>
      </c>
    </row>
    <row r="84" spans="1:10" x14ac:dyDescent="0.3">
      <c r="A84" t="s">
        <v>189</v>
      </c>
      <c r="B84" t="s">
        <v>190</v>
      </c>
      <c r="C84">
        <v>25</v>
      </c>
      <c r="D84" t="s">
        <v>68</v>
      </c>
      <c r="E84" t="s">
        <v>18</v>
      </c>
      <c r="F84">
        <v>94110</v>
      </c>
      <c r="G84" t="s">
        <v>47</v>
      </c>
      <c r="H84">
        <v>77</v>
      </c>
      <c r="I84" s="1">
        <v>35916</v>
      </c>
      <c r="J84">
        <v>50000</v>
      </c>
    </row>
    <row r="85" spans="1:10" x14ac:dyDescent="0.3">
      <c r="A85" t="s">
        <v>191</v>
      </c>
      <c r="B85" t="s">
        <v>192</v>
      </c>
      <c r="C85">
        <v>33</v>
      </c>
      <c r="D85" t="s">
        <v>33</v>
      </c>
      <c r="E85" t="s">
        <v>13</v>
      </c>
      <c r="F85">
        <v>83554</v>
      </c>
      <c r="G85" t="s">
        <v>47</v>
      </c>
      <c r="H85">
        <v>81</v>
      </c>
      <c r="I85" s="1">
        <v>33065</v>
      </c>
      <c r="J85">
        <v>50000</v>
      </c>
    </row>
    <row r="86" spans="1:10" x14ac:dyDescent="0.3">
      <c r="A86" t="s">
        <v>177</v>
      </c>
      <c r="B86" t="s">
        <v>193</v>
      </c>
      <c r="C86">
        <v>59</v>
      </c>
      <c r="D86" t="s">
        <v>30</v>
      </c>
      <c r="E86" t="s">
        <v>13</v>
      </c>
      <c r="F86">
        <v>50936</v>
      </c>
      <c r="G86" t="s">
        <v>62</v>
      </c>
      <c r="H86">
        <v>54</v>
      </c>
      <c r="I86" s="1">
        <v>23721</v>
      </c>
      <c r="J86">
        <v>12000</v>
      </c>
    </row>
    <row r="87" spans="1:10" x14ac:dyDescent="0.3">
      <c r="A87" t="s">
        <v>194</v>
      </c>
      <c r="B87" t="s">
        <v>195</v>
      </c>
      <c r="C87">
        <v>53</v>
      </c>
      <c r="D87" t="s">
        <v>22</v>
      </c>
      <c r="E87" t="s">
        <v>18</v>
      </c>
      <c r="F87">
        <v>34426</v>
      </c>
      <c r="G87" t="s">
        <v>89</v>
      </c>
      <c r="H87">
        <v>36</v>
      </c>
      <c r="I87" s="1">
        <v>25642</v>
      </c>
      <c r="J87">
        <v>9000</v>
      </c>
    </row>
    <row r="88" spans="1:10" x14ac:dyDescent="0.3">
      <c r="A88" t="s">
        <v>146</v>
      </c>
      <c r="B88" t="s">
        <v>196</v>
      </c>
      <c r="C88">
        <v>47</v>
      </c>
      <c r="D88" t="s">
        <v>17</v>
      </c>
      <c r="E88" t="s">
        <v>13</v>
      </c>
      <c r="F88">
        <v>57606</v>
      </c>
      <c r="G88" t="s">
        <v>72</v>
      </c>
      <c r="H88">
        <v>97</v>
      </c>
      <c r="I88" s="1">
        <v>27901</v>
      </c>
      <c r="J88">
        <v>44000</v>
      </c>
    </row>
    <row r="89" spans="1:10" x14ac:dyDescent="0.3">
      <c r="A89" t="s">
        <v>197</v>
      </c>
      <c r="B89" t="s">
        <v>66</v>
      </c>
      <c r="C89">
        <v>35</v>
      </c>
      <c r="D89" t="s">
        <v>30</v>
      </c>
      <c r="E89" t="s">
        <v>13</v>
      </c>
      <c r="F89">
        <v>77832</v>
      </c>
      <c r="G89" t="s">
        <v>14</v>
      </c>
      <c r="H89">
        <v>1</v>
      </c>
      <c r="I89" s="1">
        <v>32462</v>
      </c>
      <c r="J89">
        <v>90000</v>
      </c>
    </row>
    <row r="90" spans="1:10" x14ac:dyDescent="0.3">
      <c r="A90" t="s">
        <v>198</v>
      </c>
      <c r="B90" t="s">
        <v>199</v>
      </c>
      <c r="C90">
        <v>19</v>
      </c>
      <c r="D90" t="s">
        <v>57</v>
      </c>
      <c r="E90" t="s">
        <v>13</v>
      </c>
      <c r="F90">
        <v>58151</v>
      </c>
      <c r="G90" t="s">
        <v>94</v>
      </c>
      <c r="H90">
        <v>15</v>
      </c>
      <c r="I90" s="1">
        <v>38130</v>
      </c>
      <c r="J90">
        <v>28000</v>
      </c>
    </row>
    <row r="91" spans="1:10" x14ac:dyDescent="0.3">
      <c r="A91" t="s">
        <v>200</v>
      </c>
      <c r="B91" t="s">
        <v>201</v>
      </c>
      <c r="C91">
        <v>30</v>
      </c>
      <c r="D91" t="s">
        <v>50</v>
      </c>
      <c r="E91" t="s">
        <v>13</v>
      </c>
      <c r="F91">
        <v>41308</v>
      </c>
      <c r="G91" t="s">
        <v>14</v>
      </c>
      <c r="H91">
        <v>77</v>
      </c>
      <c r="I91" s="1">
        <v>34320</v>
      </c>
      <c r="J91">
        <v>90000</v>
      </c>
    </row>
    <row r="92" spans="1:10" x14ac:dyDescent="0.3">
      <c r="A92" t="s">
        <v>202</v>
      </c>
      <c r="B92" t="s">
        <v>64</v>
      </c>
      <c r="C92">
        <v>21</v>
      </c>
      <c r="D92" t="s">
        <v>22</v>
      </c>
      <c r="E92" t="s">
        <v>13</v>
      </c>
      <c r="F92">
        <v>92522</v>
      </c>
      <c r="G92" t="s">
        <v>94</v>
      </c>
      <c r="H92">
        <v>17</v>
      </c>
      <c r="I92" s="1">
        <v>37324</v>
      </c>
      <c r="J92">
        <v>28000</v>
      </c>
    </row>
    <row r="93" spans="1:10" x14ac:dyDescent="0.3">
      <c r="A93" t="s">
        <v>63</v>
      </c>
      <c r="B93" t="s">
        <v>203</v>
      </c>
      <c r="C93">
        <v>43</v>
      </c>
      <c r="D93" t="s">
        <v>46</v>
      </c>
      <c r="E93" t="s">
        <v>18</v>
      </c>
      <c r="F93">
        <v>75671</v>
      </c>
      <c r="G93" t="s">
        <v>27</v>
      </c>
      <c r="H93">
        <v>24</v>
      </c>
      <c r="I93" s="1">
        <v>29357</v>
      </c>
      <c r="J93">
        <v>38000</v>
      </c>
    </row>
    <row r="94" spans="1:10" x14ac:dyDescent="0.3">
      <c r="A94" t="s">
        <v>204</v>
      </c>
      <c r="B94" t="s">
        <v>205</v>
      </c>
      <c r="C94">
        <v>42</v>
      </c>
      <c r="D94" t="s">
        <v>57</v>
      </c>
      <c r="E94" t="s">
        <v>18</v>
      </c>
      <c r="F94">
        <v>32204</v>
      </c>
      <c r="G94" t="s">
        <v>54</v>
      </c>
      <c r="H94">
        <v>58</v>
      </c>
      <c r="I94" s="1">
        <v>29906</v>
      </c>
      <c r="J94">
        <v>12000</v>
      </c>
    </row>
    <row r="95" spans="1:10" x14ac:dyDescent="0.3">
      <c r="A95" t="s">
        <v>206</v>
      </c>
      <c r="B95" t="s">
        <v>207</v>
      </c>
      <c r="C95">
        <v>47</v>
      </c>
      <c r="D95" t="s">
        <v>33</v>
      </c>
      <c r="E95" t="s">
        <v>18</v>
      </c>
      <c r="F95">
        <v>61131</v>
      </c>
      <c r="G95" t="s">
        <v>51</v>
      </c>
      <c r="H95">
        <v>72</v>
      </c>
      <c r="I95" s="1">
        <v>27830</v>
      </c>
      <c r="J95">
        <v>40000</v>
      </c>
    </row>
    <row r="96" spans="1:10" x14ac:dyDescent="0.3">
      <c r="A96" t="s">
        <v>208</v>
      </c>
      <c r="B96" t="s">
        <v>113</v>
      </c>
      <c r="C96">
        <v>28</v>
      </c>
      <c r="D96" t="s">
        <v>57</v>
      </c>
      <c r="E96" t="s">
        <v>18</v>
      </c>
      <c r="F96">
        <v>82428</v>
      </c>
      <c r="G96" t="s">
        <v>62</v>
      </c>
      <c r="H96">
        <v>91</v>
      </c>
      <c r="I96" s="1">
        <v>34921</v>
      </c>
      <c r="J96">
        <v>12000</v>
      </c>
    </row>
    <row r="97" spans="1:10" x14ac:dyDescent="0.3">
      <c r="A97" t="s">
        <v>209</v>
      </c>
      <c r="B97" t="s">
        <v>210</v>
      </c>
      <c r="C97">
        <v>24</v>
      </c>
      <c r="D97" t="s">
        <v>78</v>
      </c>
      <c r="E97" t="s">
        <v>18</v>
      </c>
      <c r="F97">
        <v>63870</v>
      </c>
      <c r="G97" t="s">
        <v>75</v>
      </c>
      <c r="H97">
        <v>23</v>
      </c>
      <c r="I97" s="1">
        <v>36443</v>
      </c>
      <c r="J97">
        <v>2600</v>
      </c>
    </row>
    <row r="98" spans="1:10" x14ac:dyDescent="0.3">
      <c r="A98" t="s">
        <v>63</v>
      </c>
      <c r="B98" t="s">
        <v>211</v>
      </c>
      <c r="C98">
        <v>48</v>
      </c>
      <c r="D98" t="s">
        <v>78</v>
      </c>
      <c r="E98" t="s">
        <v>18</v>
      </c>
      <c r="F98">
        <v>79067</v>
      </c>
      <c r="G98" t="s">
        <v>89</v>
      </c>
      <c r="H98">
        <v>46</v>
      </c>
      <c r="I98" s="1">
        <v>27685</v>
      </c>
      <c r="J98">
        <v>9000</v>
      </c>
    </row>
    <row r="99" spans="1:10" x14ac:dyDescent="0.3">
      <c r="A99" t="s">
        <v>212</v>
      </c>
      <c r="B99" t="s">
        <v>213</v>
      </c>
      <c r="C99">
        <v>61</v>
      </c>
      <c r="D99" t="s">
        <v>68</v>
      </c>
      <c r="E99" t="s">
        <v>13</v>
      </c>
      <c r="F99">
        <v>88585</v>
      </c>
      <c r="G99" t="s">
        <v>47</v>
      </c>
      <c r="H99">
        <v>72</v>
      </c>
      <c r="I99" s="1">
        <v>22767</v>
      </c>
      <c r="J99">
        <v>50000</v>
      </c>
    </row>
    <row r="100" spans="1:10" x14ac:dyDescent="0.3">
      <c r="A100" t="s">
        <v>181</v>
      </c>
      <c r="B100" t="s">
        <v>214</v>
      </c>
      <c r="C100">
        <v>27</v>
      </c>
      <c r="D100" t="s">
        <v>106</v>
      </c>
      <c r="E100" t="s">
        <v>18</v>
      </c>
      <c r="F100">
        <v>51607</v>
      </c>
      <c r="G100" t="s">
        <v>54</v>
      </c>
      <c r="H100">
        <v>8</v>
      </c>
      <c r="I100" s="1">
        <v>35409</v>
      </c>
      <c r="J100">
        <v>12000</v>
      </c>
    </row>
    <row r="101" spans="1:10" x14ac:dyDescent="0.3">
      <c r="A101" t="s">
        <v>215</v>
      </c>
      <c r="B101" t="s">
        <v>216</v>
      </c>
      <c r="C101">
        <v>56</v>
      </c>
      <c r="D101" t="s">
        <v>12</v>
      </c>
      <c r="E101" t="s">
        <v>18</v>
      </c>
      <c r="F101">
        <v>54968</v>
      </c>
      <c r="G101" t="s">
        <v>27</v>
      </c>
      <c r="H101">
        <v>59</v>
      </c>
      <c r="I101" s="1">
        <v>24718</v>
      </c>
      <c r="J101">
        <v>38000</v>
      </c>
    </row>
    <row r="102" spans="1:10" x14ac:dyDescent="0.3">
      <c r="A102" t="s">
        <v>79</v>
      </c>
      <c r="B102" t="s">
        <v>217</v>
      </c>
      <c r="C102">
        <v>30</v>
      </c>
      <c r="D102" t="s">
        <v>12</v>
      </c>
      <c r="E102" t="s">
        <v>13</v>
      </c>
      <c r="F102">
        <v>41908</v>
      </c>
      <c r="G102" t="s">
        <v>47</v>
      </c>
      <c r="H102">
        <v>90</v>
      </c>
      <c r="I102" s="1">
        <v>34143</v>
      </c>
      <c r="J102">
        <v>50000</v>
      </c>
    </row>
    <row r="103" spans="1:10" x14ac:dyDescent="0.3">
      <c r="A103" t="s">
        <v>218</v>
      </c>
      <c r="B103" t="s">
        <v>219</v>
      </c>
      <c r="C103">
        <v>48</v>
      </c>
      <c r="D103" t="s">
        <v>46</v>
      </c>
      <c r="E103" t="s">
        <v>13</v>
      </c>
      <c r="F103">
        <v>56423</v>
      </c>
      <c r="G103" t="s">
        <v>62</v>
      </c>
      <c r="H103">
        <v>59</v>
      </c>
      <c r="I103" s="1">
        <v>27499</v>
      </c>
      <c r="J103">
        <v>12000</v>
      </c>
    </row>
    <row r="104" spans="1:10" x14ac:dyDescent="0.3">
      <c r="A104" t="s">
        <v>220</v>
      </c>
      <c r="B104" t="s">
        <v>221</v>
      </c>
      <c r="C104">
        <v>24</v>
      </c>
      <c r="D104" t="s">
        <v>46</v>
      </c>
      <c r="E104" t="s">
        <v>18</v>
      </c>
      <c r="F104">
        <v>91215</v>
      </c>
      <c r="G104" t="s">
        <v>47</v>
      </c>
      <c r="H104">
        <v>13</v>
      </c>
      <c r="I104" s="1">
        <v>36359</v>
      </c>
      <c r="J104">
        <v>50000</v>
      </c>
    </row>
    <row r="105" spans="1:10" x14ac:dyDescent="0.3">
      <c r="A105" t="s">
        <v>222</v>
      </c>
      <c r="B105" t="s">
        <v>207</v>
      </c>
      <c r="C105">
        <v>59</v>
      </c>
      <c r="D105" t="s">
        <v>22</v>
      </c>
      <c r="E105" t="s">
        <v>13</v>
      </c>
      <c r="F105">
        <v>85835</v>
      </c>
      <c r="G105" t="s">
        <v>89</v>
      </c>
      <c r="H105">
        <v>39</v>
      </c>
      <c r="I105" s="1">
        <v>23706</v>
      </c>
      <c r="J105">
        <v>9000</v>
      </c>
    </row>
    <row r="106" spans="1:10" x14ac:dyDescent="0.3">
      <c r="A106" t="s">
        <v>181</v>
      </c>
      <c r="B106" t="s">
        <v>60</v>
      </c>
      <c r="C106">
        <v>59</v>
      </c>
      <c r="D106" t="s">
        <v>33</v>
      </c>
      <c r="E106" t="s">
        <v>18</v>
      </c>
      <c r="F106">
        <v>79429</v>
      </c>
      <c r="G106" t="s">
        <v>19</v>
      </c>
      <c r="H106">
        <v>28</v>
      </c>
      <c r="I106" s="1">
        <v>23455</v>
      </c>
      <c r="J106">
        <v>19000</v>
      </c>
    </row>
    <row r="107" spans="1:10" x14ac:dyDescent="0.3">
      <c r="A107" t="s">
        <v>20</v>
      </c>
      <c r="B107" t="s">
        <v>223</v>
      </c>
      <c r="C107">
        <v>53</v>
      </c>
      <c r="D107" t="s">
        <v>83</v>
      </c>
      <c r="E107" t="s">
        <v>13</v>
      </c>
      <c r="F107">
        <v>68458</v>
      </c>
      <c r="G107" t="s">
        <v>103</v>
      </c>
      <c r="H107">
        <v>89</v>
      </c>
      <c r="I107" s="1">
        <v>25714</v>
      </c>
      <c r="J107">
        <v>8900</v>
      </c>
    </row>
    <row r="108" spans="1:10" x14ac:dyDescent="0.3">
      <c r="A108" t="s">
        <v>224</v>
      </c>
      <c r="B108" t="s">
        <v>225</v>
      </c>
      <c r="C108">
        <v>37</v>
      </c>
      <c r="D108" t="s">
        <v>68</v>
      </c>
      <c r="E108" t="s">
        <v>18</v>
      </c>
      <c r="F108">
        <v>76169</v>
      </c>
      <c r="G108" t="s">
        <v>47</v>
      </c>
      <c r="H108">
        <v>61</v>
      </c>
      <c r="I108" s="1">
        <v>31472</v>
      </c>
      <c r="J108">
        <v>50000</v>
      </c>
    </row>
    <row r="109" spans="1:10" x14ac:dyDescent="0.3">
      <c r="A109" t="s">
        <v>226</v>
      </c>
      <c r="B109" t="s">
        <v>227</v>
      </c>
      <c r="C109">
        <v>21</v>
      </c>
      <c r="D109" t="s">
        <v>78</v>
      </c>
      <c r="E109" t="s">
        <v>13</v>
      </c>
      <c r="F109">
        <v>37659</v>
      </c>
      <c r="G109" t="s">
        <v>62</v>
      </c>
      <c r="H109">
        <v>16</v>
      </c>
      <c r="I109" s="1">
        <v>37607</v>
      </c>
      <c r="J109">
        <v>12000</v>
      </c>
    </row>
    <row r="110" spans="1:10" x14ac:dyDescent="0.3">
      <c r="A110" t="s">
        <v>39</v>
      </c>
      <c r="B110" t="s">
        <v>228</v>
      </c>
      <c r="C110">
        <v>24</v>
      </c>
      <c r="D110" t="s">
        <v>22</v>
      </c>
      <c r="E110" t="s">
        <v>13</v>
      </c>
      <c r="F110">
        <v>90614</v>
      </c>
      <c r="G110" t="s">
        <v>89</v>
      </c>
      <c r="H110">
        <v>2</v>
      </c>
      <c r="I110" s="1">
        <v>36469</v>
      </c>
      <c r="J110">
        <v>9000</v>
      </c>
    </row>
    <row r="111" spans="1:10" x14ac:dyDescent="0.3">
      <c r="A111" t="s">
        <v>229</v>
      </c>
      <c r="B111" t="s">
        <v>230</v>
      </c>
      <c r="C111">
        <v>18</v>
      </c>
      <c r="D111" t="s">
        <v>83</v>
      </c>
      <c r="E111" t="s">
        <v>18</v>
      </c>
      <c r="F111">
        <v>62793</v>
      </c>
      <c r="G111" t="s">
        <v>103</v>
      </c>
      <c r="H111">
        <v>82</v>
      </c>
      <c r="I111" s="1">
        <v>38569</v>
      </c>
      <c r="J111">
        <v>8900</v>
      </c>
    </row>
    <row r="112" spans="1:10" x14ac:dyDescent="0.3">
      <c r="A112" t="s">
        <v>231</v>
      </c>
      <c r="B112" t="s">
        <v>232</v>
      </c>
      <c r="C112">
        <v>61</v>
      </c>
      <c r="D112" t="s">
        <v>12</v>
      </c>
      <c r="E112" t="s">
        <v>18</v>
      </c>
      <c r="F112">
        <v>76473</v>
      </c>
      <c r="G112" t="s">
        <v>14</v>
      </c>
      <c r="H112">
        <v>17</v>
      </c>
      <c r="I112" s="1">
        <v>22821</v>
      </c>
      <c r="J112">
        <v>90000</v>
      </c>
    </row>
    <row r="113" spans="1:10" x14ac:dyDescent="0.3">
      <c r="A113" t="s">
        <v>189</v>
      </c>
      <c r="B113" t="s">
        <v>233</v>
      </c>
      <c r="C113">
        <v>62</v>
      </c>
      <c r="D113" t="s">
        <v>106</v>
      </c>
      <c r="E113" t="s">
        <v>18</v>
      </c>
      <c r="F113">
        <v>85751</v>
      </c>
      <c r="G113" t="s">
        <v>94</v>
      </c>
      <c r="H113">
        <v>30</v>
      </c>
      <c r="I113" s="1">
        <v>22632</v>
      </c>
      <c r="J113">
        <v>28000</v>
      </c>
    </row>
    <row r="114" spans="1:10" x14ac:dyDescent="0.3">
      <c r="A114" t="s">
        <v>127</v>
      </c>
      <c r="B114" t="s">
        <v>234</v>
      </c>
      <c r="C114">
        <v>59</v>
      </c>
      <c r="D114" t="s">
        <v>57</v>
      </c>
      <c r="E114" t="s">
        <v>18</v>
      </c>
      <c r="F114">
        <v>84254</v>
      </c>
      <c r="G114" t="s">
        <v>19</v>
      </c>
      <c r="H114">
        <v>13</v>
      </c>
      <c r="I114" s="1">
        <v>23462</v>
      </c>
      <c r="J114">
        <v>19000</v>
      </c>
    </row>
    <row r="115" spans="1:10" x14ac:dyDescent="0.3">
      <c r="A115" t="s">
        <v>235</v>
      </c>
      <c r="B115" t="s">
        <v>236</v>
      </c>
      <c r="C115">
        <v>64</v>
      </c>
      <c r="D115" t="s">
        <v>78</v>
      </c>
      <c r="E115" t="s">
        <v>18</v>
      </c>
      <c r="F115">
        <v>37006</v>
      </c>
      <c r="G115" t="s">
        <v>19</v>
      </c>
      <c r="H115">
        <v>96</v>
      </c>
      <c r="I115" s="1">
        <v>21641</v>
      </c>
      <c r="J115">
        <v>19000</v>
      </c>
    </row>
    <row r="116" spans="1:10" x14ac:dyDescent="0.3">
      <c r="A116" t="s">
        <v>237</v>
      </c>
      <c r="B116" t="s">
        <v>238</v>
      </c>
      <c r="C116">
        <v>30</v>
      </c>
      <c r="D116" t="s">
        <v>22</v>
      </c>
      <c r="E116" t="s">
        <v>13</v>
      </c>
      <c r="F116">
        <v>95344</v>
      </c>
      <c r="G116" t="s">
        <v>72</v>
      </c>
      <c r="H116">
        <v>93</v>
      </c>
      <c r="I116" s="1">
        <v>34087</v>
      </c>
      <c r="J116">
        <v>44000</v>
      </c>
    </row>
    <row r="117" spans="1:10" x14ac:dyDescent="0.3">
      <c r="A117" t="s">
        <v>239</v>
      </c>
      <c r="B117" t="s">
        <v>240</v>
      </c>
      <c r="C117">
        <v>39</v>
      </c>
      <c r="D117" t="s">
        <v>30</v>
      </c>
      <c r="E117" t="s">
        <v>18</v>
      </c>
      <c r="F117">
        <v>63840</v>
      </c>
      <c r="G117" t="s">
        <v>161</v>
      </c>
      <c r="H117">
        <v>94</v>
      </c>
      <c r="I117" s="1">
        <v>31004</v>
      </c>
      <c r="J117">
        <v>33040</v>
      </c>
    </row>
    <row r="118" spans="1:10" x14ac:dyDescent="0.3">
      <c r="A118" t="s">
        <v>241</v>
      </c>
      <c r="B118" t="s">
        <v>242</v>
      </c>
      <c r="C118">
        <v>38</v>
      </c>
      <c r="D118" t="s">
        <v>83</v>
      </c>
      <c r="E118" t="s">
        <v>18</v>
      </c>
      <c r="F118">
        <v>62430</v>
      </c>
      <c r="G118" t="s">
        <v>34</v>
      </c>
      <c r="H118">
        <v>82</v>
      </c>
      <c r="I118" s="1">
        <v>31208</v>
      </c>
      <c r="J118">
        <v>78000</v>
      </c>
    </row>
    <row r="119" spans="1:10" x14ac:dyDescent="0.3">
      <c r="A119" t="s">
        <v>243</v>
      </c>
      <c r="B119" t="s">
        <v>244</v>
      </c>
      <c r="C119">
        <v>39</v>
      </c>
      <c r="D119" t="s">
        <v>57</v>
      </c>
      <c r="E119" t="s">
        <v>13</v>
      </c>
      <c r="F119">
        <v>53091</v>
      </c>
      <c r="G119" t="s">
        <v>14</v>
      </c>
      <c r="H119">
        <v>13</v>
      </c>
      <c r="I119" s="1">
        <v>30862</v>
      </c>
      <c r="J119">
        <v>90000</v>
      </c>
    </row>
    <row r="120" spans="1:10" x14ac:dyDescent="0.3">
      <c r="A120" t="s">
        <v>149</v>
      </c>
      <c r="B120" t="s">
        <v>245</v>
      </c>
      <c r="C120">
        <v>45</v>
      </c>
      <c r="D120" t="s">
        <v>78</v>
      </c>
      <c r="E120" t="s">
        <v>13</v>
      </c>
      <c r="F120">
        <v>62983</v>
      </c>
      <c r="G120" t="s">
        <v>69</v>
      </c>
      <c r="H120">
        <v>43</v>
      </c>
      <c r="I120" s="1">
        <v>28840</v>
      </c>
      <c r="J120">
        <v>8978</v>
      </c>
    </row>
    <row r="121" spans="1:10" x14ac:dyDescent="0.3">
      <c r="A121" t="s">
        <v>246</v>
      </c>
      <c r="B121" t="s">
        <v>163</v>
      </c>
      <c r="C121">
        <v>26</v>
      </c>
      <c r="D121" t="s">
        <v>12</v>
      </c>
      <c r="E121" t="s">
        <v>18</v>
      </c>
      <c r="F121">
        <v>53989</v>
      </c>
      <c r="G121" t="s">
        <v>41</v>
      </c>
      <c r="H121">
        <v>85</v>
      </c>
      <c r="I121" s="1">
        <v>35501</v>
      </c>
      <c r="J121">
        <v>2000</v>
      </c>
    </row>
    <row r="122" spans="1:10" x14ac:dyDescent="0.3">
      <c r="A122" t="s">
        <v>247</v>
      </c>
      <c r="B122" t="s">
        <v>248</v>
      </c>
      <c r="C122">
        <v>43</v>
      </c>
      <c r="D122" t="s">
        <v>26</v>
      </c>
      <c r="E122" t="s">
        <v>13</v>
      </c>
      <c r="F122">
        <v>48990</v>
      </c>
      <c r="G122" t="s">
        <v>89</v>
      </c>
      <c r="H122">
        <v>94</v>
      </c>
      <c r="I122" s="1">
        <v>29551</v>
      </c>
      <c r="J122">
        <v>9000</v>
      </c>
    </row>
    <row r="123" spans="1:10" x14ac:dyDescent="0.3">
      <c r="A123" t="s">
        <v>65</v>
      </c>
      <c r="B123" t="s">
        <v>142</v>
      </c>
      <c r="C123">
        <v>26</v>
      </c>
      <c r="D123" t="s">
        <v>33</v>
      </c>
      <c r="E123" t="s">
        <v>13</v>
      </c>
      <c r="F123">
        <v>66081</v>
      </c>
      <c r="G123" t="s">
        <v>14</v>
      </c>
      <c r="H123">
        <v>21</v>
      </c>
      <c r="I123" s="1">
        <v>35745</v>
      </c>
      <c r="J123">
        <v>90000</v>
      </c>
    </row>
    <row r="124" spans="1:10" x14ac:dyDescent="0.3">
      <c r="A124" t="s">
        <v>249</v>
      </c>
      <c r="B124" t="s">
        <v>250</v>
      </c>
      <c r="C124">
        <v>32</v>
      </c>
      <c r="D124" t="s">
        <v>83</v>
      </c>
      <c r="E124" t="s">
        <v>18</v>
      </c>
      <c r="F124">
        <v>41033</v>
      </c>
      <c r="G124" t="s">
        <v>161</v>
      </c>
      <c r="H124">
        <v>55</v>
      </c>
      <c r="I124" s="1">
        <v>33298</v>
      </c>
      <c r="J124">
        <v>33040</v>
      </c>
    </row>
    <row r="125" spans="1:10" x14ac:dyDescent="0.3">
      <c r="A125" t="s">
        <v>65</v>
      </c>
      <c r="B125" t="s">
        <v>251</v>
      </c>
      <c r="C125">
        <v>27</v>
      </c>
      <c r="D125" t="s">
        <v>12</v>
      </c>
      <c r="E125" t="s">
        <v>13</v>
      </c>
      <c r="F125">
        <v>46241</v>
      </c>
      <c r="G125" t="s">
        <v>19</v>
      </c>
      <c r="H125">
        <v>81</v>
      </c>
      <c r="I125" s="1">
        <v>35147</v>
      </c>
      <c r="J125">
        <v>19000</v>
      </c>
    </row>
    <row r="126" spans="1:10" x14ac:dyDescent="0.3">
      <c r="A126" t="s">
        <v>125</v>
      </c>
      <c r="B126" t="s">
        <v>252</v>
      </c>
      <c r="C126">
        <v>41</v>
      </c>
      <c r="D126" t="s">
        <v>78</v>
      </c>
      <c r="E126" t="s">
        <v>13</v>
      </c>
      <c r="F126">
        <v>35939</v>
      </c>
      <c r="G126" t="s">
        <v>23</v>
      </c>
      <c r="H126">
        <v>40</v>
      </c>
      <c r="I126" s="1">
        <v>30116</v>
      </c>
      <c r="J126">
        <v>29000</v>
      </c>
    </row>
    <row r="127" spans="1:10" x14ac:dyDescent="0.3">
      <c r="A127" t="s">
        <v>253</v>
      </c>
      <c r="B127" t="s">
        <v>90</v>
      </c>
      <c r="C127">
        <v>59</v>
      </c>
      <c r="D127" t="s">
        <v>83</v>
      </c>
      <c r="E127" t="s">
        <v>18</v>
      </c>
      <c r="F127">
        <v>77562</v>
      </c>
      <c r="G127" t="s">
        <v>41</v>
      </c>
      <c r="H127">
        <v>83</v>
      </c>
      <c r="I127" s="1">
        <v>23658</v>
      </c>
      <c r="J127">
        <v>2000</v>
      </c>
    </row>
    <row r="128" spans="1:10" x14ac:dyDescent="0.3">
      <c r="A128" t="s">
        <v>246</v>
      </c>
      <c r="B128" t="s">
        <v>120</v>
      </c>
      <c r="C128">
        <v>25</v>
      </c>
      <c r="D128" t="s">
        <v>68</v>
      </c>
      <c r="E128" t="s">
        <v>18</v>
      </c>
      <c r="F128">
        <v>65063</v>
      </c>
      <c r="G128" t="s">
        <v>161</v>
      </c>
      <c r="H128">
        <v>15</v>
      </c>
      <c r="I128" s="1">
        <v>36129</v>
      </c>
      <c r="J128">
        <v>33040</v>
      </c>
    </row>
    <row r="129" spans="1:10" x14ac:dyDescent="0.3">
      <c r="A129" t="s">
        <v>90</v>
      </c>
      <c r="B129" t="s">
        <v>254</v>
      </c>
      <c r="C129">
        <v>41</v>
      </c>
      <c r="D129" t="s">
        <v>57</v>
      </c>
      <c r="E129" t="s">
        <v>13</v>
      </c>
      <c r="F129">
        <v>57045</v>
      </c>
      <c r="G129" t="s">
        <v>14</v>
      </c>
      <c r="H129">
        <v>73</v>
      </c>
      <c r="I129" s="1">
        <v>30023</v>
      </c>
      <c r="J129">
        <v>90000</v>
      </c>
    </row>
    <row r="130" spans="1:10" x14ac:dyDescent="0.3">
      <c r="A130" t="s">
        <v>255</v>
      </c>
      <c r="B130" t="s">
        <v>256</v>
      </c>
      <c r="C130">
        <v>33</v>
      </c>
      <c r="D130" t="s">
        <v>78</v>
      </c>
      <c r="E130" t="s">
        <v>13</v>
      </c>
      <c r="F130">
        <v>74769</v>
      </c>
      <c r="G130" t="s">
        <v>34</v>
      </c>
      <c r="H130">
        <v>52</v>
      </c>
      <c r="I130" s="1">
        <v>33018</v>
      </c>
      <c r="J130">
        <v>78000</v>
      </c>
    </row>
    <row r="131" spans="1:10" x14ac:dyDescent="0.3">
      <c r="A131" t="s">
        <v>63</v>
      </c>
      <c r="B131" t="s">
        <v>257</v>
      </c>
      <c r="C131">
        <v>43</v>
      </c>
      <c r="D131" t="s">
        <v>68</v>
      </c>
      <c r="E131" t="s">
        <v>18</v>
      </c>
      <c r="F131">
        <v>77118</v>
      </c>
      <c r="G131" t="s">
        <v>51</v>
      </c>
      <c r="H131">
        <v>74</v>
      </c>
      <c r="I131" s="1">
        <v>29334</v>
      </c>
      <c r="J131">
        <v>40000</v>
      </c>
    </row>
    <row r="132" spans="1:10" x14ac:dyDescent="0.3">
      <c r="A132" t="s">
        <v>258</v>
      </c>
      <c r="B132" t="s">
        <v>238</v>
      </c>
      <c r="C132">
        <v>44</v>
      </c>
      <c r="D132" t="s">
        <v>50</v>
      </c>
      <c r="E132" t="s">
        <v>13</v>
      </c>
      <c r="F132">
        <v>51625</v>
      </c>
      <c r="G132" t="s">
        <v>72</v>
      </c>
      <c r="H132">
        <v>95</v>
      </c>
      <c r="I132" s="1">
        <v>28946</v>
      </c>
      <c r="J132">
        <v>44000</v>
      </c>
    </row>
    <row r="133" spans="1:10" x14ac:dyDescent="0.3">
      <c r="A133" t="s">
        <v>259</v>
      </c>
      <c r="B133" t="s">
        <v>260</v>
      </c>
      <c r="C133">
        <v>54</v>
      </c>
      <c r="D133" t="s">
        <v>22</v>
      </c>
      <c r="E133" t="s">
        <v>13</v>
      </c>
      <c r="F133">
        <v>57076</v>
      </c>
      <c r="G133" t="s">
        <v>161</v>
      </c>
      <c r="H133">
        <v>53</v>
      </c>
      <c r="I133" s="1">
        <v>25285</v>
      </c>
      <c r="J133">
        <v>33040</v>
      </c>
    </row>
    <row r="134" spans="1:10" x14ac:dyDescent="0.3">
      <c r="A134" t="s">
        <v>261</v>
      </c>
      <c r="B134" t="s">
        <v>262</v>
      </c>
      <c r="C134">
        <v>21</v>
      </c>
      <c r="D134" t="s">
        <v>26</v>
      </c>
      <c r="E134" t="s">
        <v>13</v>
      </c>
      <c r="F134">
        <v>94805</v>
      </c>
      <c r="G134" t="s">
        <v>58</v>
      </c>
      <c r="H134">
        <v>87</v>
      </c>
      <c r="I134" s="1">
        <v>37491</v>
      </c>
      <c r="J134">
        <v>25000</v>
      </c>
    </row>
    <row r="135" spans="1:10" x14ac:dyDescent="0.3">
      <c r="A135" t="s">
        <v>263</v>
      </c>
      <c r="B135" t="s">
        <v>192</v>
      </c>
      <c r="C135">
        <v>41</v>
      </c>
      <c r="D135" t="s">
        <v>46</v>
      </c>
      <c r="E135" t="s">
        <v>18</v>
      </c>
      <c r="F135">
        <v>74605</v>
      </c>
      <c r="G135" t="s">
        <v>54</v>
      </c>
      <c r="H135">
        <v>52</v>
      </c>
      <c r="I135" s="1">
        <v>30055</v>
      </c>
      <c r="J135">
        <v>12000</v>
      </c>
    </row>
    <row r="136" spans="1:10" x14ac:dyDescent="0.3">
      <c r="A136" t="s">
        <v>79</v>
      </c>
      <c r="B136" t="s">
        <v>147</v>
      </c>
      <c r="C136">
        <v>36</v>
      </c>
      <c r="D136" t="s">
        <v>57</v>
      </c>
      <c r="E136" t="s">
        <v>13</v>
      </c>
      <c r="F136">
        <v>69121</v>
      </c>
      <c r="G136" t="s">
        <v>54</v>
      </c>
      <c r="H136">
        <v>30</v>
      </c>
      <c r="I136" s="1">
        <v>31962</v>
      </c>
      <c r="J136">
        <v>12000</v>
      </c>
    </row>
    <row r="137" spans="1:10" x14ac:dyDescent="0.3">
      <c r="A137" t="s">
        <v>264</v>
      </c>
      <c r="B137" t="s">
        <v>265</v>
      </c>
      <c r="C137">
        <v>53</v>
      </c>
      <c r="D137" t="s">
        <v>83</v>
      </c>
      <c r="E137" t="s">
        <v>13</v>
      </c>
      <c r="F137">
        <v>95101</v>
      </c>
      <c r="G137" t="s">
        <v>23</v>
      </c>
      <c r="H137">
        <v>33</v>
      </c>
      <c r="I137" s="1">
        <v>25742</v>
      </c>
      <c r="J137">
        <v>29000</v>
      </c>
    </row>
    <row r="138" spans="1:10" x14ac:dyDescent="0.3">
      <c r="A138" t="s">
        <v>266</v>
      </c>
      <c r="B138" t="s">
        <v>267</v>
      </c>
      <c r="C138">
        <v>56</v>
      </c>
      <c r="D138" t="s">
        <v>33</v>
      </c>
      <c r="E138" t="s">
        <v>18</v>
      </c>
      <c r="F138">
        <v>61433</v>
      </c>
      <c r="G138" t="s">
        <v>14</v>
      </c>
      <c r="H138">
        <v>57</v>
      </c>
      <c r="I138" s="1">
        <v>24615</v>
      </c>
      <c r="J138">
        <v>90000</v>
      </c>
    </row>
    <row r="139" spans="1:10" x14ac:dyDescent="0.3">
      <c r="A139" t="s">
        <v>268</v>
      </c>
      <c r="B139" t="s">
        <v>67</v>
      </c>
      <c r="C139">
        <v>27</v>
      </c>
      <c r="D139" t="s">
        <v>12</v>
      </c>
      <c r="E139" t="s">
        <v>13</v>
      </c>
      <c r="F139">
        <v>73309</v>
      </c>
      <c r="G139" t="s">
        <v>62</v>
      </c>
      <c r="H139">
        <v>52</v>
      </c>
      <c r="I139" s="1">
        <v>35128</v>
      </c>
      <c r="J139">
        <v>12000</v>
      </c>
    </row>
    <row r="140" spans="1:10" x14ac:dyDescent="0.3">
      <c r="A140" t="s">
        <v>269</v>
      </c>
      <c r="B140" t="s">
        <v>204</v>
      </c>
      <c r="C140">
        <v>42</v>
      </c>
      <c r="D140" t="s">
        <v>46</v>
      </c>
      <c r="E140" t="s">
        <v>13</v>
      </c>
      <c r="F140">
        <v>97468</v>
      </c>
      <c r="G140" t="s">
        <v>62</v>
      </c>
      <c r="H140">
        <v>9</v>
      </c>
      <c r="I140" s="1">
        <v>29867</v>
      </c>
      <c r="J140">
        <v>12000</v>
      </c>
    </row>
    <row r="141" spans="1:10" x14ac:dyDescent="0.3">
      <c r="A141" t="s">
        <v>270</v>
      </c>
      <c r="B141" t="s">
        <v>223</v>
      </c>
      <c r="C141">
        <v>35</v>
      </c>
      <c r="D141" t="s">
        <v>30</v>
      </c>
      <c r="E141" t="s">
        <v>18</v>
      </c>
      <c r="F141">
        <v>74254</v>
      </c>
      <c r="G141" t="s">
        <v>161</v>
      </c>
      <c r="H141">
        <v>54</v>
      </c>
      <c r="I141" s="1">
        <v>32377</v>
      </c>
      <c r="J141">
        <v>33040</v>
      </c>
    </row>
    <row r="142" spans="1:10" x14ac:dyDescent="0.3">
      <c r="A142" t="s">
        <v>271</v>
      </c>
      <c r="B142" t="s">
        <v>257</v>
      </c>
      <c r="C142">
        <v>36</v>
      </c>
      <c r="D142" t="s">
        <v>12</v>
      </c>
      <c r="E142" t="s">
        <v>18</v>
      </c>
      <c r="F142">
        <v>97293</v>
      </c>
      <c r="G142" t="s">
        <v>94</v>
      </c>
      <c r="H142">
        <v>1</v>
      </c>
      <c r="I142" s="1">
        <v>32009</v>
      </c>
      <c r="J142">
        <v>28000</v>
      </c>
    </row>
    <row r="143" spans="1:10" x14ac:dyDescent="0.3">
      <c r="A143" t="s">
        <v>15</v>
      </c>
      <c r="B143" t="s">
        <v>272</v>
      </c>
      <c r="C143">
        <v>53</v>
      </c>
      <c r="D143" t="s">
        <v>83</v>
      </c>
      <c r="E143" t="s">
        <v>18</v>
      </c>
      <c r="F143">
        <v>67853</v>
      </c>
      <c r="G143" t="s">
        <v>47</v>
      </c>
      <c r="H143">
        <v>44</v>
      </c>
      <c r="I143" s="1">
        <v>25715</v>
      </c>
      <c r="J143">
        <v>50000</v>
      </c>
    </row>
    <row r="144" spans="1:10" x14ac:dyDescent="0.3">
      <c r="A144" t="s">
        <v>273</v>
      </c>
      <c r="B144" t="s">
        <v>274</v>
      </c>
      <c r="C144">
        <v>27</v>
      </c>
      <c r="D144" t="s">
        <v>26</v>
      </c>
      <c r="E144" t="s">
        <v>18</v>
      </c>
      <c r="F144">
        <v>68405</v>
      </c>
      <c r="G144" t="s">
        <v>14</v>
      </c>
      <c r="H144">
        <v>99</v>
      </c>
      <c r="I144" s="1">
        <v>35299</v>
      </c>
      <c r="J144">
        <v>90000</v>
      </c>
    </row>
    <row r="145" spans="1:10" x14ac:dyDescent="0.3">
      <c r="A145" t="s">
        <v>275</v>
      </c>
      <c r="B145" t="s">
        <v>276</v>
      </c>
      <c r="C145">
        <v>50</v>
      </c>
      <c r="D145" t="s">
        <v>12</v>
      </c>
      <c r="E145" t="s">
        <v>13</v>
      </c>
      <c r="F145">
        <v>96652</v>
      </c>
      <c r="G145" t="s">
        <v>58</v>
      </c>
      <c r="H145">
        <v>75</v>
      </c>
      <c r="I145" s="1">
        <v>26943</v>
      </c>
      <c r="J145">
        <v>25000</v>
      </c>
    </row>
    <row r="146" spans="1:10" x14ac:dyDescent="0.3">
      <c r="A146" t="s">
        <v>277</v>
      </c>
      <c r="B146" t="s">
        <v>156</v>
      </c>
      <c r="C146">
        <v>22</v>
      </c>
      <c r="D146" t="s">
        <v>22</v>
      </c>
      <c r="E146" t="s">
        <v>13</v>
      </c>
      <c r="F146">
        <v>73527</v>
      </c>
      <c r="G146" t="s">
        <v>27</v>
      </c>
      <c r="H146">
        <v>98</v>
      </c>
      <c r="I146" s="1">
        <v>37254</v>
      </c>
      <c r="J146">
        <v>38000</v>
      </c>
    </row>
    <row r="147" spans="1:10" x14ac:dyDescent="0.3">
      <c r="A147" t="s">
        <v>278</v>
      </c>
      <c r="B147" t="s">
        <v>96</v>
      </c>
      <c r="C147">
        <v>64</v>
      </c>
      <c r="D147" t="s">
        <v>26</v>
      </c>
      <c r="E147" t="s">
        <v>18</v>
      </c>
      <c r="F147">
        <v>30492</v>
      </c>
      <c r="G147" t="s">
        <v>94</v>
      </c>
      <c r="H147">
        <v>80</v>
      </c>
      <c r="I147" s="1">
        <v>21910</v>
      </c>
      <c r="J147">
        <v>28000</v>
      </c>
    </row>
    <row r="148" spans="1:10" x14ac:dyDescent="0.3">
      <c r="A148" t="s">
        <v>95</v>
      </c>
      <c r="B148" t="s">
        <v>279</v>
      </c>
      <c r="C148">
        <v>52</v>
      </c>
      <c r="D148" t="s">
        <v>78</v>
      </c>
      <c r="E148" t="s">
        <v>18</v>
      </c>
      <c r="F148">
        <v>38811</v>
      </c>
      <c r="G148" t="s">
        <v>89</v>
      </c>
      <c r="H148">
        <v>9</v>
      </c>
      <c r="I148" s="1">
        <v>26009</v>
      </c>
      <c r="J148">
        <v>9000</v>
      </c>
    </row>
    <row r="149" spans="1:10" x14ac:dyDescent="0.3">
      <c r="A149" t="s">
        <v>146</v>
      </c>
      <c r="B149" t="s">
        <v>280</v>
      </c>
      <c r="C149">
        <v>61</v>
      </c>
      <c r="D149" t="s">
        <v>68</v>
      </c>
      <c r="E149" t="s">
        <v>13</v>
      </c>
      <c r="F149">
        <v>54272</v>
      </c>
      <c r="G149" t="s">
        <v>62</v>
      </c>
      <c r="H149">
        <v>32</v>
      </c>
      <c r="I149" s="1">
        <v>22776</v>
      </c>
      <c r="J149">
        <v>12000</v>
      </c>
    </row>
    <row r="150" spans="1:10" x14ac:dyDescent="0.3">
      <c r="A150" t="s">
        <v>281</v>
      </c>
      <c r="B150" t="s">
        <v>216</v>
      </c>
      <c r="C150">
        <v>51</v>
      </c>
      <c r="D150" t="s">
        <v>30</v>
      </c>
      <c r="E150" t="s">
        <v>18</v>
      </c>
      <c r="F150">
        <v>77153</v>
      </c>
      <c r="G150" t="s">
        <v>34</v>
      </c>
      <c r="H150">
        <v>15</v>
      </c>
      <c r="I150" s="1">
        <v>26381</v>
      </c>
      <c r="J150">
        <v>78000</v>
      </c>
    </row>
    <row r="151" spans="1:10" x14ac:dyDescent="0.3">
      <c r="A151" t="s">
        <v>90</v>
      </c>
      <c r="B151" t="s">
        <v>282</v>
      </c>
      <c r="C151">
        <v>50</v>
      </c>
      <c r="D151" t="s">
        <v>17</v>
      </c>
      <c r="E151" t="s">
        <v>13</v>
      </c>
      <c r="F151">
        <v>84110</v>
      </c>
      <c r="G151" t="s">
        <v>72</v>
      </c>
      <c r="H151">
        <v>12</v>
      </c>
      <c r="I151" s="1">
        <v>26866</v>
      </c>
      <c r="J151">
        <v>44000</v>
      </c>
    </row>
    <row r="152" spans="1:10" x14ac:dyDescent="0.3">
      <c r="A152" t="s">
        <v>283</v>
      </c>
      <c r="B152" t="s">
        <v>185</v>
      </c>
      <c r="C152">
        <v>38</v>
      </c>
      <c r="D152" t="s">
        <v>83</v>
      </c>
      <c r="E152" t="s">
        <v>18</v>
      </c>
      <c r="F152">
        <v>43979</v>
      </c>
      <c r="G152" t="s">
        <v>54</v>
      </c>
      <c r="H152">
        <v>97</v>
      </c>
      <c r="I152" s="1">
        <v>31230</v>
      </c>
      <c r="J152">
        <v>12000</v>
      </c>
    </row>
    <row r="153" spans="1:10" x14ac:dyDescent="0.3">
      <c r="A153" t="s">
        <v>70</v>
      </c>
      <c r="B153" t="s">
        <v>284</v>
      </c>
      <c r="C153">
        <v>34</v>
      </c>
      <c r="D153" t="s">
        <v>106</v>
      </c>
      <c r="E153" t="s">
        <v>13</v>
      </c>
      <c r="F153">
        <v>58328</v>
      </c>
      <c r="G153" t="s">
        <v>19</v>
      </c>
      <c r="H153">
        <v>78</v>
      </c>
      <c r="I153" s="1">
        <v>32763</v>
      </c>
      <c r="J153">
        <v>19000</v>
      </c>
    </row>
    <row r="154" spans="1:10" x14ac:dyDescent="0.3">
      <c r="A154" t="s">
        <v>281</v>
      </c>
      <c r="B154" t="s">
        <v>193</v>
      </c>
      <c r="C154">
        <v>39</v>
      </c>
      <c r="D154" t="s">
        <v>17</v>
      </c>
      <c r="E154" t="s">
        <v>18</v>
      </c>
      <c r="F154">
        <v>42867</v>
      </c>
      <c r="G154" t="s">
        <v>94</v>
      </c>
      <c r="H154">
        <v>57</v>
      </c>
      <c r="I154" s="1">
        <v>30746</v>
      </c>
      <c r="J154">
        <v>28000</v>
      </c>
    </row>
    <row r="155" spans="1:10" x14ac:dyDescent="0.3">
      <c r="A155" t="s">
        <v>285</v>
      </c>
      <c r="B155" t="s">
        <v>286</v>
      </c>
      <c r="C155">
        <v>54</v>
      </c>
      <c r="D155" t="s">
        <v>12</v>
      </c>
      <c r="E155" t="s">
        <v>18</v>
      </c>
      <c r="F155">
        <v>89234</v>
      </c>
      <c r="G155" t="s">
        <v>69</v>
      </c>
      <c r="H155">
        <v>8</v>
      </c>
      <c r="I155" s="1">
        <v>25444</v>
      </c>
      <c r="J155">
        <v>8978</v>
      </c>
    </row>
    <row r="156" spans="1:10" x14ac:dyDescent="0.3">
      <c r="A156" t="s">
        <v>287</v>
      </c>
      <c r="B156" t="s">
        <v>288</v>
      </c>
      <c r="C156">
        <v>32</v>
      </c>
      <c r="D156" t="s">
        <v>46</v>
      </c>
      <c r="E156" t="s">
        <v>13</v>
      </c>
      <c r="F156">
        <v>55851</v>
      </c>
      <c r="G156" t="s">
        <v>69</v>
      </c>
      <c r="H156">
        <v>72</v>
      </c>
      <c r="I156" s="1">
        <v>33561</v>
      </c>
      <c r="J156">
        <v>8978</v>
      </c>
    </row>
    <row r="157" spans="1:10" x14ac:dyDescent="0.3">
      <c r="A157" t="s">
        <v>289</v>
      </c>
      <c r="B157" t="s">
        <v>290</v>
      </c>
      <c r="C157">
        <v>52</v>
      </c>
      <c r="D157" t="s">
        <v>83</v>
      </c>
      <c r="E157" t="s">
        <v>18</v>
      </c>
      <c r="F157">
        <v>61279</v>
      </c>
      <c r="G157" t="s">
        <v>54</v>
      </c>
      <c r="H157">
        <v>27</v>
      </c>
      <c r="I157" s="1">
        <v>26185</v>
      </c>
      <c r="J157">
        <v>12000</v>
      </c>
    </row>
    <row r="158" spans="1:10" x14ac:dyDescent="0.3">
      <c r="A158" t="s">
        <v>20</v>
      </c>
      <c r="B158" t="s">
        <v>291</v>
      </c>
      <c r="C158">
        <v>45</v>
      </c>
      <c r="D158" t="s">
        <v>68</v>
      </c>
      <c r="E158" t="s">
        <v>13</v>
      </c>
      <c r="F158">
        <v>45449</v>
      </c>
      <c r="G158" t="s">
        <v>14</v>
      </c>
      <c r="H158">
        <v>62</v>
      </c>
      <c r="I158" s="1">
        <v>28599</v>
      </c>
      <c r="J158">
        <v>90000</v>
      </c>
    </row>
    <row r="159" spans="1:10" x14ac:dyDescent="0.3">
      <c r="A159" t="s">
        <v>292</v>
      </c>
      <c r="B159" t="s">
        <v>293</v>
      </c>
      <c r="C159">
        <v>24</v>
      </c>
      <c r="D159" t="s">
        <v>50</v>
      </c>
      <c r="E159" t="s">
        <v>13</v>
      </c>
      <c r="F159">
        <v>35451</v>
      </c>
      <c r="G159" t="s">
        <v>51</v>
      </c>
      <c r="H159">
        <v>12</v>
      </c>
      <c r="I159" s="1">
        <v>36312</v>
      </c>
      <c r="J159">
        <v>40000</v>
      </c>
    </row>
    <row r="160" spans="1:10" x14ac:dyDescent="0.3">
      <c r="A160" t="s">
        <v>294</v>
      </c>
      <c r="B160" t="s">
        <v>236</v>
      </c>
      <c r="C160">
        <v>49</v>
      </c>
      <c r="D160" t="s">
        <v>68</v>
      </c>
      <c r="E160" t="s">
        <v>13</v>
      </c>
      <c r="F160">
        <v>71316</v>
      </c>
      <c r="G160" t="s">
        <v>47</v>
      </c>
      <c r="H160">
        <v>65</v>
      </c>
      <c r="I160" s="1">
        <v>27093</v>
      </c>
      <c r="J160">
        <v>50000</v>
      </c>
    </row>
    <row r="161" spans="1:10" x14ac:dyDescent="0.3">
      <c r="A161" t="s">
        <v>295</v>
      </c>
      <c r="B161" t="s">
        <v>296</v>
      </c>
      <c r="C161">
        <v>28</v>
      </c>
      <c r="D161" t="s">
        <v>106</v>
      </c>
      <c r="E161" t="s">
        <v>13</v>
      </c>
      <c r="F161">
        <v>93064</v>
      </c>
      <c r="G161" t="s">
        <v>69</v>
      </c>
      <c r="H161">
        <v>42</v>
      </c>
      <c r="I161" s="1">
        <v>34952</v>
      </c>
      <c r="J161">
        <v>8978</v>
      </c>
    </row>
    <row r="162" spans="1:10" x14ac:dyDescent="0.3">
      <c r="A162" t="s">
        <v>202</v>
      </c>
      <c r="B162" t="s">
        <v>297</v>
      </c>
      <c r="C162">
        <v>27</v>
      </c>
      <c r="D162" t="s">
        <v>30</v>
      </c>
      <c r="E162" t="s">
        <v>13</v>
      </c>
      <c r="F162">
        <v>93761</v>
      </c>
      <c r="G162" t="s">
        <v>89</v>
      </c>
      <c r="H162">
        <v>62</v>
      </c>
      <c r="I162" s="1">
        <v>35127</v>
      </c>
      <c r="J162">
        <v>9000</v>
      </c>
    </row>
    <row r="163" spans="1:10" x14ac:dyDescent="0.3">
      <c r="A163" t="s">
        <v>298</v>
      </c>
      <c r="B163" t="s">
        <v>192</v>
      </c>
      <c r="C163">
        <v>26</v>
      </c>
      <c r="D163" t="s">
        <v>68</v>
      </c>
      <c r="E163" t="s">
        <v>18</v>
      </c>
      <c r="F163">
        <v>68870</v>
      </c>
      <c r="G163" t="s">
        <v>69</v>
      </c>
      <c r="H163">
        <v>11</v>
      </c>
      <c r="I163" s="1">
        <v>35571</v>
      </c>
      <c r="J163">
        <v>8978</v>
      </c>
    </row>
    <row r="164" spans="1:10" x14ac:dyDescent="0.3">
      <c r="A164" t="s">
        <v>299</v>
      </c>
      <c r="B164" t="s">
        <v>133</v>
      </c>
      <c r="C164">
        <v>31</v>
      </c>
      <c r="D164" t="s">
        <v>33</v>
      </c>
      <c r="E164" t="s">
        <v>18</v>
      </c>
      <c r="F164">
        <v>60873</v>
      </c>
      <c r="G164" t="s">
        <v>69</v>
      </c>
      <c r="H164">
        <v>43</v>
      </c>
      <c r="I164" s="1">
        <v>33811</v>
      </c>
      <c r="J164">
        <v>8978</v>
      </c>
    </row>
    <row r="165" spans="1:10" x14ac:dyDescent="0.3">
      <c r="A165" t="s">
        <v>300</v>
      </c>
      <c r="B165" t="s">
        <v>301</v>
      </c>
      <c r="C165">
        <v>30</v>
      </c>
      <c r="D165" t="s">
        <v>50</v>
      </c>
      <c r="E165" t="s">
        <v>13</v>
      </c>
      <c r="F165">
        <v>88627</v>
      </c>
      <c r="G165" t="s">
        <v>69</v>
      </c>
      <c r="H165">
        <v>95</v>
      </c>
      <c r="I165" s="1">
        <v>34314</v>
      </c>
      <c r="J165">
        <v>8978</v>
      </c>
    </row>
    <row r="166" spans="1:10" x14ac:dyDescent="0.3">
      <c r="A166" t="s">
        <v>302</v>
      </c>
      <c r="B166" t="s">
        <v>303</v>
      </c>
      <c r="C166">
        <v>42</v>
      </c>
      <c r="D166" t="s">
        <v>17</v>
      </c>
      <c r="E166" t="s">
        <v>18</v>
      </c>
      <c r="F166">
        <v>96155</v>
      </c>
      <c r="G166" t="s">
        <v>51</v>
      </c>
      <c r="H166">
        <v>17</v>
      </c>
      <c r="I166" s="1">
        <v>29877</v>
      </c>
      <c r="J166">
        <v>40000</v>
      </c>
    </row>
    <row r="167" spans="1:10" x14ac:dyDescent="0.3">
      <c r="A167" t="s">
        <v>137</v>
      </c>
      <c r="B167" t="s">
        <v>304</v>
      </c>
      <c r="C167">
        <v>19</v>
      </c>
      <c r="D167" t="s">
        <v>78</v>
      </c>
      <c r="E167" t="s">
        <v>13</v>
      </c>
      <c r="F167">
        <v>55372</v>
      </c>
      <c r="G167" t="s">
        <v>51</v>
      </c>
      <c r="H167">
        <v>97</v>
      </c>
      <c r="I167" s="1">
        <v>38311</v>
      </c>
      <c r="J167">
        <v>40000</v>
      </c>
    </row>
    <row r="168" spans="1:10" x14ac:dyDescent="0.3">
      <c r="A168" t="s">
        <v>305</v>
      </c>
      <c r="B168" t="s">
        <v>306</v>
      </c>
      <c r="C168">
        <v>52</v>
      </c>
      <c r="D168" t="s">
        <v>22</v>
      </c>
      <c r="E168" t="s">
        <v>18</v>
      </c>
      <c r="F168">
        <v>33642</v>
      </c>
      <c r="G168" t="s">
        <v>89</v>
      </c>
      <c r="H168">
        <v>32</v>
      </c>
      <c r="I168" s="1">
        <v>26018</v>
      </c>
      <c r="J168">
        <v>9000</v>
      </c>
    </row>
    <row r="169" spans="1:10" x14ac:dyDescent="0.3">
      <c r="A169" t="s">
        <v>307</v>
      </c>
      <c r="B169" t="s">
        <v>308</v>
      </c>
      <c r="C169">
        <v>24</v>
      </c>
      <c r="D169" t="s">
        <v>33</v>
      </c>
      <c r="E169" t="s">
        <v>18</v>
      </c>
      <c r="F169">
        <v>58001</v>
      </c>
      <c r="G169" t="s">
        <v>62</v>
      </c>
      <c r="H169">
        <v>93</v>
      </c>
      <c r="I169" s="1">
        <v>36263</v>
      </c>
      <c r="J169">
        <v>12000</v>
      </c>
    </row>
    <row r="170" spans="1:10" x14ac:dyDescent="0.3">
      <c r="A170" t="s">
        <v>134</v>
      </c>
      <c r="B170" t="s">
        <v>309</v>
      </c>
      <c r="C170">
        <v>38</v>
      </c>
      <c r="D170" t="s">
        <v>50</v>
      </c>
      <c r="E170" t="s">
        <v>18</v>
      </c>
      <c r="F170">
        <v>64064</v>
      </c>
      <c r="G170" t="s">
        <v>62</v>
      </c>
      <c r="H170">
        <v>85</v>
      </c>
      <c r="I170" s="1">
        <v>31321</v>
      </c>
      <c r="J170">
        <v>12000</v>
      </c>
    </row>
    <row r="171" spans="1:10" x14ac:dyDescent="0.3">
      <c r="A171" t="s">
        <v>310</v>
      </c>
      <c r="B171" t="s">
        <v>140</v>
      </c>
      <c r="C171">
        <v>35</v>
      </c>
      <c r="D171" t="s">
        <v>78</v>
      </c>
      <c r="E171" t="s">
        <v>18</v>
      </c>
      <c r="F171">
        <v>44122</v>
      </c>
      <c r="G171" t="s">
        <v>34</v>
      </c>
      <c r="H171">
        <v>85</v>
      </c>
      <c r="I171" s="1">
        <v>32343</v>
      </c>
      <c r="J171">
        <v>78000</v>
      </c>
    </row>
    <row r="172" spans="1:10" x14ac:dyDescent="0.3">
      <c r="A172" t="s">
        <v>183</v>
      </c>
      <c r="B172" t="s">
        <v>311</v>
      </c>
      <c r="C172">
        <v>20</v>
      </c>
      <c r="D172" t="s">
        <v>78</v>
      </c>
      <c r="E172" t="s">
        <v>13</v>
      </c>
      <c r="F172">
        <v>54820</v>
      </c>
      <c r="G172" t="s">
        <v>51</v>
      </c>
      <c r="H172">
        <v>40</v>
      </c>
      <c r="I172" s="1">
        <v>37975</v>
      </c>
      <c r="J172">
        <v>40000</v>
      </c>
    </row>
    <row r="173" spans="1:10" x14ac:dyDescent="0.3">
      <c r="A173" t="s">
        <v>79</v>
      </c>
      <c r="B173" t="s">
        <v>312</v>
      </c>
      <c r="C173">
        <v>59</v>
      </c>
      <c r="D173" t="s">
        <v>83</v>
      </c>
      <c r="E173" t="s">
        <v>13</v>
      </c>
      <c r="F173">
        <v>98431</v>
      </c>
      <c r="G173" t="s">
        <v>54</v>
      </c>
      <c r="H173">
        <v>23</v>
      </c>
      <c r="I173" s="1">
        <v>23444</v>
      </c>
      <c r="J173">
        <v>12000</v>
      </c>
    </row>
    <row r="174" spans="1:10" x14ac:dyDescent="0.3">
      <c r="A174" t="s">
        <v>39</v>
      </c>
      <c r="B174" t="s">
        <v>313</v>
      </c>
      <c r="C174">
        <v>56</v>
      </c>
      <c r="D174" t="s">
        <v>50</v>
      </c>
      <c r="E174" t="s">
        <v>18</v>
      </c>
      <c r="F174">
        <v>85745</v>
      </c>
      <c r="G174" t="s">
        <v>58</v>
      </c>
      <c r="H174">
        <v>56</v>
      </c>
      <c r="I174" s="1">
        <v>24567</v>
      </c>
      <c r="J174">
        <v>25000</v>
      </c>
    </row>
    <row r="175" spans="1:10" x14ac:dyDescent="0.3">
      <c r="A175" t="s">
        <v>177</v>
      </c>
      <c r="B175" t="s">
        <v>314</v>
      </c>
      <c r="C175">
        <v>58</v>
      </c>
      <c r="D175" t="s">
        <v>30</v>
      </c>
      <c r="E175" t="s">
        <v>18</v>
      </c>
      <c r="F175">
        <v>80081</v>
      </c>
      <c r="G175" t="s">
        <v>41</v>
      </c>
      <c r="H175">
        <v>6</v>
      </c>
      <c r="I175" s="1">
        <v>23931</v>
      </c>
      <c r="J175">
        <v>2000</v>
      </c>
    </row>
    <row r="176" spans="1:10" x14ac:dyDescent="0.3">
      <c r="A176" t="s">
        <v>73</v>
      </c>
      <c r="B176" t="s">
        <v>251</v>
      </c>
      <c r="C176">
        <v>28</v>
      </c>
      <c r="D176" t="s">
        <v>12</v>
      </c>
      <c r="E176" t="s">
        <v>13</v>
      </c>
      <c r="F176">
        <v>38711</v>
      </c>
      <c r="G176" t="s">
        <v>23</v>
      </c>
      <c r="H176">
        <v>86</v>
      </c>
      <c r="I176" s="1">
        <v>34829</v>
      </c>
      <c r="J176">
        <v>29000</v>
      </c>
    </row>
    <row r="177" spans="1:10" x14ac:dyDescent="0.3">
      <c r="A177" t="s">
        <v>37</v>
      </c>
      <c r="B177" t="s">
        <v>156</v>
      </c>
      <c r="C177">
        <v>56</v>
      </c>
      <c r="D177" t="s">
        <v>106</v>
      </c>
      <c r="E177" t="s">
        <v>18</v>
      </c>
      <c r="F177">
        <v>48793</v>
      </c>
      <c r="G177" t="s">
        <v>69</v>
      </c>
      <c r="H177">
        <v>50</v>
      </c>
      <c r="I177" s="1">
        <v>24681</v>
      </c>
      <c r="J177">
        <v>8978</v>
      </c>
    </row>
    <row r="178" spans="1:10" x14ac:dyDescent="0.3">
      <c r="A178" t="s">
        <v>315</v>
      </c>
      <c r="B178" t="s">
        <v>316</v>
      </c>
      <c r="C178">
        <v>41</v>
      </c>
      <c r="D178" t="s">
        <v>106</v>
      </c>
      <c r="E178" t="s">
        <v>13</v>
      </c>
      <c r="F178">
        <v>38199</v>
      </c>
      <c r="G178" t="s">
        <v>58</v>
      </c>
      <c r="H178">
        <v>37</v>
      </c>
      <c r="I178" s="1">
        <v>30280</v>
      </c>
      <c r="J178">
        <v>25000</v>
      </c>
    </row>
    <row r="179" spans="1:10" x14ac:dyDescent="0.3">
      <c r="A179" t="s">
        <v>317</v>
      </c>
      <c r="B179" t="s">
        <v>318</v>
      </c>
      <c r="C179">
        <v>63</v>
      </c>
      <c r="D179" t="s">
        <v>17</v>
      </c>
      <c r="E179" t="s">
        <v>13</v>
      </c>
      <c r="F179">
        <v>66191</v>
      </c>
      <c r="G179" t="s">
        <v>89</v>
      </c>
      <c r="H179">
        <v>64</v>
      </c>
      <c r="I179" s="1">
        <v>22183</v>
      </c>
      <c r="J179">
        <v>9000</v>
      </c>
    </row>
    <row r="180" spans="1:10" x14ac:dyDescent="0.3">
      <c r="A180" t="s">
        <v>198</v>
      </c>
      <c r="B180" t="s">
        <v>319</v>
      </c>
      <c r="C180">
        <v>36</v>
      </c>
      <c r="D180" t="s">
        <v>17</v>
      </c>
      <c r="E180" t="s">
        <v>13</v>
      </c>
      <c r="F180">
        <v>40211</v>
      </c>
      <c r="G180" t="s">
        <v>51</v>
      </c>
      <c r="H180">
        <v>54</v>
      </c>
      <c r="I180" s="1">
        <v>31863</v>
      </c>
      <c r="J180">
        <v>40000</v>
      </c>
    </row>
    <row r="181" spans="1:10" x14ac:dyDescent="0.3">
      <c r="A181" t="s">
        <v>65</v>
      </c>
      <c r="B181" t="s">
        <v>320</v>
      </c>
      <c r="C181">
        <v>21</v>
      </c>
      <c r="D181" t="s">
        <v>106</v>
      </c>
      <c r="E181" t="s">
        <v>18</v>
      </c>
      <c r="F181">
        <v>93069</v>
      </c>
      <c r="G181" t="s">
        <v>58</v>
      </c>
      <c r="H181">
        <v>72</v>
      </c>
      <c r="I181" s="1">
        <v>37349</v>
      </c>
      <c r="J181">
        <v>25000</v>
      </c>
    </row>
    <row r="182" spans="1:10" x14ac:dyDescent="0.3">
      <c r="A182" t="s">
        <v>321</v>
      </c>
      <c r="B182" t="s">
        <v>322</v>
      </c>
      <c r="C182">
        <v>43</v>
      </c>
      <c r="D182" t="s">
        <v>68</v>
      </c>
      <c r="E182" t="s">
        <v>13</v>
      </c>
      <c r="F182">
        <v>86746</v>
      </c>
      <c r="G182" t="s">
        <v>23</v>
      </c>
      <c r="H182">
        <v>49</v>
      </c>
      <c r="I182" s="1">
        <v>29295</v>
      </c>
      <c r="J182">
        <v>29000</v>
      </c>
    </row>
    <row r="183" spans="1:10" x14ac:dyDescent="0.3">
      <c r="A183" t="s">
        <v>117</v>
      </c>
      <c r="B183" t="s">
        <v>265</v>
      </c>
      <c r="C183">
        <v>55</v>
      </c>
      <c r="D183" t="s">
        <v>30</v>
      </c>
      <c r="E183" t="s">
        <v>18</v>
      </c>
      <c r="F183">
        <v>51542</v>
      </c>
      <c r="G183" t="s">
        <v>75</v>
      </c>
      <c r="H183">
        <v>99</v>
      </c>
      <c r="I183" s="1">
        <v>25138</v>
      </c>
      <c r="J183">
        <v>2600</v>
      </c>
    </row>
    <row r="184" spans="1:10" x14ac:dyDescent="0.3">
      <c r="A184" t="s">
        <v>275</v>
      </c>
      <c r="B184" t="s">
        <v>323</v>
      </c>
      <c r="C184">
        <v>59</v>
      </c>
      <c r="D184" t="s">
        <v>68</v>
      </c>
      <c r="E184" t="s">
        <v>13</v>
      </c>
      <c r="F184">
        <v>61312</v>
      </c>
      <c r="G184" t="s">
        <v>75</v>
      </c>
      <c r="H184">
        <v>11</v>
      </c>
      <c r="I184" s="1">
        <v>23651</v>
      </c>
      <c r="J184">
        <v>2600</v>
      </c>
    </row>
    <row r="185" spans="1:10" x14ac:dyDescent="0.3">
      <c r="A185" t="s">
        <v>39</v>
      </c>
      <c r="B185" t="s">
        <v>230</v>
      </c>
      <c r="C185">
        <v>49</v>
      </c>
      <c r="D185" t="s">
        <v>46</v>
      </c>
      <c r="E185" t="s">
        <v>18</v>
      </c>
      <c r="F185">
        <v>75242</v>
      </c>
      <c r="G185" t="s">
        <v>62</v>
      </c>
      <c r="H185">
        <v>88</v>
      </c>
      <c r="I185" s="1">
        <v>27136</v>
      </c>
      <c r="J185">
        <v>12000</v>
      </c>
    </row>
    <row r="186" spans="1:10" x14ac:dyDescent="0.3">
      <c r="A186" t="s">
        <v>249</v>
      </c>
      <c r="B186" t="s">
        <v>324</v>
      </c>
      <c r="C186">
        <v>56</v>
      </c>
      <c r="D186" t="s">
        <v>68</v>
      </c>
      <c r="E186" t="s">
        <v>18</v>
      </c>
      <c r="F186">
        <v>85388</v>
      </c>
      <c r="G186" t="s">
        <v>94</v>
      </c>
      <c r="H186">
        <v>49</v>
      </c>
      <c r="I186" s="1">
        <v>24690</v>
      </c>
      <c r="J186">
        <v>28000</v>
      </c>
    </row>
    <row r="187" spans="1:10" x14ac:dyDescent="0.3">
      <c r="A187" t="s">
        <v>189</v>
      </c>
      <c r="B187" t="s">
        <v>325</v>
      </c>
      <c r="C187">
        <v>62</v>
      </c>
      <c r="D187" t="s">
        <v>22</v>
      </c>
      <c r="E187" t="s">
        <v>18</v>
      </c>
      <c r="F187">
        <v>57691</v>
      </c>
      <c r="G187" t="s">
        <v>58</v>
      </c>
      <c r="H187">
        <v>21</v>
      </c>
      <c r="I187" s="1">
        <v>22403</v>
      </c>
      <c r="J187">
        <v>25000</v>
      </c>
    </row>
    <row r="188" spans="1:10" x14ac:dyDescent="0.3">
      <c r="A188" t="s">
        <v>326</v>
      </c>
      <c r="B188" t="s">
        <v>267</v>
      </c>
      <c r="C188">
        <v>63</v>
      </c>
      <c r="D188" t="s">
        <v>57</v>
      </c>
      <c r="E188" t="s">
        <v>13</v>
      </c>
      <c r="F188">
        <v>52601</v>
      </c>
      <c r="G188" t="s">
        <v>75</v>
      </c>
      <c r="H188">
        <v>66</v>
      </c>
      <c r="I188" s="1">
        <v>22263</v>
      </c>
      <c r="J188">
        <v>2600</v>
      </c>
    </row>
    <row r="189" spans="1:10" x14ac:dyDescent="0.3">
      <c r="A189" t="s">
        <v>117</v>
      </c>
      <c r="B189" t="s">
        <v>156</v>
      </c>
      <c r="C189">
        <v>53</v>
      </c>
      <c r="D189" t="s">
        <v>12</v>
      </c>
      <c r="E189" t="s">
        <v>13</v>
      </c>
      <c r="F189">
        <v>48020</v>
      </c>
      <c r="G189" t="s">
        <v>47</v>
      </c>
      <c r="H189">
        <v>63</v>
      </c>
      <c r="I189" s="1">
        <v>25707</v>
      </c>
      <c r="J189">
        <v>50000</v>
      </c>
    </row>
    <row r="190" spans="1:10" x14ac:dyDescent="0.3">
      <c r="A190" t="s">
        <v>63</v>
      </c>
      <c r="B190" t="s">
        <v>327</v>
      </c>
      <c r="C190">
        <v>57</v>
      </c>
      <c r="D190" t="s">
        <v>22</v>
      </c>
      <c r="E190" t="s">
        <v>18</v>
      </c>
      <c r="F190">
        <v>38155</v>
      </c>
      <c r="G190" t="s">
        <v>41</v>
      </c>
      <c r="H190">
        <v>83</v>
      </c>
      <c r="I190" s="1">
        <v>24450</v>
      </c>
      <c r="J190">
        <v>2000</v>
      </c>
    </row>
    <row r="191" spans="1:10" x14ac:dyDescent="0.3">
      <c r="A191" t="s">
        <v>328</v>
      </c>
      <c r="B191" t="s">
        <v>329</v>
      </c>
      <c r="C191">
        <v>54</v>
      </c>
      <c r="D191" t="s">
        <v>83</v>
      </c>
      <c r="E191" t="s">
        <v>18</v>
      </c>
      <c r="F191">
        <v>99119</v>
      </c>
      <c r="G191" t="s">
        <v>34</v>
      </c>
      <c r="H191">
        <v>28</v>
      </c>
      <c r="I191" s="1">
        <v>25294</v>
      </c>
      <c r="J191">
        <v>78000</v>
      </c>
    </row>
    <row r="192" spans="1:10" x14ac:dyDescent="0.3">
      <c r="A192" t="s">
        <v>330</v>
      </c>
      <c r="B192" t="s">
        <v>66</v>
      </c>
      <c r="C192">
        <v>50</v>
      </c>
      <c r="D192" t="s">
        <v>57</v>
      </c>
      <c r="E192" t="s">
        <v>18</v>
      </c>
      <c r="F192">
        <v>66777</v>
      </c>
      <c r="G192" t="s">
        <v>47</v>
      </c>
      <c r="H192">
        <v>17</v>
      </c>
      <c r="I192" s="1">
        <v>26922</v>
      </c>
      <c r="J192">
        <v>50000</v>
      </c>
    </row>
    <row r="193" spans="1:10" x14ac:dyDescent="0.3">
      <c r="A193" t="s">
        <v>247</v>
      </c>
      <c r="B193" t="s">
        <v>331</v>
      </c>
      <c r="C193">
        <v>53</v>
      </c>
      <c r="D193" t="s">
        <v>57</v>
      </c>
      <c r="E193" t="s">
        <v>13</v>
      </c>
      <c r="F193">
        <v>49710</v>
      </c>
      <c r="G193" t="s">
        <v>34</v>
      </c>
      <c r="H193">
        <v>6</v>
      </c>
      <c r="I193" s="1">
        <v>25685</v>
      </c>
      <c r="J193">
        <v>78000</v>
      </c>
    </row>
    <row r="194" spans="1:10" x14ac:dyDescent="0.3">
      <c r="A194" t="s">
        <v>332</v>
      </c>
      <c r="B194" t="s">
        <v>324</v>
      </c>
      <c r="C194">
        <v>20</v>
      </c>
      <c r="D194" t="s">
        <v>50</v>
      </c>
      <c r="E194" t="s">
        <v>13</v>
      </c>
      <c r="F194">
        <v>54532</v>
      </c>
      <c r="G194" t="s">
        <v>14</v>
      </c>
      <c r="H194">
        <v>19</v>
      </c>
      <c r="I194" s="1">
        <v>37933</v>
      </c>
      <c r="J194">
        <v>90000</v>
      </c>
    </row>
    <row r="195" spans="1:10" x14ac:dyDescent="0.3">
      <c r="A195" t="s">
        <v>305</v>
      </c>
      <c r="B195" t="s">
        <v>333</v>
      </c>
      <c r="C195">
        <v>26</v>
      </c>
      <c r="D195" t="s">
        <v>30</v>
      </c>
      <c r="E195" t="s">
        <v>13</v>
      </c>
      <c r="F195">
        <v>48601</v>
      </c>
      <c r="G195" t="s">
        <v>94</v>
      </c>
      <c r="H195">
        <v>56</v>
      </c>
      <c r="I195" s="1">
        <v>35791</v>
      </c>
      <c r="J195">
        <v>28000</v>
      </c>
    </row>
    <row r="196" spans="1:10" x14ac:dyDescent="0.3">
      <c r="A196" t="s">
        <v>334</v>
      </c>
      <c r="B196" t="s">
        <v>335</v>
      </c>
      <c r="C196">
        <v>25</v>
      </c>
      <c r="D196" t="s">
        <v>30</v>
      </c>
      <c r="E196" t="s">
        <v>13</v>
      </c>
      <c r="F196">
        <v>93227</v>
      </c>
      <c r="G196" t="s">
        <v>62</v>
      </c>
      <c r="H196">
        <v>28</v>
      </c>
      <c r="I196" s="1">
        <v>36147</v>
      </c>
      <c r="J196">
        <v>12000</v>
      </c>
    </row>
    <row r="197" spans="1:10" x14ac:dyDescent="0.3">
      <c r="A197" t="s">
        <v>336</v>
      </c>
      <c r="B197" t="s">
        <v>337</v>
      </c>
      <c r="C197">
        <v>50</v>
      </c>
      <c r="D197" t="s">
        <v>57</v>
      </c>
      <c r="E197" t="s">
        <v>18</v>
      </c>
      <c r="F197">
        <v>34967</v>
      </c>
      <c r="G197" t="s">
        <v>27</v>
      </c>
      <c r="H197">
        <v>66</v>
      </c>
      <c r="I197" s="1">
        <v>26899</v>
      </c>
      <c r="J197">
        <v>38000</v>
      </c>
    </row>
    <row r="198" spans="1:10" x14ac:dyDescent="0.3">
      <c r="A198" t="s">
        <v>37</v>
      </c>
      <c r="B198" t="s">
        <v>338</v>
      </c>
      <c r="C198">
        <v>23</v>
      </c>
      <c r="D198" t="s">
        <v>46</v>
      </c>
      <c r="E198" t="s">
        <v>18</v>
      </c>
      <c r="F198">
        <v>50022</v>
      </c>
      <c r="G198" t="s">
        <v>14</v>
      </c>
      <c r="H198">
        <v>38</v>
      </c>
      <c r="I198" s="1">
        <v>36866</v>
      </c>
      <c r="J198">
        <v>90000</v>
      </c>
    </row>
    <row r="199" spans="1:10" x14ac:dyDescent="0.3">
      <c r="A199" t="s">
        <v>339</v>
      </c>
      <c r="B199" t="s">
        <v>340</v>
      </c>
      <c r="C199">
        <v>58</v>
      </c>
      <c r="D199" t="s">
        <v>68</v>
      </c>
      <c r="E199" t="s">
        <v>13</v>
      </c>
      <c r="F199">
        <v>73463</v>
      </c>
      <c r="G199" t="s">
        <v>98</v>
      </c>
      <c r="H199">
        <v>37</v>
      </c>
      <c r="I199" s="1">
        <v>24011</v>
      </c>
      <c r="J199">
        <v>35000</v>
      </c>
    </row>
    <row r="200" spans="1:10" x14ac:dyDescent="0.3">
      <c r="A200" t="s">
        <v>341</v>
      </c>
      <c r="B200" t="s">
        <v>225</v>
      </c>
      <c r="C200">
        <v>56</v>
      </c>
      <c r="D200" t="s">
        <v>50</v>
      </c>
      <c r="E200" t="s">
        <v>13</v>
      </c>
      <c r="F200">
        <v>35722</v>
      </c>
      <c r="G200" t="s">
        <v>27</v>
      </c>
      <c r="H200">
        <v>68</v>
      </c>
      <c r="I200" s="1">
        <v>24579</v>
      </c>
      <c r="J200">
        <v>38000</v>
      </c>
    </row>
    <row r="201" spans="1:10" x14ac:dyDescent="0.3">
      <c r="A201" t="s">
        <v>261</v>
      </c>
      <c r="B201" t="s">
        <v>342</v>
      </c>
      <c r="C201">
        <v>21</v>
      </c>
      <c r="D201" t="s">
        <v>12</v>
      </c>
      <c r="E201" t="s">
        <v>18</v>
      </c>
      <c r="F201">
        <v>57413</v>
      </c>
      <c r="G201" t="s">
        <v>62</v>
      </c>
      <c r="H201">
        <v>86</v>
      </c>
      <c r="I201" s="1">
        <v>37341</v>
      </c>
      <c r="J201">
        <v>12000</v>
      </c>
    </row>
    <row r="202" spans="1:10" x14ac:dyDescent="0.3">
      <c r="A202" t="s">
        <v>343</v>
      </c>
      <c r="B202" t="s">
        <v>344</v>
      </c>
      <c r="C202">
        <v>30</v>
      </c>
      <c r="D202" t="s">
        <v>57</v>
      </c>
      <c r="E202" t="s">
        <v>13</v>
      </c>
      <c r="F202">
        <v>96732</v>
      </c>
      <c r="G202" t="s">
        <v>23</v>
      </c>
      <c r="H202">
        <v>90</v>
      </c>
      <c r="I202" s="1">
        <v>34182</v>
      </c>
      <c r="J202">
        <v>29000</v>
      </c>
    </row>
    <row r="203" spans="1:10" x14ac:dyDescent="0.3">
      <c r="A203" t="s">
        <v>117</v>
      </c>
      <c r="B203" t="s">
        <v>345</v>
      </c>
      <c r="C203">
        <v>19</v>
      </c>
      <c r="D203" t="s">
        <v>33</v>
      </c>
      <c r="E203" t="s">
        <v>13</v>
      </c>
      <c r="F203">
        <v>42297</v>
      </c>
      <c r="G203" t="s">
        <v>98</v>
      </c>
      <c r="H203">
        <v>49</v>
      </c>
      <c r="I203" s="1">
        <v>38257</v>
      </c>
      <c r="J203">
        <v>35000</v>
      </c>
    </row>
    <row r="204" spans="1:10" x14ac:dyDescent="0.3">
      <c r="A204" t="s">
        <v>346</v>
      </c>
      <c r="B204" t="s">
        <v>347</v>
      </c>
      <c r="C204">
        <v>22</v>
      </c>
      <c r="D204" t="s">
        <v>17</v>
      </c>
      <c r="E204" t="s">
        <v>13</v>
      </c>
      <c r="F204">
        <v>98323</v>
      </c>
      <c r="G204" t="s">
        <v>72</v>
      </c>
      <c r="H204">
        <v>43</v>
      </c>
      <c r="I204" s="1">
        <v>37026</v>
      </c>
      <c r="J204">
        <v>44000</v>
      </c>
    </row>
    <row r="205" spans="1:10" x14ac:dyDescent="0.3">
      <c r="A205" t="s">
        <v>348</v>
      </c>
      <c r="B205" t="s">
        <v>349</v>
      </c>
      <c r="C205">
        <v>61</v>
      </c>
      <c r="D205" t="s">
        <v>17</v>
      </c>
      <c r="E205" t="s">
        <v>13</v>
      </c>
      <c r="F205">
        <v>53816</v>
      </c>
      <c r="G205" t="s">
        <v>47</v>
      </c>
      <c r="H205">
        <v>36</v>
      </c>
      <c r="I205" s="1">
        <v>22765</v>
      </c>
      <c r="J205">
        <v>50000</v>
      </c>
    </row>
    <row r="206" spans="1:10" x14ac:dyDescent="0.3">
      <c r="A206" t="s">
        <v>350</v>
      </c>
      <c r="B206" t="s">
        <v>351</v>
      </c>
      <c r="C206">
        <v>44</v>
      </c>
      <c r="D206" t="s">
        <v>22</v>
      </c>
      <c r="E206" t="s">
        <v>13</v>
      </c>
      <c r="F206">
        <v>70695</v>
      </c>
      <c r="G206" t="s">
        <v>14</v>
      </c>
      <c r="H206">
        <v>58</v>
      </c>
      <c r="I206" s="1">
        <v>29024</v>
      </c>
      <c r="J206">
        <v>90000</v>
      </c>
    </row>
    <row r="207" spans="1:10" x14ac:dyDescent="0.3">
      <c r="A207" t="s">
        <v>352</v>
      </c>
      <c r="B207" t="s">
        <v>353</v>
      </c>
      <c r="C207">
        <v>49</v>
      </c>
      <c r="D207" t="s">
        <v>83</v>
      </c>
      <c r="E207" t="s">
        <v>13</v>
      </c>
      <c r="F207">
        <v>49702</v>
      </c>
      <c r="G207" t="s">
        <v>75</v>
      </c>
      <c r="H207">
        <v>13</v>
      </c>
      <c r="I207" s="1">
        <v>27385</v>
      </c>
      <c r="J207">
        <v>2600</v>
      </c>
    </row>
    <row r="208" spans="1:10" x14ac:dyDescent="0.3">
      <c r="A208" t="s">
        <v>326</v>
      </c>
      <c r="B208" t="s">
        <v>354</v>
      </c>
      <c r="C208">
        <v>38</v>
      </c>
      <c r="D208" t="s">
        <v>26</v>
      </c>
      <c r="E208" t="s">
        <v>18</v>
      </c>
      <c r="F208">
        <v>55242</v>
      </c>
      <c r="G208" t="s">
        <v>75</v>
      </c>
      <c r="H208">
        <v>52</v>
      </c>
      <c r="I208" s="1">
        <v>31352</v>
      </c>
      <c r="J208">
        <v>2600</v>
      </c>
    </row>
    <row r="209" spans="1:10" x14ac:dyDescent="0.3">
      <c r="A209" t="s">
        <v>275</v>
      </c>
      <c r="B209" t="s">
        <v>355</v>
      </c>
      <c r="C209">
        <v>25</v>
      </c>
      <c r="D209" t="s">
        <v>26</v>
      </c>
      <c r="E209" t="s">
        <v>13</v>
      </c>
      <c r="F209">
        <v>85841</v>
      </c>
      <c r="G209" t="s">
        <v>69</v>
      </c>
      <c r="H209">
        <v>58</v>
      </c>
      <c r="I209" s="1">
        <v>35896</v>
      </c>
      <c r="J209">
        <v>8978</v>
      </c>
    </row>
    <row r="210" spans="1:10" x14ac:dyDescent="0.3">
      <c r="A210" t="s">
        <v>20</v>
      </c>
      <c r="B210" t="s">
        <v>356</v>
      </c>
      <c r="C210">
        <v>55</v>
      </c>
      <c r="D210" t="s">
        <v>17</v>
      </c>
      <c r="E210" t="s">
        <v>13</v>
      </c>
      <c r="F210">
        <v>97712</v>
      </c>
      <c r="G210" t="s">
        <v>51</v>
      </c>
      <c r="H210">
        <v>32</v>
      </c>
      <c r="I210" s="1">
        <v>25136</v>
      </c>
      <c r="J210">
        <v>40000</v>
      </c>
    </row>
    <row r="211" spans="1:10" x14ac:dyDescent="0.3">
      <c r="A211" t="s">
        <v>115</v>
      </c>
      <c r="B211" t="s">
        <v>357</v>
      </c>
      <c r="C211">
        <v>25</v>
      </c>
      <c r="D211" t="s">
        <v>78</v>
      </c>
      <c r="E211" t="s">
        <v>18</v>
      </c>
      <c r="F211">
        <v>83574</v>
      </c>
      <c r="G211" t="s">
        <v>62</v>
      </c>
      <c r="H211">
        <v>81</v>
      </c>
      <c r="I211" s="1">
        <v>35858</v>
      </c>
      <c r="J211">
        <v>12000</v>
      </c>
    </row>
    <row r="212" spans="1:10" x14ac:dyDescent="0.3">
      <c r="A212" t="s">
        <v>277</v>
      </c>
      <c r="B212" t="s">
        <v>358</v>
      </c>
      <c r="C212">
        <v>20</v>
      </c>
      <c r="D212" t="s">
        <v>22</v>
      </c>
      <c r="E212" t="s">
        <v>18</v>
      </c>
      <c r="F212">
        <v>58482</v>
      </c>
      <c r="G212" t="s">
        <v>75</v>
      </c>
      <c r="H212">
        <v>60</v>
      </c>
      <c r="I212" s="1">
        <v>37917</v>
      </c>
      <c r="J212">
        <v>2600</v>
      </c>
    </row>
    <row r="213" spans="1:10" x14ac:dyDescent="0.3">
      <c r="A213" t="s">
        <v>359</v>
      </c>
      <c r="B213" t="s">
        <v>360</v>
      </c>
      <c r="C213">
        <v>61</v>
      </c>
      <c r="D213" t="s">
        <v>26</v>
      </c>
      <c r="E213" t="s">
        <v>18</v>
      </c>
      <c r="F213">
        <v>39171</v>
      </c>
      <c r="G213" t="s">
        <v>54</v>
      </c>
      <c r="H213">
        <v>83</v>
      </c>
      <c r="I213" s="1">
        <v>22966</v>
      </c>
      <c r="J213">
        <v>12000</v>
      </c>
    </row>
    <row r="214" spans="1:10" x14ac:dyDescent="0.3">
      <c r="A214" t="s">
        <v>361</v>
      </c>
      <c r="B214" t="s">
        <v>362</v>
      </c>
      <c r="C214">
        <v>20</v>
      </c>
      <c r="D214" t="s">
        <v>17</v>
      </c>
      <c r="E214" t="s">
        <v>13</v>
      </c>
      <c r="F214">
        <v>33696</v>
      </c>
      <c r="G214" t="s">
        <v>89</v>
      </c>
      <c r="H214">
        <v>58</v>
      </c>
      <c r="I214" s="1">
        <v>37730</v>
      </c>
      <c r="J214">
        <v>9000</v>
      </c>
    </row>
    <row r="215" spans="1:10" x14ac:dyDescent="0.3">
      <c r="A215" t="s">
        <v>363</v>
      </c>
      <c r="B215" t="s">
        <v>364</v>
      </c>
      <c r="C215">
        <v>39</v>
      </c>
      <c r="D215" t="s">
        <v>83</v>
      </c>
      <c r="E215" t="s">
        <v>18</v>
      </c>
      <c r="F215">
        <v>50058</v>
      </c>
      <c r="G215" t="s">
        <v>89</v>
      </c>
      <c r="H215">
        <v>99</v>
      </c>
      <c r="I215" s="1">
        <v>30993</v>
      </c>
      <c r="J215">
        <v>9000</v>
      </c>
    </row>
    <row r="216" spans="1:10" x14ac:dyDescent="0.3">
      <c r="A216" t="s">
        <v>365</v>
      </c>
      <c r="B216" t="s">
        <v>366</v>
      </c>
      <c r="C216">
        <v>23</v>
      </c>
      <c r="D216" t="s">
        <v>26</v>
      </c>
      <c r="E216" t="s">
        <v>13</v>
      </c>
      <c r="F216">
        <v>50313</v>
      </c>
      <c r="G216" t="s">
        <v>94</v>
      </c>
      <c r="H216">
        <v>56</v>
      </c>
      <c r="I216" s="1">
        <v>36696</v>
      </c>
      <c r="J216">
        <v>28000</v>
      </c>
    </row>
    <row r="217" spans="1:10" x14ac:dyDescent="0.3">
      <c r="A217" t="s">
        <v>146</v>
      </c>
      <c r="B217" t="s">
        <v>367</v>
      </c>
      <c r="C217">
        <v>19</v>
      </c>
      <c r="D217" t="s">
        <v>68</v>
      </c>
      <c r="E217" t="s">
        <v>13</v>
      </c>
      <c r="F217">
        <v>49149</v>
      </c>
      <c r="G217" t="s">
        <v>94</v>
      </c>
      <c r="H217">
        <v>28</v>
      </c>
      <c r="I217" s="1">
        <v>38139</v>
      </c>
      <c r="J217">
        <v>28000</v>
      </c>
    </row>
    <row r="218" spans="1:10" x14ac:dyDescent="0.3">
      <c r="A218" t="s">
        <v>368</v>
      </c>
      <c r="B218" t="s">
        <v>267</v>
      </c>
      <c r="C218">
        <v>40</v>
      </c>
      <c r="D218" t="s">
        <v>68</v>
      </c>
      <c r="E218" t="s">
        <v>13</v>
      </c>
      <c r="F218">
        <v>83521</v>
      </c>
      <c r="G218" t="s">
        <v>47</v>
      </c>
      <c r="H218">
        <v>1</v>
      </c>
      <c r="I218" s="1">
        <v>30429</v>
      </c>
      <c r="J218">
        <v>50000</v>
      </c>
    </row>
    <row r="219" spans="1:10" x14ac:dyDescent="0.3">
      <c r="A219" t="s">
        <v>369</v>
      </c>
      <c r="B219" t="s">
        <v>156</v>
      </c>
      <c r="C219">
        <v>61</v>
      </c>
      <c r="D219" t="s">
        <v>30</v>
      </c>
      <c r="E219" t="s">
        <v>18</v>
      </c>
      <c r="F219">
        <v>75740</v>
      </c>
      <c r="G219" t="s">
        <v>34</v>
      </c>
      <c r="H219">
        <v>42</v>
      </c>
      <c r="I219" s="1">
        <v>22981</v>
      </c>
      <c r="J219">
        <v>78000</v>
      </c>
    </row>
    <row r="220" spans="1:10" x14ac:dyDescent="0.3">
      <c r="A220" t="s">
        <v>305</v>
      </c>
      <c r="B220" t="s">
        <v>370</v>
      </c>
      <c r="C220">
        <v>19</v>
      </c>
      <c r="D220" t="s">
        <v>46</v>
      </c>
      <c r="E220" t="s">
        <v>18</v>
      </c>
      <c r="F220">
        <v>34956</v>
      </c>
      <c r="G220" t="s">
        <v>75</v>
      </c>
      <c r="H220">
        <v>82</v>
      </c>
      <c r="I220" s="1">
        <v>38340</v>
      </c>
      <c r="J220">
        <v>2600</v>
      </c>
    </row>
    <row r="221" spans="1:10" x14ac:dyDescent="0.3">
      <c r="A221" t="s">
        <v>243</v>
      </c>
      <c r="B221" t="s">
        <v>176</v>
      </c>
      <c r="C221">
        <v>55</v>
      </c>
      <c r="D221" t="s">
        <v>30</v>
      </c>
      <c r="E221" t="s">
        <v>18</v>
      </c>
      <c r="F221">
        <v>96641</v>
      </c>
      <c r="G221" t="s">
        <v>75</v>
      </c>
      <c r="H221">
        <v>48</v>
      </c>
      <c r="I221" s="1">
        <v>24911</v>
      </c>
      <c r="J221">
        <v>2600</v>
      </c>
    </row>
    <row r="222" spans="1:10" x14ac:dyDescent="0.3">
      <c r="A222" t="s">
        <v>371</v>
      </c>
      <c r="B222" t="s">
        <v>357</v>
      </c>
      <c r="C222">
        <v>34</v>
      </c>
      <c r="D222" t="s">
        <v>12</v>
      </c>
      <c r="E222" t="s">
        <v>18</v>
      </c>
      <c r="F222">
        <v>93811</v>
      </c>
      <c r="G222" t="s">
        <v>47</v>
      </c>
      <c r="H222">
        <v>40</v>
      </c>
      <c r="I222" s="1">
        <v>32579</v>
      </c>
      <c r="J222">
        <v>50000</v>
      </c>
    </row>
    <row r="223" spans="1:10" x14ac:dyDescent="0.3">
      <c r="A223" t="s">
        <v>372</v>
      </c>
      <c r="B223" t="s">
        <v>373</v>
      </c>
      <c r="C223">
        <v>52</v>
      </c>
      <c r="D223" t="s">
        <v>57</v>
      </c>
      <c r="E223" t="s">
        <v>18</v>
      </c>
      <c r="F223">
        <v>82160</v>
      </c>
      <c r="G223" t="s">
        <v>62</v>
      </c>
      <c r="H223">
        <v>97</v>
      </c>
      <c r="I223" s="1">
        <v>26066</v>
      </c>
      <c r="J223">
        <v>12000</v>
      </c>
    </row>
    <row r="224" spans="1:10" x14ac:dyDescent="0.3">
      <c r="A224" t="s">
        <v>374</v>
      </c>
      <c r="B224" t="s">
        <v>375</v>
      </c>
      <c r="C224">
        <v>51</v>
      </c>
      <c r="D224" t="s">
        <v>33</v>
      </c>
      <c r="E224" t="s">
        <v>13</v>
      </c>
      <c r="F224">
        <v>81313</v>
      </c>
      <c r="G224" t="s">
        <v>23</v>
      </c>
      <c r="H224">
        <v>63</v>
      </c>
      <c r="I224" s="1">
        <v>26660</v>
      </c>
      <c r="J224">
        <v>29000</v>
      </c>
    </row>
    <row r="225" spans="1:10" x14ac:dyDescent="0.3">
      <c r="A225" t="s">
        <v>376</v>
      </c>
      <c r="B225" t="s">
        <v>377</v>
      </c>
      <c r="C225">
        <v>40</v>
      </c>
      <c r="D225" t="s">
        <v>30</v>
      </c>
      <c r="E225" t="s">
        <v>13</v>
      </c>
      <c r="F225">
        <v>93232</v>
      </c>
      <c r="G225" t="s">
        <v>69</v>
      </c>
      <c r="H225">
        <v>76</v>
      </c>
      <c r="I225" s="1">
        <v>30675</v>
      </c>
      <c r="J225">
        <v>8978</v>
      </c>
    </row>
    <row r="226" spans="1:10" x14ac:dyDescent="0.3">
      <c r="A226" t="s">
        <v>198</v>
      </c>
      <c r="B226" t="s">
        <v>193</v>
      </c>
      <c r="C226">
        <v>47</v>
      </c>
      <c r="D226" t="s">
        <v>26</v>
      </c>
      <c r="E226" t="s">
        <v>13</v>
      </c>
      <c r="F226">
        <v>45417</v>
      </c>
      <c r="G226" t="s">
        <v>27</v>
      </c>
      <c r="H226">
        <v>72</v>
      </c>
      <c r="I226" s="1">
        <v>27862</v>
      </c>
      <c r="J226">
        <v>38000</v>
      </c>
    </row>
    <row r="227" spans="1:10" x14ac:dyDescent="0.3">
      <c r="A227" t="s">
        <v>378</v>
      </c>
      <c r="B227" t="s">
        <v>272</v>
      </c>
      <c r="C227">
        <v>25</v>
      </c>
      <c r="D227" t="s">
        <v>50</v>
      </c>
      <c r="E227" t="s">
        <v>13</v>
      </c>
      <c r="F227">
        <v>54729</v>
      </c>
      <c r="G227" t="s">
        <v>41</v>
      </c>
      <c r="H227">
        <v>88</v>
      </c>
      <c r="I227" s="1">
        <v>35939</v>
      </c>
      <c r="J227">
        <v>2000</v>
      </c>
    </row>
    <row r="228" spans="1:10" x14ac:dyDescent="0.3">
      <c r="A228" t="s">
        <v>379</v>
      </c>
      <c r="B228" t="s">
        <v>380</v>
      </c>
      <c r="C228">
        <v>39</v>
      </c>
      <c r="D228" t="s">
        <v>17</v>
      </c>
      <c r="E228" t="s">
        <v>18</v>
      </c>
      <c r="F228">
        <v>60099</v>
      </c>
      <c r="G228" t="s">
        <v>58</v>
      </c>
      <c r="H228">
        <v>80</v>
      </c>
      <c r="I228" s="1">
        <v>31020</v>
      </c>
      <c r="J228">
        <v>25000</v>
      </c>
    </row>
    <row r="229" spans="1:10" x14ac:dyDescent="0.3">
      <c r="A229" t="s">
        <v>332</v>
      </c>
      <c r="B229" t="s">
        <v>381</v>
      </c>
      <c r="C229">
        <v>61</v>
      </c>
      <c r="D229" t="s">
        <v>50</v>
      </c>
      <c r="E229" t="s">
        <v>18</v>
      </c>
      <c r="F229">
        <v>59961</v>
      </c>
      <c r="G229" t="s">
        <v>27</v>
      </c>
      <c r="H229">
        <v>4</v>
      </c>
      <c r="I229" s="1">
        <v>22744</v>
      </c>
      <c r="J229">
        <v>38000</v>
      </c>
    </row>
    <row r="230" spans="1:10" x14ac:dyDescent="0.3">
      <c r="A230" t="s">
        <v>382</v>
      </c>
      <c r="B230" t="s">
        <v>144</v>
      </c>
      <c r="C230">
        <v>53</v>
      </c>
      <c r="D230" t="s">
        <v>83</v>
      </c>
      <c r="E230" t="s">
        <v>13</v>
      </c>
      <c r="F230">
        <v>42602</v>
      </c>
      <c r="G230" t="s">
        <v>47</v>
      </c>
      <c r="H230">
        <v>38</v>
      </c>
      <c r="I230" s="1">
        <v>25864</v>
      </c>
      <c r="J230">
        <v>50000</v>
      </c>
    </row>
    <row r="231" spans="1:10" x14ac:dyDescent="0.3">
      <c r="A231" t="s">
        <v>383</v>
      </c>
      <c r="B231" t="s">
        <v>384</v>
      </c>
      <c r="C231">
        <v>22</v>
      </c>
      <c r="D231" t="s">
        <v>30</v>
      </c>
      <c r="E231" t="s">
        <v>18</v>
      </c>
      <c r="F231">
        <v>39256</v>
      </c>
      <c r="G231" t="s">
        <v>75</v>
      </c>
      <c r="H231">
        <v>27</v>
      </c>
      <c r="I231" s="1">
        <v>37204</v>
      </c>
      <c r="J231">
        <v>2600</v>
      </c>
    </row>
    <row r="232" spans="1:10" x14ac:dyDescent="0.3">
      <c r="A232" t="s">
        <v>385</v>
      </c>
      <c r="B232" t="s">
        <v>386</v>
      </c>
      <c r="C232">
        <v>30</v>
      </c>
      <c r="D232" t="s">
        <v>33</v>
      </c>
      <c r="E232" t="s">
        <v>18</v>
      </c>
      <c r="F232">
        <v>64681</v>
      </c>
      <c r="G232" t="s">
        <v>47</v>
      </c>
      <c r="H232">
        <v>9</v>
      </c>
      <c r="I232" s="1">
        <v>34332</v>
      </c>
      <c r="J232">
        <v>50000</v>
      </c>
    </row>
    <row r="233" spans="1:10" x14ac:dyDescent="0.3">
      <c r="A233" t="s">
        <v>121</v>
      </c>
      <c r="B233" t="s">
        <v>113</v>
      </c>
      <c r="C233">
        <v>46</v>
      </c>
      <c r="D233" t="s">
        <v>83</v>
      </c>
      <c r="E233" t="s">
        <v>13</v>
      </c>
      <c r="F233">
        <v>94789</v>
      </c>
      <c r="G233" t="s">
        <v>98</v>
      </c>
      <c r="H233">
        <v>16</v>
      </c>
      <c r="I233" s="1">
        <v>28396</v>
      </c>
      <c r="J233">
        <v>35000</v>
      </c>
    </row>
    <row r="234" spans="1:10" x14ac:dyDescent="0.3">
      <c r="A234" t="s">
        <v>119</v>
      </c>
      <c r="B234" t="s">
        <v>153</v>
      </c>
      <c r="C234">
        <v>48</v>
      </c>
      <c r="D234" t="s">
        <v>78</v>
      </c>
      <c r="E234" t="s">
        <v>13</v>
      </c>
      <c r="F234">
        <v>73361</v>
      </c>
      <c r="G234" t="s">
        <v>103</v>
      </c>
      <c r="H234">
        <v>56</v>
      </c>
      <c r="I234" s="1">
        <v>27580</v>
      </c>
      <c r="J234">
        <v>8900</v>
      </c>
    </row>
    <row r="235" spans="1:10" x14ac:dyDescent="0.3">
      <c r="A235" t="s">
        <v>42</v>
      </c>
      <c r="B235" t="s">
        <v>387</v>
      </c>
      <c r="C235">
        <v>64</v>
      </c>
      <c r="D235" t="s">
        <v>78</v>
      </c>
      <c r="E235" t="s">
        <v>18</v>
      </c>
      <c r="F235">
        <v>94503</v>
      </c>
      <c r="G235" t="s">
        <v>98</v>
      </c>
      <c r="H235">
        <v>76</v>
      </c>
      <c r="I235" s="1">
        <v>21835</v>
      </c>
      <c r="J235">
        <v>35000</v>
      </c>
    </row>
    <row r="236" spans="1:10" x14ac:dyDescent="0.3">
      <c r="A236" t="s">
        <v>388</v>
      </c>
      <c r="B236" t="s">
        <v>257</v>
      </c>
      <c r="C236">
        <v>33</v>
      </c>
      <c r="D236" t="s">
        <v>50</v>
      </c>
      <c r="E236" t="s">
        <v>18</v>
      </c>
      <c r="F236">
        <v>64540</v>
      </c>
      <c r="G236" t="s">
        <v>51</v>
      </c>
      <c r="H236">
        <v>31</v>
      </c>
      <c r="I236" s="1">
        <v>33216</v>
      </c>
      <c r="J236">
        <v>40000</v>
      </c>
    </row>
    <row r="237" spans="1:10" x14ac:dyDescent="0.3">
      <c r="A237" t="s">
        <v>39</v>
      </c>
      <c r="B237" t="s">
        <v>389</v>
      </c>
      <c r="C237">
        <v>59</v>
      </c>
      <c r="D237" t="s">
        <v>57</v>
      </c>
      <c r="E237" t="s">
        <v>13</v>
      </c>
      <c r="F237">
        <v>56536</v>
      </c>
      <c r="G237" t="s">
        <v>47</v>
      </c>
      <c r="H237">
        <v>88</v>
      </c>
      <c r="I237" s="1">
        <v>23505</v>
      </c>
      <c r="J237">
        <v>50000</v>
      </c>
    </row>
    <row r="238" spans="1:10" x14ac:dyDescent="0.3">
      <c r="A238" t="s">
        <v>107</v>
      </c>
      <c r="B238" t="s">
        <v>390</v>
      </c>
      <c r="C238">
        <v>47</v>
      </c>
      <c r="D238" t="s">
        <v>22</v>
      </c>
      <c r="E238" t="s">
        <v>13</v>
      </c>
      <c r="F238">
        <v>93043</v>
      </c>
      <c r="G238" t="s">
        <v>75</v>
      </c>
      <c r="H238">
        <v>14</v>
      </c>
      <c r="I238" s="1">
        <v>27878</v>
      </c>
      <c r="J238">
        <v>2600</v>
      </c>
    </row>
    <row r="239" spans="1:10" x14ac:dyDescent="0.3">
      <c r="A239" t="s">
        <v>350</v>
      </c>
      <c r="B239" t="s">
        <v>391</v>
      </c>
      <c r="C239">
        <v>33</v>
      </c>
      <c r="D239" t="s">
        <v>57</v>
      </c>
      <c r="E239" t="s">
        <v>13</v>
      </c>
      <c r="F239">
        <v>86575</v>
      </c>
      <c r="G239" t="s">
        <v>94</v>
      </c>
      <c r="H239">
        <v>25</v>
      </c>
      <c r="I239" s="1">
        <v>32988</v>
      </c>
      <c r="J239">
        <v>28000</v>
      </c>
    </row>
    <row r="240" spans="1:10" x14ac:dyDescent="0.3">
      <c r="A240" t="s">
        <v>392</v>
      </c>
      <c r="B240" t="s">
        <v>64</v>
      </c>
      <c r="C240">
        <v>29</v>
      </c>
      <c r="D240" t="s">
        <v>26</v>
      </c>
      <c r="E240" t="s">
        <v>18</v>
      </c>
      <c r="F240">
        <v>32871</v>
      </c>
      <c r="G240" t="s">
        <v>41</v>
      </c>
      <c r="H240">
        <v>34</v>
      </c>
      <c r="I240" s="1">
        <v>34618</v>
      </c>
      <c r="J240">
        <v>2000</v>
      </c>
    </row>
    <row r="241" spans="1:10" x14ac:dyDescent="0.3">
      <c r="A241" t="s">
        <v>81</v>
      </c>
      <c r="B241" t="s">
        <v>393</v>
      </c>
      <c r="C241">
        <v>34</v>
      </c>
      <c r="D241" t="s">
        <v>68</v>
      </c>
      <c r="E241" t="s">
        <v>13</v>
      </c>
      <c r="F241">
        <v>76002</v>
      </c>
      <c r="G241" t="s">
        <v>62</v>
      </c>
      <c r="H241">
        <v>67</v>
      </c>
      <c r="I241" s="1">
        <v>32797</v>
      </c>
      <c r="J241">
        <v>12000</v>
      </c>
    </row>
    <row r="242" spans="1:10" x14ac:dyDescent="0.3">
      <c r="A242" t="s">
        <v>139</v>
      </c>
      <c r="B242" t="s">
        <v>394</v>
      </c>
      <c r="C242">
        <v>33</v>
      </c>
      <c r="D242" t="s">
        <v>12</v>
      </c>
      <c r="E242" t="s">
        <v>13</v>
      </c>
      <c r="F242">
        <v>79812</v>
      </c>
      <c r="G242" t="s">
        <v>41</v>
      </c>
      <c r="H242">
        <v>24</v>
      </c>
      <c r="I242" s="1">
        <v>33027</v>
      </c>
      <c r="J242">
        <v>2000</v>
      </c>
    </row>
    <row r="243" spans="1:10" x14ac:dyDescent="0.3">
      <c r="A243" t="s">
        <v>275</v>
      </c>
      <c r="B243" t="s">
        <v>395</v>
      </c>
      <c r="C243">
        <v>29</v>
      </c>
      <c r="D243" t="s">
        <v>57</v>
      </c>
      <c r="E243" t="s">
        <v>18</v>
      </c>
      <c r="F243">
        <v>52626</v>
      </c>
      <c r="G243" t="s">
        <v>62</v>
      </c>
      <c r="H243">
        <v>73</v>
      </c>
      <c r="I243" s="1">
        <v>34559</v>
      </c>
      <c r="J243">
        <v>12000</v>
      </c>
    </row>
    <row r="244" spans="1:10" x14ac:dyDescent="0.3">
      <c r="A244" t="s">
        <v>396</v>
      </c>
      <c r="B244" t="s">
        <v>397</v>
      </c>
      <c r="C244">
        <v>25</v>
      </c>
      <c r="D244" t="s">
        <v>46</v>
      </c>
      <c r="E244" t="s">
        <v>18</v>
      </c>
      <c r="F244">
        <v>89979</v>
      </c>
      <c r="G244" t="s">
        <v>103</v>
      </c>
      <c r="H244">
        <v>26</v>
      </c>
      <c r="I244" s="1">
        <v>36092</v>
      </c>
      <c r="J244">
        <v>8900</v>
      </c>
    </row>
    <row r="245" spans="1:10" x14ac:dyDescent="0.3">
      <c r="A245" t="s">
        <v>398</v>
      </c>
      <c r="B245" t="s">
        <v>56</v>
      </c>
      <c r="C245">
        <v>37</v>
      </c>
      <c r="D245" t="s">
        <v>12</v>
      </c>
      <c r="E245" t="s">
        <v>18</v>
      </c>
      <c r="F245">
        <v>96668</v>
      </c>
      <c r="G245" t="s">
        <v>75</v>
      </c>
      <c r="H245">
        <v>20</v>
      </c>
      <c r="I245" s="1">
        <v>31596</v>
      </c>
      <c r="J245">
        <v>2600</v>
      </c>
    </row>
    <row r="246" spans="1:10" x14ac:dyDescent="0.3">
      <c r="A246" t="s">
        <v>363</v>
      </c>
      <c r="B246" t="s">
        <v>399</v>
      </c>
      <c r="C246">
        <v>20</v>
      </c>
      <c r="D246" t="s">
        <v>12</v>
      </c>
      <c r="E246" t="s">
        <v>18</v>
      </c>
      <c r="F246">
        <v>72998</v>
      </c>
      <c r="G246" t="s">
        <v>27</v>
      </c>
      <c r="H246">
        <v>64</v>
      </c>
      <c r="I246" s="1">
        <v>37933</v>
      </c>
      <c r="J246">
        <v>38000</v>
      </c>
    </row>
    <row r="247" spans="1:10" x14ac:dyDescent="0.3">
      <c r="A247" t="s">
        <v>400</v>
      </c>
      <c r="B247" t="s">
        <v>401</v>
      </c>
      <c r="C247">
        <v>33</v>
      </c>
      <c r="D247" t="s">
        <v>33</v>
      </c>
      <c r="E247" t="s">
        <v>18</v>
      </c>
      <c r="F247">
        <v>93814</v>
      </c>
      <c r="G247" t="s">
        <v>14</v>
      </c>
      <c r="H247">
        <v>10</v>
      </c>
      <c r="I247" s="1">
        <v>33130</v>
      </c>
      <c r="J247">
        <v>90000</v>
      </c>
    </row>
    <row r="248" spans="1:10" x14ac:dyDescent="0.3">
      <c r="A248" t="s">
        <v>249</v>
      </c>
      <c r="B248" t="s">
        <v>402</v>
      </c>
      <c r="C248">
        <v>47</v>
      </c>
      <c r="D248" t="s">
        <v>30</v>
      </c>
      <c r="E248" t="s">
        <v>13</v>
      </c>
      <c r="F248">
        <v>75607</v>
      </c>
      <c r="G248" t="s">
        <v>47</v>
      </c>
      <c r="H248">
        <v>83</v>
      </c>
      <c r="I248" s="1">
        <v>27875</v>
      </c>
      <c r="J248">
        <v>50000</v>
      </c>
    </row>
    <row r="249" spans="1:10" x14ac:dyDescent="0.3">
      <c r="A249" t="s">
        <v>215</v>
      </c>
      <c r="B249" t="s">
        <v>204</v>
      </c>
      <c r="C249">
        <v>62</v>
      </c>
      <c r="D249" t="s">
        <v>33</v>
      </c>
      <c r="E249" t="s">
        <v>13</v>
      </c>
      <c r="F249">
        <v>37812</v>
      </c>
      <c r="G249" t="s">
        <v>69</v>
      </c>
      <c r="H249">
        <v>67</v>
      </c>
      <c r="I249" s="1">
        <v>22551</v>
      </c>
      <c r="J249">
        <v>8978</v>
      </c>
    </row>
    <row r="250" spans="1:10" x14ac:dyDescent="0.3">
      <c r="A250" t="s">
        <v>271</v>
      </c>
      <c r="B250" t="s">
        <v>403</v>
      </c>
      <c r="C250">
        <v>40</v>
      </c>
      <c r="D250" t="s">
        <v>12</v>
      </c>
      <c r="E250" t="s">
        <v>18</v>
      </c>
      <c r="F250">
        <v>91844</v>
      </c>
      <c r="G250" t="s">
        <v>62</v>
      </c>
      <c r="H250">
        <v>24</v>
      </c>
      <c r="I250" s="1">
        <v>30627</v>
      </c>
      <c r="J250">
        <v>12000</v>
      </c>
    </row>
    <row r="251" spans="1:10" x14ac:dyDescent="0.3">
      <c r="A251" t="s">
        <v>404</v>
      </c>
      <c r="B251" t="s">
        <v>405</v>
      </c>
      <c r="C251">
        <v>45</v>
      </c>
      <c r="D251" t="s">
        <v>83</v>
      </c>
      <c r="E251" t="s">
        <v>18</v>
      </c>
      <c r="F251">
        <v>32179</v>
      </c>
      <c r="G251" t="s">
        <v>75</v>
      </c>
      <c r="H251">
        <v>5</v>
      </c>
      <c r="I251" s="1">
        <v>28621</v>
      </c>
      <c r="J251">
        <v>2600</v>
      </c>
    </row>
    <row r="252" spans="1:10" x14ac:dyDescent="0.3">
      <c r="A252" t="s">
        <v>139</v>
      </c>
      <c r="B252" t="s">
        <v>406</v>
      </c>
      <c r="C252">
        <v>57</v>
      </c>
      <c r="D252" t="s">
        <v>78</v>
      </c>
      <c r="E252" t="s">
        <v>18</v>
      </c>
      <c r="F252">
        <v>73798</v>
      </c>
      <c r="G252" t="s">
        <v>54</v>
      </c>
      <c r="H252">
        <v>67</v>
      </c>
      <c r="I252" s="1">
        <v>24320</v>
      </c>
      <c r="J252">
        <v>12000</v>
      </c>
    </row>
    <row r="253" spans="1:10" x14ac:dyDescent="0.3">
      <c r="A253" t="s">
        <v>407</v>
      </c>
      <c r="B253" t="s">
        <v>408</v>
      </c>
      <c r="C253">
        <v>22</v>
      </c>
      <c r="D253" t="s">
        <v>12</v>
      </c>
      <c r="E253" t="s">
        <v>18</v>
      </c>
      <c r="F253">
        <v>38275</v>
      </c>
      <c r="G253" t="s">
        <v>34</v>
      </c>
      <c r="H253">
        <v>58</v>
      </c>
      <c r="I253" s="1">
        <v>37139</v>
      </c>
      <c r="J253">
        <v>78000</v>
      </c>
    </row>
    <row r="254" spans="1:10" x14ac:dyDescent="0.3">
      <c r="A254" t="s">
        <v>70</v>
      </c>
      <c r="B254" t="s">
        <v>192</v>
      </c>
      <c r="C254">
        <v>37</v>
      </c>
      <c r="D254" t="s">
        <v>33</v>
      </c>
      <c r="E254" t="s">
        <v>18</v>
      </c>
      <c r="F254">
        <v>80574</v>
      </c>
      <c r="G254" t="s">
        <v>103</v>
      </c>
      <c r="H254">
        <v>27</v>
      </c>
      <c r="I254" s="1">
        <v>31495</v>
      </c>
      <c r="J254">
        <v>8900</v>
      </c>
    </row>
    <row r="255" spans="1:10" x14ac:dyDescent="0.3">
      <c r="A255" t="s">
        <v>15</v>
      </c>
      <c r="B255" t="s">
        <v>182</v>
      </c>
      <c r="C255">
        <v>57</v>
      </c>
      <c r="D255" t="s">
        <v>83</v>
      </c>
      <c r="E255" t="s">
        <v>13</v>
      </c>
      <c r="F255">
        <v>77857</v>
      </c>
      <c r="G255" t="s">
        <v>58</v>
      </c>
      <c r="H255">
        <v>80</v>
      </c>
      <c r="I255" s="1">
        <v>24270</v>
      </c>
      <c r="J255">
        <v>25000</v>
      </c>
    </row>
    <row r="256" spans="1:10" x14ac:dyDescent="0.3">
      <c r="A256" t="s">
        <v>275</v>
      </c>
      <c r="B256" t="s">
        <v>409</v>
      </c>
      <c r="C256">
        <v>61</v>
      </c>
      <c r="D256" t="s">
        <v>33</v>
      </c>
      <c r="E256" t="s">
        <v>13</v>
      </c>
      <c r="F256">
        <v>50700</v>
      </c>
      <c r="G256" t="s">
        <v>58</v>
      </c>
      <c r="H256">
        <v>15</v>
      </c>
      <c r="I256" s="1">
        <v>22870</v>
      </c>
      <c r="J256">
        <v>25000</v>
      </c>
    </row>
    <row r="257" spans="1:10" x14ac:dyDescent="0.3">
      <c r="A257" t="s">
        <v>121</v>
      </c>
      <c r="B257" t="s">
        <v>410</v>
      </c>
      <c r="C257">
        <v>18</v>
      </c>
      <c r="D257" t="s">
        <v>57</v>
      </c>
      <c r="E257" t="s">
        <v>13</v>
      </c>
      <c r="F257">
        <v>69464</v>
      </c>
      <c r="G257" t="s">
        <v>161</v>
      </c>
      <c r="H257">
        <v>35</v>
      </c>
      <c r="I257" s="1">
        <v>38454</v>
      </c>
      <c r="J257">
        <v>33040</v>
      </c>
    </row>
    <row r="258" spans="1:10" x14ac:dyDescent="0.3">
      <c r="A258" t="s">
        <v>411</v>
      </c>
      <c r="B258" t="s">
        <v>412</v>
      </c>
      <c r="C258">
        <v>47</v>
      </c>
      <c r="D258" t="s">
        <v>17</v>
      </c>
      <c r="E258" t="s">
        <v>13</v>
      </c>
      <c r="F258">
        <v>72351</v>
      </c>
      <c r="G258" t="s">
        <v>34</v>
      </c>
      <c r="H258">
        <v>76</v>
      </c>
      <c r="I258" s="1">
        <v>27847</v>
      </c>
      <c r="J258">
        <v>78000</v>
      </c>
    </row>
    <row r="259" spans="1:10" x14ac:dyDescent="0.3">
      <c r="A259" t="s">
        <v>183</v>
      </c>
      <c r="B259" t="s">
        <v>413</v>
      </c>
      <c r="C259">
        <v>38</v>
      </c>
      <c r="D259" t="s">
        <v>50</v>
      </c>
      <c r="E259" t="s">
        <v>18</v>
      </c>
      <c r="F259">
        <v>43869</v>
      </c>
      <c r="G259" t="s">
        <v>27</v>
      </c>
      <c r="H259">
        <v>53</v>
      </c>
      <c r="I259" s="1">
        <v>31186</v>
      </c>
      <c r="J259">
        <v>38000</v>
      </c>
    </row>
    <row r="260" spans="1:10" x14ac:dyDescent="0.3">
      <c r="A260" t="s">
        <v>317</v>
      </c>
      <c r="B260" t="s">
        <v>414</v>
      </c>
      <c r="C260">
        <v>37</v>
      </c>
      <c r="D260" t="s">
        <v>22</v>
      </c>
      <c r="E260" t="s">
        <v>13</v>
      </c>
      <c r="F260">
        <v>90315</v>
      </c>
      <c r="G260" t="s">
        <v>51</v>
      </c>
      <c r="H260">
        <v>44</v>
      </c>
      <c r="I260" s="1">
        <v>31570</v>
      </c>
      <c r="J260">
        <v>40000</v>
      </c>
    </row>
    <row r="261" spans="1:10" x14ac:dyDescent="0.3">
      <c r="A261" t="s">
        <v>44</v>
      </c>
      <c r="B261" t="s">
        <v>256</v>
      </c>
      <c r="C261">
        <v>23</v>
      </c>
      <c r="D261" t="s">
        <v>68</v>
      </c>
      <c r="E261" t="s">
        <v>18</v>
      </c>
      <c r="F261">
        <v>50954</v>
      </c>
      <c r="G261" t="s">
        <v>62</v>
      </c>
      <c r="H261">
        <v>26</v>
      </c>
      <c r="I261" s="1">
        <v>36743</v>
      </c>
      <c r="J261">
        <v>12000</v>
      </c>
    </row>
    <row r="262" spans="1:10" x14ac:dyDescent="0.3">
      <c r="A262" t="s">
        <v>415</v>
      </c>
      <c r="B262" t="s">
        <v>93</v>
      </c>
      <c r="C262">
        <v>39</v>
      </c>
      <c r="D262" t="s">
        <v>33</v>
      </c>
      <c r="E262" t="s">
        <v>18</v>
      </c>
      <c r="F262">
        <v>61555</v>
      </c>
      <c r="G262" t="s">
        <v>19</v>
      </c>
      <c r="H262">
        <v>47</v>
      </c>
      <c r="I262" s="1">
        <v>30793</v>
      </c>
      <c r="J262">
        <v>19000</v>
      </c>
    </row>
    <row r="263" spans="1:10" x14ac:dyDescent="0.3">
      <c r="A263" t="s">
        <v>73</v>
      </c>
      <c r="B263" t="s">
        <v>416</v>
      </c>
      <c r="C263">
        <v>35</v>
      </c>
      <c r="D263" t="s">
        <v>46</v>
      </c>
      <c r="E263" t="s">
        <v>18</v>
      </c>
      <c r="F263">
        <v>93353</v>
      </c>
      <c r="G263" t="s">
        <v>62</v>
      </c>
      <c r="H263">
        <v>34</v>
      </c>
      <c r="I263" s="1">
        <v>32479</v>
      </c>
      <c r="J263">
        <v>12000</v>
      </c>
    </row>
    <row r="264" spans="1:10" x14ac:dyDescent="0.3">
      <c r="A264" t="s">
        <v>117</v>
      </c>
      <c r="B264" t="s">
        <v>340</v>
      </c>
      <c r="C264">
        <v>25</v>
      </c>
      <c r="D264" t="s">
        <v>22</v>
      </c>
      <c r="E264" t="s">
        <v>13</v>
      </c>
      <c r="F264">
        <v>75026</v>
      </c>
      <c r="G264" t="s">
        <v>89</v>
      </c>
      <c r="H264">
        <v>87</v>
      </c>
      <c r="I264" s="1">
        <v>35877</v>
      </c>
      <c r="J264">
        <v>9000</v>
      </c>
    </row>
    <row r="265" spans="1:10" x14ac:dyDescent="0.3">
      <c r="A265" t="s">
        <v>70</v>
      </c>
      <c r="B265" t="s">
        <v>49</v>
      </c>
      <c r="C265">
        <v>56</v>
      </c>
      <c r="D265" t="s">
        <v>106</v>
      </c>
      <c r="E265" t="s">
        <v>18</v>
      </c>
      <c r="F265">
        <v>76976</v>
      </c>
      <c r="G265" t="s">
        <v>75</v>
      </c>
      <c r="H265">
        <v>95</v>
      </c>
      <c r="I265" s="1">
        <v>24607</v>
      </c>
      <c r="J265">
        <v>2600</v>
      </c>
    </row>
    <row r="266" spans="1:10" x14ac:dyDescent="0.3">
      <c r="A266" t="s">
        <v>417</v>
      </c>
      <c r="B266" t="s">
        <v>301</v>
      </c>
      <c r="C266">
        <v>49</v>
      </c>
      <c r="D266" t="s">
        <v>33</v>
      </c>
      <c r="E266" t="s">
        <v>13</v>
      </c>
      <c r="F266">
        <v>75095</v>
      </c>
      <c r="G266" t="s">
        <v>34</v>
      </c>
      <c r="H266">
        <v>50</v>
      </c>
      <c r="I266" s="1">
        <v>27114</v>
      </c>
      <c r="J266">
        <v>78000</v>
      </c>
    </row>
    <row r="267" spans="1:10" x14ac:dyDescent="0.3">
      <c r="A267" t="s">
        <v>418</v>
      </c>
      <c r="B267" t="s">
        <v>36</v>
      </c>
      <c r="C267">
        <v>50</v>
      </c>
      <c r="D267" t="s">
        <v>17</v>
      </c>
      <c r="E267" t="s">
        <v>13</v>
      </c>
      <c r="F267">
        <v>44270</v>
      </c>
      <c r="G267" t="s">
        <v>41</v>
      </c>
      <c r="H267">
        <v>84</v>
      </c>
      <c r="I267" s="1">
        <v>26970</v>
      </c>
      <c r="J267">
        <v>2000</v>
      </c>
    </row>
    <row r="268" spans="1:10" x14ac:dyDescent="0.3">
      <c r="A268" t="s">
        <v>419</v>
      </c>
      <c r="B268" t="s">
        <v>420</v>
      </c>
      <c r="C268">
        <v>33</v>
      </c>
      <c r="D268" t="s">
        <v>22</v>
      </c>
      <c r="E268" t="s">
        <v>18</v>
      </c>
      <c r="F268">
        <v>60908</v>
      </c>
      <c r="G268" t="s">
        <v>47</v>
      </c>
      <c r="H268">
        <v>12</v>
      </c>
      <c r="I268" s="1">
        <v>33145</v>
      </c>
      <c r="J268">
        <v>50000</v>
      </c>
    </row>
    <row r="269" spans="1:10" x14ac:dyDescent="0.3">
      <c r="A269" t="s">
        <v>421</v>
      </c>
      <c r="B269" t="s">
        <v>156</v>
      </c>
      <c r="C269">
        <v>29</v>
      </c>
      <c r="D269" t="s">
        <v>68</v>
      </c>
      <c r="E269" t="s">
        <v>18</v>
      </c>
      <c r="F269">
        <v>45523</v>
      </c>
      <c r="G269" t="s">
        <v>69</v>
      </c>
      <c r="H269">
        <v>87</v>
      </c>
      <c r="I269" s="1">
        <v>34586</v>
      </c>
      <c r="J269">
        <v>8978</v>
      </c>
    </row>
    <row r="270" spans="1:10" x14ac:dyDescent="0.3">
      <c r="A270" t="s">
        <v>20</v>
      </c>
      <c r="B270" t="s">
        <v>422</v>
      </c>
      <c r="C270">
        <v>55</v>
      </c>
      <c r="D270" t="s">
        <v>12</v>
      </c>
      <c r="E270" t="s">
        <v>18</v>
      </c>
      <c r="F270">
        <v>92433</v>
      </c>
      <c r="G270" t="s">
        <v>69</v>
      </c>
      <c r="H270">
        <v>4</v>
      </c>
      <c r="I270" s="1">
        <v>25129</v>
      </c>
      <c r="J270">
        <v>8978</v>
      </c>
    </row>
    <row r="271" spans="1:10" x14ac:dyDescent="0.3">
      <c r="A271" t="s">
        <v>317</v>
      </c>
      <c r="B271" t="s">
        <v>386</v>
      </c>
      <c r="C271">
        <v>51</v>
      </c>
      <c r="D271" t="s">
        <v>33</v>
      </c>
      <c r="E271" t="s">
        <v>13</v>
      </c>
      <c r="F271">
        <v>77068</v>
      </c>
      <c r="G271" t="s">
        <v>54</v>
      </c>
      <c r="H271">
        <v>87</v>
      </c>
      <c r="I271" s="1">
        <v>26370</v>
      </c>
      <c r="J271">
        <v>12000</v>
      </c>
    </row>
    <row r="272" spans="1:10" x14ac:dyDescent="0.3">
      <c r="A272" t="s">
        <v>423</v>
      </c>
      <c r="B272" t="s">
        <v>142</v>
      </c>
      <c r="C272">
        <v>31</v>
      </c>
      <c r="D272" t="s">
        <v>30</v>
      </c>
      <c r="E272" t="s">
        <v>18</v>
      </c>
      <c r="F272">
        <v>49991</v>
      </c>
      <c r="G272" t="s">
        <v>103</v>
      </c>
      <c r="H272">
        <v>48</v>
      </c>
      <c r="I272" s="1">
        <v>33951</v>
      </c>
      <c r="J272">
        <v>8900</v>
      </c>
    </row>
    <row r="273" spans="1:10" x14ac:dyDescent="0.3">
      <c r="A273" t="s">
        <v>424</v>
      </c>
      <c r="B273" t="s">
        <v>331</v>
      </c>
      <c r="C273">
        <v>53</v>
      </c>
      <c r="D273" t="s">
        <v>50</v>
      </c>
      <c r="E273" t="s">
        <v>13</v>
      </c>
      <c r="F273">
        <v>40775</v>
      </c>
      <c r="G273" t="s">
        <v>58</v>
      </c>
      <c r="H273">
        <v>55</v>
      </c>
      <c r="I273" s="1">
        <v>25666</v>
      </c>
      <c r="J273">
        <v>25000</v>
      </c>
    </row>
    <row r="274" spans="1:10" x14ac:dyDescent="0.3">
      <c r="A274" t="s">
        <v>425</v>
      </c>
      <c r="B274" t="s">
        <v>426</v>
      </c>
      <c r="C274">
        <v>50</v>
      </c>
      <c r="D274" t="s">
        <v>17</v>
      </c>
      <c r="E274" t="s">
        <v>18</v>
      </c>
      <c r="F274">
        <v>91250</v>
      </c>
      <c r="G274" t="s">
        <v>47</v>
      </c>
      <c r="H274">
        <v>1</v>
      </c>
      <c r="I274" s="1">
        <v>26735</v>
      </c>
      <c r="J274">
        <v>50000</v>
      </c>
    </row>
    <row r="275" spans="1:10" x14ac:dyDescent="0.3">
      <c r="A275" t="s">
        <v>427</v>
      </c>
      <c r="B275" t="s">
        <v>428</v>
      </c>
      <c r="C275">
        <v>40</v>
      </c>
      <c r="D275" t="s">
        <v>26</v>
      </c>
      <c r="E275" t="s">
        <v>18</v>
      </c>
      <c r="F275">
        <v>46673</v>
      </c>
      <c r="G275" t="s">
        <v>94</v>
      </c>
      <c r="H275">
        <v>89</v>
      </c>
      <c r="I275" s="1">
        <v>30553</v>
      </c>
      <c r="J275">
        <v>28000</v>
      </c>
    </row>
    <row r="276" spans="1:10" x14ac:dyDescent="0.3">
      <c r="A276" t="s">
        <v>429</v>
      </c>
      <c r="B276" t="s">
        <v>345</v>
      </c>
      <c r="C276">
        <v>62</v>
      </c>
      <c r="D276" t="s">
        <v>26</v>
      </c>
      <c r="E276" t="s">
        <v>13</v>
      </c>
      <c r="F276">
        <v>57056</v>
      </c>
      <c r="G276" t="s">
        <v>89</v>
      </c>
      <c r="H276">
        <v>66</v>
      </c>
      <c r="I276" s="1">
        <v>22349</v>
      </c>
      <c r="J276">
        <v>9000</v>
      </c>
    </row>
    <row r="277" spans="1:10" x14ac:dyDescent="0.3">
      <c r="A277" t="s">
        <v>430</v>
      </c>
      <c r="B277" t="s">
        <v>431</v>
      </c>
      <c r="C277">
        <v>19</v>
      </c>
      <c r="D277" t="s">
        <v>46</v>
      </c>
      <c r="E277" t="s">
        <v>13</v>
      </c>
      <c r="F277">
        <v>36614</v>
      </c>
      <c r="G277" t="s">
        <v>69</v>
      </c>
      <c r="H277">
        <v>30</v>
      </c>
      <c r="I277" s="1">
        <v>38349</v>
      </c>
      <c r="J277">
        <v>8978</v>
      </c>
    </row>
    <row r="278" spans="1:10" x14ac:dyDescent="0.3">
      <c r="A278" t="s">
        <v>432</v>
      </c>
      <c r="B278" t="s">
        <v>257</v>
      </c>
      <c r="C278">
        <v>58</v>
      </c>
      <c r="D278" t="s">
        <v>22</v>
      </c>
      <c r="E278" t="s">
        <v>13</v>
      </c>
      <c r="F278">
        <v>37415</v>
      </c>
      <c r="G278" t="s">
        <v>103</v>
      </c>
      <c r="H278">
        <v>3</v>
      </c>
      <c r="I278" s="1">
        <v>23802</v>
      </c>
      <c r="J278">
        <v>8900</v>
      </c>
    </row>
    <row r="279" spans="1:10" x14ac:dyDescent="0.3">
      <c r="A279" t="s">
        <v>388</v>
      </c>
      <c r="B279" t="s">
        <v>180</v>
      </c>
      <c r="C279">
        <v>38</v>
      </c>
      <c r="D279" t="s">
        <v>17</v>
      </c>
      <c r="E279" t="s">
        <v>13</v>
      </c>
      <c r="F279">
        <v>73884</v>
      </c>
      <c r="G279" t="s">
        <v>47</v>
      </c>
      <c r="H279">
        <v>21</v>
      </c>
      <c r="I279" s="1">
        <v>31228</v>
      </c>
      <c r="J279">
        <v>50000</v>
      </c>
    </row>
    <row r="280" spans="1:10" x14ac:dyDescent="0.3">
      <c r="A280" t="s">
        <v>433</v>
      </c>
      <c r="B280" t="s">
        <v>148</v>
      </c>
      <c r="C280">
        <v>19</v>
      </c>
      <c r="D280" t="s">
        <v>83</v>
      </c>
      <c r="E280" t="s">
        <v>13</v>
      </c>
      <c r="F280">
        <v>46964</v>
      </c>
      <c r="G280" t="s">
        <v>62</v>
      </c>
      <c r="H280">
        <v>89</v>
      </c>
      <c r="I280" s="1">
        <v>38233</v>
      </c>
      <c r="J280">
        <v>12000</v>
      </c>
    </row>
    <row r="281" spans="1:10" x14ac:dyDescent="0.3">
      <c r="A281" t="s">
        <v>79</v>
      </c>
      <c r="B281" t="s">
        <v>434</v>
      </c>
      <c r="C281">
        <v>44</v>
      </c>
      <c r="D281" t="s">
        <v>68</v>
      </c>
      <c r="E281" t="s">
        <v>13</v>
      </c>
      <c r="F281">
        <v>67726</v>
      </c>
      <c r="G281" t="s">
        <v>62</v>
      </c>
      <c r="H281">
        <v>84</v>
      </c>
      <c r="I281" s="1">
        <v>29134</v>
      </c>
      <c r="J281">
        <v>12000</v>
      </c>
    </row>
    <row r="282" spans="1:10" x14ac:dyDescent="0.3">
      <c r="A282" t="s">
        <v>112</v>
      </c>
      <c r="B282" t="s">
        <v>435</v>
      </c>
      <c r="C282">
        <v>26</v>
      </c>
      <c r="D282" t="s">
        <v>50</v>
      </c>
      <c r="E282" t="s">
        <v>18</v>
      </c>
      <c r="F282">
        <v>67044</v>
      </c>
      <c r="G282" t="s">
        <v>47</v>
      </c>
      <c r="H282">
        <v>49</v>
      </c>
      <c r="I282" s="1">
        <v>35551</v>
      </c>
      <c r="J282">
        <v>50000</v>
      </c>
    </row>
    <row r="283" spans="1:10" x14ac:dyDescent="0.3">
      <c r="A283" t="s">
        <v>425</v>
      </c>
      <c r="B283" t="s">
        <v>436</v>
      </c>
      <c r="C283">
        <v>18</v>
      </c>
      <c r="D283" t="s">
        <v>12</v>
      </c>
      <c r="E283" t="s">
        <v>18</v>
      </c>
      <c r="F283">
        <v>87149</v>
      </c>
      <c r="G283" t="s">
        <v>98</v>
      </c>
      <c r="H283">
        <v>86</v>
      </c>
      <c r="I283" s="1">
        <v>38710</v>
      </c>
      <c r="J283">
        <v>35000</v>
      </c>
    </row>
    <row r="284" spans="1:10" x14ac:dyDescent="0.3">
      <c r="A284" t="s">
        <v>437</v>
      </c>
      <c r="B284" t="s">
        <v>438</v>
      </c>
      <c r="C284">
        <v>28</v>
      </c>
      <c r="D284" t="s">
        <v>33</v>
      </c>
      <c r="E284" t="s">
        <v>13</v>
      </c>
      <c r="F284">
        <v>67544</v>
      </c>
      <c r="G284" t="s">
        <v>72</v>
      </c>
      <c r="H284">
        <v>85</v>
      </c>
      <c r="I284" s="1">
        <v>34933</v>
      </c>
      <c r="J284">
        <v>44000</v>
      </c>
    </row>
    <row r="285" spans="1:10" x14ac:dyDescent="0.3">
      <c r="A285" t="s">
        <v>341</v>
      </c>
      <c r="B285" t="s">
        <v>439</v>
      </c>
      <c r="C285">
        <v>20</v>
      </c>
      <c r="D285" t="s">
        <v>33</v>
      </c>
      <c r="E285" t="s">
        <v>18</v>
      </c>
      <c r="F285">
        <v>79976</v>
      </c>
      <c r="G285" t="s">
        <v>47</v>
      </c>
      <c r="H285">
        <v>62</v>
      </c>
      <c r="I285" s="1">
        <v>37820</v>
      </c>
      <c r="J285">
        <v>50000</v>
      </c>
    </row>
    <row r="286" spans="1:10" x14ac:dyDescent="0.3">
      <c r="A286" t="s">
        <v>181</v>
      </c>
      <c r="B286" t="s">
        <v>440</v>
      </c>
      <c r="C286">
        <v>40</v>
      </c>
      <c r="D286" t="s">
        <v>26</v>
      </c>
      <c r="E286" t="s">
        <v>13</v>
      </c>
      <c r="F286">
        <v>62252</v>
      </c>
      <c r="G286" t="s">
        <v>27</v>
      </c>
      <c r="H286">
        <v>97</v>
      </c>
      <c r="I286" s="1">
        <v>30454</v>
      </c>
      <c r="J286">
        <v>38000</v>
      </c>
    </row>
    <row r="287" spans="1:10" x14ac:dyDescent="0.3">
      <c r="A287" t="s">
        <v>163</v>
      </c>
      <c r="B287" t="s">
        <v>441</v>
      </c>
      <c r="C287">
        <v>43</v>
      </c>
      <c r="D287" t="s">
        <v>33</v>
      </c>
      <c r="E287" t="s">
        <v>18</v>
      </c>
      <c r="F287">
        <v>33832</v>
      </c>
      <c r="G287" t="s">
        <v>103</v>
      </c>
      <c r="H287">
        <v>38</v>
      </c>
      <c r="I287" s="1">
        <v>29499</v>
      </c>
      <c r="J287">
        <v>8900</v>
      </c>
    </row>
    <row r="288" spans="1:10" x14ac:dyDescent="0.3">
      <c r="A288" t="s">
        <v>294</v>
      </c>
      <c r="B288" t="s">
        <v>192</v>
      </c>
      <c r="C288">
        <v>21</v>
      </c>
      <c r="D288" t="s">
        <v>50</v>
      </c>
      <c r="E288" t="s">
        <v>18</v>
      </c>
      <c r="F288">
        <v>64148</v>
      </c>
      <c r="G288" t="s">
        <v>98</v>
      </c>
      <c r="H288">
        <v>15</v>
      </c>
      <c r="I288" s="1">
        <v>37568</v>
      </c>
      <c r="J288">
        <v>35000</v>
      </c>
    </row>
    <row r="289" spans="1:10" x14ac:dyDescent="0.3">
      <c r="A289" t="s">
        <v>220</v>
      </c>
      <c r="B289" t="s">
        <v>442</v>
      </c>
      <c r="C289">
        <v>35</v>
      </c>
      <c r="D289" t="s">
        <v>30</v>
      </c>
      <c r="E289" t="s">
        <v>13</v>
      </c>
      <c r="F289">
        <v>91240</v>
      </c>
      <c r="G289" t="s">
        <v>19</v>
      </c>
      <c r="H289">
        <v>52</v>
      </c>
      <c r="I289" s="1">
        <v>32401</v>
      </c>
      <c r="J289">
        <v>19000</v>
      </c>
    </row>
    <row r="290" spans="1:10" x14ac:dyDescent="0.3">
      <c r="A290" t="s">
        <v>37</v>
      </c>
      <c r="B290" t="s">
        <v>329</v>
      </c>
      <c r="C290">
        <v>23</v>
      </c>
      <c r="D290" t="s">
        <v>106</v>
      </c>
      <c r="E290" t="s">
        <v>13</v>
      </c>
      <c r="F290">
        <v>83459</v>
      </c>
      <c r="G290" t="s">
        <v>51</v>
      </c>
      <c r="H290">
        <v>79</v>
      </c>
      <c r="I290" s="1">
        <v>36749</v>
      </c>
      <c r="J290">
        <v>40000</v>
      </c>
    </row>
    <row r="291" spans="1:10" x14ac:dyDescent="0.3">
      <c r="A291" t="s">
        <v>326</v>
      </c>
      <c r="B291" t="s">
        <v>443</v>
      </c>
      <c r="C291">
        <v>52</v>
      </c>
      <c r="D291" t="s">
        <v>46</v>
      </c>
      <c r="E291" t="s">
        <v>13</v>
      </c>
      <c r="F291">
        <v>68402</v>
      </c>
      <c r="G291" t="s">
        <v>72</v>
      </c>
      <c r="H291">
        <v>46</v>
      </c>
      <c r="I291" s="1">
        <v>26015</v>
      </c>
      <c r="J291">
        <v>44000</v>
      </c>
    </row>
    <row r="292" spans="1:10" x14ac:dyDescent="0.3">
      <c r="A292" t="s">
        <v>444</v>
      </c>
      <c r="B292" t="s">
        <v>265</v>
      </c>
      <c r="C292">
        <v>39</v>
      </c>
      <c r="D292" t="s">
        <v>78</v>
      </c>
      <c r="E292" t="s">
        <v>18</v>
      </c>
      <c r="F292">
        <v>87727</v>
      </c>
      <c r="G292" t="s">
        <v>51</v>
      </c>
      <c r="H292">
        <v>25</v>
      </c>
      <c r="I292" s="1">
        <v>31004</v>
      </c>
      <c r="J292">
        <v>40000</v>
      </c>
    </row>
    <row r="293" spans="1:10" x14ac:dyDescent="0.3">
      <c r="A293" t="s">
        <v>149</v>
      </c>
      <c r="B293" t="s">
        <v>445</v>
      </c>
      <c r="C293">
        <v>60</v>
      </c>
      <c r="D293" t="s">
        <v>57</v>
      </c>
      <c r="E293" t="s">
        <v>13</v>
      </c>
      <c r="F293">
        <v>68578</v>
      </c>
      <c r="G293" t="s">
        <v>69</v>
      </c>
      <c r="H293">
        <v>21</v>
      </c>
      <c r="I293" s="1">
        <v>23156</v>
      </c>
      <c r="J293">
        <v>8978</v>
      </c>
    </row>
    <row r="294" spans="1:10" x14ac:dyDescent="0.3">
      <c r="A294" t="s">
        <v>281</v>
      </c>
      <c r="B294" t="s">
        <v>446</v>
      </c>
      <c r="C294">
        <v>32</v>
      </c>
      <c r="D294" t="s">
        <v>46</v>
      </c>
      <c r="E294" t="s">
        <v>18</v>
      </c>
      <c r="F294">
        <v>52318</v>
      </c>
      <c r="G294" t="s">
        <v>27</v>
      </c>
      <c r="H294">
        <v>88</v>
      </c>
      <c r="I294" s="1">
        <v>33465</v>
      </c>
      <c r="J294">
        <v>38000</v>
      </c>
    </row>
    <row r="295" spans="1:10" x14ac:dyDescent="0.3">
      <c r="A295" t="s">
        <v>447</v>
      </c>
      <c r="B295" t="s">
        <v>214</v>
      </c>
      <c r="C295">
        <v>39</v>
      </c>
      <c r="D295" t="s">
        <v>22</v>
      </c>
      <c r="E295" t="s">
        <v>13</v>
      </c>
      <c r="F295">
        <v>50466</v>
      </c>
      <c r="G295" t="s">
        <v>62</v>
      </c>
      <c r="H295">
        <v>5</v>
      </c>
      <c r="I295" s="1">
        <v>30854</v>
      </c>
      <c r="J295">
        <v>12000</v>
      </c>
    </row>
    <row r="296" spans="1:10" x14ac:dyDescent="0.3">
      <c r="A296" t="s">
        <v>191</v>
      </c>
      <c r="B296" t="s">
        <v>448</v>
      </c>
      <c r="C296">
        <v>54</v>
      </c>
      <c r="D296" t="s">
        <v>30</v>
      </c>
      <c r="E296" t="s">
        <v>18</v>
      </c>
      <c r="F296">
        <v>75475</v>
      </c>
      <c r="G296" t="s">
        <v>94</v>
      </c>
      <c r="H296">
        <v>70</v>
      </c>
      <c r="I296" s="1">
        <v>25547</v>
      </c>
      <c r="J296">
        <v>28000</v>
      </c>
    </row>
    <row r="297" spans="1:10" x14ac:dyDescent="0.3">
      <c r="A297" t="s">
        <v>10</v>
      </c>
      <c r="B297" t="s">
        <v>449</v>
      </c>
      <c r="C297">
        <v>59</v>
      </c>
      <c r="D297" t="s">
        <v>46</v>
      </c>
      <c r="E297" t="s">
        <v>18</v>
      </c>
      <c r="F297">
        <v>90142</v>
      </c>
      <c r="G297" t="s">
        <v>23</v>
      </c>
      <c r="H297">
        <v>47</v>
      </c>
      <c r="I297" s="1">
        <v>23661</v>
      </c>
      <c r="J297">
        <v>29000</v>
      </c>
    </row>
    <row r="298" spans="1:10" x14ac:dyDescent="0.3">
      <c r="A298" t="s">
        <v>183</v>
      </c>
      <c r="B298" t="s">
        <v>49</v>
      </c>
      <c r="C298">
        <v>29</v>
      </c>
      <c r="D298" t="s">
        <v>12</v>
      </c>
      <c r="E298" t="s">
        <v>13</v>
      </c>
      <c r="F298">
        <v>56564</v>
      </c>
      <c r="G298" t="s">
        <v>75</v>
      </c>
      <c r="H298">
        <v>87</v>
      </c>
      <c r="I298" s="1">
        <v>34469</v>
      </c>
      <c r="J298">
        <v>2600</v>
      </c>
    </row>
    <row r="299" spans="1:10" x14ac:dyDescent="0.3">
      <c r="A299" t="s">
        <v>372</v>
      </c>
      <c r="B299" t="s">
        <v>450</v>
      </c>
      <c r="C299">
        <v>64</v>
      </c>
      <c r="D299" t="s">
        <v>26</v>
      </c>
      <c r="E299" t="s">
        <v>18</v>
      </c>
      <c r="F299">
        <v>52412</v>
      </c>
      <c r="G299" t="s">
        <v>14</v>
      </c>
      <c r="H299">
        <v>68</v>
      </c>
      <c r="I299" s="1">
        <v>21742</v>
      </c>
      <c r="J299">
        <v>90000</v>
      </c>
    </row>
    <row r="300" spans="1:10" x14ac:dyDescent="0.3">
      <c r="A300" t="s">
        <v>39</v>
      </c>
      <c r="B300" t="s">
        <v>451</v>
      </c>
      <c r="C300">
        <v>59</v>
      </c>
      <c r="D300" t="s">
        <v>22</v>
      </c>
      <c r="E300" t="s">
        <v>18</v>
      </c>
      <c r="F300">
        <v>81001</v>
      </c>
      <c r="G300" t="s">
        <v>72</v>
      </c>
      <c r="H300">
        <v>91</v>
      </c>
      <c r="I300" s="1">
        <v>23678</v>
      </c>
      <c r="J300">
        <v>44000</v>
      </c>
    </row>
    <row r="301" spans="1:10" x14ac:dyDescent="0.3">
      <c r="A301" t="s">
        <v>328</v>
      </c>
      <c r="B301" t="s">
        <v>335</v>
      </c>
      <c r="C301">
        <v>55</v>
      </c>
      <c r="D301" t="s">
        <v>33</v>
      </c>
      <c r="E301" t="s">
        <v>13</v>
      </c>
      <c r="F301">
        <v>87649</v>
      </c>
      <c r="G301" t="s">
        <v>47</v>
      </c>
      <c r="H301">
        <v>18</v>
      </c>
      <c r="I301" s="1">
        <v>25145</v>
      </c>
      <c r="J301">
        <v>50000</v>
      </c>
    </row>
    <row r="302" spans="1:10" x14ac:dyDescent="0.3">
      <c r="A302" t="s">
        <v>107</v>
      </c>
      <c r="B302" t="s">
        <v>452</v>
      </c>
      <c r="C302">
        <v>35</v>
      </c>
      <c r="D302" t="s">
        <v>17</v>
      </c>
      <c r="E302" t="s">
        <v>18</v>
      </c>
      <c r="F302">
        <v>90957</v>
      </c>
      <c r="G302" t="s">
        <v>98</v>
      </c>
      <c r="H302">
        <v>21</v>
      </c>
      <c r="I302" s="1">
        <v>32347</v>
      </c>
      <c r="J302">
        <v>35000</v>
      </c>
    </row>
    <row r="303" spans="1:10" x14ac:dyDescent="0.3">
      <c r="A303" t="s">
        <v>191</v>
      </c>
      <c r="B303" t="s">
        <v>453</v>
      </c>
      <c r="C303">
        <v>62</v>
      </c>
      <c r="D303" t="s">
        <v>12</v>
      </c>
      <c r="E303" t="s">
        <v>13</v>
      </c>
      <c r="F303">
        <v>65517</v>
      </c>
      <c r="G303" t="s">
        <v>161</v>
      </c>
      <c r="H303">
        <v>92</v>
      </c>
      <c r="I303" s="1">
        <v>22425</v>
      </c>
      <c r="J303">
        <v>33040</v>
      </c>
    </row>
    <row r="304" spans="1:10" x14ac:dyDescent="0.3">
      <c r="A304" t="s">
        <v>454</v>
      </c>
      <c r="B304" t="s">
        <v>176</v>
      </c>
      <c r="C304">
        <v>52</v>
      </c>
      <c r="D304" t="s">
        <v>22</v>
      </c>
      <c r="E304" t="s">
        <v>13</v>
      </c>
      <c r="F304">
        <v>43156</v>
      </c>
      <c r="G304" t="s">
        <v>14</v>
      </c>
      <c r="H304">
        <v>99</v>
      </c>
      <c r="I304" s="1">
        <v>26249</v>
      </c>
      <c r="J304">
        <v>90000</v>
      </c>
    </row>
    <row r="305" spans="1:10" x14ac:dyDescent="0.3">
      <c r="A305" t="s">
        <v>142</v>
      </c>
      <c r="B305" t="s">
        <v>455</v>
      </c>
      <c r="C305">
        <v>47</v>
      </c>
      <c r="D305" t="s">
        <v>68</v>
      </c>
      <c r="E305" t="s">
        <v>13</v>
      </c>
      <c r="F305">
        <v>53064</v>
      </c>
      <c r="G305" t="s">
        <v>41</v>
      </c>
      <c r="H305">
        <v>86</v>
      </c>
      <c r="I305" s="1">
        <v>27827</v>
      </c>
      <c r="J305">
        <v>2000</v>
      </c>
    </row>
    <row r="306" spans="1:10" x14ac:dyDescent="0.3">
      <c r="A306" t="s">
        <v>326</v>
      </c>
      <c r="B306" t="s">
        <v>43</v>
      </c>
      <c r="C306">
        <v>41</v>
      </c>
      <c r="D306" t="s">
        <v>33</v>
      </c>
      <c r="E306" t="s">
        <v>13</v>
      </c>
      <c r="F306">
        <v>55711</v>
      </c>
      <c r="G306" t="s">
        <v>161</v>
      </c>
      <c r="H306">
        <v>23</v>
      </c>
      <c r="I306" s="1">
        <v>30286</v>
      </c>
      <c r="J306">
        <v>33040</v>
      </c>
    </row>
    <row r="307" spans="1:10" x14ac:dyDescent="0.3">
      <c r="A307" t="s">
        <v>444</v>
      </c>
      <c r="B307" t="s">
        <v>354</v>
      </c>
      <c r="C307">
        <v>59</v>
      </c>
      <c r="D307" t="s">
        <v>46</v>
      </c>
      <c r="E307" t="s">
        <v>18</v>
      </c>
      <c r="F307">
        <v>60106</v>
      </c>
      <c r="G307" t="s">
        <v>62</v>
      </c>
      <c r="H307">
        <v>64</v>
      </c>
      <c r="I307" s="1">
        <v>23684</v>
      </c>
      <c r="J307">
        <v>12000</v>
      </c>
    </row>
    <row r="308" spans="1:10" x14ac:dyDescent="0.3">
      <c r="A308" t="s">
        <v>371</v>
      </c>
      <c r="B308" t="s">
        <v>456</v>
      </c>
      <c r="C308">
        <v>47</v>
      </c>
      <c r="D308" t="s">
        <v>46</v>
      </c>
      <c r="E308" t="s">
        <v>18</v>
      </c>
      <c r="F308">
        <v>95458</v>
      </c>
      <c r="G308" t="s">
        <v>27</v>
      </c>
      <c r="H308">
        <v>67</v>
      </c>
      <c r="I308" s="1">
        <v>28110</v>
      </c>
      <c r="J308">
        <v>38000</v>
      </c>
    </row>
    <row r="309" spans="1:10" x14ac:dyDescent="0.3">
      <c r="A309" t="s">
        <v>39</v>
      </c>
      <c r="B309" t="s">
        <v>457</v>
      </c>
      <c r="C309">
        <v>31</v>
      </c>
      <c r="D309" t="s">
        <v>22</v>
      </c>
      <c r="E309" t="s">
        <v>18</v>
      </c>
      <c r="F309">
        <v>46589</v>
      </c>
      <c r="G309" t="s">
        <v>103</v>
      </c>
      <c r="H309">
        <v>40</v>
      </c>
      <c r="I309" s="1">
        <v>33763</v>
      </c>
      <c r="J309">
        <v>8900</v>
      </c>
    </row>
    <row r="310" spans="1:10" x14ac:dyDescent="0.3">
      <c r="A310" t="s">
        <v>372</v>
      </c>
      <c r="B310" t="s">
        <v>458</v>
      </c>
      <c r="C310">
        <v>23</v>
      </c>
      <c r="D310" t="s">
        <v>17</v>
      </c>
      <c r="E310" t="s">
        <v>13</v>
      </c>
      <c r="F310">
        <v>37214</v>
      </c>
      <c r="G310" t="s">
        <v>75</v>
      </c>
      <c r="H310">
        <v>10</v>
      </c>
      <c r="I310" s="1">
        <v>36772</v>
      </c>
      <c r="J310">
        <v>2600</v>
      </c>
    </row>
    <row r="311" spans="1:10" x14ac:dyDescent="0.3">
      <c r="A311" t="s">
        <v>459</v>
      </c>
      <c r="B311" t="s">
        <v>204</v>
      </c>
      <c r="C311">
        <v>20</v>
      </c>
      <c r="D311" t="s">
        <v>68</v>
      </c>
      <c r="E311" t="s">
        <v>18</v>
      </c>
      <c r="F311">
        <v>57127</v>
      </c>
      <c r="G311" t="s">
        <v>103</v>
      </c>
      <c r="H311">
        <v>89</v>
      </c>
      <c r="I311" s="1">
        <v>37983</v>
      </c>
      <c r="J311">
        <v>8900</v>
      </c>
    </row>
    <row r="312" spans="1:10" x14ac:dyDescent="0.3">
      <c r="A312" t="s">
        <v>371</v>
      </c>
      <c r="B312" t="s">
        <v>139</v>
      </c>
      <c r="C312">
        <v>33</v>
      </c>
      <c r="D312" t="s">
        <v>33</v>
      </c>
      <c r="E312" t="s">
        <v>18</v>
      </c>
      <c r="F312">
        <v>35141</v>
      </c>
      <c r="G312" t="s">
        <v>54</v>
      </c>
      <c r="H312">
        <v>52</v>
      </c>
      <c r="I312" s="1">
        <v>32970</v>
      </c>
      <c r="J312">
        <v>12000</v>
      </c>
    </row>
    <row r="313" spans="1:10" x14ac:dyDescent="0.3">
      <c r="A313" t="s">
        <v>460</v>
      </c>
      <c r="B313" t="s">
        <v>461</v>
      </c>
      <c r="C313">
        <v>24</v>
      </c>
      <c r="D313" t="s">
        <v>106</v>
      </c>
      <c r="E313" t="s">
        <v>13</v>
      </c>
      <c r="F313">
        <v>58884</v>
      </c>
      <c r="G313" t="s">
        <v>34</v>
      </c>
      <c r="H313">
        <v>72</v>
      </c>
      <c r="I313" s="1">
        <v>36259</v>
      </c>
      <c r="J313">
        <v>78000</v>
      </c>
    </row>
    <row r="314" spans="1:10" x14ac:dyDescent="0.3">
      <c r="A314" t="s">
        <v>462</v>
      </c>
      <c r="B314" t="s">
        <v>463</v>
      </c>
      <c r="C314">
        <v>31</v>
      </c>
      <c r="D314" t="s">
        <v>46</v>
      </c>
      <c r="E314" t="s">
        <v>13</v>
      </c>
      <c r="F314">
        <v>32708</v>
      </c>
      <c r="G314" t="s">
        <v>19</v>
      </c>
      <c r="H314">
        <v>75</v>
      </c>
      <c r="I314" s="1">
        <v>33743</v>
      </c>
      <c r="J314">
        <v>19000</v>
      </c>
    </row>
    <row r="315" spans="1:10" x14ac:dyDescent="0.3">
      <c r="A315" t="s">
        <v>464</v>
      </c>
      <c r="B315" t="s">
        <v>201</v>
      </c>
      <c r="C315">
        <v>26</v>
      </c>
      <c r="D315" t="s">
        <v>30</v>
      </c>
      <c r="E315" t="s">
        <v>18</v>
      </c>
      <c r="F315">
        <v>48375</v>
      </c>
      <c r="G315" t="s">
        <v>51</v>
      </c>
      <c r="H315">
        <v>61</v>
      </c>
      <c r="I315" s="1">
        <v>35658</v>
      </c>
      <c r="J315">
        <v>40000</v>
      </c>
    </row>
    <row r="316" spans="1:10" x14ac:dyDescent="0.3">
      <c r="A316" t="s">
        <v>465</v>
      </c>
      <c r="B316" t="s">
        <v>466</v>
      </c>
      <c r="C316">
        <v>32</v>
      </c>
      <c r="D316" t="s">
        <v>46</v>
      </c>
      <c r="E316" t="s">
        <v>13</v>
      </c>
      <c r="F316">
        <v>45088</v>
      </c>
      <c r="G316" t="s">
        <v>51</v>
      </c>
      <c r="H316">
        <v>64</v>
      </c>
      <c r="I316" s="1">
        <v>33536</v>
      </c>
      <c r="J316">
        <v>40000</v>
      </c>
    </row>
    <row r="317" spans="1:10" x14ac:dyDescent="0.3">
      <c r="A317" t="s">
        <v>467</v>
      </c>
      <c r="B317" t="s">
        <v>406</v>
      </c>
      <c r="C317">
        <v>38</v>
      </c>
      <c r="D317" t="s">
        <v>83</v>
      </c>
      <c r="E317" t="s">
        <v>13</v>
      </c>
      <c r="F317">
        <v>87615</v>
      </c>
      <c r="G317" t="s">
        <v>34</v>
      </c>
      <c r="H317">
        <v>5</v>
      </c>
      <c r="I317" s="1">
        <v>31239</v>
      </c>
      <c r="J317">
        <v>78000</v>
      </c>
    </row>
    <row r="318" spans="1:10" x14ac:dyDescent="0.3">
      <c r="A318" t="s">
        <v>468</v>
      </c>
      <c r="B318" t="s">
        <v>469</v>
      </c>
      <c r="C318">
        <v>52</v>
      </c>
      <c r="D318" t="s">
        <v>26</v>
      </c>
      <c r="E318" t="s">
        <v>13</v>
      </c>
      <c r="F318">
        <v>75046</v>
      </c>
      <c r="G318" t="s">
        <v>69</v>
      </c>
      <c r="H318">
        <v>53</v>
      </c>
      <c r="I318" s="1">
        <v>26119</v>
      </c>
      <c r="J318">
        <v>8978</v>
      </c>
    </row>
    <row r="319" spans="1:10" x14ac:dyDescent="0.3">
      <c r="A319" t="s">
        <v>433</v>
      </c>
      <c r="B319" t="s">
        <v>96</v>
      </c>
      <c r="C319">
        <v>19</v>
      </c>
      <c r="D319" t="s">
        <v>57</v>
      </c>
      <c r="E319" t="s">
        <v>13</v>
      </c>
      <c r="F319">
        <v>40014</v>
      </c>
      <c r="G319" t="s">
        <v>72</v>
      </c>
      <c r="H319">
        <v>55</v>
      </c>
      <c r="I319" s="1">
        <v>38120</v>
      </c>
      <c r="J319">
        <v>44000</v>
      </c>
    </row>
    <row r="320" spans="1:10" x14ac:dyDescent="0.3">
      <c r="A320" t="s">
        <v>241</v>
      </c>
      <c r="B320" t="s">
        <v>470</v>
      </c>
      <c r="C320">
        <v>44</v>
      </c>
      <c r="D320" t="s">
        <v>50</v>
      </c>
      <c r="E320" t="s">
        <v>18</v>
      </c>
      <c r="F320">
        <v>94425</v>
      </c>
      <c r="G320" t="s">
        <v>58</v>
      </c>
      <c r="H320">
        <v>37</v>
      </c>
      <c r="I320" s="1">
        <v>29117</v>
      </c>
      <c r="J320">
        <v>25000</v>
      </c>
    </row>
    <row r="321" spans="1:10" x14ac:dyDescent="0.3">
      <c r="A321" t="s">
        <v>20</v>
      </c>
      <c r="B321" t="s">
        <v>129</v>
      </c>
      <c r="C321">
        <v>19</v>
      </c>
      <c r="D321" t="s">
        <v>26</v>
      </c>
      <c r="E321" t="s">
        <v>13</v>
      </c>
      <c r="F321">
        <v>33273</v>
      </c>
      <c r="G321" t="s">
        <v>19</v>
      </c>
      <c r="H321">
        <v>56</v>
      </c>
      <c r="I321" s="1">
        <v>38146</v>
      </c>
      <c r="J321">
        <v>19000</v>
      </c>
    </row>
    <row r="322" spans="1:10" x14ac:dyDescent="0.3">
      <c r="A322" t="s">
        <v>471</v>
      </c>
      <c r="B322" t="s">
        <v>421</v>
      </c>
      <c r="C322">
        <v>52</v>
      </c>
      <c r="D322" t="s">
        <v>57</v>
      </c>
      <c r="E322" t="s">
        <v>13</v>
      </c>
      <c r="F322">
        <v>77135</v>
      </c>
      <c r="G322" t="s">
        <v>23</v>
      </c>
      <c r="H322">
        <v>59</v>
      </c>
      <c r="I322" s="1">
        <v>26041</v>
      </c>
      <c r="J322">
        <v>29000</v>
      </c>
    </row>
    <row r="323" spans="1:10" x14ac:dyDescent="0.3">
      <c r="A323" t="s">
        <v>472</v>
      </c>
      <c r="B323" t="s">
        <v>163</v>
      </c>
      <c r="C323">
        <v>35</v>
      </c>
      <c r="D323" t="s">
        <v>12</v>
      </c>
      <c r="E323" t="s">
        <v>13</v>
      </c>
      <c r="F323">
        <v>60881</v>
      </c>
      <c r="G323" t="s">
        <v>89</v>
      </c>
      <c r="H323">
        <v>93</v>
      </c>
      <c r="I323" s="1">
        <v>32321</v>
      </c>
      <c r="J323">
        <v>9000</v>
      </c>
    </row>
    <row r="324" spans="1:10" x14ac:dyDescent="0.3">
      <c r="A324" t="s">
        <v>31</v>
      </c>
      <c r="B324" t="s">
        <v>167</v>
      </c>
      <c r="C324">
        <v>31</v>
      </c>
      <c r="D324" t="s">
        <v>57</v>
      </c>
      <c r="E324" t="s">
        <v>13</v>
      </c>
      <c r="F324">
        <v>38712</v>
      </c>
      <c r="G324" t="s">
        <v>62</v>
      </c>
      <c r="H324">
        <v>69</v>
      </c>
      <c r="I324" s="1">
        <v>33916</v>
      </c>
      <c r="J324">
        <v>12000</v>
      </c>
    </row>
    <row r="325" spans="1:10" x14ac:dyDescent="0.3">
      <c r="A325" t="s">
        <v>365</v>
      </c>
      <c r="B325" t="s">
        <v>473</v>
      </c>
      <c r="C325">
        <v>37</v>
      </c>
      <c r="D325" t="s">
        <v>33</v>
      </c>
      <c r="E325" t="s">
        <v>13</v>
      </c>
      <c r="F325">
        <v>82874</v>
      </c>
      <c r="G325" t="s">
        <v>27</v>
      </c>
      <c r="H325">
        <v>73</v>
      </c>
      <c r="I325" s="1">
        <v>31525</v>
      </c>
      <c r="J325">
        <v>38000</v>
      </c>
    </row>
    <row r="326" spans="1:10" x14ac:dyDescent="0.3">
      <c r="A326" t="s">
        <v>474</v>
      </c>
      <c r="B326" t="s">
        <v>185</v>
      </c>
      <c r="C326">
        <v>35</v>
      </c>
      <c r="D326" t="s">
        <v>106</v>
      </c>
      <c r="E326" t="s">
        <v>13</v>
      </c>
      <c r="F326">
        <v>99087</v>
      </c>
      <c r="G326" t="s">
        <v>54</v>
      </c>
      <c r="H326">
        <v>59</v>
      </c>
      <c r="I326" s="1">
        <v>32360</v>
      </c>
      <c r="J326">
        <v>12000</v>
      </c>
    </row>
    <row r="327" spans="1:10" x14ac:dyDescent="0.3">
      <c r="A327" t="s">
        <v>475</v>
      </c>
      <c r="B327" t="s">
        <v>176</v>
      </c>
      <c r="C327">
        <v>27</v>
      </c>
      <c r="D327" t="s">
        <v>83</v>
      </c>
      <c r="E327" t="s">
        <v>13</v>
      </c>
      <c r="F327">
        <v>42297</v>
      </c>
      <c r="G327" t="s">
        <v>54</v>
      </c>
      <c r="H327">
        <v>2</v>
      </c>
      <c r="I327" s="1">
        <v>35372</v>
      </c>
      <c r="J327">
        <v>12000</v>
      </c>
    </row>
    <row r="328" spans="1:10" x14ac:dyDescent="0.3">
      <c r="A328" t="s">
        <v>149</v>
      </c>
      <c r="B328" t="s">
        <v>327</v>
      </c>
      <c r="C328">
        <v>42</v>
      </c>
      <c r="D328" t="s">
        <v>30</v>
      </c>
      <c r="E328" t="s">
        <v>13</v>
      </c>
      <c r="F328">
        <v>57128</v>
      </c>
      <c r="G328" t="s">
        <v>89</v>
      </c>
      <c r="H328">
        <v>65</v>
      </c>
      <c r="I328" s="1">
        <v>29768</v>
      </c>
      <c r="J328">
        <v>9000</v>
      </c>
    </row>
    <row r="329" spans="1:10" x14ac:dyDescent="0.3">
      <c r="A329" t="s">
        <v>289</v>
      </c>
      <c r="B329" t="s">
        <v>476</v>
      </c>
      <c r="C329">
        <v>19</v>
      </c>
      <c r="D329" t="s">
        <v>30</v>
      </c>
      <c r="E329" t="s">
        <v>18</v>
      </c>
      <c r="F329">
        <v>98368</v>
      </c>
      <c r="G329" t="s">
        <v>14</v>
      </c>
      <c r="H329">
        <v>60</v>
      </c>
      <c r="I329" s="1">
        <v>38122</v>
      </c>
      <c r="J329">
        <v>90000</v>
      </c>
    </row>
    <row r="330" spans="1:10" x14ac:dyDescent="0.3">
      <c r="A330" t="s">
        <v>465</v>
      </c>
      <c r="B330" t="s">
        <v>461</v>
      </c>
      <c r="C330">
        <v>42</v>
      </c>
      <c r="D330" t="s">
        <v>17</v>
      </c>
      <c r="E330" t="s">
        <v>13</v>
      </c>
      <c r="F330">
        <v>62920</v>
      </c>
      <c r="G330" t="s">
        <v>41</v>
      </c>
      <c r="H330">
        <v>51</v>
      </c>
      <c r="I330" s="1">
        <v>29910</v>
      </c>
      <c r="J330">
        <v>2000</v>
      </c>
    </row>
    <row r="331" spans="1:10" x14ac:dyDescent="0.3">
      <c r="A331" t="s">
        <v>204</v>
      </c>
      <c r="B331" t="s">
        <v>477</v>
      </c>
      <c r="C331">
        <v>50</v>
      </c>
      <c r="D331" t="s">
        <v>46</v>
      </c>
      <c r="E331" t="s">
        <v>18</v>
      </c>
      <c r="F331">
        <v>41156</v>
      </c>
      <c r="G331" t="s">
        <v>58</v>
      </c>
      <c r="H331">
        <v>30</v>
      </c>
      <c r="I331" s="1">
        <v>26979</v>
      </c>
      <c r="J331">
        <v>25000</v>
      </c>
    </row>
    <row r="332" spans="1:10" x14ac:dyDescent="0.3">
      <c r="A332" t="s">
        <v>378</v>
      </c>
      <c r="B332" t="s">
        <v>478</v>
      </c>
      <c r="C332">
        <v>53</v>
      </c>
      <c r="D332" t="s">
        <v>50</v>
      </c>
      <c r="E332" t="s">
        <v>13</v>
      </c>
      <c r="F332">
        <v>41108</v>
      </c>
      <c r="G332" t="s">
        <v>161</v>
      </c>
      <c r="H332">
        <v>11</v>
      </c>
      <c r="I332" s="1">
        <v>25917</v>
      </c>
      <c r="J332">
        <v>33040</v>
      </c>
    </row>
    <row r="333" spans="1:10" x14ac:dyDescent="0.3">
      <c r="A333" t="s">
        <v>479</v>
      </c>
      <c r="B333" t="s">
        <v>480</v>
      </c>
      <c r="C333">
        <v>48</v>
      </c>
      <c r="D333" t="s">
        <v>22</v>
      </c>
      <c r="E333" t="s">
        <v>13</v>
      </c>
      <c r="F333">
        <v>61845</v>
      </c>
      <c r="G333" t="s">
        <v>19</v>
      </c>
      <c r="H333">
        <v>92</v>
      </c>
      <c r="I333" s="1">
        <v>27504</v>
      </c>
      <c r="J333">
        <v>19000</v>
      </c>
    </row>
    <row r="334" spans="1:10" x14ac:dyDescent="0.3">
      <c r="A334" t="s">
        <v>398</v>
      </c>
      <c r="B334" t="s">
        <v>355</v>
      </c>
      <c r="C334">
        <v>31</v>
      </c>
      <c r="D334" t="s">
        <v>106</v>
      </c>
      <c r="E334" t="s">
        <v>13</v>
      </c>
      <c r="F334">
        <v>32800</v>
      </c>
      <c r="G334" t="s">
        <v>47</v>
      </c>
      <c r="H334">
        <v>76</v>
      </c>
      <c r="I334" s="1">
        <v>33920</v>
      </c>
      <c r="J334">
        <v>50000</v>
      </c>
    </row>
    <row r="335" spans="1:10" x14ac:dyDescent="0.3">
      <c r="A335" t="s">
        <v>70</v>
      </c>
      <c r="B335" t="s">
        <v>481</v>
      </c>
      <c r="C335">
        <v>18</v>
      </c>
      <c r="D335" t="s">
        <v>22</v>
      </c>
      <c r="E335" t="s">
        <v>13</v>
      </c>
      <c r="F335">
        <v>72712</v>
      </c>
      <c r="G335" t="s">
        <v>27</v>
      </c>
      <c r="H335">
        <v>39</v>
      </c>
      <c r="I335" s="1">
        <v>38466</v>
      </c>
      <c r="J335">
        <v>38000</v>
      </c>
    </row>
    <row r="336" spans="1:10" x14ac:dyDescent="0.3">
      <c r="A336" t="s">
        <v>194</v>
      </c>
      <c r="B336" t="s">
        <v>77</v>
      </c>
      <c r="C336">
        <v>63</v>
      </c>
      <c r="D336" t="s">
        <v>83</v>
      </c>
      <c r="E336" t="s">
        <v>18</v>
      </c>
      <c r="F336">
        <v>32610</v>
      </c>
      <c r="G336" t="s">
        <v>75</v>
      </c>
      <c r="H336">
        <v>90</v>
      </c>
      <c r="I336" s="1">
        <v>21992</v>
      </c>
      <c r="J336">
        <v>2600</v>
      </c>
    </row>
    <row r="337" spans="1:10" x14ac:dyDescent="0.3">
      <c r="A337" t="s">
        <v>482</v>
      </c>
      <c r="B337" t="s">
        <v>303</v>
      </c>
      <c r="C337">
        <v>33</v>
      </c>
      <c r="D337" t="s">
        <v>57</v>
      </c>
      <c r="E337" t="s">
        <v>13</v>
      </c>
      <c r="F337">
        <v>63872</v>
      </c>
      <c r="G337" t="s">
        <v>161</v>
      </c>
      <c r="H337">
        <v>77</v>
      </c>
      <c r="I337" s="1">
        <v>33094</v>
      </c>
      <c r="J337">
        <v>33040</v>
      </c>
    </row>
    <row r="338" spans="1:10" x14ac:dyDescent="0.3">
      <c r="A338" t="s">
        <v>355</v>
      </c>
      <c r="B338" t="s">
        <v>483</v>
      </c>
      <c r="C338">
        <v>63</v>
      </c>
      <c r="D338" t="s">
        <v>30</v>
      </c>
      <c r="E338" t="s">
        <v>13</v>
      </c>
      <c r="F338">
        <v>40728</v>
      </c>
      <c r="G338" t="s">
        <v>98</v>
      </c>
      <c r="H338">
        <v>72</v>
      </c>
      <c r="I338" s="1">
        <v>21981</v>
      </c>
      <c r="J338">
        <v>35000</v>
      </c>
    </row>
    <row r="339" spans="1:10" x14ac:dyDescent="0.3">
      <c r="A339" t="s">
        <v>268</v>
      </c>
      <c r="B339" t="s">
        <v>484</v>
      </c>
      <c r="C339">
        <v>20</v>
      </c>
      <c r="D339" t="s">
        <v>83</v>
      </c>
      <c r="E339" t="s">
        <v>18</v>
      </c>
      <c r="F339">
        <v>50583</v>
      </c>
      <c r="G339" t="s">
        <v>72</v>
      </c>
      <c r="H339">
        <v>63</v>
      </c>
      <c r="I339" s="1">
        <v>37681</v>
      </c>
      <c r="J339">
        <v>44000</v>
      </c>
    </row>
    <row r="340" spans="1:10" x14ac:dyDescent="0.3">
      <c r="A340" t="s">
        <v>237</v>
      </c>
      <c r="B340" t="s">
        <v>305</v>
      </c>
      <c r="C340">
        <v>52</v>
      </c>
      <c r="D340" t="s">
        <v>57</v>
      </c>
      <c r="E340" t="s">
        <v>18</v>
      </c>
      <c r="F340">
        <v>37263</v>
      </c>
      <c r="G340" t="s">
        <v>34</v>
      </c>
      <c r="H340">
        <v>64</v>
      </c>
      <c r="I340" s="1">
        <v>26074</v>
      </c>
      <c r="J340">
        <v>78000</v>
      </c>
    </row>
    <row r="341" spans="1:10" x14ac:dyDescent="0.3">
      <c r="A341" t="s">
        <v>485</v>
      </c>
      <c r="B341" t="s">
        <v>486</v>
      </c>
      <c r="C341">
        <v>58</v>
      </c>
      <c r="D341" t="s">
        <v>30</v>
      </c>
      <c r="E341" t="s">
        <v>13</v>
      </c>
      <c r="F341">
        <v>97450</v>
      </c>
      <c r="G341" t="s">
        <v>69</v>
      </c>
      <c r="H341">
        <v>61</v>
      </c>
      <c r="I341" s="1">
        <v>24078</v>
      </c>
      <c r="J341">
        <v>8978</v>
      </c>
    </row>
    <row r="342" spans="1:10" x14ac:dyDescent="0.3">
      <c r="A342" t="s">
        <v>70</v>
      </c>
      <c r="B342" t="s">
        <v>487</v>
      </c>
      <c r="C342">
        <v>23</v>
      </c>
      <c r="D342" t="s">
        <v>57</v>
      </c>
      <c r="E342" t="s">
        <v>18</v>
      </c>
      <c r="F342">
        <v>49456</v>
      </c>
      <c r="G342" t="s">
        <v>34</v>
      </c>
      <c r="H342">
        <v>54</v>
      </c>
      <c r="I342" s="1">
        <v>36630</v>
      </c>
      <c r="J342">
        <v>78000</v>
      </c>
    </row>
    <row r="343" spans="1:10" x14ac:dyDescent="0.3">
      <c r="A343" t="s">
        <v>488</v>
      </c>
      <c r="B343" t="s">
        <v>489</v>
      </c>
      <c r="C343">
        <v>42</v>
      </c>
      <c r="D343" t="s">
        <v>50</v>
      </c>
      <c r="E343" t="s">
        <v>18</v>
      </c>
      <c r="F343">
        <v>95942</v>
      </c>
      <c r="G343" t="s">
        <v>89</v>
      </c>
      <c r="H343">
        <v>92</v>
      </c>
      <c r="I343" s="1">
        <v>29694</v>
      </c>
      <c r="J343">
        <v>9000</v>
      </c>
    </row>
    <row r="344" spans="1:10" x14ac:dyDescent="0.3">
      <c r="A344" t="s">
        <v>471</v>
      </c>
      <c r="B344" t="s">
        <v>490</v>
      </c>
      <c r="C344">
        <v>30</v>
      </c>
      <c r="D344" t="s">
        <v>106</v>
      </c>
      <c r="E344" t="s">
        <v>18</v>
      </c>
      <c r="F344">
        <v>43689</v>
      </c>
      <c r="G344" t="s">
        <v>94</v>
      </c>
      <c r="H344">
        <v>94</v>
      </c>
      <c r="I344" s="1">
        <v>34257</v>
      </c>
      <c r="J344">
        <v>28000</v>
      </c>
    </row>
    <row r="345" spans="1:10" x14ac:dyDescent="0.3">
      <c r="A345" t="s">
        <v>491</v>
      </c>
      <c r="B345" t="s">
        <v>492</v>
      </c>
      <c r="C345">
        <v>51</v>
      </c>
      <c r="D345" t="s">
        <v>26</v>
      </c>
      <c r="E345" t="s">
        <v>13</v>
      </c>
      <c r="F345">
        <v>62934</v>
      </c>
      <c r="G345" t="s">
        <v>54</v>
      </c>
      <c r="H345">
        <v>73</v>
      </c>
      <c r="I345" s="1">
        <v>26652</v>
      </c>
      <c r="J345">
        <v>12000</v>
      </c>
    </row>
    <row r="346" spans="1:10" x14ac:dyDescent="0.3">
      <c r="A346" t="s">
        <v>177</v>
      </c>
      <c r="B346" t="s">
        <v>64</v>
      </c>
      <c r="C346">
        <v>25</v>
      </c>
      <c r="D346" t="s">
        <v>68</v>
      </c>
      <c r="E346" t="s">
        <v>13</v>
      </c>
      <c r="F346">
        <v>63276</v>
      </c>
      <c r="G346" t="s">
        <v>62</v>
      </c>
      <c r="H346">
        <v>95</v>
      </c>
      <c r="I346" s="1">
        <v>35911</v>
      </c>
      <c r="J346">
        <v>12000</v>
      </c>
    </row>
    <row r="347" spans="1:10" x14ac:dyDescent="0.3">
      <c r="A347" t="s">
        <v>493</v>
      </c>
      <c r="B347" t="s">
        <v>494</v>
      </c>
      <c r="C347">
        <v>38</v>
      </c>
      <c r="D347" t="s">
        <v>12</v>
      </c>
      <c r="E347" t="s">
        <v>13</v>
      </c>
      <c r="F347">
        <v>49873</v>
      </c>
      <c r="G347" t="s">
        <v>62</v>
      </c>
      <c r="H347">
        <v>58</v>
      </c>
      <c r="I347" s="1">
        <v>31297</v>
      </c>
      <c r="J347">
        <v>12000</v>
      </c>
    </row>
    <row r="348" spans="1:10" x14ac:dyDescent="0.3">
      <c r="A348" t="s">
        <v>472</v>
      </c>
      <c r="B348" t="s">
        <v>495</v>
      </c>
      <c r="C348">
        <v>51</v>
      </c>
      <c r="D348" t="s">
        <v>83</v>
      </c>
      <c r="E348" t="s">
        <v>18</v>
      </c>
      <c r="F348">
        <v>43050</v>
      </c>
      <c r="G348" t="s">
        <v>19</v>
      </c>
      <c r="H348">
        <v>85</v>
      </c>
      <c r="I348" s="1">
        <v>26555</v>
      </c>
      <c r="J348">
        <v>19000</v>
      </c>
    </row>
    <row r="349" spans="1:10" x14ac:dyDescent="0.3">
      <c r="A349" t="s">
        <v>341</v>
      </c>
      <c r="B349" t="s">
        <v>142</v>
      </c>
      <c r="C349">
        <v>21</v>
      </c>
      <c r="D349" t="s">
        <v>46</v>
      </c>
      <c r="E349" t="s">
        <v>13</v>
      </c>
      <c r="F349">
        <v>96216</v>
      </c>
      <c r="G349" t="s">
        <v>51</v>
      </c>
      <c r="H349">
        <v>56</v>
      </c>
      <c r="I349" s="1">
        <v>37619</v>
      </c>
      <c r="J349">
        <v>40000</v>
      </c>
    </row>
    <row r="350" spans="1:10" x14ac:dyDescent="0.3">
      <c r="A350" t="s">
        <v>177</v>
      </c>
      <c r="B350" t="s">
        <v>96</v>
      </c>
      <c r="C350">
        <v>42</v>
      </c>
      <c r="D350" t="s">
        <v>83</v>
      </c>
      <c r="E350" t="s">
        <v>18</v>
      </c>
      <c r="F350">
        <v>51644</v>
      </c>
      <c r="G350" t="s">
        <v>75</v>
      </c>
      <c r="H350">
        <v>34</v>
      </c>
      <c r="I350" s="1">
        <v>29780</v>
      </c>
      <c r="J350">
        <v>2600</v>
      </c>
    </row>
    <row r="351" spans="1:10" x14ac:dyDescent="0.3">
      <c r="A351" t="s">
        <v>326</v>
      </c>
      <c r="B351" t="s">
        <v>496</v>
      </c>
      <c r="C351">
        <v>32</v>
      </c>
      <c r="D351" t="s">
        <v>68</v>
      </c>
      <c r="E351" t="s">
        <v>13</v>
      </c>
      <c r="F351">
        <v>92021</v>
      </c>
      <c r="G351" t="s">
        <v>27</v>
      </c>
      <c r="H351">
        <v>31</v>
      </c>
      <c r="I351" s="1">
        <v>33318</v>
      </c>
      <c r="J351">
        <v>38000</v>
      </c>
    </row>
    <row r="352" spans="1:10" x14ac:dyDescent="0.3">
      <c r="A352" t="s">
        <v>497</v>
      </c>
      <c r="B352" t="s">
        <v>498</v>
      </c>
      <c r="C352">
        <v>21</v>
      </c>
      <c r="D352" t="s">
        <v>26</v>
      </c>
      <c r="E352" t="s">
        <v>13</v>
      </c>
      <c r="F352">
        <v>67125</v>
      </c>
      <c r="G352" t="s">
        <v>161</v>
      </c>
      <c r="H352">
        <v>52</v>
      </c>
      <c r="I352" s="1">
        <v>37448</v>
      </c>
      <c r="J352">
        <v>33040</v>
      </c>
    </row>
    <row r="353" spans="1:10" x14ac:dyDescent="0.3">
      <c r="A353" t="s">
        <v>499</v>
      </c>
      <c r="B353" t="s">
        <v>118</v>
      </c>
      <c r="C353">
        <v>62</v>
      </c>
      <c r="D353" t="s">
        <v>78</v>
      </c>
      <c r="E353" t="s">
        <v>18</v>
      </c>
      <c r="F353">
        <v>96899</v>
      </c>
      <c r="G353" t="s">
        <v>62</v>
      </c>
      <c r="H353">
        <v>89</v>
      </c>
      <c r="I353" s="1">
        <v>22562</v>
      </c>
      <c r="J353">
        <v>12000</v>
      </c>
    </row>
    <row r="354" spans="1:10" x14ac:dyDescent="0.3">
      <c r="A354" t="s">
        <v>500</v>
      </c>
      <c r="B354" t="s">
        <v>56</v>
      </c>
      <c r="C354">
        <v>29</v>
      </c>
      <c r="D354" t="s">
        <v>33</v>
      </c>
      <c r="E354" t="s">
        <v>13</v>
      </c>
      <c r="F354">
        <v>72291</v>
      </c>
      <c r="G354" t="s">
        <v>75</v>
      </c>
      <c r="H354">
        <v>76</v>
      </c>
      <c r="I354" s="1">
        <v>34556</v>
      </c>
      <c r="J354">
        <v>2600</v>
      </c>
    </row>
    <row r="355" spans="1:10" x14ac:dyDescent="0.3">
      <c r="A355" t="s">
        <v>191</v>
      </c>
      <c r="B355" t="s">
        <v>501</v>
      </c>
      <c r="C355">
        <v>49</v>
      </c>
      <c r="D355" t="s">
        <v>50</v>
      </c>
      <c r="E355" t="s">
        <v>18</v>
      </c>
      <c r="F355">
        <v>65060</v>
      </c>
      <c r="G355" t="s">
        <v>14</v>
      </c>
      <c r="H355">
        <v>1</v>
      </c>
      <c r="I355" s="1">
        <v>27103</v>
      </c>
      <c r="J355">
        <v>90000</v>
      </c>
    </row>
    <row r="356" spans="1:10" x14ac:dyDescent="0.3">
      <c r="A356" t="s">
        <v>183</v>
      </c>
      <c r="B356" t="s">
        <v>254</v>
      </c>
      <c r="C356">
        <v>49</v>
      </c>
      <c r="D356" t="s">
        <v>50</v>
      </c>
      <c r="E356" t="s">
        <v>18</v>
      </c>
      <c r="F356">
        <v>31538</v>
      </c>
      <c r="G356" t="s">
        <v>89</v>
      </c>
      <c r="H356">
        <v>55</v>
      </c>
      <c r="I356" s="1">
        <v>27312</v>
      </c>
      <c r="J356">
        <v>9000</v>
      </c>
    </row>
    <row r="357" spans="1:10" x14ac:dyDescent="0.3">
      <c r="A357" t="s">
        <v>502</v>
      </c>
      <c r="B357" t="s">
        <v>503</v>
      </c>
      <c r="C357">
        <v>45</v>
      </c>
      <c r="D357" t="s">
        <v>68</v>
      </c>
      <c r="E357" t="s">
        <v>13</v>
      </c>
      <c r="F357">
        <v>66176</v>
      </c>
      <c r="G357" t="s">
        <v>47</v>
      </c>
      <c r="H357">
        <v>22</v>
      </c>
      <c r="I357" s="1">
        <v>28751</v>
      </c>
      <c r="J357">
        <v>50000</v>
      </c>
    </row>
    <row r="358" spans="1:10" x14ac:dyDescent="0.3">
      <c r="A358" t="s">
        <v>39</v>
      </c>
      <c r="B358" t="s">
        <v>49</v>
      </c>
      <c r="C358">
        <v>30</v>
      </c>
      <c r="D358" t="s">
        <v>46</v>
      </c>
      <c r="E358" t="s">
        <v>18</v>
      </c>
      <c r="F358">
        <v>71520</v>
      </c>
      <c r="G358" t="s">
        <v>54</v>
      </c>
      <c r="H358">
        <v>40</v>
      </c>
      <c r="I358" s="1">
        <v>34061</v>
      </c>
      <c r="J358">
        <v>12000</v>
      </c>
    </row>
    <row r="359" spans="1:10" x14ac:dyDescent="0.3">
      <c r="A359" t="s">
        <v>379</v>
      </c>
      <c r="B359" t="s">
        <v>207</v>
      </c>
      <c r="C359">
        <v>48</v>
      </c>
      <c r="D359" t="s">
        <v>22</v>
      </c>
      <c r="E359" t="s">
        <v>13</v>
      </c>
      <c r="F359">
        <v>55675</v>
      </c>
      <c r="G359" t="s">
        <v>75</v>
      </c>
      <c r="H359">
        <v>1</v>
      </c>
      <c r="I359" s="1">
        <v>27710</v>
      </c>
      <c r="J359">
        <v>2600</v>
      </c>
    </row>
    <row r="360" spans="1:10" x14ac:dyDescent="0.3">
      <c r="A360" t="s">
        <v>112</v>
      </c>
      <c r="B360" t="s">
        <v>86</v>
      </c>
      <c r="C360">
        <v>31</v>
      </c>
      <c r="D360" t="s">
        <v>57</v>
      </c>
      <c r="E360" t="s">
        <v>13</v>
      </c>
      <c r="F360">
        <v>48287</v>
      </c>
      <c r="G360" t="s">
        <v>34</v>
      </c>
      <c r="H360">
        <v>65</v>
      </c>
      <c r="I360" s="1">
        <v>33766</v>
      </c>
      <c r="J360">
        <v>78000</v>
      </c>
    </row>
    <row r="361" spans="1:10" x14ac:dyDescent="0.3">
      <c r="A361" t="s">
        <v>504</v>
      </c>
      <c r="B361" t="s">
        <v>505</v>
      </c>
      <c r="C361">
        <v>37</v>
      </c>
      <c r="D361" t="s">
        <v>33</v>
      </c>
      <c r="E361" t="s">
        <v>18</v>
      </c>
      <c r="F361">
        <v>30174</v>
      </c>
      <c r="G361" t="s">
        <v>89</v>
      </c>
      <c r="H361">
        <v>63</v>
      </c>
      <c r="I361" s="1">
        <v>31529</v>
      </c>
      <c r="J361">
        <v>9000</v>
      </c>
    </row>
    <row r="362" spans="1:10" x14ac:dyDescent="0.3">
      <c r="A362" t="s">
        <v>191</v>
      </c>
      <c r="B362" t="s">
        <v>225</v>
      </c>
      <c r="C362">
        <v>35</v>
      </c>
      <c r="D362" t="s">
        <v>106</v>
      </c>
      <c r="E362" t="s">
        <v>13</v>
      </c>
      <c r="F362">
        <v>64998</v>
      </c>
      <c r="G362" t="s">
        <v>103</v>
      </c>
      <c r="H362">
        <v>54</v>
      </c>
      <c r="I362" s="1">
        <v>32490</v>
      </c>
      <c r="J362">
        <v>8900</v>
      </c>
    </row>
    <row r="363" spans="1:10" x14ac:dyDescent="0.3">
      <c r="A363" t="s">
        <v>79</v>
      </c>
      <c r="B363" t="s">
        <v>219</v>
      </c>
      <c r="C363">
        <v>46</v>
      </c>
      <c r="D363" t="s">
        <v>106</v>
      </c>
      <c r="E363" t="s">
        <v>18</v>
      </c>
      <c r="F363">
        <v>83312</v>
      </c>
      <c r="G363" t="s">
        <v>89</v>
      </c>
      <c r="H363">
        <v>42</v>
      </c>
      <c r="I363" s="1">
        <v>28300</v>
      </c>
      <c r="J363">
        <v>9000</v>
      </c>
    </row>
    <row r="364" spans="1:10" x14ac:dyDescent="0.3">
      <c r="A364" t="s">
        <v>382</v>
      </c>
      <c r="B364" t="s">
        <v>506</v>
      </c>
      <c r="C364">
        <v>23</v>
      </c>
      <c r="D364" t="s">
        <v>68</v>
      </c>
      <c r="E364" t="s">
        <v>13</v>
      </c>
      <c r="F364">
        <v>42112</v>
      </c>
      <c r="G364" t="s">
        <v>19</v>
      </c>
      <c r="H364">
        <v>21</v>
      </c>
      <c r="I364" s="1">
        <v>36635</v>
      </c>
      <c r="J364">
        <v>19000</v>
      </c>
    </row>
    <row r="365" spans="1:10" x14ac:dyDescent="0.3">
      <c r="A365" t="s">
        <v>507</v>
      </c>
      <c r="B365" t="s">
        <v>129</v>
      </c>
      <c r="C365">
        <v>49</v>
      </c>
      <c r="D365" t="s">
        <v>50</v>
      </c>
      <c r="E365" t="s">
        <v>13</v>
      </c>
      <c r="F365">
        <v>74814</v>
      </c>
      <c r="G365" t="s">
        <v>69</v>
      </c>
      <c r="H365">
        <v>79</v>
      </c>
      <c r="I365" s="1">
        <v>27287</v>
      </c>
      <c r="J365">
        <v>8978</v>
      </c>
    </row>
    <row r="366" spans="1:10" x14ac:dyDescent="0.3">
      <c r="A366" t="s">
        <v>508</v>
      </c>
      <c r="B366" t="s">
        <v>509</v>
      </c>
      <c r="C366">
        <v>46</v>
      </c>
      <c r="D366" t="s">
        <v>106</v>
      </c>
      <c r="E366" t="s">
        <v>13</v>
      </c>
      <c r="F366">
        <v>80719</v>
      </c>
      <c r="G366" t="s">
        <v>103</v>
      </c>
      <c r="H366">
        <v>81</v>
      </c>
      <c r="I366" s="1">
        <v>28229</v>
      </c>
      <c r="J366">
        <v>8900</v>
      </c>
    </row>
    <row r="367" spans="1:10" x14ac:dyDescent="0.3">
      <c r="A367" t="s">
        <v>117</v>
      </c>
      <c r="B367" t="s">
        <v>210</v>
      </c>
      <c r="C367">
        <v>60</v>
      </c>
      <c r="D367" t="s">
        <v>46</v>
      </c>
      <c r="E367" t="s">
        <v>13</v>
      </c>
      <c r="F367">
        <v>63919</v>
      </c>
      <c r="G367" t="s">
        <v>89</v>
      </c>
      <c r="H367">
        <v>22</v>
      </c>
      <c r="I367" s="1">
        <v>23159</v>
      </c>
      <c r="J367">
        <v>9000</v>
      </c>
    </row>
    <row r="368" spans="1:10" x14ac:dyDescent="0.3">
      <c r="A368" t="s">
        <v>283</v>
      </c>
      <c r="B368" t="s">
        <v>193</v>
      </c>
      <c r="C368">
        <v>19</v>
      </c>
      <c r="D368" t="s">
        <v>78</v>
      </c>
      <c r="E368" t="s">
        <v>13</v>
      </c>
      <c r="F368">
        <v>71328</v>
      </c>
      <c r="G368" t="s">
        <v>54</v>
      </c>
      <c r="H368">
        <v>38</v>
      </c>
      <c r="I368" s="1">
        <v>38116</v>
      </c>
      <c r="J368">
        <v>12000</v>
      </c>
    </row>
    <row r="369" spans="1:10" x14ac:dyDescent="0.3">
      <c r="A369" t="s">
        <v>112</v>
      </c>
      <c r="B369" t="s">
        <v>510</v>
      </c>
      <c r="C369">
        <v>40</v>
      </c>
      <c r="D369" t="s">
        <v>83</v>
      </c>
      <c r="E369" t="s">
        <v>18</v>
      </c>
      <c r="F369">
        <v>54618</v>
      </c>
      <c r="G369" t="s">
        <v>75</v>
      </c>
      <c r="H369">
        <v>99</v>
      </c>
      <c r="I369" s="1">
        <v>30382</v>
      </c>
      <c r="J369">
        <v>2600</v>
      </c>
    </row>
    <row r="370" spans="1:10" x14ac:dyDescent="0.3">
      <c r="A370" t="s">
        <v>283</v>
      </c>
      <c r="B370" t="s">
        <v>351</v>
      </c>
      <c r="C370">
        <v>36</v>
      </c>
      <c r="D370" t="s">
        <v>17</v>
      </c>
      <c r="E370" t="s">
        <v>18</v>
      </c>
      <c r="F370">
        <v>64675</v>
      </c>
      <c r="G370" t="s">
        <v>75</v>
      </c>
      <c r="H370">
        <v>80</v>
      </c>
      <c r="I370" s="1">
        <v>32057</v>
      </c>
      <c r="J370">
        <v>2600</v>
      </c>
    </row>
    <row r="371" spans="1:10" x14ac:dyDescent="0.3">
      <c r="A371" t="s">
        <v>365</v>
      </c>
      <c r="B371" t="s">
        <v>511</v>
      </c>
      <c r="C371">
        <v>48</v>
      </c>
      <c r="D371" t="s">
        <v>46</v>
      </c>
      <c r="E371" t="s">
        <v>18</v>
      </c>
      <c r="F371">
        <v>48919</v>
      </c>
      <c r="G371" t="s">
        <v>14</v>
      </c>
      <c r="H371">
        <v>8</v>
      </c>
      <c r="I371" s="1">
        <v>27704</v>
      </c>
      <c r="J371">
        <v>90000</v>
      </c>
    </row>
    <row r="372" spans="1:10" x14ac:dyDescent="0.3">
      <c r="A372" t="s">
        <v>63</v>
      </c>
      <c r="B372" t="s">
        <v>512</v>
      </c>
      <c r="C372">
        <v>22</v>
      </c>
      <c r="D372" t="s">
        <v>12</v>
      </c>
      <c r="E372" t="s">
        <v>18</v>
      </c>
      <c r="F372">
        <v>34173</v>
      </c>
      <c r="G372" t="s">
        <v>41</v>
      </c>
      <c r="H372">
        <v>62</v>
      </c>
      <c r="I372" s="1">
        <v>36971</v>
      </c>
      <c r="J372">
        <v>2000</v>
      </c>
    </row>
    <row r="373" spans="1:10" x14ac:dyDescent="0.3">
      <c r="A373" t="s">
        <v>513</v>
      </c>
      <c r="B373" t="s">
        <v>286</v>
      </c>
      <c r="C373">
        <v>36</v>
      </c>
      <c r="D373" t="s">
        <v>68</v>
      </c>
      <c r="E373" t="s">
        <v>18</v>
      </c>
      <c r="F373">
        <v>56400</v>
      </c>
      <c r="G373" t="s">
        <v>62</v>
      </c>
      <c r="H373">
        <v>47</v>
      </c>
      <c r="I373" s="1">
        <v>32100</v>
      </c>
      <c r="J373">
        <v>12000</v>
      </c>
    </row>
    <row r="374" spans="1:10" x14ac:dyDescent="0.3">
      <c r="A374" t="s">
        <v>514</v>
      </c>
      <c r="B374" t="s">
        <v>510</v>
      </c>
      <c r="C374">
        <v>51</v>
      </c>
      <c r="D374" t="s">
        <v>22</v>
      </c>
      <c r="E374" t="s">
        <v>18</v>
      </c>
      <c r="F374">
        <v>80445</v>
      </c>
      <c r="G374" t="s">
        <v>89</v>
      </c>
      <c r="H374">
        <v>17</v>
      </c>
      <c r="I374" s="1">
        <v>26620</v>
      </c>
      <c r="J374">
        <v>9000</v>
      </c>
    </row>
    <row r="375" spans="1:10" x14ac:dyDescent="0.3">
      <c r="A375" t="s">
        <v>392</v>
      </c>
      <c r="B375" t="s">
        <v>515</v>
      </c>
      <c r="C375">
        <v>27</v>
      </c>
      <c r="D375" t="s">
        <v>57</v>
      </c>
      <c r="E375" t="s">
        <v>13</v>
      </c>
      <c r="F375">
        <v>67564</v>
      </c>
      <c r="G375" t="s">
        <v>72</v>
      </c>
      <c r="H375">
        <v>17</v>
      </c>
      <c r="I375" s="1">
        <v>35225</v>
      </c>
      <c r="J375">
        <v>44000</v>
      </c>
    </row>
    <row r="376" spans="1:10" x14ac:dyDescent="0.3">
      <c r="A376" t="s">
        <v>278</v>
      </c>
      <c r="B376" t="s">
        <v>516</v>
      </c>
      <c r="C376">
        <v>42</v>
      </c>
      <c r="D376" t="s">
        <v>12</v>
      </c>
      <c r="E376" t="s">
        <v>13</v>
      </c>
      <c r="F376">
        <v>75814</v>
      </c>
      <c r="G376" t="s">
        <v>89</v>
      </c>
      <c r="H376">
        <v>90</v>
      </c>
      <c r="I376" s="1">
        <v>29811</v>
      </c>
      <c r="J376">
        <v>9000</v>
      </c>
    </row>
    <row r="377" spans="1:10" x14ac:dyDescent="0.3">
      <c r="A377" t="s">
        <v>479</v>
      </c>
      <c r="B377" t="s">
        <v>517</v>
      </c>
      <c r="C377">
        <v>19</v>
      </c>
      <c r="D377" t="s">
        <v>57</v>
      </c>
      <c r="E377" t="s">
        <v>18</v>
      </c>
      <c r="F377">
        <v>57962</v>
      </c>
      <c r="G377" t="s">
        <v>41</v>
      </c>
      <c r="H377">
        <v>13</v>
      </c>
      <c r="I377" s="1">
        <v>38258</v>
      </c>
      <c r="J377">
        <v>2000</v>
      </c>
    </row>
    <row r="378" spans="1:10" x14ac:dyDescent="0.3">
      <c r="A378" t="s">
        <v>365</v>
      </c>
      <c r="B378" t="s">
        <v>156</v>
      </c>
      <c r="C378">
        <v>28</v>
      </c>
      <c r="D378" t="s">
        <v>30</v>
      </c>
      <c r="E378" t="s">
        <v>18</v>
      </c>
      <c r="F378">
        <v>86184</v>
      </c>
      <c r="G378" t="s">
        <v>51</v>
      </c>
      <c r="H378">
        <v>17</v>
      </c>
      <c r="I378" s="1">
        <v>34951</v>
      </c>
      <c r="J378">
        <v>40000</v>
      </c>
    </row>
    <row r="379" spans="1:10" x14ac:dyDescent="0.3">
      <c r="A379" t="s">
        <v>518</v>
      </c>
      <c r="B379" t="s">
        <v>519</v>
      </c>
      <c r="C379">
        <v>48</v>
      </c>
      <c r="D379" t="s">
        <v>12</v>
      </c>
      <c r="E379" t="s">
        <v>13</v>
      </c>
      <c r="F379">
        <v>40578</v>
      </c>
      <c r="G379" t="s">
        <v>72</v>
      </c>
      <c r="H379">
        <v>38</v>
      </c>
      <c r="I379" s="1">
        <v>27660</v>
      </c>
      <c r="J379">
        <v>44000</v>
      </c>
    </row>
    <row r="380" spans="1:10" x14ac:dyDescent="0.3">
      <c r="A380" t="s">
        <v>520</v>
      </c>
      <c r="B380" t="s">
        <v>521</v>
      </c>
      <c r="C380">
        <v>32</v>
      </c>
      <c r="D380" t="s">
        <v>17</v>
      </c>
      <c r="E380" t="s">
        <v>13</v>
      </c>
      <c r="F380">
        <v>48624</v>
      </c>
      <c r="G380" t="s">
        <v>34</v>
      </c>
      <c r="H380">
        <v>81</v>
      </c>
      <c r="I380" s="1">
        <v>33513</v>
      </c>
      <c r="J380">
        <v>78000</v>
      </c>
    </row>
    <row r="381" spans="1:10" x14ac:dyDescent="0.3">
      <c r="A381" t="s">
        <v>73</v>
      </c>
      <c r="B381" t="s">
        <v>355</v>
      </c>
      <c r="C381">
        <v>26</v>
      </c>
      <c r="D381" t="s">
        <v>50</v>
      </c>
      <c r="E381" t="s">
        <v>13</v>
      </c>
      <c r="F381">
        <v>69194</v>
      </c>
      <c r="G381" t="s">
        <v>62</v>
      </c>
      <c r="H381">
        <v>78</v>
      </c>
      <c r="I381" s="1">
        <v>35493</v>
      </c>
      <c r="J381">
        <v>12000</v>
      </c>
    </row>
    <row r="382" spans="1:10" x14ac:dyDescent="0.3">
      <c r="A382" t="s">
        <v>70</v>
      </c>
      <c r="B382" t="s">
        <v>386</v>
      </c>
      <c r="C382">
        <v>40</v>
      </c>
      <c r="D382" t="s">
        <v>78</v>
      </c>
      <c r="E382" t="s">
        <v>18</v>
      </c>
      <c r="F382">
        <v>30389</v>
      </c>
      <c r="G382" t="s">
        <v>89</v>
      </c>
      <c r="H382">
        <v>45</v>
      </c>
      <c r="I382" s="1">
        <v>30498</v>
      </c>
      <c r="J382">
        <v>9000</v>
      </c>
    </row>
    <row r="383" spans="1:10" x14ac:dyDescent="0.3">
      <c r="A383" t="s">
        <v>81</v>
      </c>
      <c r="B383" t="s">
        <v>522</v>
      </c>
      <c r="C383">
        <v>36</v>
      </c>
      <c r="D383" t="s">
        <v>83</v>
      </c>
      <c r="E383" t="s">
        <v>18</v>
      </c>
      <c r="F383">
        <v>97391</v>
      </c>
      <c r="G383" t="s">
        <v>161</v>
      </c>
      <c r="H383">
        <v>6</v>
      </c>
      <c r="I383" s="1">
        <v>31862</v>
      </c>
      <c r="J383">
        <v>33040</v>
      </c>
    </row>
    <row r="384" spans="1:10" x14ac:dyDescent="0.3">
      <c r="A384" t="s">
        <v>523</v>
      </c>
      <c r="B384" t="s">
        <v>77</v>
      </c>
      <c r="C384">
        <v>26</v>
      </c>
      <c r="D384" t="s">
        <v>83</v>
      </c>
      <c r="E384" t="s">
        <v>18</v>
      </c>
      <c r="F384">
        <v>43794</v>
      </c>
      <c r="G384" t="s">
        <v>41</v>
      </c>
      <c r="H384">
        <v>35</v>
      </c>
      <c r="I384" s="1">
        <v>35622</v>
      </c>
      <c r="J384">
        <v>2000</v>
      </c>
    </row>
    <row r="385" spans="1:10" x14ac:dyDescent="0.3">
      <c r="A385" t="s">
        <v>392</v>
      </c>
      <c r="B385" t="s">
        <v>524</v>
      </c>
      <c r="C385">
        <v>52</v>
      </c>
      <c r="D385" t="s">
        <v>78</v>
      </c>
      <c r="E385" t="s">
        <v>13</v>
      </c>
      <c r="F385">
        <v>88002</v>
      </c>
      <c r="G385" t="s">
        <v>75</v>
      </c>
      <c r="H385">
        <v>14</v>
      </c>
      <c r="I385" s="1">
        <v>26184</v>
      </c>
      <c r="J385">
        <v>2600</v>
      </c>
    </row>
    <row r="386" spans="1:10" x14ac:dyDescent="0.3">
      <c r="A386" t="s">
        <v>525</v>
      </c>
      <c r="B386" t="s">
        <v>85</v>
      </c>
      <c r="C386">
        <v>38</v>
      </c>
      <c r="D386" t="s">
        <v>33</v>
      </c>
      <c r="E386" t="s">
        <v>13</v>
      </c>
      <c r="F386">
        <v>65531</v>
      </c>
      <c r="G386" t="s">
        <v>75</v>
      </c>
      <c r="H386">
        <v>72</v>
      </c>
      <c r="I386" s="1">
        <v>31139</v>
      </c>
      <c r="J386">
        <v>2600</v>
      </c>
    </row>
    <row r="387" spans="1:10" x14ac:dyDescent="0.3">
      <c r="A387" t="s">
        <v>526</v>
      </c>
      <c r="B387" t="s">
        <v>193</v>
      </c>
      <c r="C387">
        <v>26</v>
      </c>
      <c r="D387" t="s">
        <v>30</v>
      </c>
      <c r="E387" t="s">
        <v>18</v>
      </c>
      <c r="F387">
        <v>82815</v>
      </c>
      <c r="G387" t="s">
        <v>51</v>
      </c>
      <c r="H387">
        <v>61</v>
      </c>
      <c r="I387" s="1">
        <v>35739</v>
      </c>
      <c r="J387">
        <v>40000</v>
      </c>
    </row>
    <row r="388" spans="1:10" x14ac:dyDescent="0.3">
      <c r="A388" t="s">
        <v>527</v>
      </c>
      <c r="B388" t="s">
        <v>124</v>
      </c>
      <c r="C388">
        <v>45</v>
      </c>
      <c r="D388" t="s">
        <v>57</v>
      </c>
      <c r="E388" t="s">
        <v>18</v>
      </c>
      <c r="F388">
        <v>34986</v>
      </c>
      <c r="G388" t="s">
        <v>69</v>
      </c>
      <c r="H388">
        <v>15</v>
      </c>
      <c r="I388" s="1">
        <v>28749</v>
      </c>
      <c r="J388">
        <v>8978</v>
      </c>
    </row>
    <row r="389" spans="1:10" x14ac:dyDescent="0.3">
      <c r="A389" t="s">
        <v>189</v>
      </c>
      <c r="B389" t="s">
        <v>99</v>
      </c>
      <c r="C389">
        <v>63</v>
      </c>
      <c r="D389" t="s">
        <v>17</v>
      </c>
      <c r="E389" t="s">
        <v>13</v>
      </c>
      <c r="F389">
        <v>62298</v>
      </c>
      <c r="G389" t="s">
        <v>54</v>
      </c>
      <c r="H389">
        <v>54</v>
      </c>
      <c r="I389" s="1">
        <v>22098</v>
      </c>
      <c r="J389">
        <v>12000</v>
      </c>
    </row>
    <row r="390" spans="1:10" x14ac:dyDescent="0.3">
      <c r="A390" t="s">
        <v>528</v>
      </c>
      <c r="B390" t="s">
        <v>529</v>
      </c>
      <c r="C390">
        <v>24</v>
      </c>
      <c r="D390" t="s">
        <v>106</v>
      </c>
      <c r="E390" t="s">
        <v>13</v>
      </c>
      <c r="F390">
        <v>31481</v>
      </c>
      <c r="G390" t="s">
        <v>98</v>
      </c>
      <c r="H390">
        <v>27</v>
      </c>
      <c r="I390" s="1">
        <v>36320</v>
      </c>
      <c r="J390">
        <v>35000</v>
      </c>
    </row>
    <row r="391" spans="1:10" x14ac:dyDescent="0.3">
      <c r="A391" t="s">
        <v>142</v>
      </c>
      <c r="B391" t="s">
        <v>272</v>
      </c>
      <c r="C391">
        <v>33</v>
      </c>
      <c r="D391" t="s">
        <v>12</v>
      </c>
      <c r="E391" t="s">
        <v>13</v>
      </c>
      <c r="F391">
        <v>86408</v>
      </c>
      <c r="G391" t="s">
        <v>47</v>
      </c>
      <c r="H391">
        <v>13</v>
      </c>
      <c r="I391" s="1">
        <v>33080</v>
      </c>
      <c r="J391">
        <v>50000</v>
      </c>
    </row>
    <row r="392" spans="1:10" x14ac:dyDescent="0.3">
      <c r="A392" t="s">
        <v>269</v>
      </c>
      <c r="B392" t="s">
        <v>304</v>
      </c>
      <c r="C392">
        <v>33</v>
      </c>
      <c r="D392" t="s">
        <v>30</v>
      </c>
      <c r="E392" t="s">
        <v>13</v>
      </c>
      <c r="F392">
        <v>99267</v>
      </c>
      <c r="G392" t="s">
        <v>62</v>
      </c>
      <c r="H392">
        <v>31</v>
      </c>
      <c r="I392" s="1">
        <v>32970</v>
      </c>
      <c r="J392">
        <v>12000</v>
      </c>
    </row>
    <row r="393" spans="1:10" x14ac:dyDescent="0.3">
      <c r="A393" t="s">
        <v>530</v>
      </c>
      <c r="B393" t="s">
        <v>176</v>
      </c>
      <c r="C393">
        <v>50</v>
      </c>
      <c r="D393" t="s">
        <v>46</v>
      </c>
      <c r="E393" t="s">
        <v>18</v>
      </c>
      <c r="F393">
        <v>46835</v>
      </c>
      <c r="G393" t="s">
        <v>62</v>
      </c>
      <c r="H393">
        <v>35</v>
      </c>
      <c r="I393" s="1">
        <v>26782</v>
      </c>
      <c r="J393">
        <v>12000</v>
      </c>
    </row>
    <row r="394" spans="1:10" x14ac:dyDescent="0.3">
      <c r="A394" t="s">
        <v>509</v>
      </c>
      <c r="B394" t="s">
        <v>156</v>
      </c>
      <c r="C394">
        <v>21</v>
      </c>
      <c r="D394" t="s">
        <v>68</v>
      </c>
      <c r="E394" t="s">
        <v>13</v>
      </c>
      <c r="F394">
        <v>57798</v>
      </c>
      <c r="G394" t="s">
        <v>34</v>
      </c>
      <c r="H394">
        <v>60</v>
      </c>
      <c r="I394" s="1">
        <v>37465</v>
      </c>
      <c r="J394">
        <v>78000</v>
      </c>
    </row>
    <row r="395" spans="1:10" x14ac:dyDescent="0.3">
      <c r="A395" t="s">
        <v>363</v>
      </c>
      <c r="B395" t="s">
        <v>531</v>
      </c>
      <c r="C395">
        <v>21</v>
      </c>
      <c r="D395" t="s">
        <v>12</v>
      </c>
      <c r="E395" t="s">
        <v>13</v>
      </c>
      <c r="F395">
        <v>94887</v>
      </c>
      <c r="G395" t="s">
        <v>23</v>
      </c>
      <c r="H395">
        <v>6</v>
      </c>
      <c r="I395" s="1">
        <v>37340</v>
      </c>
      <c r="J395">
        <v>29000</v>
      </c>
    </row>
    <row r="396" spans="1:10" x14ac:dyDescent="0.3">
      <c r="A396" t="s">
        <v>374</v>
      </c>
      <c r="B396" t="s">
        <v>532</v>
      </c>
      <c r="C396">
        <v>56</v>
      </c>
      <c r="D396" t="s">
        <v>17</v>
      </c>
      <c r="E396" t="s">
        <v>13</v>
      </c>
      <c r="F396">
        <v>49477</v>
      </c>
      <c r="G396" t="s">
        <v>89</v>
      </c>
      <c r="H396">
        <v>69</v>
      </c>
      <c r="I396" s="1">
        <v>24656</v>
      </c>
      <c r="J396">
        <v>9000</v>
      </c>
    </row>
    <row r="397" spans="1:10" x14ac:dyDescent="0.3">
      <c r="A397" t="s">
        <v>37</v>
      </c>
      <c r="B397" t="s">
        <v>533</v>
      </c>
      <c r="C397">
        <v>57</v>
      </c>
      <c r="D397" t="s">
        <v>22</v>
      </c>
      <c r="E397" t="s">
        <v>18</v>
      </c>
      <c r="F397">
        <v>47266</v>
      </c>
      <c r="G397" t="s">
        <v>54</v>
      </c>
      <c r="H397">
        <v>86</v>
      </c>
      <c r="I397" s="1">
        <v>24181</v>
      </c>
      <c r="J397">
        <v>12000</v>
      </c>
    </row>
    <row r="398" spans="1:10" x14ac:dyDescent="0.3">
      <c r="A398" t="s">
        <v>534</v>
      </c>
      <c r="B398" t="s">
        <v>60</v>
      </c>
      <c r="C398">
        <v>34</v>
      </c>
      <c r="D398" t="s">
        <v>22</v>
      </c>
      <c r="E398" t="s">
        <v>18</v>
      </c>
      <c r="F398">
        <v>73526</v>
      </c>
      <c r="G398" t="s">
        <v>47</v>
      </c>
      <c r="H398">
        <v>58</v>
      </c>
      <c r="I398" s="1">
        <v>32660</v>
      </c>
      <c r="J398">
        <v>50000</v>
      </c>
    </row>
    <row r="399" spans="1:10" x14ac:dyDescent="0.3">
      <c r="A399" t="s">
        <v>508</v>
      </c>
      <c r="B399" t="s">
        <v>64</v>
      </c>
      <c r="C399">
        <v>54</v>
      </c>
      <c r="D399" t="s">
        <v>30</v>
      </c>
      <c r="E399" t="s">
        <v>13</v>
      </c>
      <c r="F399">
        <v>41889</v>
      </c>
      <c r="G399" t="s">
        <v>62</v>
      </c>
      <c r="H399">
        <v>49</v>
      </c>
      <c r="I399" s="1">
        <v>25538</v>
      </c>
      <c r="J399">
        <v>12000</v>
      </c>
    </row>
    <row r="400" spans="1:10" x14ac:dyDescent="0.3">
      <c r="A400" t="s">
        <v>509</v>
      </c>
      <c r="B400" t="s">
        <v>25</v>
      </c>
      <c r="C400">
        <v>56</v>
      </c>
      <c r="D400" t="s">
        <v>50</v>
      </c>
      <c r="E400" t="s">
        <v>13</v>
      </c>
      <c r="F400">
        <v>54335</v>
      </c>
      <c r="G400" t="s">
        <v>62</v>
      </c>
      <c r="H400">
        <v>23</v>
      </c>
      <c r="I400" s="1">
        <v>24757</v>
      </c>
      <c r="J400">
        <v>12000</v>
      </c>
    </row>
    <row r="401" spans="1:10" x14ac:dyDescent="0.3">
      <c r="A401" t="s">
        <v>535</v>
      </c>
      <c r="B401" t="s">
        <v>344</v>
      </c>
      <c r="C401">
        <v>46</v>
      </c>
      <c r="D401" t="s">
        <v>17</v>
      </c>
      <c r="E401" t="s">
        <v>13</v>
      </c>
      <c r="F401">
        <v>41254</v>
      </c>
      <c r="G401" t="s">
        <v>27</v>
      </c>
      <c r="H401">
        <v>89</v>
      </c>
      <c r="I401" s="1">
        <v>28461</v>
      </c>
      <c r="J401">
        <v>38000</v>
      </c>
    </row>
    <row r="402" spans="1:10" x14ac:dyDescent="0.3">
      <c r="A402" t="s">
        <v>70</v>
      </c>
      <c r="B402" t="s">
        <v>449</v>
      </c>
      <c r="C402">
        <v>53</v>
      </c>
      <c r="D402" t="s">
        <v>17</v>
      </c>
      <c r="E402" t="s">
        <v>18</v>
      </c>
      <c r="F402">
        <v>41442</v>
      </c>
      <c r="G402" t="s">
        <v>72</v>
      </c>
      <c r="H402">
        <v>34</v>
      </c>
      <c r="I402" s="1">
        <v>25723</v>
      </c>
      <c r="J402">
        <v>44000</v>
      </c>
    </row>
    <row r="403" spans="1:10" x14ac:dyDescent="0.3">
      <c r="A403" t="s">
        <v>435</v>
      </c>
      <c r="B403" t="s">
        <v>536</v>
      </c>
      <c r="C403">
        <v>55</v>
      </c>
      <c r="D403" t="s">
        <v>78</v>
      </c>
      <c r="E403" t="s">
        <v>18</v>
      </c>
      <c r="F403">
        <v>76289</v>
      </c>
      <c r="G403" t="s">
        <v>23</v>
      </c>
      <c r="H403">
        <v>26</v>
      </c>
      <c r="I403" s="1">
        <v>24934</v>
      </c>
      <c r="J403">
        <v>29000</v>
      </c>
    </row>
    <row r="404" spans="1:10" x14ac:dyDescent="0.3">
      <c r="A404" t="s">
        <v>198</v>
      </c>
      <c r="B404" t="s">
        <v>537</v>
      </c>
      <c r="C404">
        <v>56</v>
      </c>
      <c r="D404" t="s">
        <v>46</v>
      </c>
      <c r="E404" t="s">
        <v>18</v>
      </c>
      <c r="F404">
        <v>83747</v>
      </c>
      <c r="G404" t="s">
        <v>54</v>
      </c>
      <c r="H404">
        <v>47</v>
      </c>
      <c r="I404" s="1">
        <v>24589</v>
      </c>
      <c r="J404">
        <v>12000</v>
      </c>
    </row>
    <row r="405" spans="1:10" x14ac:dyDescent="0.3">
      <c r="A405" t="s">
        <v>538</v>
      </c>
      <c r="B405" t="s">
        <v>539</v>
      </c>
      <c r="C405">
        <v>54</v>
      </c>
      <c r="D405" t="s">
        <v>50</v>
      </c>
      <c r="E405" t="s">
        <v>13</v>
      </c>
      <c r="F405">
        <v>67327</v>
      </c>
      <c r="G405" t="s">
        <v>161</v>
      </c>
      <c r="H405">
        <v>5</v>
      </c>
      <c r="I405" s="1">
        <v>25447</v>
      </c>
      <c r="J405">
        <v>33040</v>
      </c>
    </row>
    <row r="406" spans="1:10" x14ac:dyDescent="0.3">
      <c r="A406" t="s">
        <v>379</v>
      </c>
      <c r="B406" t="s">
        <v>540</v>
      </c>
      <c r="C406">
        <v>52</v>
      </c>
      <c r="D406" t="s">
        <v>46</v>
      </c>
      <c r="E406" t="s">
        <v>18</v>
      </c>
      <c r="F406">
        <v>46199</v>
      </c>
      <c r="G406" t="s">
        <v>54</v>
      </c>
      <c r="H406">
        <v>90</v>
      </c>
      <c r="I406" s="1">
        <v>26292</v>
      </c>
      <c r="J406">
        <v>12000</v>
      </c>
    </row>
    <row r="407" spans="1:10" x14ac:dyDescent="0.3">
      <c r="A407" t="s">
        <v>374</v>
      </c>
      <c r="B407" t="s">
        <v>390</v>
      </c>
      <c r="C407">
        <v>24</v>
      </c>
      <c r="D407" t="s">
        <v>57</v>
      </c>
      <c r="E407" t="s">
        <v>13</v>
      </c>
      <c r="F407">
        <v>30112</v>
      </c>
      <c r="G407" t="s">
        <v>103</v>
      </c>
      <c r="H407">
        <v>20</v>
      </c>
      <c r="I407" s="1">
        <v>36346</v>
      </c>
      <c r="J407">
        <v>8900</v>
      </c>
    </row>
    <row r="408" spans="1:10" x14ac:dyDescent="0.3">
      <c r="A408" t="s">
        <v>541</v>
      </c>
      <c r="B408" t="s">
        <v>542</v>
      </c>
      <c r="C408">
        <v>44</v>
      </c>
      <c r="D408" t="s">
        <v>57</v>
      </c>
      <c r="E408" t="s">
        <v>13</v>
      </c>
      <c r="F408">
        <v>49581</v>
      </c>
      <c r="G408" t="s">
        <v>51</v>
      </c>
      <c r="H408">
        <v>6</v>
      </c>
      <c r="I408" s="1">
        <v>29147</v>
      </c>
      <c r="J408">
        <v>40000</v>
      </c>
    </row>
    <row r="409" spans="1:10" x14ac:dyDescent="0.3">
      <c r="A409" t="s">
        <v>48</v>
      </c>
      <c r="B409" t="s">
        <v>496</v>
      </c>
      <c r="C409">
        <v>45</v>
      </c>
      <c r="D409" t="s">
        <v>106</v>
      </c>
      <c r="E409" t="s">
        <v>13</v>
      </c>
      <c r="F409">
        <v>89722</v>
      </c>
      <c r="G409" t="s">
        <v>34</v>
      </c>
      <c r="H409">
        <v>70</v>
      </c>
      <c r="I409" s="1">
        <v>28842</v>
      </c>
      <c r="J409">
        <v>78000</v>
      </c>
    </row>
    <row r="410" spans="1:10" x14ac:dyDescent="0.3">
      <c r="A410" t="s">
        <v>208</v>
      </c>
      <c r="B410" t="s">
        <v>265</v>
      </c>
      <c r="C410">
        <v>39</v>
      </c>
      <c r="D410" t="s">
        <v>83</v>
      </c>
      <c r="E410" t="s">
        <v>18</v>
      </c>
      <c r="F410">
        <v>46523</v>
      </c>
      <c r="G410" t="s">
        <v>98</v>
      </c>
      <c r="H410">
        <v>59</v>
      </c>
      <c r="I410" s="1">
        <v>30939</v>
      </c>
      <c r="J410">
        <v>35000</v>
      </c>
    </row>
    <row r="411" spans="1:10" x14ac:dyDescent="0.3">
      <c r="A411" t="s">
        <v>121</v>
      </c>
      <c r="B411" t="s">
        <v>156</v>
      </c>
      <c r="C411">
        <v>31</v>
      </c>
      <c r="D411" t="s">
        <v>22</v>
      </c>
      <c r="E411" t="s">
        <v>13</v>
      </c>
      <c r="F411">
        <v>96960</v>
      </c>
      <c r="G411" t="s">
        <v>47</v>
      </c>
      <c r="H411">
        <v>64</v>
      </c>
      <c r="I411" s="1">
        <v>33895</v>
      </c>
      <c r="J411">
        <v>50000</v>
      </c>
    </row>
    <row r="412" spans="1:10" x14ac:dyDescent="0.3">
      <c r="A412" t="s">
        <v>404</v>
      </c>
      <c r="B412" t="s">
        <v>291</v>
      </c>
      <c r="C412">
        <v>24</v>
      </c>
      <c r="D412" t="s">
        <v>68</v>
      </c>
      <c r="E412" t="s">
        <v>18</v>
      </c>
      <c r="F412">
        <v>49552</v>
      </c>
      <c r="G412" t="s">
        <v>69</v>
      </c>
      <c r="H412">
        <v>18</v>
      </c>
      <c r="I412" s="1">
        <v>36452</v>
      </c>
      <c r="J412">
        <v>8978</v>
      </c>
    </row>
    <row r="413" spans="1:10" x14ac:dyDescent="0.3">
      <c r="A413" t="s">
        <v>543</v>
      </c>
      <c r="B413" t="s">
        <v>434</v>
      </c>
      <c r="C413">
        <v>54</v>
      </c>
      <c r="D413" t="s">
        <v>57</v>
      </c>
      <c r="E413" t="s">
        <v>18</v>
      </c>
      <c r="F413">
        <v>40808</v>
      </c>
      <c r="G413" t="s">
        <v>27</v>
      </c>
      <c r="H413">
        <v>4</v>
      </c>
      <c r="I413" s="1">
        <v>25344</v>
      </c>
      <c r="J413">
        <v>38000</v>
      </c>
    </row>
    <row r="414" spans="1:10" x14ac:dyDescent="0.3">
      <c r="A414" t="s">
        <v>155</v>
      </c>
      <c r="B414" t="s">
        <v>180</v>
      </c>
      <c r="C414">
        <v>39</v>
      </c>
      <c r="D414" t="s">
        <v>50</v>
      </c>
      <c r="E414" t="s">
        <v>13</v>
      </c>
      <c r="F414">
        <v>53620</v>
      </c>
      <c r="G414" t="s">
        <v>72</v>
      </c>
      <c r="H414">
        <v>17</v>
      </c>
      <c r="I414" s="1">
        <v>30926</v>
      </c>
      <c r="J414">
        <v>44000</v>
      </c>
    </row>
    <row r="415" spans="1:10" x14ac:dyDescent="0.3">
      <c r="A415" t="s">
        <v>261</v>
      </c>
      <c r="B415" t="s">
        <v>254</v>
      </c>
      <c r="C415">
        <v>22</v>
      </c>
      <c r="D415" t="s">
        <v>17</v>
      </c>
      <c r="E415" t="s">
        <v>13</v>
      </c>
      <c r="F415">
        <v>30887</v>
      </c>
      <c r="G415" t="s">
        <v>51</v>
      </c>
      <c r="H415">
        <v>14</v>
      </c>
      <c r="I415" s="1">
        <v>36988</v>
      </c>
      <c r="J415">
        <v>40000</v>
      </c>
    </row>
    <row r="416" spans="1:10" x14ac:dyDescent="0.3">
      <c r="A416" t="s">
        <v>305</v>
      </c>
      <c r="B416" t="s">
        <v>265</v>
      </c>
      <c r="C416">
        <v>19</v>
      </c>
      <c r="D416" t="s">
        <v>68</v>
      </c>
      <c r="E416" t="s">
        <v>18</v>
      </c>
      <c r="F416">
        <v>61802</v>
      </c>
      <c r="G416" t="s">
        <v>34</v>
      </c>
      <c r="H416">
        <v>78</v>
      </c>
      <c r="I416" s="1">
        <v>38346</v>
      </c>
      <c r="J416">
        <v>78000</v>
      </c>
    </row>
    <row r="417" spans="1:10" x14ac:dyDescent="0.3">
      <c r="A417" t="s">
        <v>544</v>
      </c>
      <c r="B417" t="s">
        <v>93</v>
      </c>
      <c r="C417">
        <v>44</v>
      </c>
      <c r="D417" t="s">
        <v>26</v>
      </c>
      <c r="E417" t="s">
        <v>13</v>
      </c>
      <c r="F417">
        <v>56049</v>
      </c>
      <c r="G417" t="s">
        <v>94</v>
      </c>
      <c r="H417">
        <v>13</v>
      </c>
      <c r="I417" s="1">
        <v>29189</v>
      </c>
      <c r="J417">
        <v>28000</v>
      </c>
    </row>
    <row r="418" spans="1:10" x14ac:dyDescent="0.3">
      <c r="A418" t="s">
        <v>465</v>
      </c>
      <c r="B418" t="s">
        <v>272</v>
      </c>
      <c r="C418">
        <v>38</v>
      </c>
      <c r="D418" t="s">
        <v>46</v>
      </c>
      <c r="E418" t="s">
        <v>18</v>
      </c>
      <c r="F418">
        <v>37846</v>
      </c>
      <c r="G418" t="s">
        <v>14</v>
      </c>
      <c r="H418">
        <v>7</v>
      </c>
      <c r="I418" s="1">
        <v>31115</v>
      </c>
      <c r="J418">
        <v>90000</v>
      </c>
    </row>
    <row r="419" spans="1:10" x14ac:dyDescent="0.3">
      <c r="A419" t="s">
        <v>545</v>
      </c>
      <c r="B419" t="s">
        <v>546</v>
      </c>
      <c r="C419">
        <v>55</v>
      </c>
      <c r="D419" t="s">
        <v>57</v>
      </c>
      <c r="E419" t="s">
        <v>13</v>
      </c>
      <c r="F419">
        <v>76220</v>
      </c>
      <c r="G419" t="s">
        <v>41</v>
      </c>
      <c r="H419">
        <v>44</v>
      </c>
      <c r="I419" s="1">
        <v>25012</v>
      </c>
      <c r="J419">
        <v>2000</v>
      </c>
    </row>
    <row r="420" spans="1:10" x14ac:dyDescent="0.3">
      <c r="A420" t="s">
        <v>547</v>
      </c>
      <c r="B420" t="s">
        <v>548</v>
      </c>
      <c r="C420">
        <v>32</v>
      </c>
      <c r="D420" t="s">
        <v>17</v>
      </c>
      <c r="E420" t="s">
        <v>18</v>
      </c>
      <c r="F420">
        <v>76163</v>
      </c>
      <c r="G420" t="s">
        <v>98</v>
      </c>
      <c r="H420">
        <v>15</v>
      </c>
      <c r="I420" s="1">
        <v>33317</v>
      </c>
      <c r="J420">
        <v>35000</v>
      </c>
    </row>
    <row r="421" spans="1:10" x14ac:dyDescent="0.3">
      <c r="A421" t="s">
        <v>328</v>
      </c>
      <c r="B421" t="s">
        <v>549</v>
      </c>
      <c r="C421">
        <v>38</v>
      </c>
      <c r="D421" t="s">
        <v>57</v>
      </c>
      <c r="E421" t="s">
        <v>18</v>
      </c>
      <c r="F421">
        <v>33765</v>
      </c>
      <c r="G421" t="s">
        <v>161</v>
      </c>
      <c r="H421">
        <v>19</v>
      </c>
      <c r="I421" s="1">
        <v>31410</v>
      </c>
      <c r="J421">
        <v>33040</v>
      </c>
    </row>
    <row r="422" spans="1:10" x14ac:dyDescent="0.3">
      <c r="A422" t="s">
        <v>183</v>
      </c>
      <c r="B422" t="s">
        <v>309</v>
      </c>
      <c r="C422">
        <v>27</v>
      </c>
      <c r="D422" t="s">
        <v>22</v>
      </c>
      <c r="E422" t="s">
        <v>18</v>
      </c>
      <c r="F422">
        <v>75270</v>
      </c>
      <c r="G422" t="s">
        <v>23</v>
      </c>
      <c r="H422">
        <v>63</v>
      </c>
      <c r="I422" s="1">
        <v>35295</v>
      </c>
      <c r="J422">
        <v>29000</v>
      </c>
    </row>
    <row r="423" spans="1:10" x14ac:dyDescent="0.3">
      <c r="A423" t="s">
        <v>550</v>
      </c>
      <c r="B423" t="s">
        <v>199</v>
      </c>
      <c r="C423">
        <v>40</v>
      </c>
      <c r="D423" t="s">
        <v>26</v>
      </c>
      <c r="E423" t="s">
        <v>18</v>
      </c>
      <c r="F423">
        <v>52931</v>
      </c>
      <c r="G423" t="s">
        <v>41</v>
      </c>
      <c r="H423">
        <v>35</v>
      </c>
      <c r="I423" s="1">
        <v>30465</v>
      </c>
      <c r="J423">
        <v>2000</v>
      </c>
    </row>
    <row r="424" spans="1:10" x14ac:dyDescent="0.3">
      <c r="A424" t="s">
        <v>79</v>
      </c>
      <c r="B424" t="s">
        <v>182</v>
      </c>
      <c r="C424">
        <v>56</v>
      </c>
      <c r="D424" t="s">
        <v>12</v>
      </c>
      <c r="E424" t="s">
        <v>13</v>
      </c>
      <c r="F424">
        <v>85633</v>
      </c>
      <c r="G424" t="s">
        <v>41</v>
      </c>
      <c r="H424">
        <v>81</v>
      </c>
      <c r="I424" s="1">
        <v>24601</v>
      </c>
      <c r="J424">
        <v>2000</v>
      </c>
    </row>
    <row r="425" spans="1:10" x14ac:dyDescent="0.3">
      <c r="A425" t="s">
        <v>429</v>
      </c>
      <c r="B425" t="s">
        <v>551</v>
      </c>
      <c r="C425">
        <v>22</v>
      </c>
      <c r="D425" t="s">
        <v>57</v>
      </c>
      <c r="E425" t="s">
        <v>13</v>
      </c>
      <c r="F425">
        <v>81913</v>
      </c>
      <c r="G425" t="s">
        <v>72</v>
      </c>
      <c r="H425">
        <v>35</v>
      </c>
      <c r="I425" s="1">
        <v>37175</v>
      </c>
      <c r="J425">
        <v>44000</v>
      </c>
    </row>
    <row r="426" spans="1:10" x14ac:dyDescent="0.3">
      <c r="A426" t="s">
        <v>486</v>
      </c>
      <c r="B426" t="s">
        <v>449</v>
      </c>
      <c r="C426">
        <v>18</v>
      </c>
      <c r="D426" t="s">
        <v>50</v>
      </c>
      <c r="E426" t="s">
        <v>18</v>
      </c>
      <c r="F426">
        <v>55991</v>
      </c>
      <c r="G426" t="s">
        <v>89</v>
      </c>
      <c r="H426">
        <v>19</v>
      </c>
      <c r="I426" s="1">
        <v>38458</v>
      </c>
      <c r="J426">
        <v>9000</v>
      </c>
    </row>
    <row r="427" spans="1:10" x14ac:dyDescent="0.3">
      <c r="A427" t="s">
        <v>15</v>
      </c>
      <c r="B427" t="s">
        <v>156</v>
      </c>
      <c r="C427">
        <v>30</v>
      </c>
      <c r="D427" t="s">
        <v>57</v>
      </c>
      <c r="E427" t="s">
        <v>18</v>
      </c>
      <c r="F427">
        <v>84845</v>
      </c>
      <c r="G427" t="s">
        <v>94</v>
      </c>
      <c r="H427">
        <v>20</v>
      </c>
      <c r="I427" s="1">
        <v>34216</v>
      </c>
      <c r="J427">
        <v>28000</v>
      </c>
    </row>
    <row r="428" spans="1:10" x14ac:dyDescent="0.3">
      <c r="A428" t="s">
        <v>514</v>
      </c>
      <c r="B428" t="s">
        <v>552</v>
      </c>
      <c r="C428">
        <v>38</v>
      </c>
      <c r="D428" t="s">
        <v>83</v>
      </c>
      <c r="E428" t="s">
        <v>13</v>
      </c>
      <c r="F428">
        <v>85312</v>
      </c>
      <c r="G428" t="s">
        <v>47</v>
      </c>
      <c r="H428">
        <v>35</v>
      </c>
      <c r="I428" s="1">
        <v>31220</v>
      </c>
      <c r="J428">
        <v>50000</v>
      </c>
    </row>
    <row r="429" spans="1:10" x14ac:dyDescent="0.3">
      <c r="A429" t="s">
        <v>61</v>
      </c>
      <c r="B429" t="s">
        <v>553</v>
      </c>
      <c r="C429">
        <v>43</v>
      </c>
      <c r="D429" t="s">
        <v>68</v>
      </c>
      <c r="E429" t="s">
        <v>13</v>
      </c>
      <c r="F429">
        <v>40561</v>
      </c>
      <c r="G429" t="s">
        <v>69</v>
      </c>
      <c r="H429">
        <v>32</v>
      </c>
      <c r="I429" s="1">
        <v>29461</v>
      </c>
      <c r="J429">
        <v>8978</v>
      </c>
    </row>
    <row r="430" spans="1:10" x14ac:dyDescent="0.3">
      <c r="A430" t="s">
        <v>554</v>
      </c>
      <c r="B430" t="s">
        <v>192</v>
      </c>
      <c r="C430">
        <v>62</v>
      </c>
      <c r="D430" t="s">
        <v>68</v>
      </c>
      <c r="E430" t="s">
        <v>13</v>
      </c>
      <c r="F430">
        <v>46901</v>
      </c>
      <c r="G430" t="s">
        <v>47</v>
      </c>
      <c r="H430">
        <v>48</v>
      </c>
      <c r="I430" s="1">
        <v>22392</v>
      </c>
      <c r="J430">
        <v>50000</v>
      </c>
    </row>
    <row r="431" spans="1:10" x14ac:dyDescent="0.3">
      <c r="A431" t="s">
        <v>204</v>
      </c>
      <c r="B431" t="s">
        <v>555</v>
      </c>
      <c r="C431">
        <v>38</v>
      </c>
      <c r="D431" t="s">
        <v>22</v>
      </c>
      <c r="E431" t="s">
        <v>13</v>
      </c>
      <c r="F431">
        <v>92875</v>
      </c>
      <c r="G431" t="s">
        <v>75</v>
      </c>
      <c r="H431">
        <v>44</v>
      </c>
      <c r="I431" s="1">
        <v>31183</v>
      </c>
      <c r="J431">
        <v>2600</v>
      </c>
    </row>
    <row r="432" spans="1:10" x14ac:dyDescent="0.3">
      <c r="A432" t="s">
        <v>556</v>
      </c>
      <c r="B432" t="s">
        <v>461</v>
      </c>
      <c r="C432">
        <v>35</v>
      </c>
      <c r="D432" t="s">
        <v>50</v>
      </c>
      <c r="E432" t="s">
        <v>13</v>
      </c>
      <c r="F432">
        <v>55917</v>
      </c>
      <c r="G432" t="s">
        <v>41</v>
      </c>
      <c r="H432">
        <v>24</v>
      </c>
      <c r="I432" s="1">
        <v>32321</v>
      </c>
      <c r="J432">
        <v>2000</v>
      </c>
    </row>
    <row r="433" spans="1:10" x14ac:dyDescent="0.3">
      <c r="A433" t="s">
        <v>557</v>
      </c>
      <c r="B433" t="s">
        <v>297</v>
      </c>
      <c r="C433">
        <v>54</v>
      </c>
      <c r="D433" t="s">
        <v>26</v>
      </c>
      <c r="E433" t="s">
        <v>13</v>
      </c>
      <c r="F433">
        <v>92120</v>
      </c>
      <c r="G433" t="s">
        <v>98</v>
      </c>
      <c r="H433">
        <v>61</v>
      </c>
      <c r="I433" s="1">
        <v>25436</v>
      </c>
      <c r="J433">
        <v>35000</v>
      </c>
    </row>
    <row r="434" spans="1:10" x14ac:dyDescent="0.3">
      <c r="A434" t="s">
        <v>247</v>
      </c>
      <c r="B434" t="s">
        <v>43</v>
      </c>
      <c r="C434">
        <v>62</v>
      </c>
      <c r="D434" t="s">
        <v>78</v>
      </c>
      <c r="E434" t="s">
        <v>18</v>
      </c>
      <c r="F434">
        <v>31988</v>
      </c>
      <c r="G434" t="s">
        <v>69</v>
      </c>
      <c r="H434">
        <v>17</v>
      </c>
      <c r="I434" s="1">
        <v>22630</v>
      </c>
      <c r="J434">
        <v>8978</v>
      </c>
    </row>
    <row r="435" spans="1:10" x14ac:dyDescent="0.3">
      <c r="A435" t="s">
        <v>418</v>
      </c>
      <c r="B435" t="s">
        <v>49</v>
      </c>
      <c r="C435">
        <v>49</v>
      </c>
      <c r="D435" t="s">
        <v>50</v>
      </c>
      <c r="E435" t="s">
        <v>13</v>
      </c>
      <c r="F435">
        <v>44256</v>
      </c>
      <c r="G435" t="s">
        <v>14</v>
      </c>
      <c r="H435">
        <v>71</v>
      </c>
      <c r="I435" s="1">
        <v>27225</v>
      </c>
      <c r="J435">
        <v>90000</v>
      </c>
    </row>
    <row r="436" spans="1:10" x14ac:dyDescent="0.3">
      <c r="A436" t="s">
        <v>183</v>
      </c>
      <c r="B436" t="s">
        <v>558</v>
      </c>
      <c r="C436">
        <v>53</v>
      </c>
      <c r="D436" t="s">
        <v>68</v>
      </c>
      <c r="E436" t="s">
        <v>13</v>
      </c>
      <c r="F436">
        <v>58230</v>
      </c>
      <c r="G436" t="s">
        <v>89</v>
      </c>
      <c r="H436">
        <v>50</v>
      </c>
      <c r="I436" s="1">
        <v>25727</v>
      </c>
      <c r="J436">
        <v>9000</v>
      </c>
    </row>
    <row r="437" spans="1:10" x14ac:dyDescent="0.3">
      <c r="A437" t="s">
        <v>326</v>
      </c>
      <c r="B437" t="s">
        <v>559</v>
      </c>
      <c r="C437">
        <v>34</v>
      </c>
      <c r="D437" t="s">
        <v>83</v>
      </c>
      <c r="E437" t="s">
        <v>18</v>
      </c>
      <c r="F437">
        <v>89778</v>
      </c>
      <c r="G437" t="s">
        <v>54</v>
      </c>
      <c r="H437">
        <v>65</v>
      </c>
      <c r="I437" s="1">
        <v>32823</v>
      </c>
      <c r="J437">
        <v>12000</v>
      </c>
    </row>
    <row r="438" spans="1:10" x14ac:dyDescent="0.3">
      <c r="A438" t="s">
        <v>560</v>
      </c>
      <c r="B438" t="s">
        <v>561</v>
      </c>
      <c r="C438">
        <v>52</v>
      </c>
      <c r="D438" t="s">
        <v>12</v>
      </c>
      <c r="E438" t="s">
        <v>13</v>
      </c>
      <c r="F438">
        <v>75833</v>
      </c>
      <c r="G438" t="s">
        <v>69</v>
      </c>
      <c r="H438">
        <v>99</v>
      </c>
      <c r="I438" s="1">
        <v>26268</v>
      </c>
      <c r="J438">
        <v>8978</v>
      </c>
    </row>
    <row r="439" spans="1:10" x14ac:dyDescent="0.3">
      <c r="A439" t="s">
        <v>317</v>
      </c>
      <c r="B439" t="s">
        <v>406</v>
      </c>
      <c r="C439">
        <v>28</v>
      </c>
      <c r="D439" t="s">
        <v>22</v>
      </c>
      <c r="E439" t="s">
        <v>13</v>
      </c>
      <c r="F439">
        <v>52625</v>
      </c>
      <c r="G439" t="s">
        <v>161</v>
      </c>
      <c r="H439">
        <v>32</v>
      </c>
      <c r="I439" s="1">
        <v>34851</v>
      </c>
      <c r="J439">
        <v>33040</v>
      </c>
    </row>
    <row r="440" spans="1:10" x14ac:dyDescent="0.3">
      <c r="A440" t="s">
        <v>191</v>
      </c>
      <c r="B440" t="s">
        <v>562</v>
      </c>
      <c r="C440">
        <v>38</v>
      </c>
      <c r="D440" t="s">
        <v>78</v>
      </c>
      <c r="E440" t="s">
        <v>13</v>
      </c>
      <c r="F440">
        <v>62088</v>
      </c>
      <c r="G440" t="s">
        <v>47</v>
      </c>
      <c r="H440">
        <v>36</v>
      </c>
      <c r="I440" s="1">
        <v>31185</v>
      </c>
      <c r="J440">
        <v>50000</v>
      </c>
    </row>
    <row r="441" spans="1:10" x14ac:dyDescent="0.3">
      <c r="A441" t="s">
        <v>263</v>
      </c>
      <c r="B441" t="s">
        <v>118</v>
      </c>
      <c r="C441">
        <v>43</v>
      </c>
      <c r="D441" t="s">
        <v>83</v>
      </c>
      <c r="E441" t="s">
        <v>13</v>
      </c>
      <c r="F441">
        <v>71167</v>
      </c>
      <c r="G441" t="s">
        <v>94</v>
      </c>
      <c r="H441">
        <v>13</v>
      </c>
      <c r="I441" s="1">
        <v>29538</v>
      </c>
      <c r="J441">
        <v>28000</v>
      </c>
    </row>
    <row r="442" spans="1:10" x14ac:dyDescent="0.3">
      <c r="A442" t="s">
        <v>359</v>
      </c>
      <c r="B442" t="s">
        <v>529</v>
      </c>
      <c r="C442">
        <v>21</v>
      </c>
      <c r="D442" t="s">
        <v>26</v>
      </c>
      <c r="E442" t="s">
        <v>13</v>
      </c>
      <c r="F442">
        <v>95303</v>
      </c>
      <c r="G442" t="s">
        <v>69</v>
      </c>
      <c r="H442">
        <v>70</v>
      </c>
      <c r="I442" s="1">
        <v>37611</v>
      </c>
      <c r="J442">
        <v>8978</v>
      </c>
    </row>
    <row r="443" spans="1:10" x14ac:dyDescent="0.3">
      <c r="A443" t="s">
        <v>331</v>
      </c>
      <c r="B443" t="s">
        <v>563</v>
      </c>
      <c r="C443">
        <v>51</v>
      </c>
      <c r="D443" t="s">
        <v>46</v>
      </c>
      <c r="E443" t="s">
        <v>18</v>
      </c>
      <c r="F443">
        <v>34117</v>
      </c>
      <c r="G443" t="s">
        <v>69</v>
      </c>
      <c r="H443">
        <v>58</v>
      </c>
      <c r="I443" s="1">
        <v>26629</v>
      </c>
      <c r="J443">
        <v>8978</v>
      </c>
    </row>
    <row r="444" spans="1:10" x14ac:dyDescent="0.3">
      <c r="A444" t="s">
        <v>117</v>
      </c>
      <c r="B444" t="s">
        <v>349</v>
      </c>
      <c r="C444">
        <v>35</v>
      </c>
      <c r="D444" t="s">
        <v>26</v>
      </c>
      <c r="E444" t="s">
        <v>13</v>
      </c>
      <c r="F444">
        <v>90710</v>
      </c>
      <c r="G444" t="s">
        <v>75</v>
      </c>
      <c r="H444">
        <v>14</v>
      </c>
      <c r="I444" s="1">
        <v>32438</v>
      </c>
      <c r="J444">
        <v>2600</v>
      </c>
    </row>
    <row r="445" spans="1:10" x14ac:dyDescent="0.3">
      <c r="A445" t="s">
        <v>181</v>
      </c>
      <c r="B445" t="s">
        <v>210</v>
      </c>
      <c r="C445">
        <v>57</v>
      </c>
      <c r="D445" t="s">
        <v>83</v>
      </c>
      <c r="E445" t="s">
        <v>18</v>
      </c>
      <c r="F445">
        <v>97054</v>
      </c>
      <c r="G445" t="s">
        <v>161</v>
      </c>
      <c r="H445">
        <v>37</v>
      </c>
      <c r="I445" s="1">
        <v>24450</v>
      </c>
      <c r="J445">
        <v>33040</v>
      </c>
    </row>
    <row r="446" spans="1:10" x14ac:dyDescent="0.3">
      <c r="A446" t="s">
        <v>177</v>
      </c>
      <c r="B446" t="s">
        <v>401</v>
      </c>
      <c r="C446">
        <v>52</v>
      </c>
      <c r="D446" t="s">
        <v>46</v>
      </c>
      <c r="E446" t="s">
        <v>18</v>
      </c>
      <c r="F446">
        <v>60949</v>
      </c>
      <c r="G446" t="s">
        <v>34</v>
      </c>
      <c r="H446">
        <v>79</v>
      </c>
      <c r="I446" s="1">
        <v>26296</v>
      </c>
      <c r="J446">
        <v>78000</v>
      </c>
    </row>
    <row r="447" spans="1:10" x14ac:dyDescent="0.3">
      <c r="A447" t="s">
        <v>564</v>
      </c>
      <c r="B447" t="s">
        <v>565</v>
      </c>
      <c r="C447">
        <v>58</v>
      </c>
      <c r="D447" t="s">
        <v>30</v>
      </c>
      <c r="E447" t="s">
        <v>13</v>
      </c>
      <c r="F447">
        <v>52547</v>
      </c>
      <c r="G447" t="s">
        <v>69</v>
      </c>
      <c r="H447">
        <v>68</v>
      </c>
      <c r="I447" s="1">
        <v>23865</v>
      </c>
      <c r="J447">
        <v>8978</v>
      </c>
    </row>
    <row r="448" spans="1:10" x14ac:dyDescent="0.3">
      <c r="A448" t="s">
        <v>566</v>
      </c>
      <c r="B448" t="s">
        <v>567</v>
      </c>
      <c r="C448">
        <v>46</v>
      </c>
      <c r="D448" t="s">
        <v>22</v>
      </c>
      <c r="E448" t="s">
        <v>18</v>
      </c>
      <c r="F448">
        <v>98136</v>
      </c>
      <c r="G448" t="s">
        <v>41</v>
      </c>
      <c r="H448">
        <v>40</v>
      </c>
      <c r="I448" s="1">
        <v>28249</v>
      </c>
      <c r="J448">
        <v>2000</v>
      </c>
    </row>
    <row r="449" spans="1:10" x14ac:dyDescent="0.3">
      <c r="A449" t="s">
        <v>485</v>
      </c>
      <c r="B449" t="s">
        <v>74</v>
      </c>
      <c r="C449">
        <v>46</v>
      </c>
      <c r="D449" t="s">
        <v>50</v>
      </c>
      <c r="E449" t="s">
        <v>13</v>
      </c>
      <c r="F449">
        <v>94619</v>
      </c>
      <c r="G449" t="s">
        <v>54</v>
      </c>
      <c r="H449">
        <v>59</v>
      </c>
      <c r="I449" s="1">
        <v>28442</v>
      </c>
      <c r="J449">
        <v>12000</v>
      </c>
    </row>
    <row r="450" spans="1:10" x14ac:dyDescent="0.3">
      <c r="A450" t="s">
        <v>392</v>
      </c>
      <c r="B450" t="s">
        <v>568</v>
      </c>
      <c r="C450">
        <v>55</v>
      </c>
      <c r="D450" t="s">
        <v>46</v>
      </c>
      <c r="E450" t="s">
        <v>18</v>
      </c>
      <c r="F450">
        <v>91842</v>
      </c>
      <c r="G450" t="s">
        <v>94</v>
      </c>
      <c r="H450">
        <v>80</v>
      </c>
      <c r="I450" s="1">
        <v>24903</v>
      </c>
      <c r="J450">
        <v>28000</v>
      </c>
    </row>
    <row r="451" spans="1:10" x14ac:dyDescent="0.3">
      <c r="A451" t="s">
        <v>121</v>
      </c>
      <c r="B451" t="s">
        <v>64</v>
      </c>
      <c r="C451">
        <v>59</v>
      </c>
      <c r="D451" t="s">
        <v>46</v>
      </c>
      <c r="E451" t="s">
        <v>18</v>
      </c>
      <c r="F451">
        <v>56990</v>
      </c>
      <c r="G451" t="s">
        <v>34</v>
      </c>
      <c r="H451">
        <v>92</v>
      </c>
      <c r="I451" s="1">
        <v>23739</v>
      </c>
      <c r="J451">
        <v>78000</v>
      </c>
    </row>
    <row r="452" spans="1:10" x14ac:dyDescent="0.3">
      <c r="A452" t="s">
        <v>432</v>
      </c>
      <c r="B452" t="s">
        <v>223</v>
      </c>
      <c r="C452">
        <v>38</v>
      </c>
      <c r="D452" t="s">
        <v>17</v>
      </c>
      <c r="E452" t="s">
        <v>13</v>
      </c>
      <c r="F452">
        <v>46193</v>
      </c>
      <c r="G452" t="s">
        <v>54</v>
      </c>
      <c r="H452">
        <v>16</v>
      </c>
      <c r="I452" s="1">
        <v>31291</v>
      </c>
      <c r="J452">
        <v>12000</v>
      </c>
    </row>
    <row r="453" spans="1:10" x14ac:dyDescent="0.3">
      <c r="A453" t="s">
        <v>569</v>
      </c>
      <c r="B453" t="s">
        <v>570</v>
      </c>
      <c r="C453">
        <v>59</v>
      </c>
      <c r="D453" t="s">
        <v>12</v>
      </c>
      <c r="E453" t="s">
        <v>13</v>
      </c>
      <c r="F453">
        <v>60109</v>
      </c>
      <c r="G453" t="s">
        <v>94</v>
      </c>
      <c r="H453">
        <v>62</v>
      </c>
      <c r="I453" s="1">
        <v>23462</v>
      </c>
      <c r="J453">
        <v>28000</v>
      </c>
    </row>
    <row r="454" spans="1:10" x14ac:dyDescent="0.3">
      <c r="A454" t="s">
        <v>269</v>
      </c>
      <c r="B454" t="s">
        <v>49</v>
      </c>
      <c r="C454">
        <v>30</v>
      </c>
      <c r="D454" t="s">
        <v>17</v>
      </c>
      <c r="E454" t="s">
        <v>13</v>
      </c>
      <c r="F454">
        <v>49233</v>
      </c>
      <c r="G454" t="s">
        <v>14</v>
      </c>
      <c r="H454">
        <v>4</v>
      </c>
      <c r="I454" s="1">
        <v>34173</v>
      </c>
      <c r="J454">
        <v>90000</v>
      </c>
    </row>
    <row r="455" spans="1:10" x14ac:dyDescent="0.3">
      <c r="A455" t="s">
        <v>15</v>
      </c>
      <c r="B455" t="s">
        <v>412</v>
      </c>
      <c r="C455">
        <v>58</v>
      </c>
      <c r="D455" t="s">
        <v>50</v>
      </c>
      <c r="E455" t="s">
        <v>13</v>
      </c>
      <c r="F455">
        <v>64510</v>
      </c>
      <c r="G455" t="s">
        <v>103</v>
      </c>
      <c r="H455">
        <v>45</v>
      </c>
      <c r="I455" s="1">
        <v>24016</v>
      </c>
      <c r="J455">
        <v>8900</v>
      </c>
    </row>
    <row r="456" spans="1:10" x14ac:dyDescent="0.3">
      <c r="A456" t="s">
        <v>571</v>
      </c>
      <c r="B456" t="s">
        <v>445</v>
      </c>
      <c r="C456">
        <v>34</v>
      </c>
      <c r="D456" t="s">
        <v>50</v>
      </c>
      <c r="E456" t="s">
        <v>13</v>
      </c>
      <c r="F456">
        <v>31306</v>
      </c>
      <c r="G456" t="s">
        <v>34</v>
      </c>
      <c r="H456">
        <v>90</v>
      </c>
      <c r="I456" s="1">
        <v>32625</v>
      </c>
      <c r="J456">
        <v>78000</v>
      </c>
    </row>
    <row r="457" spans="1:10" x14ac:dyDescent="0.3">
      <c r="A457" t="s">
        <v>175</v>
      </c>
      <c r="B457" t="s">
        <v>572</v>
      </c>
      <c r="C457">
        <v>26</v>
      </c>
      <c r="D457" t="s">
        <v>22</v>
      </c>
      <c r="E457" t="s">
        <v>18</v>
      </c>
      <c r="F457">
        <v>33849</v>
      </c>
      <c r="G457" t="s">
        <v>19</v>
      </c>
      <c r="H457">
        <v>28</v>
      </c>
      <c r="I457" s="1">
        <v>35490</v>
      </c>
      <c r="J457">
        <v>19000</v>
      </c>
    </row>
    <row r="458" spans="1:10" x14ac:dyDescent="0.3">
      <c r="A458" t="s">
        <v>573</v>
      </c>
      <c r="B458" t="s">
        <v>574</v>
      </c>
      <c r="C458">
        <v>58</v>
      </c>
      <c r="D458" t="s">
        <v>50</v>
      </c>
      <c r="E458" t="s">
        <v>18</v>
      </c>
      <c r="F458">
        <v>42360</v>
      </c>
      <c r="G458" t="s">
        <v>75</v>
      </c>
      <c r="H458">
        <v>96</v>
      </c>
      <c r="I458" s="1">
        <v>24095</v>
      </c>
      <c r="J458">
        <v>2600</v>
      </c>
    </row>
    <row r="459" spans="1:10" x14ac:dyDescent="0.3">
      <c r="A459" t="s">
        <v>384</v>
      </c>
      <c r="B459" t="s">
        <v>163</v>
      </c>
      <c r="C459">
        <v>18</v>
      </c>
      <c r="D459" t="s">
        <v>68</v>
      </c>
      <c r="E459" t="s">
        <v>18</v>
      </c>
      <c r="F459">
        <v>75800</v>
      </c>
      <c r="G459" t="s">
        <v>89</v>
      </c>
      <c r="H459">
        <v>66</v>
      </c>
      <c r="I459" s="1">
        <v>38482</v>
      </c>
      <c r="J459">
        <v>9000</v>
      </c>
    </row>
    <row r="460" spans="1:10" x14ac:dyDescent="0.3">
      <c r="A460" t="s">
        <v>411</v>
      </c>
      <c r="B460" t="s">
        <v>575</v>
      </c>
      <c r="C460">
        <v>19</v>
      </c>
      <c r="D460" t="s">
        <v>46</v>
      </c>
      <c r="E460" t="s">
        <v>18</v>
      </c>
      <c r="F460">
        <v>66963</v>
      </c>
      <c r="G460" t="s">
        <v>47</v>
      </c>
      <c r="H460">
        <v>31</v>
      </c>
      <c r="I460" s="1">
        <v>38179</v>
      </c>
      <c r="J460">
        <v>50000</v>
      </c>
    </row>
    <row r="461" spans="1:10" x14ac:dyDescent="0.3">
      <c r="A461" t="s">
        <v>317</v>
      </c>
      <c r="B461" t="s">
        <v>56</v>
      </c>
      <c r="C461">
        <v>46</v>
      </c>
      <c r="D461" t="s">
        <v>46</v>
      </c>
      <c r="E461" t="s">
        <v>18</v>
      </c>
      <c r="F461">
        <v>84330</v>
      </c>
      <c r="G461" t="s">
        <v>54</v>
      </c>
      <c r="H461">
        <v>3</v>
      </c>
      <c r="I461" s="1">
        <v>28283</v>
      </c>
      <c r="J461">
        <v>12000</v>
      </c>
    </row>
    <row r="462" spans="1:10" x14ac:dyDescent="0.3">
      <c r="A462" t="s">
        <v>130</v>
      </c>
      <c r="B462" t="s">
        <v>401</v>
      </c>
      <c r="C462">
        <v>50</v>
      </c>
      <c r="D462" t="s">
        <v>30</v>
      </c>
      <c r="E462" t="s">
        <v>18</v>
      </c>
      <c r="F462">
        <v>81707</v>
      </c>
      <c r="G462" t="s">
        <v>41</v>
      </c>
      <c r="H462">
        <v>8</v>
      </c>
      <c r="I462" s="1">
        <v>26908</v>
      </c>
      <c r="J462">
        <v>2000</v>
      </c>
    </row>
    <row r="463" spans="1:10" x14ac:dyDescent="0.3">
      <c r="A463" t="s">
        <v>255</v>
      </c>
      <c r="B463" t="s">
        <v>576</v>
      </c>
      <c r="C463">
        <v>27</v>
      </c>
      <c r="D463" t="s">
        <v>78</v>
      </c>
      <c r="E463" t="s">
        <v>18</v>
      </c>
      <c r="F463">
        <v>48689</v>
      </c>
      <c r="G463" t="s">
        <v>75</v>
      </c>
      <c r="H463">
        <v>24</v>
      </c>
      <c r="I463" s="1">
        <v>35383</v>
      </c>
      <c r="J463">
        <v>2600</v>
      </c>
    </row>
    <row r="464" spans="1:10" x14ac:dyDescent="0.3">
      <c r="A464" t="s">
        <v>471</v>
      </c>
      <c r="B464" t="s">
        <v>64</v>
      </c>
      <c r="C464">
        <v>57</v>
      </c>
      <c r="D464" t="s">
        <v>50</v>
      </c>
      <c r="E464" t="s">
        <v>13</v>
      </c>
      <c r="F464">
        <v>59084</v>
      </c>
      <c r="G464" t="s">
        <v>14</v>
      </c>
      <c r="H464">
        <v>15</v>
      </c>
      <c r="I464" s="1">
        <v>24320</v>
      </c>
      <c r="J464">
        <v>90000</v>
      </c>
    </row>
    <row r="465" spans="1:10" x14ac:dyDescent="0.3">
      <c r="A465" t="s">
        <v>577</v>
      </c>
      <c r="B465" t="s">
        <v>578</v>
      </c>
      <c r="C465">
        <v>38</v>
      </c>
      <c r="D465" t="s">
        <v>17</v>
      </c>
      <c r="E465" t="s">
        <v>13</v>
      </c>
      <c r="F465">
        <v>70387</v>
      </c>
      <c r="G465" t="s">
        <v>161</v>
      </c>
      <c r="H465">
        <v>43</v>
      </c>
      <c r="I465" s="1">
        <v>31278</v>
      </c>
      <c r="J465">
        <v>33040</v>
      </c>
    </row>
    <row r="466" spans="1:10" x14ac:dyDescent="0.3">
      <c r="A466" t="s">
        <v>499</v>
      </c>
      <c r="B466" t="s">
        <v>118</v>
      </c>
      <c r="C466">
        <v>45</v>
      </c>
      <c r="D466" t="s">
        <v>50</v>
      </c>
      <c r="E466" t="s">
        <v>18</v>
      </c>
      <c r="F466">
        <v>32642</v>
      </c>
      <c r="G466" t="s">
        <v>72</v>
      </c>
      <c r="H466">
        <v>31</v>
      </c>
      <c r="I466" s="1">
        <v>28609</v>
      </c>
      <c r="J466">
        <v>44000</v>
      </c>
    </row>
    <row r="467" spans="1:10" x14ac:dyDescent="0.3">
      <c r="A467" t="s">
        <v>579</v>
      </c>
      <c r="B467" t="s">
        <v>201</v>
      </c>
      <c r="C467">
        <v>28</v>
      </c>
      <c r="D467" t="s">
        <v>26</v>
      </c>
      <c r="E467" t="s">
        <v>18</v>
      </c>
      <c r="F467">
        <v>72137</v>
      </c>
      <c r="G467" t="s">
        <v>14</v>
      </c>
      <c r="H467">
        <v>73</v>
      </c>
      <c r="I467" s="1">
        <v>34851</v>
      </c>
      <c r="J467">
        <v>90000</v>
      </c>
    </row>
    <row r="468" spans="1:10" x14ac:dyDescent="0.3">
      <c r="A468" t="s">
        <v>580</v>
      </c>
      <c r="B468" t="s">
        <v>581</v>
      </c>
      <c r="C468">
        <v>51</v>
      </c>
      <c r="D468" t="s">
        <v>30</v>
      </c>
      <c r="E468" t="s">
        <v>13</v>
      </c>
      <c r="F468">
        <v>85561</v>
      </c>
      <c r="G468" t="s">
        <v>103</v>
      </c>
      <c r="H468">
        <v>45</v>
      </c>
      <c r="I468" s="1">
        <v>26525</v>
      </c>
      <c r="J468">
        <v>8900</v>
      </c>
    </row>
    <row r="469" spans="1:10" x14ac:dyDescent="0.3">
      <c r="A469" t="s">
        <v>435</v>
      </c>
      <c r="B469" t="s">
        <v>223</v>
      </c>
      <c r="C469">
        <v>25</v>
      </c>
      <c r="D469" t="s">
        <v>68</v>
      </c>
      <c r="E469" t="s">
        <v>13</v>
      </c>
      <c r="F469">
        <v>92260</v>
      </c>
      <c r="G469" t="s">
        <v>89</v>
      </c>
      <c r="H469">
        <v>66</v>
      </c>
      <c r="I469" s="1">
        <v>36114</v>
      </c>
      <c r="J469">
        <v>9000</v>
      </c>
    </row>
    <row r="470" spans="1:10" x14ac:dyDescent="0.3">
      <c r="A470" t="s">
        <v>507</v>
      </c>
      <c r="B470" t="s">
        <v>469</v>
      </c>
      <c r="C470">
        <v>39</v>
      </c>
      <c r="D470" t="s">
        <v>68</v>
      </c>
      <c r="E470" t="s">
        <v>13</v>
      </c>
      <c r="F470">
        <v>45438</v>
      </c>
      <c r="G470" t="s">
        <v>47</v>
      </c>
      <c r="H470">
        <v>8</v>
      </c>
      <c r="I470" s="1">
        <v>30909</v>
      </c>
      <c r="J470">
        <v>50000</v>
      </c>
    </row>
    <row r="471" spans="1:10" x14ac:dyDescent="0.3">
      <c r="A471" t="s">
        <v>281</v>
      </c>
      <c r="B471" t="s">
        <v>582</v>
      </c>
      <c r="C471">
        <v>25</v>
      </c>
      <c r="D471" t="s">
        <v>57</v>
      </c>
      <c r="E471" t="s">
        <v>13</v>
      </c>
      <c r="F471">
        <v>78442</v>
      </c>
      <c r="G471" t="s">
        <v>23</v>
      </c>
      <c r="H471">
        <v>71</v>
      </c>
      <c r="I471" s="1">
        <v>35977</v>
      </c>
      <c r="J471">
        <v>29000</v>
      </c>
    </row>
    <row r="472" spans="1:10" x14ac:dyDescent="0.3">
      <c r="A472" t="s">
        <v>164</v>
      </c>
      <c r="B472" t="s">
        <v>583</v>
      </c>
      <c r="C472">
        <v>32</v>
      </c>
      <c r="D472" t="s">
        <v>46</v>
      </c>
      <c r="E472" t="s">
        <v>18</v>
      </c>
      <c r="F472">
        <v>32994</v>
      </c>
      <c r="G472" t="s">
        <v>23</v>
      </c>
      <c r="H472">
        <v>57</v>
      </c>
      <c r="I472" s="1">
        <v>33580</v>
      </c>
      <c r="J472">
        <v>29000</v>
      </c>
    </row>
    <row r="473" spans="1:10" x14ac:dyDescent="0.3">
      <c r="A473" t="s">
        <v>79</v>
      </c>
      <c r="B473" t="s">
        <v>64</v>
      </c>
      <c r="C473">
        <v>34</v>
      </c>
      <c r="D473" t="s">
        <v>68</v>
      </c>
      <c r="E473" t="s">
        <v>13</v>
      </c>
      <c r="F473">
        <v>31813</v>
      </c>
      <c r="G473" t="s">
        <v>98</v>
      </c>
      <c r="H473">
        <v>80</v>
      </c>
      <c r="I473" s="1">
        <v>32697</v>
      </c>
      <c r="J473">
        <v>35000</v>
      </c>
    </row>
    <row r="474" spans="1:10" x14ac:dyDescent="0.3">
      <c r="A474" t="s">
        <v>584</v>
      </c>
      <c r="B474" t="s">
        <v>585</v>
      </c>
      <c r="C474">
        <v>40</v>
      </c>
      <c r="D474" t="s">
        <v>46</v>
      </c>
      <c r="E474" t="s">
        <v>18</v>
      </c>
      <c r="F474">
        <v>85276</v>
      </c>
      <c r="G474" t="s">
        <v>19</v>
      </c>
      <c r="H474">
        <v>99</v>
      </c>
      <c r="I474" s="1">
        <v>30398</v>
      </c>
      <c r="J474">
        <v>19000</v>
      </c>
    </row>
    <row r="475" spans="1:10" x14ac:dyDescent="0.3">
      <c r="A475" t="s">
        <v>586</v>
      </c>
      <c r="B475" t="s">
        <v>470</v>
      </c>
      <c r="C475">
        <v>41</v>
      </c>
      <c r="D475" t="s">
        <v>57</v>
      </c>
      <c r="E475" t="s">
        <v>18</v>
      </c>
      <c r="F475">
        <v>71243</v>
      </c>
      <c r="G475" t="s">
        <v>54</v>
      </c>
      <c r="H475">
        <v>30</v>
      </c>
      <c r="I475" s="1">
        <v>30138</v>
      </c>
      <c r="J475">
        <v>12000</v>
      </c>
    </row>
    <row r="476" spans="1:10" x14ac:dyDescent="0.3">
      <c r="A476" t="s">
        <v>383</v>
      </c>
      <c r="B476" t="s">
        <v>304</v>
      </c>
      <c r="C476">
        <v>62</v>
      </c>
      <c r="D476" t="s">
        <v>83</v>
      </c>
      <c r="E476" t="s">
        <v>18</v>
      </c>
      <c r="F476">
        <v>92912</v>
      </c>
      <c r="G476" t="s">
        <v>94</v>
      </c>
      <c r="H476">
        <v>74</v>
      </c>
      <c r="I476" s="1">
        <v>22590</v>
      </c>
      <c r="J476">
        <v>28000</v>
      </c>
    </row>
    <row r="477" spans="1:10" x14ac:dyDescent="0.3">
      <c r="A477" t="s">
        <v>587</v>
      </c>
      <c r="B477" t="s">
        <v>510</v>
      </c>
      <c r="C477">
        <v>36</v>
      </c>
      <c r="D477" t="s">
        <v>12</v>
      </c>
      <c r="E477" t="s">
        <v>13</v>
      </c>
      <c r="F477">
        <v>90272</v>
      </c>
      <c r="G477" t="s">
        <v>72</v>
      </c>
      <c r="H477">
        <v>18</v>
      </c>
      <c r="I477" s="1">
        <v>32098</v>
      </c>
      <c r="J477">
        <v>44000</v>
      </c>
    </row>
    <row r="478" spans="1:10" x14ac:dyDescent="0.3">
      <c r="A478" t="s">
        <v>497</v>
      </c>
      <c r="B478" t="s">
        <v>588</v>
      </c>
      <c r="C478">
        <v>22</v>
      </c>
      <c r="D478" t="s">
        <v>106</v>
      </c>
      <c r="E478" t="s">
        <v>13</v>
      </c>
      <c r="F478">
        <v>72051</v>
      </c>
      <c r="G478" t="s">
        <v>54</v>
      </c>
      <c r="H478">
        <v>69</v>
      </c>
      <c r="I478" s="1">
        <v>37095</v>
      </c>
      <c r="J478">
        <v>12000</v>
      </c>
    </row>
    <row r="479" spans="1:10" x14ac:dyDescent="0.3">
      <c r="A479" t="s">
        <v>589</v>
      </c>
      <c r="B479" t="s">
        <v>590</v>
      </c>
      <c r="C479">
        <v>49</v>
      </c>
      <c r="D479" t="s">
        <v>68</v>
      </c>
      <c r="E479" t="s">
        <v>18</v>
      </c>
      <c r="F479">
        <v>95618</v>
      </c>
      <c r="G479" t="s">
        <v>69</v>
      </c>
      <c r="H479">
        <v>93</v>
      </c>
      <c r="I479" s="1">
        <v>27321</v>
      </c>
      <c r="J479">
        <v>8978</v>
      </c>
    </row>
    <row r="480" spans="1:10" x14ac:dyDescent="0.3">
      <c r="A480" t="s">
        <v>591</v>
      </c>
      <c r="B480" t="s">
        <v>305</v>
      </c>
      <c r="C480">
        <v>61</v>
      </c>
      <c r="D480" t="s">
        <v>78</v>
      </c>
      <c r="E480" t="s">
        <v>18</v>
      </c>
      <c r="F480">
        <v>31920</v>
      </c>
      <c r="G480" t="s">
        <v>58</v>
      </c>
      <c r="H480">
        <v>39</v>
      </c>
      <c r="I480" s="1">
        <v>22888</v>
      </c>
      <c r="J480">
        <v>25000</v>
      </c>
    </row>
    <row r="481" spans="1:10" x14ac:dyDescent="0.3">
      <c r="A481" t="s">
        <v>592</v>
      </c>
      <c r="B481" t="s">
        <v>221</v>
      </c>
      <c r="C481">
        <v>18</v>
      </c>
      <c r="D481" t="s">
        <v>26</v>
      </c>
      <c r="E481" t="s">
        <v>18</v>
      </c>
      <c r="F481">
        <v>32093</v>
      </c>
      <c r="G481" t="s">
        <v>14</v>
      </c>
      <c r="H481">
        <v>60</v>
      </c>
      <c r="I481" s="1">
        <v>38475</v>
      </c>
      <c r="J481">
        <v>90000</v>
      </c>
    </row>
    <row r="482" spans="1:10" x14ac:dyDescent="0.3">
      <c r="A482" t="s">
        <v>376</v>
      </c>
      <c r="B482" t="s">
        <v>593</v>
      </c>
      <c r="C482">
        <v>40</v>
      </c>
      <c r="D482" t="s">
        <v>33</v>
      </c>
      <c r="E482" t="s">
        <v>13</v>
      </c>
      <c r="F482">
        <v>42905</v>
      </c>
      <c r="G482" t="s">
        <v>103</v>
      </c>
      <c r="H482">
        <v>98</v>
      </c>
      <c r="I482" s="1">
        <v>30508</v>
      </c>
      <c r="J482">
        <v>8900</v>
      </c>
    </row>
    <row r="483" spans="1:10" x14ac:dyDescent="0.3">
      <c r="A483" t="s">
        <v>31</v>
      </c>
      <c r="B483" t="s">
        <v>176</v>
      </c>
      <c r="C483">
        <v>54</v>
      </c>
      <c r="D483" t="s">
        <v>83</v>
      </c>
      <c r="E483" t="s">
        <v>18</v>
      </c>
      <c r="F483">
        <v>54351</v>
      </c>
      <c r="G483" t="s">
        <v>161</v>
      </c>
      <c r="H483">
        <v>43</v>
      </c>
      <c r="I483" s="1">
        <v>25411</v>
      </c>
      <c r="J483">
        <v>33040</v>
      </c>
    </row>
    <row r="484" spans="1:10" x14ac:dyDescent="0.3">
      <c r="A484" t="s">
        <v>594</v>
      </c>
      <c r="B484" t="s">
        <v>595</v>
      </c>
      <c r="C484">
        <v>25</v>
      </c>
      <c r="D484" t="s">
        <v>68</v>
      </c>
      <c r="E484" t="s">
        <v>13</v>
      </c>
      <c r="F484">
        <v>60981</v>
      </c>
      <c r="G484" t="s">
        <v>27</v>
      </c>
      <c r="H484">
        <v>45</v>
      </c>
      <c r="I484" s="1">
        <v>36000</v>
      </c>
      <c r="J484">
        <v>38000</v>
      </c>
    </row>
    <row r="485" spans="1:10" x14ac:dyDescent="0.3">
      <c r="A485" t="s">
        <v>298</v>
      </c>
      <c r="B485" t="s">
        <v>596</v>
      </c>
      <c r="C485">
        <v>30</v>
      </c>
      <c r="D485" t="s">
        <v>46</v>
      </c>
      <c r="E485" t="s">
        <v>18</v>
      </c>
      <c r="F485">
        <v>49874</v>
      </c>
      <c r="G485" t="s">
        <v>72</v>
      </c>
      <c r="H485">
        <v>23</v>
      </c>
      <c r="I485" s="1">
        <v>34215</v>
      </c>
      <c r="J485">
        <v>44000</v>
      </c>
    </row>
    <row r="486" spans="1:10" x14ac:dyDescent="0.3">
      <c r="A486" t="s">
        <v>198</v>
      </c>
      <c r="B486" t="s">
        <v>597</v>
      </c>
      <c r="C486">
        <v>25</v>
      </c>
      <c r="D486" t="s">
        <v>12</v>
      </c>
      <c r="E486" t="s">
        <v>18</v>
      </c>
      <c r="F486">
        <v>80931</v>
      </c>
      <c r="G486" t="s">
        <v>94</v>
      </c>
      <c r="H486">
        <v>69</v>
      </c>
      <c r="I486" s="1">
        <v>35979</v>
      </c>
      <c r="J486">
        <v>28000</v>
      </c>
    </row>
    <row r="487" spans="1:10" x14ac:dyDescent="0.3">
      <c r="A487" t="s">
        <v>39</v>
      </c>
      <c r="B487" t="s">
        <v>167</v>
      </c>
      <c r="C487">
        <v>40</v>
      </c>
      <c r="D487" t="s">
        <v>57</v>
      </c>
      <c r="E487" t="s">
        <v>18</v>
      </c>
      <c r="F487">
        <v>37674</v>
      </c>
      <c r="G487" t="s">
        <v>98</v>
      </c>
      <c r="H487">
        <v>94</v>
      </c>
      <c r="I487" s="1">
        <v>30492</v>
      </c>
      <c r="J487">
        <v>35000</v>
      </c>
    </row>
    <row r="488" spans="1:10" x14ac:dyDescent="0.3">
      <c r="A488" t="s">
        <v>598</v>
      </c>
      <c r="B488" t="s">
        <v>333</v>
      </c>
      <c r="C488">
        <v>60</v>
      </c>
      <c r="D488" t="s">
        <v>17</v>
      </c>
      <c r="E488" t="s">
        <v>13</v>
      </c>
      <c r="F488">
        <v>80516</v>
      </c>
      <c r="G488" t="s">
        <v>51</v>
      </c>
      <c r="H488">
        <v>6</v>
      </c>
      <c r="I488" s="1">
        <v>23333</v>
      </c>
      <c r="J488">
        <v>40000</v>
      </c>
    </row>
    <row r="489" spans="1:10" x14ac:dyDescent="0.3">
      <c r="A489" t="s">
        <v>294</v>
      </c>
      <c r="B489" t="s">
        <v>599</v>
      </c>
      <c r="C489">
        <v>18</v>
      </c>
      <c r="D489" t="s">
        <v>33</v>
      </c>
      <c r="E489" t="s">
        <v>13</v>
      </c>
      <c r="F489">
        <v>90686</v>
      </c>
      <c r="G489" t="s">
        <v>89</v>
      </c>
      <c r="H489">
        <v>56</v>
      </c>
      <c r="I489" s="1">
        <v>38671</v>
      </c>
      <c r="J489">
        <v>9000</v>
      </c>
    </row>
    <row r="490" spans="1:10" x14ac:dyDescent="0.3">
      <c r="A490" t="s">
        <v>341</v>
      </c>
      <c r="B490" t="s">
        <v>600</v>
      </c>
      <c r="C490">
        <v>62</v>
      </c>
      <c r="D490" t="s">
        <v>12</v>
      </c>
      <c r="E490" t="s">
        <v>18</v>
      </c>
      <c r="F490">
        <v>99212</v>
      </c>
      <c r="G490" t="s">
        <v>89</v>
      </c>
      <c r="H490">
        <v>4</v>
      </c>
      <c r="I490" s="1">
        <v>22434</v>
      </c>
      <c r="J490">
        <v>9000</v>
      </c>
    </row>
    <row r="491" spans="1:10" x14ac:dyDescent="0.3">
      <c r="A491" t="s">
        <v>601</v>
      </c>
      <c r="B491" t="s">
        <v>602</v>
      </c>
      <c r="C491">
        <v>41</v>
      </c>
      <c r="D491" t="s">
        <v>12</v>
      </c>
      <c r="E491" t="s">
        <v>13</v>
      </c>
      <c r="F491">
        <v>32426</v>
      </c>
      <c r="G491" t="s">
        <v>58</v>
      </c>
      <c r="H491">
        <v>93</v>
      </c>
      <c r="I491" s="1">
        <v>30259</v>
      </c>
      <c r="J491">
        <v>25000</v>
      </c>
    </row>
    <row r="492" spans="1:10" x14ac:dyDescent="0.3">
      <c r="A492" t="s">
        <v>499</v>
      </c>
      <c r="B492" t="s">
        <v>257</v>
      </c>
      <c r="C492">
        <v>52</v>
      </c>
      <c r="D492" t="s">
        <v>68</v>
      </c>
      <c r="E492" t="s">
        <v>18</v>
      </c>
      <c r="F492">
        <v>98498</v>
      </c>
      <c r="G492" t="s">
        <v>34</v>
      </c>
      <c r="H492">
        <v>23</v>
      </c>
      <c r="I492" s="1">
        <v>26153</v>
      </c>
      <c r="J492">
        <v>78000</v>
      </c>
    </row>
    <row r="493" spans="1:10" x14ac:dyDescent="0.3">
      <c r="A493" t="s">
        <v>73</v>
      </c>
      <c r="B493" t="s">
        <v>603</v>
      </c>
      <c r="C493">
        <v>41</v>
      </c>
      <c r="D493" t="s">
        <v>83</v>
      </c>
      <c r="E493" t="s">
        <v>13</v>
      </c>
      <c r="F493">
        <v>59943</v>
      </c>
      <c r="G493" t="s">
        <v>27</v>
      </c>
      <c r="H493">
        <v>6</v>
      </c>
      <c r="I493" s="1">
        <v>30109</v>
      </c>
      <c r="J493">
        <v>38000</v>
      </c>
    </row>
    <row r="494" spans="1:10" x14ac:dyDescent="0.3">
      <c r="A494" t="s">
        <v>191</v>
      </c>
      <c r="B494" t="s">
        <v>604</v>
      </c>
      <c r="C494">
        <v>34</v>
      </c>
      <c r="D494" t="s">
        <v>33</v>
      </c>
      <c r="E494" t="s">
        <v>13</v>
      </c>
      <c r="F494">
        <v>96395</v>
      </c>
      <c r="G494" t="s">
        <v>75</v>
      </c>
      <c r="H494">
        <v>32</v>
      </c>
      <c r="I494" s="1">
        <v>32798</v>
      </c>
      <c r="J494">
        <v>2600</v>
      </c>
    </row>
    <row r="495" spans="1:10" x14ac:dyDescent="0.3">
      <c r="A495" t="s">
        <v>554</v>
      </c>
      <c r="B495" t="s">
        <v>401</v>
      </c>
      <c r="C495">
        <v>22</v>
      </c>
      <c r="D495" t="s">
        <v>22</v>
      </c>
      <c r="E495" t="s">
        <v>13</v>
      </c>
      <c r="F495">
        <v>74816</v>
      </c>
      <c r="G495" t="s">
        <v>161</v>
      </c>
      <c r="H495">
        <v>18</v>
      </c>
      <c r="I495" s="1">
        <v>37210</v>
      </c>
      <c r="J495">
        <v>33040</v>
      </c>
    </row>
    <row r="496" spans="1:10" x14ac:dyDescent="0.3">
      <c r="A496" t="s">
        <v>605</v>
      </c>
      <c r="B496" t="s">
        <v>49</v>
      </c>
      <c r="C496">
        <v>37</v>
      </c>
      <c r="D496" t="s">
        <v>106</v>
      </c>
      <c r="E496" t="s">
        <v>18</v>
      </c>
      <c r="F496">
        <v>34138</v>
      </c>
      <c r="G496" t="s">
        <v>62</v>
      </c>
      <c r="H496">
        <v>15</v>
      </c>
      <c r="I496" s="1">
        <v>31513</v>
      </c>
      <c r="J496">
        <v>12000</v>
      </c>
    </row>
    <row r="497" spans="1:10" x14ac:dyDescent="0.3">
      <c r="A497" t="s">
        <v>383</v>
      </c>
      <c r="B497" t="s">
        <v>390</v>
      </c>
      <c r="C497">
        <v>38</v>
      </c>
      <c r="D497" t="s">
        <v>22</v>
      </c>
      <c r="E497" t="s">
        <v>13</v>
      </c>
      <c r="F497">
        <v>34017</v>
      </c>
      <c r="G497" t="s">
        <v>69</v>
      </c>
      <c r="H497">
        <v>40</v>
      </c>
      <c r="I497" s="1">
        <v>31378</v>
      </c>
      <c r="J497">
        <v>8978</v>
      </c>
    </row>
    <row r="498" spans="1:10" x14ac:dyDescent="0.3">
      <c r="A498" t="s">
        <v>294</v>
      </c>
      <c r="B498" t="s">
        <v>250</v>
      </c>
      <c r="C498">
        <v>57</v>
      </c>
      <c r="D498" t="s">
        <v>46</v>
      </c>
      <c r="E498" t="s">
        <v>13</v>
      </c>
      <c r="F498">
        <v>40451</v>
      </c>
      <c r="G498" t="s">
        <v>14</v>
      </c>
      <c r="H498">
        <v>96</v>
      </c>
      <c r="I498" s="1">
        <v>24299</v>
      </c>
      <c r="J498">
        <v>90000</v>
      </c>
    </row>
    <row r="499" spans="1:10" x14ac:dyDescent="0.3">
      <c r="A499" t="s">
        <v>606</v>
      </c>
      <c r="B499" t="s">
        <v>56</v>
      </c>
      <c r="C499">
        <v>48</v>
      </c>
      <c r="D499" t="s">
        <v>46</v>
      </c>
      <c r="E499" t="s">
        <v>18</v>
      </c>
      <c r="F499">
        <v>92956</v>
      </c>
      <c r="G499" t="s">
        <v>161</v>
      </c>
      <c r="H499">
        <v>73</v>
      </c>
      <c r="I499" s="1">
        <v>27713</v>
      </c>
      <c r="J499">
        <v>33040</v>
      </c>
    </row>
    <row r="500" spans="1:10" x14ac:dyDescent="0.3">
      <c r="A500" t="s">
        <v>155</v>
      </c>
      <c r="B500" t="s">
        <v>607</v>
      </c>
      <c r="C500">
        <v>63</v>
      </c>
      <c r="D500" t="s">
        <v>26</v>
      </c>
      <c r="E500" t="s">
        <v>18</v>
      </c>
      <c r="F500">
        <v>40278</v>
      </c>
      <c r="G500" t="s">
        <v>41</v>
      </c>
      <c r="H500">
        <v>74</v>
      </c>
      <c r="I500" s="1">
        <v>22227</v>
      </c>
      <c r="J500">
        <v>2000</v>
      </c>
    </row>
    <row r="501" spans="1:10" x14ac:dyDescent="0.3">
      <c r="A501" t="s">
        <v>269</v>
      </c>
      <c r="B501" t="s">
        <v>56</v>
      </c>
      <c r="C501">
        <v>53</v>
      </c>
      <c r="D501" t="s">
        <v>33</v>
      </c>
      <c r="E501" t="s">
        <v>18</v>
      </c>
      <c r="F501">
        <v>73764</v>
      </c>
      <c r="G501" t="s">
        <v>41</v>
      </c>
      <c r="H501">
        <v>84</v>
      </c>
      <c r="I501" s="1">
        <v>25678</v>
      </c>
      <c r="J501">
        <v>2000</v>
      </c>
    </row>
    <row r="502" spans="1:10" x14ac:dyDescent="0.3">
      <c r="A502" t="s">
        <v>226</v>
      </c>
      <c r="B502" t="s">
        <v>608</v>
      </c>
      <c r="C502">
        <v>28</v>
      </c>
      <c r="D502" t="s">
        <v>22</v>
      </c>
      <c r="E502" t="s">
        <v>18</v>
      </c>
      <c r="F502">
        <v>31134</v>
      </c>
      <c r="G502" t="s">
        <v>58</v>
      </c>
      <c r="H502">
        <v>6</v>
      </c>
      <c r="I502" s="1">
        <v>34934</v>
      </c>
      <c r="J502">
        <v>25000</v>
      </c>
    </row>
    <row r="503" spans="1:10" x14ac:dyDescent="0.3">
      <c r="A503" t="s">
        <v>142</v>
      </c>
      <c r="B503" t="s">
        <v>609</v>
      </c>
      <c r="C503">
        <v>32</v>
      </c>
      <c r="D503" t="s">
        <v>46</v>
      </c>
      <c r="E503" t="s">
        <v>13</v>
      </c>
      <c r="F503">
        <v>92943</v>
      </c>
      <c r="G503" t="s">
        <v>34</v>
      </c>
      <c r="H503">
        <v>63</v>
      </c>
      <c r="I503" s="1">
        <v>33420</v>
      </c>
      <c r="J503">
        <v>78000</v>
      </c>
    </row>
    <row r="504" spans="1:10" x14ac:dyDescent="0.3">
      <c r="A504" t="s">
        <v>73</v>
      </c>
      <c r="B504" t="s">
        <v>610</v>
      </c>
      <c r="C504">
        <v>36</v>
      </c>
      <c r="D504" t="s">
        <v>68</v>
      </c>
      <c r="E504" t="s">
        <v>13</v>
      </c>
      <c r="F504">
        <v>84318</v>
      </c>
      <c r="G504" t="s">
        <v>54</v>
      </c>
      <c r="H504">
        <v>67</v>
      </c>
      <c r="I504" s="1">
        <v>31895</v>
      </c>
      <c r="J504">
        <v>12000</v>
      </c>
    </row>
    <row r="505" spans="1:10" x14ac:dyDescent="0.3">
      <c r="A505" t="s">
        <v>235</v>
      </c>
      <c r="B505" t="s">
        <v>236</v>
      </c>
      <c r="C505">
        <v>24</v>
      </c>
      <c r="D505" t="s">
        <v>30</v>
      </c>
      <c r="E505" t="s">
        <v>13</v>
      </c>
      <c r="F505">
        <v>90128</v>
      </c>
      <c r="G505" t="s">
        <v>14</v>
      </c>
      <c r="H505">
        <v>11</v>
      </c>
      <c r="I505" s="1">
        <v>36384</v>
      </c>
      <c r="J505">
        <v>90000</v>
      </c>
    </row>
    <row r="506" spans="1:10" x14ac:dyDescent="0.3">
      <c r="A506" t="s">
        <v>79</v>
      </c>
      <c r="B506" t="s">
        <v>611</v>
      </c>
      <c r="C506">
        <v>45</v>
      </c>
      <c r="D506" t="s">
        <v>57</v>
      </c>
      <c r="E506" t="s">
        <v>13</v>
      </c>
      <c r="F506">
        <v>51869</v>
      </c>
      <c r="G506" t="s">
        <v>72</v>
      </c>
      <c r="H506">
        <v>43</v>
      </c>
      <c r="I506" s="1">
        <v>28611</v>
      </c>
      <c r="J506">
        <v>44000</v>
      </c>
    </row>
    <row r="507" spans="1:10" x14ac:dyDescent="0.3">
      <c r="A507" t="s">
        <v>612</v>
      </c>
      <c r="B507" t="s">
        <v>306</v>
      </c>
      <c r="C507">
        <v>60</v>
      </c>
      <c r="D507" t="s">
        <v>30</v>
      </c>
      <c r="E507" t="s">
        <v>13</v>
      </c>
      <c r="F507">
        <v>35039</v>
      </c>
      <c r="G507" t="s">
        <v>34</v>
      </c>
      <c r="H507">
        <v>17</v>
      </c>
      <c r="I507" s="1">
        <v>23231</v>
      </c>
      <c r="J507">
        <v>78000</v>
      </c>
    </row>
    <row r="508" spans="1:10" x14ac:dyDescent="0.3">
      <c r="A508" t="s">
        <v>472</v>
      </c>
      <c r="B508" t="s">
        <v>477</v>
      </c>
      <c r="C508">
        <v>22</v>
      </c>
      <c r="D508" t="s">
        <v>50</v>
      </c>
      <c r="E508" t="s">
        <v>18</v>
      </c>
      <c r="F508">
        <v>51281</v>
      </c>
      <c r="G508" t="s">
        <v>14</v>
      </c>
      <c r="H508">
        <v>96</v>
      </c>
      <c r="I508" s="1">
        <v>37138</v>
      </c>
      <c r="J508">
        <v>90000</v>
      </c>
    </row>
    <row r="509" spans="1:10" x14ac:dyDescent="0.3">
      <c r="A509" t="s">
        <v>382</v>
      </c>
      <c r="B509" t="s">
        <v>322</v>
      </c>
      <c r="C509">
        <v>22</v>
      </c>
      <c r="D509" t="s">
        <v>22</v>
      </c>
      <c r="E509" t="s">
        <v>13</v>
      </c>
      <c r="F509">
        <v>40442</v>
      </c>
      <c r="G509" t="s">
        <v>47</v>
      </c>
      <c r="H509">
        <v>4</v>
      </c>
      <c r="I509" s="1">
        <v>37183</v>
      </c>
      <c r="J509">
        <v>50000</v>
      </c>
    </row>
    <row r="510" spans="1:10" x14ac:dyDescent="0.3">
      <c r="A510" t="s">
        <v>613</v>
      </c>
      <c r="B510" t="s">
        <v>461</v>
      </c>
      <c r="C510">
        <v>47</v>
      </c>
      <c r="D510" t="s">
        <v>26</v>
      </c>
      <c r="E510" t="s">
        <v>13</v>
      </c>
      <c r="F510">
        <v>57586</v>
      </c>
      <c r="G510" t="s">
        <v>161</v>
      </c>
      <c r="H510">
        <v>63</v>
      </c>
      <c r="I510" s="1">
        <v>28104</v>
      </c>
      <c r="J510">
        <v>33040</v>
      </c>
    </row>
    <row r="511" spans="1:10" x14ac:dyDescent="0.3">
      <c r="A511" t="s">
        <v>115</v>
      </c>
      <c r="B511" t="s">
        <v>309</v>
      </c>
      <c r="C511">
        <v>49</v>
      </c>
      <c r="D511" t="s">
        <v>50</v>
      </c>
      <c r="E511" t="s">
        <v>13</v>
      </c>
      <c r="F511">
        <v>83053</v>
      </c>
      <c r="G511" t="s">
        <v>161</v>
      </c>
      <c r="H511">
        <v>68</v>
      </c>
      <c r="I511" s="1">
        <v>27225</v>
      </c>
      <c r="J511">
        <v>33040</v>
      </c>
    </row>
    <row r="512" spans="1:10" x14ac:dyDescent="0.3">
      <c r="A512" t="s">
        <v>264</v>
      </c>
      <c r="B512" t="s">
        <v>614</v>
      </c>
      <c r="C512">
        <v>25</v>
      </c>
      <c r="D512" t="s">
        <v>46</v>
      </c>
      <c r="E512" t="s">
        <v>18</v>
      </c>
      <c r="F512">
        <v>80489</v>
      </c>
      <c r="G512" t="s">
        <v>98</v>
      </c>
      <c r="H512">
        <v>81</v>
      </c>
      <c r="I512" s="1">
        <v>35928</v>
      </c>
      <c r="J512">
        <v>35000</v>
      </c>
    </row>
    <row r="513" spans="1:10" x14ac:dyDescent="0.3">
      <c r="A513" t="s">
        <v>363</v>
      </c>
      <c r="B513" t="s">
        <v>615</v>
      </c>
      <c r="C513">
        <v>27</v>
      </c>
      <c r="D513" t="s">
        <v>17</v>
      </c>
      <c r="E513" t="s">
        <v>18</v>
      </c>
      <c r="F513">
        <v>97087</v>
      </c>
      <c r="G513" t="s">
        <v>27</v>
      </c>
      <c r="H513">
        <v>41</v>
      </c>
      <c r="I513" s="1">
        <v>35213</v>
      </c>
      <c r="J513">
        <v>38000</v>
      </c>
    </row>
    <row r="514" spans="1:10" x14ac:dyDescent="0.3">
      <c r="A514" t="s">
        <v>317</v>
      </c>
      <c r="B514" t="s">
        <v>616</v>
      </c>
      <c r="C514">
        <v>55</v>
      </c>
      <c r="D514" t="s">
        <v>78</v>
      </c>
      <c r="E514" t="s">
        <v>13</v>
      </c>
      <c r="F514">
        <v>42625</v>
      </c>
      <c r="G514" t="s">
        <v>94</v>
      </c>
      <c r="H514">
        <v>83</v>
      </c>
      <c r="I514" s="1">
        <v>25137</v>
      </c>
      <c r="J514">
        <v>28000</v>
      </c>
    </row>
    <row r="515" spans="1:10" x14ac:dyDescent="0.3">
      <c r="A515" t="s">
        <v>90</v>
      </c>
      <c r="B515" t="s">
        <v>461</v>
      </c>
      <c r="C515">
        <v>64</v>
      </c>
      <c r="D515" t="s">
        <v>17</v>
      </c>
      <c r="E515" t="s">
        <v>18</v>
      </c>
      <c r="F515">
        <v>64397</v>
      </c>
      <c r="G515" t="s">
        <v>14</v>
      </c>
      <c r="H515">
        <v>5</v>
      </c>
      <c r="I515" s="1">
        <v>21697</v>
      </c>
      <c r="J515">
        <v>90000</v>
      </c>
    </row>
    <row r="516" spans="1:10" x14ac:dyDescent="0.3">
      <c r="A516" t="s">
        <v>617</v>
      </c>
      <c r="B516" t="s">
        <v>618</v>
      </c>
      <c r="C516">
        <v>49</v>
      </c>
      <c r="D516" t="s">
        <v>33</v>
      </c>
      <c r="E516" t="s">
        <v>18</v>
      </c>
      <c r="F516">
        <v>88671</v>
      </c>
      <c r="G516" t="s">
        <v>62</v>
      </c>
      <c r="H516">
        <v>32</v>
      </c>
      <c r="I516" s="1">
        <v>27122</v>
      </c>
      <c r="J516">
        <v>12000</v>
      </c>
    </row>
    <row r="517" spans="1:10" x14ac:dyDescent="0.3">
      <c r="A517" t="s">
        <v>619</v>
      </c>
      <c r="B517" t="s">
        <v>620</v>
      </c>
      <c r="C517">
        <v>45</v>
      </c>
      <c r="D517" t="s">
        <v>12</v>
      </c>
      <c r="E517" t="s">
        <v>18</v>
      </c>
      <c r="F517">
        <v>96897</v>
      </c>
      <c r="G517" t="s">
        <v>47</v>
      </c>
      <c r="H517">
        <v>86</v>
      </c>
      <c r="I517" s="1">
        <v>28591</v>
      </c>
      <c r="J517">
        <v>50000</v>
      </c>
    </row>
    <row r="518" spans="1:10" x14ac:dyDescent="0.3">
      <c r="A518" t="s">
        <v>268</v>
      </c>
      <c r="B518" t="s">
        <v>257</v>
      </c>
      <c r="C518">
        <v>34</v>
      </c>
      <c r="D518" t="s">
        <v>57</v>
      </c>
      <c r="E518" t="s">
        <v>18</v>
      </c>
      <c r="F518">
        <v>56149</v>
      </c>
      <c r="G518" t="s">
        <v>161</v>
      </c>
      <c r="H518">
        <v>70</v>
      </c>
      <c r="I518" s="1">
        <v>32647</v>
      </c>
      <c r="J518">
        <v>33040</v>
      </c>
    </row>
    <row r="519" spans="1:10" x14ac:dyDescent="0.3">
      <c r="A519" t="s">
        <v>415</v>
      </c>
      <c r="B519" t="s">
        <v>621</v>
      </c>
      <c r="C519">
        <v>48</v>
      </c>
      <c r="D519" t="s">
        <v>22</v>
      </c>
      <c r="E519" t="s">
        <v>18</v>
      </c>
      <c r="F519">
        <v>90030</v>
      </c>
      <c r="G519" t="s">
        <v>69</v>
      </c>
      <c r="H519">
        <v>35</v>
      </c>
      <c r="I519" s="1">
        <v>27659</v>
      </c>
      <c r="J519">
        <v>8978</v>
      </c>
    </row>
    <row r="520" spans="1:10" x14ac:dyDescent="0.3">
      <c r="A520" t="s">
        <v>247</v>
      </c>
      <c r="B520" t="s">
        <v>622</v>
      </c>
      <c r="C520">
        <v>25</v>
      </c>
      <c r="D520" t="s">
        <v>26</v>
      </c>
      <c r="E520" t="s">
        <v>18</v>
      </c>
      <c r="F520">
        <v>99906</v>
      </c>
      <c r="G520" t="s">
        <v>62</v>
      </c>
      <c r="H520">
        <v>22</v>
      </c>
      <c r="I520" s="1">
        <v>35862</v>
      </c>
      <c r="J520">
        <v>12000</v>
      </c>
    </row>
    <row r="521" spans="1:10" x14ac:dyDescent="0.3">
      <c r="A521" t="s">
        <v>623</v>
      </c>
      <c r="B521" t="s">
        <v>390</v>
      </c>
      <c r="C521">
        <v>57</v>
      </c>
      <c r="D521" t="s">
        <v>26</v>
      </c>
      <c r="E521" t="s">
        <v>18</v>
      </c>
      <c r="F521">
        <v>35283</v>
      </c>
      <c r="G521" t="s">
        <v>58</v>
      </c>
      <c r="H521">
        <v>65</v>
      </c>
      <c r="I521" s="1">
        <v>24332</v>
      </c>
      <c r="J521">
        <v>25000</v>
      </c>
    </row>
    <row r="522" spans="1:10" x14ac:dyDescent="0.3">
      <c r="A522" t="s">
        <v>379</v>
      </c>
      <c r="B522" t="s">
        <v>142</v>
      </c>
      <c r="C522">
        <v>42</v>
      </c>
      <c r="D522" t="s">
        <v>83</v>
      </c>
      <c r="E522" t="s">
        <v>13</v>
      </c>
      <c r="F522">
        <v>37610</v>
      </c>
      <c r="G522" t="s">
        <v>58</v>
      </c>
      <c r="H522">
        <v>84</v>
      </c>
      <c r="I522" s="1">
        <v>29788</v>
      </c>
      <c r="J522">
        <v>25000</v>
      </c>
    </row>
    <row r="523" spans="1:10" x14ac:dyDescent="0.3">
      <c r="A523" t="s">
        <v>299</v>
      </c>
      <c r="B523" t="s">
        <v>624</v>
      </c>
      <c r="C523">
        <v>26</v>
      </c>
      <c r="D523" t="s">
        <v>46</v>
      </c>
      <c r="E523" t="s">
        <v>13</v>
      </c>
      <c r="F523">
        <v>73326</v>
      </c>
      <c r="G523" t="s">
        <v>54</v>
      </c>
      <c r="H523">
        <v>22</v>
      </c>
      <c r="I523" s="1">
        <v>35649</v>
      </c>
      <c r="J523">
        <v>12000</v>
      </c>
    </row>
    <row r="524" spans="1:10" x14ac:dyDescent="0.3">
      <c r="A524" t="s">
        <v>79</v>
      </c>
      <c r="B524" t="s">
        <v>230</v>
      </c>
      <c r="C524">
        <v>19</v>
      </c>
      <c r="D524" t="s">
        <v>78</v>
      </c>
      <c r="E524" t="s">
        <v>18</v>
      </c>
      <c r="F524">
        <v>44924</v>
      </c>
      <c r="G524" t="s">
        <v>161</v>
      </c>
      <c r="H524">
        <v>11</v>
      </c>
      <c r="I524" s="1">
        <v>38081</v>
      </c>
      <c r="J524">
        <v>33040</v>
      </c>
    </row>
    <row r="525" spans="1:10" x14ac:dyDescent="0.3">
      <c r="A525" t="s">
        <v>90</v>
      </c>
      <c r="B525" t="s">
        <v>223</v>
      </c>
      <c r="C525">
        <v>32</v>
      </c>
      <c r="D525" t="s">
        <v>106</v>
      </c>
      <c r="E525" t="s">
        <v>13</v>
      </c>
      <c r="F525">
        <v>30869</v>
      </c>
      <c r="G525" t="s">
        <v>161</v>
      </c>
      <c r="H525">
        <v>77</v>
      </c>
      <c r="I525" s="1">
        <v>33335</v>
      </c>
      <c r="J525">
        <v>33040</v>
      </c>
    </row>
    <row r="526" spans="1:10" x14ac:dyDescent="0.3">
      <c r="A526" t="s">
        <v>371</v>
      </c>
      <c r="B526" t="s">
        <v>461</v>
      </c>
      <c r="C526">
        <v>20</v>
      </c>
      <c r="D526" t="s">
        <v>106</v>
      </c>
      <c r="E526" t="s">
        <v>13</v>
      </c>
      <c r="F526">
        <v>31014</v>
      </c>
      <c r="G526" t="s">
        <v>19</v>
      </c>
      <c r="H526">
        <v>3</v>
      </c>
      <c r="I526" s="1">
        <v>37717</v>
      </c>
      <c r="J526">
        <v>19000</v>
      </c>
    </row>
    <row r="527" spans="1:10" x14ac:dyDescent="0.3">
      <c r="A527" t="s">
        <v>404</v>
      </c>
      <c r="B527" t="s">
        <v>185</v>
      </c>
      <c r="C527">
        <v>53</v>
      </c>
      <c r="D527" t="s">
        <v>106</v>
      </c>
      <c r="E527" t="s">
        <v>18</v>
      </c>
      <c r="F527">
        <v>40103</v>
      </c>
      <c r="G527" t="s">
        <v>75</v>
      </c>
      <c r="H527">
        <v>9</v>
      </c>
      <c r="I527" s="1">
        <v>25865</v>
      </c>
      <c r="J527">
        <v>2600</v>
      </c>
    </row>
    <row r="528" spans="1:10" x14ac:dyDescent="0.3">
      <c r="A528" t="s">
        <v>371</v>
      </c>
      <c r="B528" t="s">
        <v>625</v>
      </c>
      <c r="C528">
        <v>21</v>
      </c>
      <c r="D528" t="s">
        <v>22</v>
      </c>
      <c r="E528" t="s">
        <v>13</v>
      </c>
      <c r="F528">
        <v>63458</v>
      </c>
      <c r="G528" t="s">
        <v>23</v>
      </c>
      <c r="H528">
        <v>60</v>
      </c>
      <c r="I528" s="1">
        <v>37474</v>
      </c>
      <c r="J528">
        <v>29000</v>
      </c>
    </row>
    <row r="529" spans="1:10" x14ac:dyDescent="0.3">
      <c r="A529" t="s">
        <v>119</v>
      </c>
      <c r="B529" t="s">
        <v>626</v>
      </c>
      <c r="C529">
        <v>31</v>
      </c>
      <c r="D529" t="s">
        <v>106</v>
      </c>
      <c r="E529" t="s">
        <v>18</v>
      </c>
      <c r="F529">
        <v>53248</v>
      </c>
      <c r="G529" t="s">
        <v>89</v>
      </c>
      <c r="H529">
        <v>76</v>
      </c>
      <c r="I529" s="1">
        <v>33917</v>
      </c>
      <c r="J529">
        <v>9000</v>
      </c>
    </row>
    <row r="530" spans="1:10" x14ac:dyDescent="0.3">
      <c r="A530" t="s">
        <v>627</v>
      </c>
      <c r="B530" t="s">
        <v>628</v>
      </c>
      <c r="C530">
        <v>58</v>
      </c>
      <c r="D530" t="s">
        <v>68</v>
      </c>
      <c r="E530" t="s">
        <v>18</v>
      </c>
      <c r="F530">
        <v>73516</v>
      </c>
      <c r="G530" t="s">
        <v>41</v>
      </c>
      <c r="H530">
        <v>87</v>
      </c>
      <c r="I530" s="1">
        <v>24040</v>
      </c>
      <c r="J530">
        <v>2000</v>
      </c>
    </row>
    <row r="531" spans="1:10" x14ac:dyDescent="0.3">
      <c r="A531" t="s">
        <v>398</v>
      </c>
      <c r="B531" t="s">
        <v>251</v>
      </c>
      <c r="C531">
        <v>58</v>
      </c>
      <c r="D531" t="s">
        <v>30</v>
      </c>
      <c r="E531" t="s">
        <v>18</v>
      </c>
      <c r="F531">
        <v>59061</v>
      </c>
      <c r="G531" t="s">
        <v>47</v>
      </c>
      <c r="H531">
        <v>14</v>
      </c>
      <c r="I531" s="1">
        <v>23920</v>
      </c>
      <c r="J531">
        <v>50000</v>
      </c>
    </row>
    <row r="532" spans="1:10" x14ac:dyDescent="0.3">
      <c r="A532" t="s">
        <v>115</v>
      </c>
      <c r="B532" t="s">
        <v>192</v>
      </c>
      <c r="C532">
        <v>42</v>
      </c>
      <c r="D532" t="s">
        <v>26</v>
      </c>
      <c r="E532" t="s">
        <v>13</v>
      </c>
      <c r="F532">
        <v>54170</v>
      </c>
      <c r="G532" t="s">
        <v>34</v>
      </c>
      <c r="H532">
        <v>97</v>
      </c>
      <c r="I532" s="1">
        <v>29721</v>
      </c>
      <c r="J532">
        <v>78000</v>
      </c>
    </row>
    <row r="533" spans="1:10" x14ac:dyDescent="0.3">
      <c r="A533" t="s">
        <v>152</v>
      </c>
      <c r="B533" t="s">
        <v>477</v>
      </c>
      <c r="C533">
        <v>27</v>
      </c>
      <c r="D533" t="s">
        <v>78</v>
      </c>
      <c r="E533" t="s">
        <v>13</v>
      </c>
      <c r="F533">
        <v>38024</v>
      </c>
      <c r="G533" t="s">
        <v>98</v>
      </c>
      <c r="H533">
        <v>18</v>
      </c>
      <c r="I533" s="1">
        <v>35284</v>
      </c>
      <c r="J533">
        <v>35000</v>
      </c>
    </row>
    <row r="534" spans="1:10" x14ac:dyDescent="0.3">
      <c r="A534" t="s">
        <v>263</v>
      </c>
      <c r="B534" t="s">
        <v>120</v>
      </c>
      <c r="C534">
        <v>38</v>
      </c>
      <c r="D534" t="s">
        <v>30</v>
      </c>
      <c r="E534" t="s">
        <v>13</v>
      </c>
      <c r="F534">
        <v>73803</v>
      </c>
      <c r="G534" t="s">
        <v>19</v>
      </c>
      <c r="H534">
        <v>73</v>
      </c>
      <c r="I534" s="1">
        <v>31190</v>
      </c>
      <c r="J534">
        <v>19000</v>
      </c>
    </row>
    <row r="535" spans="1:10" x14ac:dyDescent="0.3">
      <c r="A535" t="s">
        <v>146</v>
      </c>
      <c r="B535" t="s">
        <v>629</v>
      </c>
      <c r="C535">
        <v>53</v>
      </c>
      <c r="D535" t="s">
        <v>12</v>
      </c>
      <c r="E535" t="s">
        <v>13</v>
      </c>
      <c r="F535">
        <v>49296</v>
      </c>
      <c r="G535" t="s">
        <v>94</v>
      </c>
      <c r="H535">
        <v>23</v>
      </c>
      <c r="I535" s="1">
        <v>25773</v>
      </c>
      <c r="J535">
        <v>28000</v>
      </c>
    </row>
    <row r="536" spans="1:10" x14ac:dyDescent="0.3">
      <c r="A536" t="s">
        <v>630</v>
      </c>
      <c r="B536" t="s">
        <v>56</v>
      </c>
      <c r="C536">
        <v>29</v>
      </c>
      <c r="D536" t="s">
        <v>78</v>
      </c>
      <c r="E536" t="s">
        <v>18</v>
      </c>
      <c r="F536">
        <v>48257</v>
      </c>
      <c r="G536" t="s">
        <v>69</v>
      </c>
      <c r="H536">
        <v>74</v>
      </c>
      <c r="I536" s="1">
        <v>34466</v>
      </c>
      <c r="J536">
        <v>8978</v>
      </c>
    </row>
    <row r="537" spans="1:10" x14ac:dyDescent="0.3">
      <c r="A537" t="s">
        <v>631</v>
      </c>
      <c r="B537" t="s">
        <v>632</v>
      </c>
      <c r="C537">
        <v>44</v>
      </c>
      <c r="D537" t="s">
        <v>30</v>
      </c>
      <c r="E537" t="s">
        <v>18</v>
      </c>
      <c r="F537">
        <v>42855</v>
      </c>
      <c r="G537" t="s">
        <v>103</v>
      </c>
      <c r="H537">
        <v>83</v>
      </c>
      <c r="I537" s="1">
        <v>28981</v>
      </c>
      <c r="J537">
        <v>8900</v>
      </c>
    </row>
    <row r="538" spans="1:10" x14ac:dyDescent="0.3">
      <c r="A538" t="s">
        <v>204</v>
      </c>
      <c r="B538" t="s">
        <v>176</v>
      </c>
      <c r="C538">
        <v>57</v>
      </c>
      <c r="D538" t="s">
        <v>78</v>
      </c>
      <c r="E538" t="s">
        <v>13</v>
      </c>
      <c r="F538">
        <v>50025</v>
      </c>
      <c r="G538" t="s">
        <v>19</v>
      </c>
      <c r="H538">
        <v>47</v>
      </c>
      <c r="I538" s="1">
        <v>24193</v>
      </c>
      <c r="J538">
        <v>19000</v>
      </c>
    </row>
    <row r="539" spans="1:10" x14ac:dyDescent="0.3">
      <c r="A539" t="s">
        <v>191</v>
      </c>
      <c r="B539" t="s">
        <v>229</v>
      </c>
      <c r="C539">
        <v>19</v>
      </c>
      <c r="D539" t="s">
        <v>12</v>
      </c>
      <c r="E539" t="s">
        <v>18</v>
      </c>
      <c r="F539">
        <v>34458</v>
      </c>
      <c r="G539" t="s">
        <v>62</v>
      </c>
      <c r="H539">
        <v>69</v>
      </c>
      <c r="I539" s="1">
        <v>38197</v>
      </c>
      <c r="J539">
        <v>12000</v>
      </c>
    </row>
    <row r="540" spans="1:10" x14ac:dyDescent="0.3">
      <c r="A540" t="s">
        <v>633</v>
      </c>
      <c r="B540" t="s">
        <v>174</v>
      </c>
      <c r="C540">
        <v>30</v>
      </c>
      <c r="D540" t="s">
        <v>50</v>
      </c>
      <c r="E540" t="s">
        <v>18</v>
      </c>
      <c r="F540">
        <v>93610</v>
      </c>
      <c r="G540" t="s">
        <v>47</v>
      </c>
      <c r="H540">
        <v>47</v>
      </c>
      <c r="I540" s="1">
        <v>34206</v>
      </c>
      <c r="J540">
        <v>50000</v>
      </c>
    </row>
    <row r="541" spans="1:10" x14ac:dyDescent="0.3">
      <c r="A541" t="s">
        <v>183</v>
      </c>
      <c r="B541" t="s">
        <v>105</v>
      </c>
      <c r="C541">
        <v>49</v>
      </c>
      <c r="D541" t="s">
        <v>68</v>
      </c>
      <c r="E541" t="s">
        <v>13</v>
      </c>
      <c r="F541">
        <v>79831</v>
      </c>
      <c r="G541" t="s">
        <v>75</v>
      </c>
      <c r="H541">
        <v>87</v>
      </c>
      <c r="I541" s="1">
        <v>27214</v>
      </c>
      <c r="J541">
        <v>2600</v>
      </c>
    </row>
    <row r="542" spans="1:10" x14ac:dyDescent="0.3">
      <c r="A542" t="s">
        <v>202</v>
      </c>
      <c r="B542" t="s">
        <v>139</v>
      </c>
      <c r="C542">
        <v>48</v>
      </c>
      <c r="D542" t="s">
        <v>22</v>
      </c>
      <c r="E542" t="s">
        <v>18</v>
      </c>
      <c r="F542">
        <v>73427</v>
      </c>
      <c r="G542" t="s">
        <v>23</v>
      </c>
      <c r="H542">
        <v>30</v>
      </c>
      <c r="I542" s="1">
        <v>27562</v>
      </c>
      <c r="J542">
        <v>29000</v>
      </c>
    </row>
    <row r="543" spans="1:10" x14ac:dyDescent="0.3">
      <c r="A543" t="s">
        <v>241</v>
      </c>
      <c r="B543" t="s">
        <v>509</v>
      </c>
      <c r="C543">
        <v>33</v>
      </c>
      <c r="D543" t="s">
        <v>22</v>
      </c>
      <c r="E543" t="s">
        <v>13</v>
      </c>
      <c r="F543">
        <v>68506</v>
      </c>
      <c r="G543" t="s">
        <v>54</v>
      </c>
      <c r="H543">
        <v>25</v>
      </c>
      <c r="I543" s="1">
        <v>33097</v>
      </c>
      <c r="J543">
        <v>12000</v>
      </c>
    </row>
    <row r="544" spans="1:10" x14ac:dyDescent="0.3">
      <c r="A544" t="s">
        <v>70</v>
      </c>
      <c r="B544" t="s">
        <v>469</v>
      </c>
      <c r="C544">
        <v>49</v>
      </c>
      <c r="D544" t="s">
        <v>46</v>
      </c>
      <c r="E544" t="s">
        <v>18</v>
      </c>
      <c r="F544">
        <v>35668</v>
      </c>
      <c r="G544" t="s">
        <v>72</v>
      </c>
      <c r="H544">
        <v>28</v>
      </c>
      <c r="I544" s="1">
        <v>27293</v>
      </c>
      <c r="J544">
        <v>44000</v>
      </c>
    </row>
    <row r="545" spans="1:10" x14ac:dyDescent="0.3">
      <c r="A545" t="s">
        <v>101</v>
      </c>
      <c r="B545" t="s">
        <v>163</v>
      </c>
      <c r="C545">
        <v>49</v>
      </c>
      <c r="D545" t="s">
        <v>26</v>
      </c>
      <c r="E545" t="s">
        <v>13</v>
      </c>
      <c r="F545">
        <v>77195</v>
      </c>
      <c r="G545" t="s">
        <v>75</v>
      </c>
      <c r="H545">
        <v>98</v>
      </c>
      <c r="I545" s="1">
        <v>27375</v>
      </c>
      <c r="J545">
        <v>2600</v>
      </c>
    </row>
    <row r="546" spans="1:10" x14ac:dyDescent="0.3">
      <c r="A546" t="s">
        <v>427</v>
      </c>
      <c r="B546" t="s">
        <v>634</v>
      </c>
      <c r="C546">
        <v>51</v>
      </c>
      <c r="D546" t="s">
        <v>106</v>
      </c>
      <c r="E546" t="s">
        <v>18</v>
      </c>
      <c r="F546">
        <v>54417</v>
      </c>
      <c r="G546" t="s">
        <v>27</v>
      </c>
      <c r="H546">
        <v>25</v>
      </c>
      <c r="I546" s="1">
        <v>26422</v>
      </c>
      <c r="J546">
        <v>38000</v>
      </c>
    </row>
    <row r="547" spans="1:10" x14ac:dyDescent="0.3">
      <c r="A547" t="s">
        <v>635</v>
      </c>
      <c r="B547" t="s">
        <v>636</v>
      </c>
      <c r="C547">
        <v>28</v>
      </c>
      <c r="D547" t="s">
        <v>68</v>
      </c>
      <c r="E547" t="s">
        <v>18</v>
      </c>
      <c r="F547">
        <v>40751</v>
      </c>
      <c r="G547" t="s">
        <v>58</v>
      </c>
      <c r="H547">
        <v>74</v>
      </c>
      <c r="I547" s="1">
        <v>34924</v>
      </c>
      <c r="J547">
        <v>25000</v>
      </c>
    </row>
    <row r="548" spans="1:10" x14ac:dyDescent="0.3">
      <c r="A548" t="s">
        <v>637</v>
      </c>
      <c r="B548" t="s">
        <v>64</v>
      </c>
      <c r="C548">
        <v>27</v>
      </c>
      <c r="D548" t="s">
        <v>17</v>
      </c>
      <c r="E548" t="s">
        <v>13</v>
      </c>
      <c r="F548">
        <v>76218</v>
      </c>
      <c r="G548" t="s">
        <v>54</v>
      </c>
      <c r="H548">
        <v>78</v>
      </c>
      <c r="I548" s="1">
        <v>35160</v>
      </c>
      <c r="J548">
        <v>12000</v>
      </c>
    </row>
    <row r="549" spans="1:10" x14ac:dyDescent="0.3">
      <c r="A549" t="s">
        <v>638</v>
      </c>
      <c r="B549" t="s">
        <v>66</v>
      </c>
      <c r="C549">
        <v>32</v>
      </c>
      <c r="D549" t="s">
        <v>106</v>
      </c>
      <c r="E549" t="s">
        <v>13</v>
      </c>
      <c r="F549">
        <v>37352</v>
      </c>
      <c r="G549" t="s">
        <v>27</v>
      </c>
      <c r="H549">
        <v>58</v>
      </c>
      <c r="I549" s="1">
        <v>33539</v>
      </c>
      <c r="J549">
        <v>38000</v>
      </c>
    </row>
    <row r="550" spans="1:10" x14ac:dyDescent="0.3">
      <c r="A550" t="s">
        <v>639</v>
      </c>
      <c r="B550" t="s">
        <v>614</v>
      </c>
      <c r="C550">
        <v>34</v>
      </c>
      <c r="D550" t="s">
        <v>46</v>
      </c>
      <c r="E550" t="s">
        <v>13</v>
      </c>
      <c r="F550">
        <v>58927</v>
      </c>
      <c r="G550" t="s">
        <v>41</v>
      </c>
      <c r="H550">
        <v>94</v>
      </c>
      <c r="I550" s="1">
        <v>32712</v>
      </c>
      <c r="J550">
        <v>2000</v>
      </c>
    </row>
    <row r="551" spans="1:10" x14ac:dyDescent="0.3">
      <c r="A551" t="s">
        <v>640</v>
      </c>
      <c r="B551" t="s">
        <v>585</v>
      </c>
      <c r="C551">
        <v>57</v>
      </c>
      <c r="D551" t="s">
        <v>26</v>
      </c>
      <c r="E551" t="s">
        <v>13</v>
      </c>
      <c r="F551">
        <v>71094</v>
      </c>
      <c r="G551" t="s">
        <v>27</v>
      </c>
      <c r="H551">
        <v>41</v>
      </c>
      <c r="I551" s="1">
        <v>24286</v>
      </c>
      <c r="J551">
        <v>38000</v>
      </c>
    </row>
    <row r="552" spans="1:10" x14ac:dyDescent="0.3">
      <c r="A552" t="s">
        <v>641</v>
      </c>
      <c r="B552" t="s">
        <v>142</v>
      </c>
      <c r="C552">
        <v>35</v>
      </c>
      <c r="D552" t="s">
        <v>33</v>
      </c>
      <c r="E552" t="s">
        <v>18</v>
      </c>
      <c r="F552">
        <v>84122</v>
      </c>
      <c r="G552" t="s">
        <v>98</v>
      </c>
      <c r="H552">
        <v>25</v>
      </c>
      <c r="I552" s="1">
        <v>32427</v>
      </c>
      <c r="J552">
        <v>35000</v>
      </c>
    </row>
    <row r="553" spans="1:10" x14ac:dyDescent="0.3">
      <c r="A553" t="s">
        <v>586</v>
      </c>
      <c r="B553" t="s">
        <v>185</v>
      </c>
      <c r="C553">
        <v>26</v>
      </c>
      <c r="D553" t="s">
        <v>46</v>
      </c>
      <c r="E553" t="s">
        <v>18</v>
      </c>
      <c r="F553">
        <v>59493</v>
      </c>
      <c r="G553" t="s">
        <v>89</v>
      </c>
      <c r="H553">
        <v>78</v>
      </c>
      <c r="I553" s="1">
        <v>35750</v>
      </c>
      <c r="J553">
        <v>9000</v>
      </c>
    </row>
    <row r="554" spans="1:10" x14ac:dyDescent="0.3">
      <c r="A554" t="s">
        <v>526</v>
      </c>
      <c r="B554" t="s">
        <v>642</v>
      </c>
      <c r="C554">
        <v>42</v>
      </c>
      <c r="D554" t="s">
        <v>68</v>
      </c>
      <c r="E554" t="s">
        <v>13</v>
      </c>
      <c r="F554">
        <v>61707</v>
      </c>
      <c r="G554" t="s">
        <v>94</v>
      </c>
      <c r="H554">
        <v>99</v>
      </c>
      <c r="I554" s="1">
        <v>29682</v>
      </c>
      <c r="J554">
        <v>28000</v>
      </c>
    </row>
    <row r="555" spans="1:10" x14ac:dyDescent="0.3">
      <c r="A555" t="s">
        <v>643</v>
      </c>
      <c r="B555" t="s">
        <v>133</v>
      </c>
      <c r="C555">
        <v>57</v>
      </c>
      <c r="D555" t="s">
        <v>30</v>
      </c>
      <c r="E555" t="s">
        <v>18</v>
      </c>
      <c r="F555">
        <v>98814</v>
      </c>
      <c r="G555" t="s">
        <v>41</v>
      </c>
      <c r="H555">
        <v>48</v>
      </c>
      <c r="I555" s="1">
        <v>24417</v>
      </c>
      <c r="J555">
        <v>2000</v>
      </c>
    </row>
    <row r="556" spans="1:10" x14ac:dyDescent="0.3">
      <c r="A556" t="s">
        <v>209</v>
      </c>
      <c r="B556" t="s">
        <v>644</v>
      </c>
      <c r="C556">
        <v>31</v>
      </c>
      <c r="D556" t="s">
        <v>78</v>
      </c>
      <c r="E556" t="s">
        <v>13</v>
      </c>
      <c r="F556">
        <v>37296</v>
      </c>
      <c r="G556" t="s">
        <v>69</v>
      </c>
      <c r="H556">
        <v>98</v>
      </c>
      <c r="I556" s="1">
        <v>33878</v>
      </c>
      <c r="J556">
        <v>8978</v>
      </c>
    </row>
    <row r="557" spans="1:10" x14ac:dyDescent="0.3">
      <c r="A557" t="s">
        <v>645</v>
      </c>
      <c r="B557" t="s">
        <v>646</v>
      </c>
      <c r="C557">
        <v>42</v>
      </c>
      <c r="D557" t="s">
        <v>17</v>
      </c>
      <c r="E557" t="s">
        <v>13</v>
      </c>
      <c r="F557">
        <v>55398</v>
      </c>
      <c r="G557" t="s">
        <v>94</v>
      </c>
      <c r="H557">
        <v>10</v>
      </c>
      <c r="I557" s="1">
        <v>29847</v>
      </c>
      <c r="J557">
        <v>28000</v>
      </c>
    </row>
    <row r="558" spans="1:10" x14ac:dyDescent="0.3">
      <c r="A558" t="s">
        <v>241</v>
      </c>
      <c r="B558" t="s">
        <v>314</v>
      </c>
      <c r="C558">
        <v>39</v>
      </c>
      <c r="D558" t="s">
        <v>68</v>
      </c>
      <c r="E558" t="s">
        <v>18</v>
      </c>
      <c r="F558">
        <v>65842</v>
      </c>
      <c r="G558" t="s">
        <v>62</v>
      </c>
      <c r="H558">
        <v>99</v>
      </c>
      <c r="I558" s="1">
        <v>30839</v>
      </c>
      <c r="J558">
        <v>12000</v>
      </c>
    </row>
    <row r="559" spans="1:10" x14ac:dyDescent="0.3">
      <c r="A559" t="s">
        <v>647</v>
      </c>
      <c r="B559" t="s">
        <v>74</v>
      </c>
      <c r="C559">
        <v>47</v>
      </c>
      <c r="D559" t="s">
        <v>12</v>
      </c>
      <c r="E559" t="s">
        <v>18</v>
      </c>
      <c r="F559">
        <v>43261</v>
      </c>
      <c r="G559" t="s">
        <v>161</v>
      </c>
      <c r="H559">
        <v>75</v>
      </c>
      <c r="I559" s="1">
        <v>27929</v>
      </c>
      <c r="J559">
        <v>33040</v>
      </c>
    </row>
    <row r="560" spans="1:10" x14ac:dyDescent="0.3">
      <c r="A560" t="s">
        <v>465</v>
      </c>
      <c r="B560" t="s">
        <v>176</v>
      </c>
      <c r="C560">
        <v>37</v>
      </c>
      <c r="D560" t="s">
        <v>33</v>
      </c>
      <c r="E560" t="s">
        <v>13</v>
      </c>
      <c r="F560">
        <v>86704</v>
      </c>
      <c r="G560" t="s">
        <v>75</v>
      </c>
      <c r="H560">
        <v>11</v>
      </c>
      <c r="I560" s="1">
        <v>31570</v>
      </c>
      <c r="J560">
        <v>2600</v>
      </c>
    </row>
    <row r="561" spans="1:10" x14ac:dyDescent="0.3">
      <c r="A561" t="s">
        <v>631</v>
      </c>
      <c r="B561" t="s">
        <v>219</v>
      </c>
      <c r="C561">
        <v>38</v>
      </c>
      <c r="D561" t="s">
        <v>12</v>
      </c>
      <c r="E561" t="s">
        <v>13</v>
      </c>
      <c r="F561">
        <v>97173</v>
      </c>
      <c r="G561" t="s">
        <v>161</v>
      </c>
      <c r="H561">
        <v>85</v>
      </c>
      <c r="I561" s="1">
        <v>31312</v>
      </c>
      <c r="J561">
        <v>33040</v>
      </c>
    </row>
    <row r="562" spans="1:10" x14ac:dyDescent="0.3">
      <c r="A562" t="s">
        <v>648</v>
      </c>
      <c r="B562" t="s">
        <v>649</v>
      </c>
      <c r="C562">
        <v>61</v>
      </c>
      <c r="D562" t="s">
        <v>22</v>
      </c>
      <c r="E562" t="s">
        <v>13</v>
      </c>
      <c r="F562">
        <v>61781</v>
      </c>
      <c r="G562" t="s">
        <v>103</v>
      </c>
      <c r="H562">
        <v>21</v>
      </c>
      <c r="I562" s="1">
        <v>22813</v>
      </c>
      <c r="J562">
        <v>8900</v>
      </c>
    </row>
    <row r="563" spans="1:10" x14ac:dyDescent="0.3">
      <c r="A563" t="s">
        <v>20</v>
      </c>
      <c r="B563" t="s">
        <v>49</v>
      </c>
      <c r="C563">
        <v>49</v>
      </c>
      <c r="D563" t="s">
        <v>22</v>
      </c>
      <c r="E563" t="s">
        <v>18</v>
      </c>
      <c r="F563">
        <v>43652</v>
      </c>
      <c r="G563" t="s">
        <v>47</v>
      </c>
      <c r="H563">
        <v>86</v>
      </c>
      <c r="I563" s="1">
        <v>27355</v>
      </c>
      <c r="J563">
        <v>50000</v>
      </c>
    </row>
    <row r="564" spans="1:10" x14ac:dyDescent="0.3">
      <c r="A564" t="s">
        <v>175</v>
      </c>
      <c r="B564" t="s">
        <v>158</v>
      </c>
      <c r="C564">
        <v>63</v>
      </c>
      <c r="D564" t="s">
        <v>46</v>
      </c>
      <c r="E564" t="s">
        <v>18</v>
      </c>
      <c r="F564">
        <v>35103</v>
      </c>
      <c r="G564" t="s">
        <v>58</v>
      </c>
      <c r="H564">
        <v>45</v>
      </c>
      <c r="I564" s="1">
        <v>22089</v>
      </c>
      <c r="J564">
        <v>25000</v>
      </c>
    </row>
    <row r="565" spans="1:10" x14ac:dyDescent="0.3">
      <c r="A565" t="s">
        <v>580</v>
      </c>
      <c r="B565" t="s">
        <v>650</v>
      </c>
      <c r="C565">
        <v>38</v>
      </c>
      <c r="D565" t="s">
        <v>106</v>
      </c>
      <c r="E565" t="s">
        <v>18</v>
      </c>
      <c r="F565">
        <v>55500</v>
      </c>
      <c r="G565" t="s">
        <v>98</v>
      </c>
      <c r="H565">
        <v>7</v>
      </c>
      <c r="I565" s="1">
        <v>31409</v>
      </c>
      <c r="J565">
        <v>35000</v>
      </c>
    </row>
    <row r="566" spans="1:10" x14ac:dyDescent="0.3">
      <c r="A566" t="s">
        <v>39</v>
      </c>
      <c r="B566" t="s">
        <v>308</v>
      </c>
      <c r="C566">
        <v>52</v>
      </c>
      <c r="D566" t="s">
        <v>30</v>
      </c>
      <c r="E566" t="s">
        <v>18</v>
      </c>
      <c r="F566">
        <v>65529</v>
      </c>
      <c r="G566" t="s">
        <v>34</v>
      </c>
      <c r="H566">
        <v>81</v>
      </c>
      <c r="I566" s="1">
        <v>26202</v>
      </c>
      <c r="J566">
        <v>78000</v>
      </c>
    </row>
    <row r="567" spans="1:10" x14ac:dyDescent="0.3">
      <c r="A567" t="s">
        <v>651</v>
      </c>
      <c r="B567" t="s">
        <v>355</v>
      </c>
      <c r="C567">
        <v>49</v>
      </c>
      <c r="D567" t="s">
        <v>17</v>
      </c>
      <c r="E567" t="s">
        <v>13</v>
      </c>
      <c r="F567">
        <v>48452</v>
      </c>
      <c r="G567" t="s">
        <v>89</v>
      </c>
      <c r="H567">
        <v>64</v>
      </c>
      <c r="I567" s="1">
        <v>27271</v>
      </c>
      <c r="J567">
        <v>9000</v>
      </c>
    </row>
    <row r="568" spans="1:10" x14ac:dyDescent="0.3">
      <c r="A568" t="s">
        <v>20</v>
      </c>
      <c r="B568" t="s">
        <v>626</v>
      </c>
      <c r="C568">
        <v>47</v>
      </c>
      <c r="D568" t="s">
        <v>46</v>
      </c>
      <c r="E568" t="s">
        <v>13</v>
      </c>
      <c r="F568">
        <v>79393</v>
      </c>
      <c r="G568" t="s">
        <v>19</v>
      </c>
      <c r="H568">
        <v>64</v>
      </c>
      <c r="I568" s="1">
        <v>28035</v>
      </c>
      <c r="J568">
        <v>19000</v>
      </c>
    </row>
    <row r="569" spans="1:10" x14ac:dyDescent="0.3">
      <c r="A569" t="s">
        <v>652</v>
      </c>
      <c r="B569" t="s">
        <v>653</v>
      </c>
      <c r="C569">
        <v>56</v>
      </c>
      <c r="D569" t="s">
        <v>57</v>
      </c>
      <c r="E569" t="s">
        <v>13</v>
      </c>
      <c r="F569">
        <v>61174</v>
      </c>
      <c r="G569" t="s">
        <v>51</v>
      </c>
      <c r="H569">
        <v>2</v>
      </c>
      <c r="I569" s="1">
        <v>24590</v>
      </c>
      <c r="J569">
        <v>40000</v>
      </c>
    </row>
    <row r="570" spans="1:10" x14ac:dyDescent="0.3">
      <c r="A570" t="s">
        <v>121</v>
      </c>
      <c r="B570" t="s">
        <v>654</v>
      </c>
      <c r="C570">
        <v>29</v>
      </c>
      <c r="D570" t="s">
        <v>33</v>
      </c>
      <c r="E570" t="s">
        <v>13</v>
      </c>
      <c r="F570">
        <v>94450</v>
      </c>
      <c r="G570" t="s">
        <v>72</v>
      </c>
      <c r="H570">
        <v>76</v>
      </c>
      <c r="I570" s="1">
        <v>34652</v>
      </c>
      <c r="J570">
        <v>44000</v>
      </c>
    </row>
    <row r="571" spans="1:10" x14ac:dyDescent="0.3">
      <c r="A571" t="s">
        <v>143</v>
      </c>
      <c r="B571" t="s">
        <v>620</v>
      </c>
      <c r="C571">
        <v>58</v>
      </c>
      <c r="D571" t="s">
        <v>33</v>
      </c>
      <c r="E571" t="s">
        <v>13</v>
      </c>
      <c r="F571">
        <v>65436</v>
      </c>
      <c r="G571" t="s">
        <v>98</v>
      </c>
      <c r="H571">
        <v>42</v>
      </c>
      <c r="I571" s="1">
        <v>23999</v>
      </c>
      <c r="J571">
        <v>35000</v>
      </c>
    </row>
    <row r="572" spans="1:10" x14ac:dyDescent="0.3">
      <c r="A572" t="s">
        <v>655</v>
      </c>
      <c r="B572" t="s">
        <v>656</v>
      </c>
      <c r="C572">
        <v>64</v>
      </c>
      <c r="D572" t="s">
        <v>46</v>
      </c>
      <c r="E572" t="s">
        <v>13</v>
      </c>
      <c r="F572">
        <v>77406</v>
      </c>
      <c r="G572" t="s">
        <v>161</v>
      </c>
      <c r="H572">
        <v>82</v>
      </c>
      <c r="I572" s="1">
        <v>21778</v>
      </c>
      <c r="J572">
        <v>33040</v>
      </c>
    </row>
    <row r="573" spans="1:10" x14ac:dyDescent="0.3">
      <c r="A573" t="s">
        <v>305</v>
      </c>
      <c r="B573" t="s">
        <v>448</v>
      </c>
      <c r="C573">
        <v>35</v>
      </c>
      <c r="D573" t="s">
        <v>46</v>
      </c>
      <c r="E573" t="s">
        <v>18</v>
      </c>
      <c r="F573">
        <v>93059</v>
      </c>
      <c r="G573" t="s">
        <v>89</v>
      </c>
      <c r="H573">
        <v>54</v>
      </c>
      <c r="I573" s="1">
        <v>32397</v>
      </c>
      <c r="J573">
        <v>9000</v>
      </c>
    </row>
    <row r="574" spans="1:10" x14ac:dyDescent="0.3">
      <c r="A574" t="s">
        <v>657</v>
      </c>
      <c r="B574" t="s">
        <v>658</v>
      </c>
      <c r="C574">
        <v>38</v>
      </c>
      <c r="D574" t="s">
        <v>68</v>
      </c>
      <c r="E574" t="s">
        <v>18</v>
      </c>
      <c r="F574">
        <v>45954</v>
      </c>
      <c r="G574" t="s">
        <v>62</v>
      </c>
      <c r="H574">
        <v>75</v>
      </c>
      <c r="I574" s="1">
        <v>31286</v>
      </c>
      <c r="J574">
        <v>12000</v>
      </c>
    </row>
    <row r="575" spans="1:10" x14ac:dyDescent="0.3">
      <c r="A575" t="s">
        <v>398</v>
      </c>
      <c r="B575" t="s">
        <v>659</v>
      </c>
      <c r="C575">
        <v>30</v>
      </c>
      <c r="D575" t="s">
        <v>106</v>
      </c>
      <c r="E575" t="s">
        <v>13</v>
      </c>
      <c r="F575">
        <v>42356</v>
      </c>
      <c r="G575" t="s">
        <v>62</v>
      </c>
      <c r="H575">
        <v>16</v>
      </c>
      <c r="I575" s="1">
        <v>34261</v>
      </c>
      <c r="J575">
        <v>12000</v>
      </c>
    </row>
    <row r="576" spans="1:10" x14ac:dyDescent="0.3">
      <c r="A576" t="s">
        <v>660</v>
      </c>
      <c r="B576" t="s">
        <v>661</v>
      </c>
      <c r="C576">
        <v>38</v>
      </c>
      <c r="D576" t="s">
        <v>22</v>
      </c>
      <c r="E576" t="s">
        <v>13</v>
      </c>
      <c r="F576">
        <v>32187</v>
      </c>
      <c r="G576" t="s">
        <v>98</v>
      </c>
      <c r="H576">
        <v>18</v>
      </c>
      <c r="I576" s="1">
        <v>31230</v>
      </c>
      <c r="J576">
        <v>35000</v>
      </c>
    </row>
    <row r="577" spans="1:10" x14ac:dyDescent="0.3">
      <c r="A577" t="s">
        <v>307</v>
      </c>
      <c r="B577" t="s">
        <v>227</v>
      </c>
      <c r="C577">
        <v>25</v>
      </c>
      <c r="D577" t="s">
        <v>106</v>
      </c>
      <c r="E577" t="s">
        <v>18</v>
      </c>
      <c r="F577">
        <v>65098</v>
      </c>
      <c r="G577" t="s">
        <v>19</v>
      </c>
      <c r="H577">
        <v>99</v>
      </c>
      <c r="I577" s="1">
        <v>35859</v>
      </c>
      <c r="J577">
        <v>19000</v>
      </c>
    </row>
    <row r="578" spans="1:10" x14ac:dyDescent="0.3">
      <c r="A578" t="s">
        <v>39</v>
      </c>
      <c r="B578" t="s">
        <v>622</v>
      </c>
      <c r="C578">
        <v>63</v>
      </c>
      <c r="D578" t="s">
        <v>78</v>
      </c>
      <c r="E578" t="s">
        <v>18</v>
      </c>
      <c r="F578">
        <v>51225</v>
      </c>
      <c r="G578" t="s">
        <v>69</v>
      </c>
      <c r="H578">
        <v>59</v>
      </c>
      <c r="I578" s="1">
        <v>22096</v>
      </c>
      <c r="J578">
        <v>8978</v>
      </c>
    </row>
    <row r="579" spans="1:10" x14ac:dyDescent="0.3">
      <c r="A579" t="s">
        <v>261</v>
      </c>
      <c r="B579" t="s">
        <v>151</v>
      </c>
      <c r="C579">
        <v>57</v>
      </c>
      <c r="D579" t="s">
        <v>68</v>
      </c>
      <c r="E579" t="s">
        <v>18</v>
      </c>
      <c r="F579">
        <v>33606</v>
      </c>
      <c r="G579" t="s">
        <v>23</v>
      </c>
      <c r="H579">
        <v>90</v>
      </c>
      <c r="I579" s="1">
        <v>24425</v>
      </c>
      <c r="J579">
        <v>29000</v>
      </c>
    </row>
    <row r="580" spans="1:10" x14ac:dyDescent="0.3">
      <c r="A580" t="s">
        <v>662</v>
      </c>
      <c r="B580" t="s">
        <v>272</v>
      </c>
      <c r="C580">
        <v>63</v>
      </c>
      <c r="D580" t="s">
        <v>68</v>
      </c>
      <c r="E580" t="s">
        <v>18</v>
      </c>
      <c r="F580">
        <v>87620</v>
      </c>
      <c r="G580" t="s">
        <v>69</v>
      </c>
      <c r="H580">
        <v>16</v>
      </c>
      <c r="I580" s="1">
        <v>21980</v>
      </c>
      <c r="J580">
        <v>8978</v>
      </c>
    </row>
    <row r="581" spans="1:10" x14ac:dyDescent="0.3">
      <c r="A581" t="s">
        <v>63</v>
      </c>
      <c r="B581" t="s">
        <v>223</v>
      </c>
      <c r="C581">
        <v>24</v>
      </c>
      <c r="D581" t="s">
        <v>17</v>
      </c>
      <c r="E581" t="s">
        <v>13</v>
      </c>
      <c r="F581">
        <v>62828</v>
      </c>
      <c r="G581" t="s">
        <v>161</v>
      </c>
      <c r="H581">
        <v>6</v>
      </c>
      <c r="I581" s="1">
        <v>36418</v>
      </c>
      <c r="J581">
        <v>33040</v>
      </c>
    </row>
    <row r="582" spans="1:10" x14ac:dyDescent="0.3">
      <c r="A582" t="s">
        <v>363</v>
      </c>
      <c r="B582" t="s">
        <v>663</v>
      </c>
      <c r="C582">
        <v>40</v>
      </c>
      <c r="D582" t="s">
        <v>30</v>
      </c>
      <c r="E582" t="s">
        <v>13</v>
      </c>
      <c r="F582">
        <v>56489</v>
      </c>
      <c r="G582" t="s">
        <v>62</v>
      </c>
      <c r="H582">
        <v>57</v>
      </c>
      <c r="I582" s="1">
        <v>30383</v>
      </c>
      <c r="J582">
        <v>12000</v>
      </c>
    </row>
    <row r="583" spans="1:10" x14ac:dyDescent="0.3">
      <c r="A583" t="s">
        <v>579</v>
      </c>
      <c r="B583" t="s">
        <v>37</v>
      </c>
      <c r="C583">
        <v>61</v>
      </c>
      <c r="D583" t="s">
        <v>26</v>
      </c>
      <c r="E583" t="s">
        <v>13</v>
      </c>
      <c r="F583">
        <v>44387</v>
      </c>
      <c r="G583" t="s">
        <v>51</v>
      </c>
      <c r="H583">
        <v>47</v>
      </c>
      <c r="I583" s="1">
        <v>22773</v>
      </c>
      <c r="J583">
        <v>40000</v>
      </c>
    </row>
    <row r="584" spans="1:10" x14ac:dyDescent="0.3">
      <c r="A584" t="s">
        <v>664</v>
      </c>
      <c r="B584" t="s">
        <v>311</v>
      </c>
      <c r="C584">
        <v>49</v>
      </c>
      <c r="D584" t="s">
        <v>50</v>
      </c>
      <c r="E584" t="s">
        <v>13</v>
      </c>
      <c r="F584">
        <v>99463</v>
      </c>
      <c r="G584" t="s">
        <v>94</v>
      </c>
      <c r="H584">
        <v>48</v>
      </c>
      <c r="I584" s="1">
        <v>27354</v>
      </c>
      <c r="J584">
        <v>28000</v>
      </c>
    </row>
    <row r="585" spans="1:10" x14ac:dyDescent="0.3">
      <c r="A585" t="s">
        <v>665</v>
      </c>
      <c r="B585" t="s">
        <v>666</v>
      </c>
      <c r="C585">
        <v>28</v>
      </c>
      <c r="D585" t="s">
        <v>26</v>
      </c>
      <c r="E585" t="s">
        <v>13</v>
      </c>
      <c r="F585">
        <v>32591</v>
      </c>
      <c r="G585" t="s">
        <v>47</v>
      </c>
      <c r="H585">
        <v>42</v>
      </c>
      <c r="I585" s="1">
        <v>34956</v>
      </c>
      <c r="J585">
        <v>50000</v>
      </c>
    </row>
    <row r="586" spans="1:10" x14ac:dyDescent="0.3">
      <c r="A586" t="s">
        <v>341</v>
      </c>
      <c r="B586" t="s">
        <v>203</v>
      </c>
      <c r="C586">
        <v>39</v>
      </c>
      <c r="D586" t="s">
        <v>46</v>
      </c>
      <c r="E586" t="s">
        <v>18</v>
      </c>
      <c r="F586">
        <v>78516</v>
      </c>
      <c r="G586" t="s">
        <v>62</v>
      </c>
      <c r="H586">
        <v>76</v>
      </c>
      <c r="I586" s="1">
        <v>30827</v>
      </c>
      <c r="J586">
        <v>12000</v>
      </c>
    </row>
    <row r="587" spans="1:10" x14ac:dyDescent="0.3">
      <c r="A587" t="s">
        <v>667</v>
      </c>
      <c r="B587" t="s">
        <v>668</v>
      </c>
      <c r="C587">
        <v>39</v>
      </c>
      <c r="D587" t="s">
        <v>83</v>
      </c>
      <c r="E587" t="s">
        <v>13</v>
      </c>
      <c r="F587">
        <v>92061</v>
      </c>
      <c r="G587" t="s">
        <v>75</v>
      </c>
      <c r="H587">
        <v>60</v>
      </c>
      <c r="I587" s="1">
        <v>30944</v>
      </c>
      <c r="J587">
        <v>2600</v>
      </c>
    </row>
    <row r="588" spans="1:10" x14ac:dyDescent="0.3">
      <c r="A588" t="s">
        <v>566</v>
      </c>
      <c r="B588" t="s">
        <v>248</v>
      </c>
      <c r="C588">
        <v>60</v>
      </c>
      <c r="D588" t="s">
        <v>83</v>
      </c>
      <c r="E588" t="s">
        <v>18</v>
      </c>
      <c r="F588">
        <v>96736</v>
      </c>
      <c r="G588" t="s">
        <v>58</v>
      </c>
      <c r="H588">
        <v>77</v>
      </c>
      <c r="I588" s="1">
        <v>23333</v>
      </c>
      <c r="J588">
        <v>25000</v>
      </c>
    </row>
    <row r="589" spans="1:10" x14ac:dyDescent="0.3">
      <c r="A589" t="s">
        <v>183</v>
      </c>
      <c r="B589" t="s">
        <v>232</v>
      </c>
      <c r="C589">
        <v>42</v>
      </c>
      <c r="D589" t="s">
        <v>68</v>
      </c>
      <c r="E589" t="s">
        <v>13</v>
      </c>
      <c r="F589">
        <v>91753</v>
      </c>
      <c r="G589" t="s">
        <v>69</v>
      </c>
      <c r="H589">
        <v>4</v>
      </c>
      <c r="I589" s="1">
        <v>29672</v>
      </c>
      <c r="J589">
        <v>8978</v>
      </c>
    </row>
    <row r="590" spans="1:10" x14ac:dyDescent="0.3">
      <c r="A590" t="s">
        <v>258</v>
      </c>
      <c r="B590" t="s">
        <v>669</v>
      </c>
      <c r="C590">
        <v>39</v>
      </c>
      <c r="D590" t="s">
        <v>106</v>
      </c>
      <c r="E590" t="s">
        <v>13</v>
      </c>
      <c r="F590">
        <v>41087</v>
      </c>
      <c r="G590" t="s">
        <v>89</v>
      </c>
      <c r="H590">
        <v>2</v>
      </c>
      <c r="I590" s="1">
        <v>30952</v>
      </c>
      <c r="J590">
        <v>9000</v>
      </c>
    </row>
    <row r="591" spans="1:10" x14ac:dyDescent="0.3">
      <c r="A591" t="s">
        <v>670</v>
      </c>
      <c r="B591" t="s">
        <v>671</v>
      </c>
      <c r="C591">
        <v>45</v>
      </c>
      <c r="D591" t="s">
        <v>78</v>
      </c>
      <c r="E591" t="s">
        <v>13</v>
      </c>
      <c r="F591">
        <v>60816</v>
      </c>
      <c r="G591" t="s">
        <v>89</v>
      </c>
      <c r="H591">
        <v>90</v>
      </c>
      <c r="I591" s="1">
        <v>28644</v>
      </c>
      <c r="J591">
        <v>9000</v>
      </c>
    </row>
    <row r="592" spans="1:10" x14ac:dyDescent="0.3">
      <c r="A592" t="s">
        <v>281</v>
      </c>
      <c r="B592" t="s">
        <v>615</v>
      </c>
      <c r="C592">
        <v>46</v>
      </c>
      <c r="D592" t="s">
        <v>17</v>
      </c>
      <c r="E592" t="s">
        <v>13</v>
      </c>
      <c r="F592">
        <v>53408</v>
      </c>
      <c r="G592" t="s">
        <v>58</v>
      </c>
      <c r="H592">
        <v>59</v>
      </c>
      <c r="I592" s="1">
        <v>28384</v>
      </c>
      <c r="J592">
        <v>25000</v>
      </c>
    </row>
    <row r="593" spans="1:10" x14ac:dyDescent="0.3">
      <c r="A593" t="s">
        <v>112</v>
      </c>
      <c r="B593" t="s">
        <v>434</v>
      </c>
      <c r="C593">
        <v>30</v>
      </c>
      <c r="D593" t="s">
        <v>57</v>
      </c>
      <c r="E593" t="s">
        <v>13</v>
      </c>
      <c r="F593">
        <v>30136</v>
      </c>
      <c r="G593" t="s">
        <v>47</v>
      </c>
      <c r="H593">
        <v>27</v>
      </c>
      <c r="I593" s="1">
        <v>34304</v>
      </c>
      <c r="J593">
        <v>50000</v>
      </c>
    </row>
    <row r="594" spans="1:10" x14ac:dyDescent="0.3">
      <c r="A594" t="s">
        <v>672</v>
      </c>
      <c r="B594" t="s">
        <v>49</v>
      </c>
      <c r="C594">
        <v>35</v>
      </c>
      <c r="D594" t="s">
        <v>83</v>
      </c>
      <c r="E594" t="s">
        <v>18</v>
      </c>
      <c r="F594">
        <v>47413</v>
      </c>
      <c r="G594" t="s">
        <v>89</v>
      </c>
      <c r="H594">
        <v>27</v>
      </c>
      <c r="I594" s="1">
        <v>32440</v>
      </c>
      <c r="J594">
        <v>9000</v>
      </c>
    </row>
    <row r="595" spans="1:10" x14ac:dyDescent="0.3">
      <c r="A595" t="s">
        <v>197</v>
      </c>
      <c r="B595" t="s">
        <v>673</v>
      </c>
      <c r="C595">
        <v>19</v>
      </c>
      <c r="D595" t="s">
        <v>17</v>
      </c>
      <c r="E595" t="s">
        <v>18</v>
      </c>
      <c r="F595">
        <v>89500</v>
      </c>
      <c r="G595" t="s">
        <v>89</v>
      </c>
      <c r="H595">
        <v>79</v>
      </c>
      <c r="I595" s="1">
        <v>38220</v>
      </c>
      <c r="J595">
        <v>9000</v>
      </c>
    </row>
    <row r="596" spans="1:10" x14ac:dyDescent="0.3">
      <c r="A596" t="s">
        <v>142</v>
      </c>
      <c r="B596" t="s">
        <v>165</v>
      </c>
      <c r="C596">
        <v>46</v>
      </c>
      <c r="D596" t="s">
        <v>68</v>
      </c>
      <c r="E596" t="s">
        <v>18</v>
      </c>
      <c r="F596">
        <v>86358</v>
      </c>
      <c r="G596" t="s">
        <v>72</v>
      </c>
      <c r="H596">
        <v>72</v>
      </c>
      <c r="I596" s="1">
        <v>28307</v>
      </c>
      <c r="J596">
        <v>44000</v>
      </c>
    </row>
    <row r="597" spans="1:10" x14ac:dyDescent="0.3">
      <c r="A597" t="s">
        <v>278</v>
      </c>
      <c r="B597" t="s">
        <v>674</v>
      </c>
      <c r="C597">
        <v>38</v>
      </c>
      <c r="D597" t="s">
        <v>30</v>
      </c>
      <c r="E597" t="s">
        <v>13</v>
      </c>
      <c r="F597">
        <v>96197</v>
      </c>
      <c r="G597" t="s">
        <v>72</v>
      </c>
      <c r="H597">
        <v>7</v>
      </c>
      <c r="I597" s="1">
        <v>31222</v>
      </c>
      <c r="J597">
        <v>44000</v>
      </c>
    </row>
    <row r="598" spans="1:10" x14ac:dyDescent="0.3">
      <c r="A598" t="s">
        <v>198</v>
      </c>
      <c r="B598" t="s">
        <v>176</v>
      </c>
      <c r="C598">
        <v>32</v>
      </c>
      <c r="D598" t="s">
        <v>12</v>
      </c>
      <c r="E598" t="s">
        <v>13</v>
      </c>
      <c r="F598">
        <v>62854</v>
      </c>
      <c r="G598" t="s">
        <v>34</v>
      </c>
      <c r="H598">
        <v>63</v>
      </c>
      <c r="I598" s="1">
        <v>33344</v>
      </c>
      <c r="J598">
        <v>78000</v>
      </c>
    </row>
    <row r="599" spans="1:10" x14ac:dyDescent="0.3">
      <c r="A599" t="s">
        <v>65</v>
      </c>
      <c r="B599" t="s">
        <v>663</v>
      </c>
      <c r="C599">
        <v>44</v>
      </c>
      <c r="D599" t="s">
        <v>26</v>
      </c>
      <c r="E599" t="s">
        <v>18</v>
      </c>
      <c r="F599">
        <v>46322</v>
      </c>
      <c r="G599" t="s">
        <v>69</v>
      </c>
      <c r="H599">
        <v>46</v>
      </c>
      <c r="I599" s="1">
        <v>29166</v>
      </c>
      <c r="J599">
        <v>8978</v>
      </c>
    </row>
    <row r="600" spans="1:10" x14ac:dyDescent="0.3">
      <c r="A600" t="s">
        <v>586</v>
      </c>
      <c r="B600" t="s">
        <v>289</v>
      </c>
      <c r="C600">
        <v>48</v>
      </c>
      <c r="D600" t="s">
        <v>78</v>
      </c>
      <c r="E600" t="s">
        <v>13</v>
      </c>
      <c r="F600">
        <v>36968</v>
      </c>
      <c r="G600" t="s">
        <v>103</v>
      </c>
      <c r="H600">
        <v>63</v>
      </c>
      <c r="I600" s="1">
        <v>27546</v>
      </c>
      <c r="J600">
        <v>8900</v>
      </c>
    </row>
    <row r="601" spans="1:10" x14ac:dyDescent="0.3">
      <c r="A601" t="s">
        <v>580</v>
      </c>
      <c r="B601" t="s">
        <v>466</v>
      </c>
      <c r="C601">
        <v>32</v>
      </c>
      <c r="D601" t="s">
        <v>22</v>
      </c>
      <c r="E601" t="s">
        <v>13</v>
      </c>
      <c r="F601">
        <v>57518</v>
      </c>
      <c r="G601" t="s">
        <v>94</v>
      </c>
      <c r="H601">
        <v>12</v>
      </c>
      <c r="I601" s="1">
        <v>33458</v>
      </c>
      <c r="J601">
        <v>28000</v>
      </c>
    </row>
    <row r="602" spans="1:10" x14ac:dyDescent="0.3">
      <c r="A602" t="s">
        <v>675</v>
      </c>
      <c r="B602" t="s">
        <v>676</v>
      </c>
      <c r="C602">
        <v>40</v>
      </c>
      <c r="D602" t="s">
        <v>46</v>
      </c>
      <c r="E602" t="s">
        <v>18</v>
      </c>
      <c r="F602">
        <v>81925</v>
      </c>
      <c r="G602" t="s">
        <v>103</v>
      </c>
      <c r="H602">
        <v>13</v>
      </c>
      <c r="I602" s="1">
        <v>30459</v>
      </c>
      <c r="J602">
        <v>8900</v>
      </c>
    </row>
    <row r="603" spans="1:10" x14ac:dyDescent="0.3">
      <c r="A603" t="s">
        <v>677</v>
      </c>
      <c r="B603" t="s">
        <v>118</v>
      </c>
      <c r="C603">
        <v>41</v>
      </c>
      <c r="D603" t="s">
        <v>17</v>
      </c>
      <c r="E603" t="s">
        <v>13</v>
      </c>
      <c r="F603">
        <v>89848</v>
      </c>
      <c r="G603" t="s">
        <v>62</v>
      </c>
      <c r="H603">
        <v>43</v>
      </c>
      <c r="I603" s="1">
        <v>30156</v>
      </c>
      <c r="J603">
        <v>12000</v>
      </c>
    </row>
    <row r="604" spans="1:10" x14ac:dyDescent="0.3">
      <c r="A604" t="s">
        <v>15</v>
      </c>
      <c r="B604" t="s">
        <v>329</v>
      </c>
      <c r="C604">
        <v>61</v>
      </c>
      <c r="D604" t="s">
        <v>30</v>
      </c>
      <c r="E604" t="s">
        <v>18</v>
      </c>
      <c r="F604">
        <v>31700</v>
      </c>
      <c r="G604" t="s">
        <v>34</v>
      </c>
      <c r="H604">
        <v>17</v>
      </c>
      <c r="I604" s="1">
        <v>22807</v>
      </c>
      <c r="J604">
        <v>78000</v>
      </c>
    </row>
    <row r="605" spans="1:10" x14ac:dyDescent="0.3">
      <c r="A605" t="s">
        <v>268</v>
      </c>
      <c r="B605" t="s">
        <v>678</v>
      </c>
      <c r="C605">
        <v>30</v>
      </c>
      <c r="D605" t="s">
        <v>57</v>
      </c>
      <c r="E605" t="s">
        <v>13</v>
      </c>
      <c r="F605">
        <v>53199</v>
      </c>
      <c r="G605" t="s">
        <v>161</v>
      </c>
      <c r="H605">
        <v>63</v>
      </c>
      <c r="I605" s="1">
        <v>34192</v>
      </c>
      <c r="J605">
        <v>33040</v>
      </c>
    </row>
    <row r="606" spans="1:10" x14ac:dyDescent="0.3">
      <c r="A606" t="s">
        <v>520</v>
      </c>
      <c r="B606" t="s">
        <v>176</v>
      </c>
      <c r="C606">
        <v>39</v>
      </c>
      <c r="D606" t="s">
        <v>50</v>
      </c>
      <c r="E606" t="s">
        <v>18</v>
      </c>
      <c r="F606">
        <v>74589</v>
      </c>
      <c r="G606" t="s">
        <v>161</v>
      </c>
      <c r="H606">
        <v>81</v>
      </c>
      <c r="I606" s="1">
        <v>30857</v>
      </c>
      <c r="J606">
        <v>33040</v>
      </c>
    </row>
    <row r="607" spans="1:10" x14ac:dyDescent="0.3">
      <c r="A607" t="s">
        <v>425</v>
      </c>
      <c r="B607" t="s">
        <v>679</v>
      </c>
      <c r="C607">
        <v>60</v>
      </c>
      <c r="D607" t="s">
        <v>26</v>
      </c>
      <c r="E607" t="s">
        <v>13</v>
      </c>
      <c r="F607">
        <v>62115</v>
      </c>
      <c r="G607" t="s">
        <v>41</v>
      </c>
      <c r="H607">
        <v>36</v>
      </c>
      <c r="I607" s="1">
        <v>23168</v>
      </c>
      <c r="J607">
        <v>2000</v>
      </c>
    </row>
    <row r="608" spans="1:10" x14ac:dyDescent="0.3">
      <c r="A608" t="s">
        <v>640</v>
      </c>
      <c r="B608" t="s">
        <v>251</v>
      </c>
      <c r="C608">
        <v>54</v>
      </c>
      <c r="D608" t="s">
        <v>22</v>
      </c>
      <c r="E608" t="s">
        <v>13</v>
      </c>
      <c r="F608">
        <v>91934</v>
      </c>
      <c r="G608" t="s">
        <v>62</v>
      </c>
      <c r="H608">
        <v>85</v>
      </c>
      <c r="I608" s="1">
        <v>25379</v>
      </c>
      <c r="J608">
        <v>12000</v>
      </c>
    </row>
    <row r="609" spans="1:10" x14ac:dyDescent="0.3">
      <c r="A609" t="s">
        <v>155</v>
      </c>
      <c r="B609" t="s">
        <v>324</v>
      </c>
      <c r="C609">
        <v>50</v>
      </c>
      <c r="D609" t="s">
        <v>26</v>
      </c>
      <c r="E609" t="s">
        <v>18</v>
      </c>
      <c r="F609">
        <v>84316</v>
      </c>
      <c r="G609" t="s">
        <v>69</v>
      </c>
      <c r="H609">
        <v>8</v>
      </c>
      <c r="I609" s="1">
        <v>26901</v>
      </c>
      <c r="J609">
        <v>8978</v>
      </c>
    </row>
    <row r="610" spans="1:10" x14ac:dyDescent="0.3">
      <c r="A610" t="s">
        <v>215</v>
      </c>
      <c r="B610" t="s">
        <v>680</v>
      </c>
      <c r="C610">
        <v>20</v>
      </c>
      <c r="D610" t="s">
        <v>68</v>
      </c>
      <c r="E610" t="s">
        <v>13</v>
      </c>
      <c r="F610">
        <v>35520</v>
      </c>
      <c r="G610" t="s">
        <v>27</v>
      </c>
      <c r="H610">
        <v>69</v>
      </c>
      <c r="I610" s="1">
        <v>37843</v>
      </c>
      <c r="J610">
        <v>38000</v>
      </c>
    </row>
    <row r="611" spans="1:10" x14ac:dyDescent="0.3">
      <c r="A611" t="s">
        <v>681</v>
      </c>
      <c r="B611" t="s">
        <v>682</v>
      </c>
      <c r="C611">
        <v>36</v>
      </c>
      <c r="D611" t="s">
        <v>50</v>
      </c>
      <c r="E611" t="s">
        <v>13</v>
      </c>
      <c r="F611">
        <v>66455</v>
      </c>
      <c r="G611" t="s">
        <v>51</v>
      </c>
      <c r="H611">
        <v>90</v>
      </c>
      <c r="I611" s="1">
        <v>32096</v>
      </c>
      <c r="J611">
        <v>40000</v>
      </c>
    </row>
    <row r="612" spans="1:10" x14ac:dyDescent="0.3">
      <c r="A612" t="s">
        <v>218</v>
      </c>
      <c r="B612" t="s">
        <v>520</v>
      </c>
      <c r="C612">
        <v>40</v>
      </c>
      <c r="D612" t="s">
        <v>26</v>
      </c>
      <c r="E612" t="s">
        <v>18</v>
      </c>
      <c r="F612">
        <v>71605</v>
      </c>
      <c r="G612" t="s">
        <v>27</v>
      </c>
      <c r="H612">
        <v>80</v>
      </c>
      <c r="I612" s="1">
        <v>30545</v>
      </c>
      <c r="J612">
        <v>38000</v>
      </c>
    </row>
    <row r="613" spans="1:10" x14ac:dyDescent="0.3">
      <c r="A613" t="s">
        <v>241</v>
      </c>
      <c r="B613" t="s">
        <v>303</v>
      </c>
      <c r="C613">
        <v>46</v>
      </c>
      <c r="D613" t="s">
        <v>57</v>
      </c>
      <c r="E613" t="s">
        <v>13</v>
      </c>
      <c r="F613">
        <v>44955</v>
      </c>
      <c r="G613" t="s">
        <v>14</v>
      </c>
      <c r="H613">
        <v>36</v>
      </c>
      <c r="I613" s="1">
        <v>28286</v>
      </c>
      <c r="J613">
        <v>90000</v>
      </c>
    </row>
    <row r="614" spans="1:10" x14ac:dyDescent="0.3">
      <c r="A614" t="s">
        <v>275</v>
      </c>
      <c r="B614" t="s">
        <v>225</v>
      </c>
      <c r="C614">
        <v>47</v>
      </c>
      <c r="D614" t="s">
        <v>30</v>
      </c>
      <c r="E614" t="s">
        <v>18</v>
      </c>
      <c r="F614">
        <v>74049</v>
      </c>
      <c r="G614" t="s">
        <v>51</v>
      </c>
      <c r="H614">
        <v>28</v>
      </c>
      <c r="I614" s="1">
        <v>28058</v>
      </c>
      <c r="J614">
        <v>40000</v>
      </c>
    </row>
    <row r="615" spans="1:10" x14ac:dyDescent="0.3">
      <c r="A615" t="s">
        <v>683</v>
      </c>
      <c r="B615" t="s">
        <v>505</v>
      </c>
      <c r="C615">
        <v>56</v>
      </c>
      <c r="D615" t="s">
        <v>46</v>
      </c>
      <c r="E615" t="s">
        <v>13</v>
      </c>
      <c r="F615">
        <v>43917</v>
      </c>
      <c r="G615" t="s">
        <v>47</v>
      </c>
      <c r="H615">
        <v>93</v>
      </c>
      <c r="I615" s="1">
        <v>24803</v>
      </c>
      <c r="J615">
        <v>50000</v>
      </c>
    </row>
    <row r="616" spans="1:10" x14ac:dyDescent="0.3">
      <c r="A616" t="s">
        <v>287</v>
      </c>
      <c r="B616" t="s">
        <v>684</v>
      </c>
      <c r="C616">
        <v>61</v>
      </c>
      <c r="D616" t="s">
        <v>83</v>
      </c>
      <c r="E616" t="s">
        <v>13</v>
      </c>
      <c r="F616">
        <v>94925</v>
      </c>
      <c r="G616" t="s">
        <v>98</v>
      </c>
      <c r="H616">
        <v>47</v>
      </c>
      <c r="I616" s="1">
        <v>22946</v>
      </c>
      <c r="J616">
        <v>35000</v>
      </c>
    </row>
    <row r="617" spans="1:10" x14ac:dyDescent="0.3">
      <c r="A617" t="s">
        <v>79</v>
      </c>
      <c r="B617" t="s">
        <v>685</v>
      </c>
      <c r="C617">
        <v>64</v>
      </c>
      <c r="D617" t="s">
        <v>50</v>
      </c>
      <c r="E617" t="s">
        <v>13</v>
      </c>
      <c r="F617">
        <v>60954</v>
      </c>
      <c r="G617" t="s">
        <v>54</v>
      </c>
      <c r="H617">
        <v>76</v>
      </c>
      <c r="I617" s="1">
        <v>21633</v>
      </c>
      <c r="J617">
        <v>12000</v>
      </c>
    </row>
    <row r="618" spans="1:10" x14ac:dyDescent="0.3">
      <c r="A618" t="s">
        <v>181</v>
      </c>
      <c r="B618" t="s">
        <v>176</v>
      </c>
      <c r="C618">
        <v>42</v>
      </c>
      <c r="D618" t="s">
        <v>68</v>
      </c>
      <c r="E618" t="s">
        <v>13</v>
      </c>
      <c r="F618">
        <v>71458</v>
      </c>
      <c r="G618" t="s">
        <v>62</v>
      </c>
      <c r="H618">
        <v>30</v>
      </c>
      <c r="I618" s="1">
        <v>29728</v>
      </c>
      <c r="J618">
        <v>12000</v>
      </c>
    </row>
    <row r="619" spans="1:10" x14ac:dyDescent="0.3">
      <c r="A619" t="s">
        <v>686</v>
      </c>
      <c r="B619" t="s">
        <v>265</v>
      </c>
      <c r="C619">
        <v>54</v>
      </c>
      <c r="D619" t="s">
        <v>22</v>
      </c>
      <c r="E619" t="s">
        <v>18</v>
      </c>
      <c r="F619">
        <v>51113</v>
      </c>
      <c r="G619" t="s">
        <v>54</v>
      </c>
      <c r="H619">
        <v>23</v>
      </c>
      <c r="I619" s="1">
        <v>25326</v>
      </c>
      <c r="J619">
        <v>12000</v>
      </c>
    </row>
    <row r="620" spans="1:10" x14ac:dyDescent="0.3">
      <c r="A620" t="s">
        <v>687</v>
      </c>
      <c r="B620" t="s">
        <v>64</v>
      </c>
      <c r="C620">
        <v>64</v>
      </c>
      <c r="D620" t="s">
        <v>106</v>
      </c>
      <c r="E620" t="s">
        <v>13</v>
      </c>
      <c r="F620">
        <v>73939</v>
      </c>
      <c r="G620" t="s">
        <v>89</v>
      </c>
      <c r="H620">
        <v>16</v>
      </c>
      <c r="I620" s="1">
        <v>21903</v>
      </c>
      <c r="J620">
        <v>9000</v>
      </c>
    </row>
    <row r="621" spans="1:10" x14ac:dyDescent="0.3">
      <c r="A621" t="s">
        <v>63</v>
      </c>
      <c r="B621" t="s">
        <v>49</v>
      </c>
      <c r="C621">
        <v>25</v>
      </c>
      <c r="D621" t="s">
        <v>33</v>
      </c>
      <c r="E621" t="s">
        <v>18</v>
      </c>
      <c r="F621">
        <v>59345</v>
      </c>
      <c r="G621" t="s">
        <v>69</v>
      </c>
      <c r="H621">
        <v>14</v>
      </c>
      <c r="I621" s="1">
        <v>35858</v>
      </c>
      <c r="J621">
        <v>8978</v>
      </c>
    </row>
    <row r="622" spans="1:10" x14ac:dyDescent="0.3">
      <c r="A622" t="s">
        <v>204</v>
      </c>
      <c r="B622" t="s">
        <v>80</v>
      </c>
      <c r="C622">
        <v>59</v>
      </c>
      <c r="D622" t="s">
        <v>17</v>
      </c>
      <c r="E622" t="s">
        <v>13</v>
      </c>
      <c r="F622">
        <v>76313</v>
      </c>
      <c r="G622" t="s">
        <v>75</v>
      </c>
      <c r="H622">
        <v>74</v>
      </c>
      <c r="I622" s="1">
        <v>23633</v>
      </c>
      <c r="J622">
        <v>2600</v>
      </c>
    </row>
    <row r="623" spans="1:10" x14ac:dyDescent="0.3">
      <c r="A623" t="s">
        <v>146</v>
      </c>
      <c r="B623" t="s">
        <v>409</v>
      </c>
      <c r="C623">
        <v>33</v>
      </c>
      <c r="D623" t="s">
        <v>46</v>
      </c>
      <c r="E623" t="s">
        <v>13</v>
      </c>
      <c r="F623">
        <v>99166</v>
      </c>
      <c r="G623" t="s">
        <v>19</v>
      </c>
      <c r="H623">
        <v>71</v>
      </c>
      <c r="I623" s="1">
        <v>32980</v>
      </c>
      <c r="J623">
        <v>19000</v>
      </c>
    </row>
    <row r="624" spans="1:10" x14ac:dyDescent="0.3">
      <c r="A624" t="s">
        <v>688</v>
      </c>
      <c r="B624" t="s">
        <v>461</v>
      </c>
      <c r="C624">
        <v>25</v>
      </c>
      <c r="D624" t="s">
        <v>26</v>
      </c>
      <c r="E624" t="s">
        <v>13</v>
      </c>
      <c r="F624">
        <v>77861</v>
      </c>
      <c r="G624" t="s">
        <v>19</v>
      </c>
      <c r="H624">
        <v>52</v>
      </c>
      <c r="I624" s="1">
        <v>35857</v>
      </c>
      <c r="J624">
        <v>19000</v>
      </c>
    </row>
    <row r="625" spans="1:10" x14ac:dyDescent="0.3">
      <c r="A625" t="s">
        <v>189</v>
      </c>
      <c r="B625" t="s">
        <v>303</v>
      </c>
      <c r="C625">
        <v>18</v>
      </c>
      <c r="D625" t="s">
        <v>83</v>
      </c>
      <c r="E625" t="s">
        <v>13</v>
      </c>
      <c r="F625">
        <v>79298</v>
      </c>
      <c r="G625" t="s">
        <v>89</v>
      </c>
      <c r="H625">
        <v>37</v>
      </c>
      <c r="I625" s="1">
        <v>38559</v>
      </c>
      <c r="J625">
        <v>9000</v>
      </c>
    </row>
    <row r="626" spans="1:10" x14ac:dyDescent="0.3">
      <c r="A626" t="s">
        <v>222</v>
      </c>
      <c r="B626" t="s">
        <v>689</v>
      </c>
      <c r="C626">
        <v>61</v>
      </c>
      <c r="D626" t="s">
        <v>50</v>
      </c>
      <c r="E626" t="s">
        <v>18</v>
      </c>
      <c r="F626">
        <v>77221</v>
      </c>
      <c r="G626" t="s">
        <v>103</v>
      </c>
      <c r="H626">
        <v>29</v>
      </c>
      <c r="I626" s="1">
        <v>22922</v>
      </c>
      <c r="J626">
        <v>8900</v>
      </c>
    </row>
    <row r="627" spans="1:10" x14ac:dyDescent="0.3">
      <c r="A627" t="s">
        <v>81</v>
      </c>
      <c r="B627" t="s">
        <v>524</v>
      </c>
      <c r="C627">
        <v>22</v>
      </c>
      <c r="D627" t="s">
        <v>26</v>
      </c>
      <c r="E627" t="s">
        <v>18</v>
      </c>
      <c r="F627">
        <v>74942</v>
      </c>
      <c r="G627" t="s">
        <v>51</v>
      </c>
      <c r="H627">
        <v>67</v>
      </c>
      <c r="I627" s="1">
        <v>37211</v>
      </c>
      <c r="J627">
        <v>40000</v>
      </c>
    </row>
    <row r="628" spans="1:10" x14ac:dyDescent="0.3">
      <c r="A628" t="s">
        <v>191</v>
      </c>
      <c r="B628" t="s">
        <v>219</v>
      </c>
      <c r="C628">
        <v>20</v>
      </c>
      <c r="D628" t="s">
        <v>12</v>
      </c>
      <c r="E628" t="s">
        <v>18</v>
      </c>
      <c r="F628">
        <v>33453</v>
      </c>
      <c r="G628" t="s">
        <v>23</v>
      </c>
      <c r="H628">
        <v>15</v>
      </c>
      <c r="I628" s="1">
        <v>37749</v>
      </c>
      <c r="J628">
        <v>29000</v>
      </c>
    </row>
    <row r="629" spans="1:10" x14ac:dyDescent="0.3">
      <c r="A629" t="s">
        <v>117</v>
      </c>
      <c r="B629" t="s">
        <v>690</v>
      </c>
      <c r="C629">
        <v>18</v>
      </c>
      <c r="D629" t="s">
        <v>17</v>
      </c>
      <c r="E629" t="s">
        <v>18</v>
      </c>
      <c r="F629">
        <v>84935</v>
      </c>
      <c r="G629" t="s">
        <v>34</v>
      </c>
      <c r="H629">
        <v>47</v>
      </c>
      <c r="I629" s="1">
        <v>38488</v>
      </c>
      <c r="J629">
        <v>78000</v>
      </c>
    </row>
    <row r="630" spans="1:10" x14ac:dyDescent="0.3">
      <c r="A630" t="s">
        <v>315</v>
      </c>
      <c r="B630" t="s">
        <v>691</v>
      </c>
      <c r="C630">
        <v>21</v>
      </c>
      <c r="D630" t="s">
        <v>106</v>
      </c>
      <c r="E630" t="s">
        <v>13</v>
      </c>
      <c r="F630">
        <v>73370</v>
      </c>
      <c r="G630" t="s">
        <v>14</v>
      </c>
      <c r="H630">
        <v>46</v>
      </c>
      <c r="I630" s="1">
        <v>37370</v>
      </c>
      <c r="J630">
        <v>90000</v>
      </c>
    </row>
    <row r="631" spans="1:10" x14ac:dyDescent="0.3">
      <c r="A631" t="s">
        <v>385</v>
      </c>
      <c r="B631" t="s">
        <v>329</v>
      </c>
      <c r="C631">
        <v>57</v>
      </c>
      <c r="D631" t="s">
        <v>57</v>
      </c>
      <c r="E631" t="s">
        <v>18</v>
      </c>
      <c r="F631">
        <v>38328</v>
      </c>
      <c r="G631" t="s">
        <v>58</v>
      </c>
      <c r="H631">
        <v>52</v>
      </c>
      <c r="I631" s="1">
        <v>24172</v>
      </c>
      <c r="J631">
        <v>25000</v>
      </c>
    </row>
    <row r="632" spans="1:10" x14ac:dyDescent="0.3">
      <c r="A632" t="s">
        <v>485</v>
      </c>
      <c r="B632" t="s">
        <v>291</v>
      </c>
      <c r="C632">
        <v>52</v>
      </c>
      <c r="D632" t="s">
        <v>33</v>
      </c>
      <c r="E632" t="s">
        <v>18</v>
      </c>
      <c r="F632">
        <v>45534</v>
      </c>
      <c r="G632" t="s">
        <v>51</v>
      </c>
      <c r="H632">
        <v>19</v>
      </c>
      <c r="I632" s="1">
        <v>26266</v>
      </c>
      <c r="J632">
        <v>40000</v>
      </c>
    </row>
    <row r="633" spans="1:10" x14ac:dyDescent="0.3">
      <c r="A633" t="s">
        <v>692</v>
      </c>
      <c r="B633" t="s">
        <v>250</v>
      </c>
      <c r="C633">
        <v>49</v>
      </c>
      <c r="D633" t="s">
        <v>30</v>
      </c>
      <c r="E633" t="s">
        <v>13</v>
      </c>
      <c r="F633">
        <v>66320</v>
      </c>
      <c r="G633" t="s">
        <v>58</v>
      </c>
      <c r="H633">
        <v>77</v>
      </c>
      <c r="I633" s="1">
        <v>27249</v>
      </c>
      <c r="J633">
        <v>25000</v>
      </c>
    </row>
    <row r="634" spans="1:10" x14ac:dyDescent="0.3">
      <c r="A634" t="s">
        <v>369</v>
      </c>
      <c r="B634" t="s">
        <v>265</v>
      </c>
      <c r="C634">
        <v>59</v>
      </c>
      <c r="D634" t="s">
        <v>26</v>
      </c>
      <c r="E634" t="s">
        <v>13</v>
      </c>
      <c r="F634">
        <v>79170</v>
      </c>
      <c r="G634" t="s">
        <v>98</v>
      </c>
      <c r="H634">
        <v>21</v>
      </c>
      <c r="I634" s="1">
        <v>23642</v>
      </c>
      <c r="J634">
        <v>35000</v>
      </c>
    </row>
    <row r="635" spans="1:10" x14ac:dyDescent="0.3">
      <c r="A635" t="s">
        <v>121</v>
      </c>
      <c r="B635" t="s">
        <v>331</v>
      </c>
      <c r="C635">
        <v>51</v>
      </c>
      <c r="D635" t="s">
        <v>106</v>
      </c>
      <c r="E635" t="s">
        <v>13</v>
      </c>
      <c r="F635">
        <v>38640</v>
      </c>
      <c r="G635" t="s">
        <v>51</v>
      </c>
      <c r="H635">
        <v>64</v>
      </c>
      <c r="I635" s="1">
        <v>26457</v>
      </c>
      <c r="J635">
        <v>40000</v>
      </c>
    </row>
    <row r="636" spans="1:10" x14ac:dyDescent="0.3">
      <c r="A636" t="s">
        <v>693</v>
      </c>
      <c r="B636" t="s">
        <v>38</v>
      </c>
      <c r="C636">
        <v>60</v>
      </c>
      <c r="D636" t="s">
        <v>106</v>
      </c>
      <c r="E636" t="s">
        <v>13</v>
      </c>
      <c r="F636">
        <v>60049</v>
      </c>
      <c r="G636" t="s">
        <v>98</v>
      </c>
      <c r="H636">
        <v>37</v>
      </c>
      <c r="I636" s="1">
        <v>23207</v>
      </c>
      <c r="J636">
        <v>35000</v>
      </c>
    </row>
    <row r="637" spans="1:10" x14ac:dyDescent="0.3">
      <c r="A637" t="s">
        <v>273</v>
      </c>
      <c r="B637" t="s">
        <v>188</v>
      </c>
      <c r="C637">
        <v>42</v>
      </c>
      <c r="D637" t="s">
        <v>57</v>
      </c>
      <c r="E637" t="s">
        <v>18</v>
      </c>
      <c r="F637">
        <v>35618</v>
      </c>
      <c r="G637" t="s">
        <v>19</v>
      </c>
      <c r="H637">
        <v>27</v>
      </c>
      <c r="I637" s="1">
        <v>29740</v>
      </c>
      <c r="J637">
        <v>19000</v>
      </c>
    </row>
    <row r="638" spans="1:10" x14ac:dyDescent="0.3">
      <c r="A638" t="s">
        <v>694</v>
      </c>
      <c r="B638" t="s">
        <v>695</v>
      </c>
      <c r="C638">
        <v>27</v>
      </c>
      <c r="D638" t="s">
        <v>78</v>
      </c>
      <c r="E638" t="s">
        <v>18</v>
      </c>
      <c r="F638">
        <v>86053</v>
      </c>
      <c r="G638" t="s">
        <v>34</v>
      </c>
      <c r="H638">
        <v>55</v>
      </c>
      <c r="I638" s="1">
        <v>35370</v>
      </c>
      <c r="J638">
        <v>78000</v>
      </c>
    </row>
    <row r="639" spans="1:10" x14ac:dyDescent="0.3">
      <c r="A639" t="s">
        <v>65</v>
      </c>
      <c r="B639" t="s">
        <v>53</v>
      </c>
      <c r="C639">
        <v>38</v>
      </c>
      <c r="D639" t="s">
        <v>57</v>
      </c>
      <c r="E639" t="s">
        <v>13</v>
      </c>
      <c r="F639">
        <v>31920</v>
      </c>
      <c r="G639" t="s">
        <v>51</v>
      </c>
      <c r="H639">
        <v>29</v>
      </c>
      <c r="I639" s="1">
        <v>31315</v>
      </c>
      <c r="J639">
        <v>40000</v>
      </c>
    </row>
    <row r="640" spans="1:10" x14ac:dyDescent="0.3">
      <c r="A640" t="s">
        <v>538</v>
      </c>
      <c r="B640" t="s">
        <v>696</v>
      </c>
      <c r="C640">
        <v>63</v>
      </c>
      <c r="D640" t="s">
        <v>26</v>
      </c>
      <c r="E640" t="s">
        <v>13</v>
      </c>
      <c r="F640">
        <v>73937</v>
      </c>
      <c r="G640" t="s">
        <v>58</v>
      </c>
      <c r="H640">
        <v>20</v>
      </c>
      <c r="I640" s="1">
        <v>22187</v>
      </c>
      <c r="J640">
        <v>25000</v>
      </c>
    </row>
    <row r="641" spans="1:10" x14ac:dyDescent="0.3">
      <c r="A641" t="s">
        <v>44</v>
      </c>
      <c r="B641" t="s">
        <v>99</v>
      </c>
      <c r="C641">
        <v>56</v>
      </c>
      <c r="D641" t="s">
        <v>78</v>
      </c>
      <c r="E641" t="s">
        <v>13</v>
      </c>
      <c r="F641">
        <v>99724</v>
      </c>
      <c r="G641" t="s">
        <v>62</v>
      </c>
      <c r="H641">
        <v>25</v>
      </c>
      <c r="I641" s="1">
        <v>24604</v>
      </c>
      <c r="J641">
        <v>12000</v>
      </c>
    </row>
    <row r="642" spans="1:10" x14ac:dyDescent="0.3">
      <c r="A642" t="s">
        <v>633</v>
      </c>
      <c r="B642" t="s">
        <v>697</v>
      </c>
      <c r="C642">
        <v>44</v>
      </c>
      <c r="D642" t="s">
        <v>78</v>
      </c>
      <c r="E642" t="s">
        <v>18</v>
      </c>
      <c r="F642">
        <v>42207</v>
      </c>
      <c r="G642" t="s">
        <v>19</v>
      </c>
      <c r="H642">
        <v>70</v>
      </c>
      <c r="I642" s="1">
        <v>29118</v>
      </c>
      <c r="J642">
        <v>19000</v>
      </c>
    </row>
    <row r="643" spans="1:10" x14ac:dyDescent="0.3">
      <c r="A643" t="s">
        <v>183</v>
      </c>
      <c r="B643" t="s">
        <v>207</v>
      </c>
      <c r="C643">
        <v>44</v>
      </c>
      <c r="D643" t="s">
        <v>83</v>
      </c>
      <c r="E643" t="s">
        <v>18</v>
      </c>
      <c r="F643">
        <v>95774</v>
      </c>
      <c r="G643" t="s">
        <v>72</v>
      </c>
      <c r="H643">
        <v>63</v>
      </c>
      <c r="I643" s="1">
        <v>28941</v>
      </c>
      <c r="J643">
        <v>44000</v>
      </c>
    </row>
    <row r="644" spans="1:10" x14ac:dyDescent="0.3">
      <c r="A644" t="s">
        <v>206</v>
      </c>
      <c r="B644" t="s">
        <v>695</v>
      </c>
      <c r="C644">
        <v>19</v>
      </c>
      <c r="D644" t="s">
        <v>83</v>
      </c>
      <c r="E644" t="s">
        <v>13</v>
      </c>
      <c r="F644">
        <v>62972</v>
      </c>
      <c r="G644" t="s">
        <v>34</v>
      </c>
      <c r="H644">
        <v>36</v>
      </c>
      <c r="I644" s="1">
        <v>38079</v>
      </c>
      <c r="J644">
        <v>78000</v>
      </c>
    </row>
    <row r="645" spans="1:10" x14ac:dyDescent="0.3">
      <c r="A645" t="s">
        <v>378</v>
      </c>
      <c r="B645" t="s">
        <v>402</v>
      </c>
      <c r="C645">
        <v>58</v>
      </c>
      <c r="D645" t="s">
        <v>22</v>
      </c>
      <c r="E645" t="s">
        <v>13</v>
      </c>
      <c r="F645">
        <v>40799</v>
      </c>
      <c r="G645" t="s">
        <v>69</v>
      </c>
      <c r="H645">
        <v>2</v>
      </c>
      <c r="I645" s="1">
        <v>23916</v>
      </c>
      <c r="J645">
        <v>8978</v>
      </c>
    </row>
    <row r="646" spans="1:10" x14ac:dyDescent="0.3">
      <c r="A646" t="s">
        <v>112</v>
      </c>
      <c r="B646" t="s">
        <v>190</v>
      </c>
      <c r="C646">
        <v>30</v>
      </c>
      <c r="D646" t="s">
        <v>50</v>
      </c>
      <c r="E646" t="s">
        <v>18</v>
      </c>
      <c r="F646">
        <v>58916</v>
      </c>
      <c r="G646" t="s">
        <v>89</v>
      </c>
      <c r="H646">
        <v>22</v>
      </c>
      <c r="I646" s="1">
        <v>34154</v>
      </c>
      <c r="J646">
        <v>9000</v>
      </c>
    </row>
    <row r="647" spans="1:10" x14ac:dyDescent="0.3">
      <c r="A647" t="s">
        <v>117</v>
      </c>
      <c r="B647" t="s">
        <v>698</v>
      </c>
      <c r="C647">
        <v>26</v>
      </c>
      <c r="D647" t="s">
        <v>50</v>
      </c>
      <c r="E647" t="s">
        <v>13</v>
      </c>
      <c r="F647">
        <v>67158</v>
      </c>
      <c r="G647" t="s">
        <v>41</v>
      </c>
      <c r="H647">
        <v>96</v>
      </c>
      <c r="I647" s="1">
        <v>35645</v>
      </c>
      <c r="J647">
        <v>2000</v>
      </c>
    </row>
    <row r="648" spans="1:10" x14ac:dyDescent="0.3">
      <c r="A648" t="s">
        <v>101</v>
      </c>
      <c r="B648" t="s">
        <v>699</v>
      </c>
      <c r="C648">
        <v>53</v>
      </c>
      <c r="D648" t="s">
        <v>68</v>
      </c>
      <c r="E648" t="s">
        <v>13</v>
      </c>
      <c r="F648">
        <v>91510</v>
      </c>
      <c r="G648" t="s">
        <v>72</v>
      </c>
      <c r="H648">
        <v>16</v>
      </c>
      <c r="I648" s="1">
        <v>25894</v>
      </c>
      <c r="J648">
        <v>44000</v>
      </c>
    </row>
    <row r="649" spans="1:10" x14ac:dyDescent="0.3">
      <c r="A649" t="s">
        <v>79</v>
      </c>
      <c r="B649" t="s">
        <v>568</v>
      </c>
      <c r="C649">
        <v>39</v>
      </c>
      <c r="D649" t="s">
        <v>46</v>
      </c>
      <c r="E649" t="s">
        <v>18</v>
      </c>
      <c r="F649">
        <v>88692</v>
      </c>
      <c r="G649" t="s">
        <v>69</v>
      </c>
      <c r="H649">
        <v>18</v>
      </c>
      <c r="I649" s="1">
        <v>30969</v>
      </c>
      <c r="J649">
        <v>8978</v>
      </c>
    </row>
    <row r="650" spans="1:10" x14ac:dyDescent="0.3">
      <c r="A650" t="s">
        <v>700</v>
      </c>
      <c r="B650" t="s">
        <v>606</v>
      </c>
      <c r="C650">
        <v>59</v>
      </c>
      <c r="D650" t="s">
        <v>30</v>
      </c>
      <c r="E650" t="s">
        <v>13</v>
      </c>
      <c r="F650">
        <v>91744</v>
      </c>
      <c r="G650" t="s">
        <v>72</v>
      </c>
      <c r="H650">
        <v>69</v>
      </c>
      <c r="I650" s="1">
        <v>23529</v>
      </c>
      <c r="J650">
        <v>44000</v>
      </c>
    </row>
    <row r="651" spans="1:10" x14ac:dyDescent="0.3">
      <c r="A651" t="s">
        <v>194</v>
      </c>
      <c r="B651" t="s">
        <v>156</v>
      </c>
      <c r="C651">
        <v>43</v>
      </c>
      <c r="D651" t="s">
        <v>50</v>
      </c>
      <c r="E651" t="s">
        <v>18</v>
      </c>
      <c r="F651">
        <v>45810</v>
      </c>
      <c r="G651" t="s">
        <v>69</v>
      </c>
      <c r="H651">
        <v>54</v>
      </c>
      <c r="I651" s="1">
        <v>29505</v>
      </c>
      <c r="J651">
        <v>8978</v>
      </c>
    </row>
    <row r="652" spans="1:10" x14ac:dyDescent="0.3">
      <c r="A652" t="s">
        <v>65</v>
      </c>
      <c r="B652" t="s">
        <v>201</v>
      </c>
      <c r="C652">
        <v>29</v>
      </c>
      <c r="D652" t="s">
        <v>83</v>
      </c>
      <c r="E652" t="s">
        <v>13</v>
      </c>
      <c r="F652">
        <v>35126</v>
      </c>
      <c r="G652" t="s">
        <v>89</v>
      </c>
      <c r="H652">
        <v>30</v>
      </c>
      <c r="I652" s="1">
        <v>34565</v>
      </c>
      <c r="J652">
        <v>9000</v>
      </c>
    </row>
    <row r="653" spans="1:10" x14ac:dyDescent="0.3">
      <c r="A653" t="s">
        <v>112</v>
      </c>
      <c r="B653" t="s">
        <v>701</v>
      </c>
      <c r="C653">
        <v>34</v>
      </c>
      <c r="D653" t="s">
        <v>22</v>
      </c>
      <c r="E653" t="s">
        <v>13</v>
      </c>
      <c r="F653">
        <v>60009</v>
      </c>
      <c r="G653" t="s">
        <v>51</v>
      </c>
      <c r="H653">
        <v>45</v>
      </c>
      <c r="I653" s="1">
        <v>32626</v>
      </c>
      <c r="J653">
        <v>40000</v>
      </c>
    </row>
    <row r="654" spans="1:10" x14ac:dyDescent="0.3">
      <c r="A654" t="s">
        <v>454</v>
      </c>
      <c r="B654" t="s">
        <v>702</v>
      </c>
      <c r="C654">
        <v>31</v>
      </c>
      <c r="D654" t="s">
        <v>22</v>
      </c>
      <c r="E654" t="s">
        <v>18</v>
      </c>
      <c r="F654">
        <v>30192</v>
      </c>
      <c r="G654" t="s">
        <v>58</v>
      </c>
      <c r="H654">
        <v>19</v>
      </c>
      <c r="I654" s="1">
        <v>33681</v>
      </c>
      <c r="J654">
        <v>25000</v>
      </c>
    </row>
    <row r="655" spans="1:10" x14ac:dyDescent="0.3">
      <c r="A655" t="s">
        <v>637</v>
      </c>
      <c r="B655" t="s">
        <v>703</v>
      </c>
      <c r="C655">
        <v>31</v>
      </c>
      <c r="D655" t="s">
        <v>78</v>
      </c>
      <c r="E655" t="s">
        <v>18</v>
      </c>
      <c r="F655">
        <v>66413</v>
      </c>
      <c r="G655" t="s">
        <v>51</v>
      </c>
      <c r="H655">
        <v>87</v>
      </c>
      <c r="I655" s="1">
        <v>33802</v>
      </c>
      <c r="J655">
        <v>40000</v>
      </c>
    </row>
    <row r="656" spans="1:10" x14ac:dyDescent="0.3">
      <c r="A656" t="s">
        <v>704</v>
      </c>
      <c r="B656" t="s">
        <v>622</v>
      </c>
      <c r="C656">
        <v>51</v>
      </c>
      <c r="D656" t="s">
        <v>68</v>
      </c>
      <c r="E656" t="s">
        <v>13</v>
      </c>
      <c r="F656">
        <v>42816</v>
      </c>
      <c r="G656" t="s">
        <v>161</v>
      </c>
      <c r="H656">
        <v>34</v>
      </c>
      <c r="I656" s="1">
        <v>26359</v>
      </c>
      <c r="J656">
        <v>33040</v>
      </c>
    </row>
    <row r="657" spans="1:10" x14ac:dyDescent="0.3">
      <c r="A657" t="s">
        <v>705</v>
      </c>
      <c r="B657" t="s">
        <v>118</v>
      </c>
      <c r="C657">
        <v>37</v>
      </c>
      <c r="D657" t="s">
        <v>46</v>
      </c>
      <c r="E657" t="s">
        <v>18</v>
      </c>
      <c r="F657">
        <v>69082</v>
      </c>
      <c r="G657" t="s">
        <v>23</v>
      </c>
      <c r="H657">
        <v>13</v>
      </c>
      <c r="I657" s="1">
        <v>31548</v>
      </c>
      <c r="J657">
        <v>29000</v>
      </c>
    </row>
    <row r="658" spans="1:10" x14ac:dyDescent="0.3">
      <c r="A658" t="s">
        <v>107</v>
      </c>
      <c r="B658" t="s">
        <v>406</v>
      </c>
      <c r="C658">
        <v>28</v>
      </c>
      <c r="D658" t="s">
        <v>57</v>
      </c>
      <c r="E658" t="s">
        <v>13</v>
      </c>
      <c r="F658">
        <v>95048</v>
      </c>
      <c r="G658" t="s">
        <v>23</v>
      </c>
      <c r="H658">
        <v>43</v>
      </c>
      <c r="I658" s="1">
        <v>34848</v>
      </c>
      <c r="J658">
        <v>29000</v>
      </c>
    </row>
    <row r="659" spans="1:10" x14ac:dyDescent="0.3">
      <c r="A659" t="s">
        <v>706</v>
      </c>
      <c r="B659" t="s">
        <v>669</v>
      </c>
      <c r="C659">
        <v>33</v>
      </c>
      <c r="D659" t="s">
        <v>30</v>
      </c>
      <c r="E659" t="s">
        <v>13</v>
      </c>
      <c r="F659">
        <v>80940</v>
      </c>
      <c r="G659" t="s">
        <v>75</v>
      </c>
      <c r="H659">
        <v>62</v>
      </c>
      <c r="I659" s="1">
        <v>32980</v>
      </c>
      <c r="J659">
        <v>2600</v>
      </c>
    </row>
    <row r="660" spans="1:10" x14ac:dyDescent="0.3">
      <c r="A660" t="s">
        <v>379</v>
      </c>
      <c r="B660" t="s">
        <v>517</v>
      </c>
      <c r="C660">
        <v>48</v>
      </c>
      <c r="D660" t="s">
        <v>26</v>
      </c>
      <c r="E660" t="s">
        <v>18</v>
      </c>
      <c r="F660">
        <v>62130</v>
      </c>
      <c r="G660" t="s">
        <v>23</v>
      </c>
      <c r="H660">
        <v>93</v>
      </c>
      <c r="I660" s="1">
        <v>27463</v>
      </c>
      <c r="J660">
        <v>29000</v>
      </c>
    </row>
    <row r="661" spans="1:10" x14ac:dyDescent="0.3">
      <c r="A661" t="s">
        <v>331</v>
      </c>
      <c r="B661" t="s">
        <v>180</v>
      </c>
      <c r="C661">
        <v>23</v>
      </c>
      <c r="D661" t="s">
        <v>78</v>
      </c>
      <c r="E661" t="s">
        <v>13</v>
      </c>
      <c r="F661">
        <v>70142</v>
      </c>
      <c r="G661" t="s">
        <v>34</v>
      </c>
      <c r="H661">
        <v>22</v>
      </c>
      <c r="I661" s="1">
        <v>36718</v>
      </c>
      <c r="J661">
        <v>78000</v>
      </c>
    </row>
    <row r="662" spans="1:10" x14ac:dyDescent="0.3">
      <c r="A662" t="s">
        <v>432</v>
      </c>
      <c r="B662" t="s">
        <v>163</v>
      </c>
      <c r="C662">
        <v>36</v>
      </c>
      <c r="D662" t="s">
        <v>57</v>
      </c>
      <c r="E662" t="s">
        <v>13</v>
      </c>
      <c r="F662">
        <v>66468</v>
      </c>
      <c r="G662" t="s">
        <v>19</v>
      </c>
      <c r="H662">
        <v>52</v>
      </c>
      <c r="I662" s="1">
        <v>31961</v>
      </c>
      <c r="J662">
        <v>19000</v>
      </c>
    </row>
    <row r="663" spans="1:10" x14ac:dyDescent="0.3">
      <c r="A663" t="s">
        <v>326</v>
      </c>
      <c r="B663" t="s">
        <v>199</v>
      </c>
      <c r="C663">
        <v>54</v>
      </c>
      <c r="D663" t="s">
        <v>50</v>
      </c>
      <c r="E663" t="s">
        <v>18</v>
      </c>
      <c r="F663">
        <v>60698</v>
      </c>
      <c r="G663" t="s">
        <v>75</v>
      </c>
      <c r="H663">
        <v>52</v>
      </c>
      <c r="I663" s="1">
        <v>25273</v>
      </c>
      <c r="J663">
        <v>2600</v>
      </c>
    </row>
    <row r="664" spans="1:10" x14ac:dyDescent="0.3">
      <c r="A664" t="s">
        <v>146</v>
      </c>
      <c r="B664" t="s">
        <v>251</v>
      </c>
      <c r="C664">
        <v>21</v>
      </c>
      <c r="D664" t="s">
        <v>68</v>
      </c>
      <c r="E664" t="s">
        <v>18</v>
      </c>
      <c r="F664">
        <v>40655</v>
      </c>
      <c r="G664" t="s">
        <v>23</v>
      </c>
      <c r="H664">
        <v>36</v>
      </c>
      <c r="I664" s="1">
        <v>37390</v>
      </c>
      <c r="J664">
        <v>29000</v>
      </c>
    </row>
    <row r="665" spans="1:10" x14ac:dyDescent="0.3">
      <c r="A665" t="s">
        <v>76</v>
      </c>
      <c r="B665" t="s">
        <v>49</v>
      </c>
      <c r="C665">
        <v>64</v>
      </c>
      <c r="D665" t="s">
        <v>78</v>
      </c>
      <c r="E665" t="s">
        <v>13</v>
      </c>
      <c r="F665">
        <v>77897</v>
      </c>
      <c r="G665" t="s">
        <v>75</v>
      </c>
      <c r="H665">
        <v>73</v>
      </c>
      <c r="I665" s="1">
        <v>21737</v>
      </c>
      <c r="J665">
        <v>2600</v>
      </c>
    </row>
    <row r="666" spans="1:10" x14ac:dyDescent="0.3">
      <c r="A666" t="s">
        <v>20</v>
      </c>
      <c r="B666" t="s">
        <v>311</v>
      </c>
      <c r="C666">
        <v>21</v>
      </c>
      <c r="D666" t="s">
        <v>17</v>
      </c>
      <c r="E666" t="s">
        <v>18</v>
      </c>
      <c r="F666">
        <v>60075</v>
      </c>
      <c r="G666" t="s">
        <v>27</v>
      </c>
      <c r="H666">
        <v>19</v>
      </c>
      <c r="I666" s="1">
        <v>37487</v>
      </c>
      <c r="J666">
        <v>38000</v>
      </c>
    </row>
    <row r="667" spans="1:10" x14ac:dyDescent="0.3">
      <c r="A667" t="s">
        <v>328</v>
      </c>
      <c r="B667" t="s">
        <v>616</v>
      </c>
      <c r="C667">
        <v>37</v>
      </c>
      <c r="D667" t="s">
        <v>50</v>
      </c>
      <c r="E667" t="s">
        <v>18</v>
      </c>
      <c r="F667">
        <v>39359</v>
      </c>
      <c r="G667" t="s">
        <v>41</v>
      </c>
      <c r="H667">
        <v>38</v>
      </c>
      <c r="I667" s="1">
        <v>31587</v>
      </c>
      <c r="J667">
        <v>2000</v>
      </c>
    </row>
    <row r="668" spans="1:10" x14ac:dyDescent="0.3">
      <c r="A668" t="s">
        <v>488</v>
      </c>
      <c r="B668" t="s">
        <v>682</v>
      </c>
      <c r="C668">
        <v>27</v>
      </c>
      <c r="D668" t="s">
        <v>57</v>
      </c>
      <c r="E668" t="s">
        <v>18</v>
      </c>
      <c r="F668">
        <v>72056</v>
      </c>
      <c r="G668" t="s">
        <v>27</v>
      </c>
      <c r="H668">
        <v>70</v>
      </c>
      <c r="I668" s="1">
        <v>35260</v>
      </c>
      <c r="J668">
        <v>38000</v>
      </c>
    </row>
    <row r="669" spans="1:10" x14ac:dyDescent="0.3">
      <c r="A669" t="s">
        <v>326</v>
      </c>
      <c r="B669" t="s">
        <v>707</v>
      </c>
      <c r="C669">
        <v>41</v>
      </c>
      <c r="D669" t="s">
        <v>30</v>
      </c>
      <c r="E669" t="s">
        <v>18</v>
      </c>
      <c r="F669">
        <v>81831</v>
      </c>
      <c r="G669" t="s">
        <v>41</v>
      </c>
      <c r="H669">
        <v>79</v>
      </c>
      <c r="I669" s="1">
        <v>30299</v>
      </c>
      <c r="J669">
        <v>2000</v>
      </c>
    </row>
    <row r="670" spans="1:10" x14ac:dyDescent="0.3">
      <c r="A670" t="s">
        <v>202</v>
      </c>
      <c r="B670" t="s">
        <v>238</v>
      </c>
      <c r="C670">
        <v>52</v>
      </c>
      <c r="D670" t="s">
        <v>26</v>
      </c>
      <c r="E670" t="s">
        <v>13</v>
      </c>
      <c r="F670">
        <v>89191</v>
      </c>
      <c r="G670" t="s">
        <v>47</v>
      </c>
      <c r="H670">
        <v>57</v>
      </c>
      <c r="I670" s="1">
        <v>26112</v>
      </c>
      <c r="J670">
        <v>50000</v>
      </c>
    </row>
    <row r="671" spans="1:10" x14ac:dyDescent="0.3">
      <c r="A671" t="s">
        <v>70</v>
      </c>
      <c r="B671" t="s">
        <v>402</v>
      </c>
      <c r="C671">
        <v>43</v>
      </c>
      <c r="D671" t="s">
        <v>57</v>
      </c>
      <c r="E671" t="s">
        <v>13</v>
      </c>
      <c r="F671">
        <v>63272</v>
      </c>
      <c r="G671" t="s">
        <v>47</v>
      </c>
      <c r="H671">
        <v>20</v>
      </c>
      <c r="I671" s="1">
        <v>29396</v>
      </c>
      <c r="J671">
        <v>50000</v>
      </c>
    </row>
    <row r="672" spans="1:10" x14ac:dyDescent="0.3">
      <c r="A672" t="s">
        <v>194</v>
      </c>
      <c r="B672" t="s">
        <v>450</v>
      </c>
      <c r="C672">
        <v>54</v>
      </c>
      <c r="D672" t="s">
        <v>78</v>
      </c>
      <c r="E672" t="s">
        <v>13</v>
      </c>
      <c r="F672">
        <v>44671</v>
      </c>
      <c r="G672" t="s">
        <v>98</v>
      </c>
      <c r="H672">
        <v>9</v>
      </c>
      <c r="I672" s="1">
        <v>25468</v>
      </c>
      <c r="J672">
        <v>35000</v>
      </c>
    </row>
    <row r="673" spans="1:10" x14ac:dyDescent="0.3">
      <c r="A673" t="s">
        <v>708</v>
      </c>
      <c r="B673" t="s">
        <v>428</v>
      </c>
      <c r="C673">
        <v>55</v>
      </c>
      <c r="D673" t="s">
        <v>78</v>
      </c>
      <c r="E673" t="s">
        <v>18</v>
      </c>
      <c r="F673">
        <v>57048</v>
      </c>
      <c r="G673" t="s">
        <v>34</v>
      </c>
      <c r="H673">
        <v>32</v>
      </c>
      <c r="I673" s="1">
        <v>25133</v>
      </c>
      <c r="J673">
        <v>78000</v>
      </c>
    </row>
    <row r="674" spans="1:10" x14ac:dyDescent="0.3">
      <c r="A674" t="s">
        <v>709</v>
      </c>
      <c r="B674" t="s">
        <v>324</v>
      </c>
      <c r="C674">
        <v>38</v>
      </c>
      <c r="D674" t="s">
        <v>26</v>
      </c>
      <c r="E674" t="s">
        <v>18</v>
      </c>
      <c r="F674">
        <v>55963</v>
      </c>
      <c r="G674" t="s">
        <v>34</v>
      </c>
      <c r="H674">
        <v>4</v>
      </c>
      <c r="I674" s="1">
        <v>31155</v>
      </c>
      <c r="J674">
        <v>78000</v>
      </c>
    </row>
    <row r="675" spans="1:10" x14ac:dyDescent="0.3">
      <c r="A675" t="s">
        <v>710</v>
      </c>
      <c r="B675" t="s">
        <v>303</v>
      </c>
      <c r="C675">
        <v>57</v>
      </c>
      <c r="D675" t="s">
        <v>106</v>
      </c>
      <c r="E675" t="s">
        <v>18</v>
      </c>
      <c r="F675">
        <v>73954</v>
      </c>
      <c r="G675" t="s">
        <v>89</v>
      </c>
      <c r="H675">
        <v>50</v>
      </c>
      <c r="I675" s="1">
        <v>24348</v>
      </c>
      <c r="J675">
        <v>9000</v>
      </c>
    </row>
    <row r="676" spans="1:10" x14ac:dyDescent="0.3">
      <c r="A676" t="s">
        <v>137</v>
      </c>
      <c r="B676" t="s">
        <v>711</v>
      </c>
      <c r="C676">
        <v>56</v>
      </c>
      <c r="D676" t="s">
        <v>30</v>
      </c>
      <c r="E676" t="s">
        <v>18</v>
      </c>
      <c r="F676">
        <v>30717</v>
      </c>
      <c r="G676" t="s">
        <v>98</v>
      </c>
      <c r="H676">
        <v>82</v>
      </c>
      <c r="I676" s="1">
        <v>24802</v>
      </c>
      <c r="J676">
        <v>35000</v>
      </c>
    </row>
    <row r="677" spans="1:10" x14ac:dyDescent="0.3">
      <c r="A677" t="s">
        <v>712</v>
      </c>
      <c r="B677" t="s">
        <v>713</v>
      </c>
      <c r="C677">
        <v>38</v>
      </c>
      <c r="D677" t="s">
        <v>12</v>
      </c>
      <c r="E677" t="s">
        <v>18</v>
      </c>
      <c r="F677">
        <v>41676</v>
      </c>
      <c r="G677" t="s">
        <v>72</v>
      </c>
      <c r="H677">
        <v>5</v>
      </c>
      <c r="I677" s="1">
        <v>31348</v>
      </c>
      <c r="J677">
        <v>44000</v>
      </c>
    </row>
    <row r="678" spans="1:10" x14ac:dyDescent="0.3">
      <c r="A678" t="s">
        <v>446</v>
      </c>
      <c r="B678" t="s">
        <v>267</v>
      </c>
      <c r="C678">
        <v>27</v>
      </c>
      <c r="D678" t="s">
        <v>50</v>
      </c>
      <c r="E678" t="s">
        <v>18</v>
      </c>
      <c r="F678">
        <v>34434</v>
      </c>
      <c r="G678" t="s">
        <v>58</v>
      </c>
      <c r="H678">
        <v>20</v>
      </c>
      <c r="I678" s="1">
        <v>35299</v>
      </c>
      <c r="J678">
        <v>25000</v>
      </c>
    </row>
    <row r="679" spans="1:10" x14ac:dyDescent="0.3">
      <c r="A679" t="s">
        <v>191</v>
      </c>
      <c r="B679" t="s">
        <v>251</v>
      </c>
      <c r="C679">
        <v>55</v>
      </c>
      <c r="D679" t="s">
        <v>22</v>
      </c>
      <c r="E679" t="s">
        <v>18</v>
      </c>
      <c r="F679">
        <v>79810</v>
      </c>
      <c r="G679" t="s">
        <v>62</v>
      </c>
      <c r="H679">
        <v>87</v>
      </c>
      <c r="I679" s="1">
        <v>24984</v>
      </c>
      <c r="J679">
        <v>12000</v>
      </c>
    </row>
    <row r="680" spans="1:10" x14ac:dyDescent="0.3">
      <c r="A680" t="s">
        <v>425</v>
      </c>
      <c r="B680" t="s">
        <v>272</v>
      </c>
      <c r="C680">
        <v>63</v>
      </c>
      <c r="D680" t="s">
        <v>26</v>
      </c>
      <c r="E680" t="s">
        <v>13</v>
      </c>
      <c r="F680">
        <v>34994</v>
      </c>
      <c r="G680" t="s">
        <v>89</v>
      </c>
      <c r="H680">
        <v>75</v>
      </c>
      <c r="I680" s="1">
        <v>22010</v>
      </c>
      <c r="J680">
        <v>9000</v>
      </c>
    </row>
    <row r="681" spans="1:10" x14ac:dyDescent="0.3">
      <c r="A681" t="s">
        <v>714</v>
      </c>
      <c r="B681" t="s">
        <v>521</v>
      </c>
      <c r="C681">
        <v>21</v>
      </c>
      <c r="D681" t="s">
        <v>30</v>
      </c>
      <c r="E681" t="s">
        <v>13</v>
      </c>
      <c r="F681">
        <v>34234</v>
      </c>
      <c r="G681" t="s">
        <v>94</v>
      </c>
      <c r="H681">
        <v>37</v>
      </c>
      <c r="I681" s="1">
        <v>37438</v>
      </c>
      <c r="J681">
        <v>28000</v>
      </c>
    </row>
    <row r="682" spans="1:10" x14ac:dyDescent="0.3">
      <c r="A682" t="s">
        <v>435</v>
      </c>
      <c r="B682" t="s">
        <v>242</v>
      </c>
      <c r="C682">
        <v>62</v>
      </c>
      <c r="D682" t="s">
        <v>22</v>
      </c>
      <c r="E682" t="s">
        <v>18</v>
      </c>
      <c r="F682">
        <v>99300</v>
      </c>
      <c r="G682" t="s">
        <v>54</v>
      </c>
      <c r="H682">
        <v>22</v>
      </c>
      <c r="I682" s="1">
        <v>22491</v>
      </c>
      <c r="J682">
        <v>12000</v>
      </c>
    </row>
    <row r="683" spans="1:10" x14ac:dyDescent="0.3">
      <c r="A683" t="s">
        <v>175</v>
      </c>
      <c r="B683" t="s">
        <v>274</v>
      </c>
      <c r="C683">
        <v>37</v>
      </c>
      <c r="D683" t="s">
        <v>30</v>
      </c>
      <c r="E683" t="s">
        <v>18</v>
      </c>
      <c r="F683">
        <v>73949</v>
      </c>
      <c r="G683" t="s">
        <v>103</v>
      </c>
      <c r="H683">
        <v>58</v>
      </c>
      <c r="I683" s="1">
        <v>31581</v>
      </c>
      <c r="J683">
        <v>8900</v>
      </c>
    </row>
    <row r="684" spans="1:10" x14ac:dyDescent="0.3">
      <c r="A684" t="s">
        <v>379</v>
      </c>
      <c r="B684" t="s">
        <v>715</v>
      </c>
      <c r="C684">
        <v>34</v>
      </c>
      <c r="D684" t="s">
        <v>30</v>
      </c>
      <c r="E684" t="s">
        <v>18</v>
      </c>
      <c r="F684">
        <v>67405</v>
      </c>
      <c r="G684" t="s">
        <v>51</v>
      </c>
      <c r="H684">
        <v>68</v>
      </c>
      <c r="I684" s="1">
        <v>32675</v>
      </c>
      <c r="J684">
        <v>40000</v>
      </c>
    </row>
    <row r="685" spans="1:10" x14ac:dyDescent="0.3">
      <c r="A685" t="s">
        <v>20</v>
      </c>
      <c r="B685" t="s">
        <v>167</v>
      </c>
      <c r="C685">
        <v>24</v>
      </c>
      <c r="D685" t="s">
        <v>57</v>
      </c>
      <c r="E685" t="s">
        <v>13</v>
      </c>
      <c r="F685">
        <v>64872</v>
      </c>
      <c r="G685" t="s">
        <v>69</v>
      </c>
      <c r="H685">
        <v>93</v>
      </c>
      <c r="I685" s="1">
        <v>36461</v>
      </c>
      <c r="J685">
        <v>8978</v>
      </c>
    </row>
    <row r="686" spans="1:10" x14ac:dyDescent="0.3">
      <c r="A686" t="s">
        <v>716</v>
      </c>
      <c r="B686" t="s">
        <v>717</v>
      </c>
      <c r="C686">
        <v>21</v>
      </c>
      <c r="D686" t="s">
        <v>46</v>
      </c>
      <c r="E686" t="s">
        <v>13</v>
      </c>
      <c r="F686">
        <v>72215</v>
      </c>
      <c r="G686" t="s">
        <v>103</v>
      </c>
      <c r="H686">
        <v>44</v>
      </c>
      <c r="I686" s="1">
        <v>37611</v>
      </c>
      <c r="J686">
        <v>8900</v>
      </c>
    </row>
    <row r="687" spans="1:10" x14ac:dyDescent="0.3">
      <c r="A687" t="s">
        <v>177</v>
      </c>
      <c r="B687" t="s">
        <v>690</v>
      </c>
      <c r="C687">
        <v>46</v>
      </c>
      <c r="D687" t="s">
        <v>30</v>
      </c>
      <c r="E687" t="s">
        <v>18</v>
      </c>
      <c r="F687">
        <v>53185</v>
      </c>
      <c r="G687" t="s">
        <v>161</v>
      </c>
      <c r="H687">
        <v>34</v>
      </c>
      <c r="I687" s="1">
        <v>28455</v>
      </c>
      <c r="J687">
        <v>33040</v>
      </c>
    </row>
    <row r="688" spans="1:10" x14ac:dyDescent="0.3">
      <c r="A688" t="s">
        <v>718</v>
      </c>
      <c r="B688" t="s">
        <v>113</v>
      </c>
      <c r="C688">
        <v>31</v>
      </c>
      <c r="D688" t="s">
        <v>46</v>
      </c>
      <c r="E688" t="s">
        <v>18</v>
      </c>
      <c r="F688">
        <v>73442</v>
      </c>
      <c r="G688" t="s">
        <v>94</v>
      </c>
      <c r="H688">
        <v>77</v>
      </c>
      <c r="I688" s="1">
        <v>33840</v>
      </c>
      <c r="J688">
        <v>28000</v>
      </c>
    </row>
    <row r="689" spans="1:10" x14ac:dyDescent="0.3">
      <c r="A689" t="s">
        <v>498</v>
      </c>
      <c r="B689" t="s">
        <v>719</v>
      </c>
      <c r="C689">
        <v>20</v>
      </c>
      <c r="D689" t="s">
        <v>106</v>
      </c>
      <c r="E689" t="s">
        <v>13</v>
      </c>
      <c r="F689">
        <v>81759</v>
      </c>
      <c r="G689" t="s">
        <v>19</v>
      </c>
      <c r="H689">
        <v>42</v>
      </c>
      <c r="I689" s="1">
        <v>37758</v>
      </c>
      <c r="J689">
        <v>19000</v>
      </c>
    </row>
    <row r="690" spans="1:10" x14ac:dyDescent="0.3">
      <c r="A690" t="s">
        <v>720</v>
      </c>
      <c r="B690" t="s">
        <v>402</v>
      </c>
      <c r="C690">
        <v>41</v>
      </c>
      <c r="D690" t="s">
        <v>12</v>
      </c>
      <c r="E690" t="s">
        <v>13</v>
      </c>
      <c r="F690">
        <v>71153</v>
      </c>
      <c r="G690" t="s">
        <v>19</v>
      </c>
      <c r="H690">
        <v>9</v>
      </c>
      <c r="I690" s="1">
        <v>30069</v>
      </c>
      <c r="J690">
        <v>19000</v>
      </c>
    </row>
    <row r="691" spans="1:10" x14ac:dyDescent="0.3">
      <c r="A691" t="s">
        <v>336</v>
      </c>
      <c r="B691" t="s">
        <v>256</v>
      </c>
      <c r="C691">
        <v>54</v>
      </c>
      <c r="D691" t="s">
        <v>78</v>
      </c>
      <c r="E691" t="s">
        <v>13</v>
      </c>
      <c r="F691">
        <v>32581</v>
      </c>
      <c r="G691" t="s">
        <v>23</v>
      </c>
      <c r="H691">
        <v>95</v>
      </c>
      <c r="I691" s="1">
        <v>25429</v>
      </c>
      <c r="J691">
        <v>29000</v>
      </c>
    </row>
    <row r="692" spans="1:10" x14ac:dyDescent="0.3">
      <c r="A692" t="s">
        <v>181</v>
      </c>
      <c r="B692" t="s">
        <v>721</v>
      </c>
      <c r="C692">
        <v>33</v>
      </c>
      <c r="D692" t="s">
        <v>33</v>
      </c>
      <c r="E692" t="s">
        <v>13</v>
      </c>
      <c r="F692">
        <v>81717</v>
      </c>
      <c r="G692" t="s">
        <v>75</v>
      </c>
      <c r="H692">
        <v>7</v>
      </c>
      <c r="I692" s="1">
        <v>32976</v>
      </c>
      <c r="J692">
        <v>2600</v>
      </c>
    </row>
    <row r="693" spans="1:10" x14ac:dyDescent="0.3">
      <c r="A693" t="s">
        <v>462</v>
      </c>
      <c r="B693" t="s">
        <v>176</v>
      </c>
      <c r="C693">
        <v>21</v>
      </c>
      <c r="D693" t="s">
        <v>22</v>
      </c>
      <c r="E693" t="s">
        <v>18</v>
      </c>
      <c r="F693">
        <v>32763</v>
      </c>
      <c r="G693" t="s">
        <v>69</v>
      </c>
      <c r="H693">
        <v>68</v>
      </c>
      <c r="I693" s="1">
        <v>37379</v>
      </c>
      <c r="J693">
        <v>8978</v>
      </c>
    </row>
    <row r="694" spans="1:10" x14ac:dyDescent="0.3">
      <c r="A694" t="s">
        <v>454</v>
      </c>
      <c r="B694" t="s">
        <v>353</v>
      </c>
      <c r="C694">
        <v>41</v>
      </c>
      <c r="D694" t="s">
        <v>78</v>
      </c>
      <c r="E694" t="s">
        <v>13</v>
      </c>
      <c r="F694">
        <v>85480</v>
      </c>
      <c r="G694" t="s">
        <v>41</v>
      </c>
      <c r="H694">
        <v>19</v>
      </c>
      <c r="I694" s="1">
        <v>30230</v>
      </c>
      <c r="J694">
        <v>2000</v>
      </c>
    </row>
    <row r="695" spans="1:10" x14ac:dyDescent="0.3">
      <c r="A695" t="s">
        <v>371</v>
      </c>
      <c r="B695" t="s">
        <v>228</v>
      </c>
      <c r="C695">
        <v>51</v>
      </c>
      <c r="D695" t="s">
        <v>33</v>
      </c>
      <c r="E695" t="s">
        <v>13</v>
      </c>
      <c r="F695">
        <v>68759</v>
      </c>
      <c r="G695" t="s">
        <v>62</v>
      </c>
      <c r="H695">
        <v>94</v>
      </c>
      <c r="I695" s="1">
        <v>26470</v>
      </c>
      <c r="J695">
        <v>12000</v>
      </c>
    </row>
    <row r="696" spans="1:10" x14ac:dyDescent="0.3">
      <c r="A696" t="s">
        <v>191</v>
      </c>
      <c r="B696" t="s">
        <v>583</v>
      </c>
      <c r="C696">
        <v>47</v>
      </c>
      <c r="D696" t="s">
        <v>12</v>
      </c>
      <c r="E696" t="s">
        <v>18</v>
      </c>
      <c r="F696">
        <v>55307</v>
      </c>
      <c r="G696" t="s">
        <v>27</v>
      </c>
      <c r="H696">
        <v>31</v>
      </c>
      <c r="I696" s="1">
        <v>28035</v>
      </c>
      <c r="J696">
        <v>38000</v>
      </c>
    </row>
    <row r="697" spans="1:10" x14ac:dyDescent="0.3">
      <c r="A697" t="s">
        <v>198</v>
      </c>
      <c r="B697" t="s">
        <v>221</v>
      </c>
      <c r="C697">
        <v>35</v>
      </c>
      <c r="D697" t="s">
        <v>12</v>
      </c>
      <c r="E697" t="s">
        <v>13</v>
      </c>
      <c r="F697">
        <v>41064</v>
      </c>
      <c r="G697" t="s">
        <v>69</v>
      </c>
      <c r="H697">
        <v>35</v>
      </c>
      <c r="I697" s="1">
        <v>32268</v>
      </c>
      <c r="J697">
        <v>8978</v>
      </c>
    </row>
    <row r="698" spans="1:10" x14ac:dyDescent="0.3">
      <c r="A698" t="s">
        <v>20</v>
      </c>
      <c r="B698" t="s">
        <v>116</v>
      </c>
      <c r="C698">
        <v>36</v>
      </c>
      <c r="D698" t="s">
        <v>22</v>
      </c>
      <c r="E698" t="s">
        <v>13</v>
      </c>
      <c r="F698">
        <v>67548</v>
      </c>
      <c r="G698" t="s">
        <v>47</v>
      </c>
      <c r="H698">
        <v>57</v>
      </c>
      <c r="I698" s="1">
        <v>32030</v>
      </c>
      <c r="J698">
        <v>50000</v>
      </c>
    </row>
    <row r="699" spans="1:10" x14ac:dyDescent="0.3">
      <c r="A699" t="s">
        <v>343</v>
      </c>
      <c r="B699" t="s">
        <v>722</v>
      </c>
      <c r="C699">
        <v>48</v>
      </c>
      <c r="D699" t="s">
        <v>22</v>
      </c>
      <c r="E699" t="s">
        <v>13</v>
      </c>
      <c r="F699">
        <v>66945</v>
      </c>
      <c r="G699" t="s">
        <v>19</v>
      </c>
      <c r="H699">
        <v>85</v>
      </c>
      <c r="I699" s="1">
        <v>27542</v>
      </c>
      <c r="J699">
        <v>19000</v>
      </c>
    </row>
    <row r="700" spans="1:10" x14ac:dyDescent="0.3">
      <c r="A700" t="s">
        <v>139</v>
      </c>
      <c r="B700" t="s">
        <v>461</v>
      </c>
      <c r="C700">
        <v>36</v>
      </c>
      <c r="D700" t="s">
        <v>12</v>
      </c>
      <c r="E700" t="s">
        <v>18</v>
      </c>
      <c r="F700">
        <v>77937</v>
      </c>
      <c r="G700" t="s">
        <v>19</v>
      </c>
      <c r="H700">
        <v>61</v>
      </c>
      <c r="I700" s="1">
        <v>31847</v>
      </c>
      <c r="J700">
        <v>19000</v>
      </c>
    </row>
    <row r="701" spans="1:10" x14ac:dyDescent="0.3">
      <c r="A701" t="s">
        <v>454</v>
      </c>
      <c r="B701" t="s">
        <v>356</v>
      </c>
      <c r="C701">
        <v>63</v>
      </c>
      <c r="D701" t="s">
        <v>33</v>
      </c>
      <c r="E701" t="s">
        <v>13</v>
      </c>
      <c r="F701">
        <v>36476</v>
      </c>
      <c r="G701" t="s">
        <v>103</v>
      </c>
      <c r="H701">
        <v>31</v>
      </c>
      <c r="I701" s="1">
        <v>21980</v>
      </c>
      <c r="J701">
        <v>8900</v>
      </c>
    </row>
    <row r="702" spans="1:10" x14ac:dyDescent="0.3">
      <c r="A702" t="s">
        <v>579</v>
      </c>
      <c r="B702" t="s">
        <v>201</v>
      </c>
      <c r="C702">
        <v>36</v>
      </c>
      <c r="D702" t="s">
        <v>26</v>
      </c>
      <c r="E702" t="s">
        <v>18</v>
      </c>
      <c r="F702">
        <v>81756</v>
      </c>
      <c r="G702" t="s">
        <v>103</v>
      </c>
      <c r="H702">
        <v>83</v>
      </c>
      <c r="I702" s="1">
        <v>31918</v>
      </c>
      <c r="J702">
        <v>8900</v>
      </c>
    </row>
    <row r="703" spans="1:10" x14ac:dyDescent="0.3">
      <c r="A703" t="s">
        <v>404</v>
      </c>
      <c r="B703" t="s">
        <v>670</v>
      </c>
      <c r="C703">
        <v>39</v>
      </c>
      <c r="D703" t="s">
        <v>30</v>
      </c>
      <c r="E703" t="s">
        <v>18</v>
      </c>
      <c r="F703">
        <v>32382</v>
      </c>
      <c r="G703" t="s">
        <v>51</v>
      </c>
      <c r="H703">
        <v>95</v>
      </c>
      <c r="I703" s="1">
        <v>30993</v>
      </c>
      <c r="J703">
        <v>40000</v>
      </c>
    </row>
    <row r="704" spans="1:10" x14ac:dyDescent="0.3">
      <c r="A704" t="s">
        <v>723</v>
      </c>
      <c r="B704" t="s">
        <v>327</v>
      </c>
      <c r="C704">
        <v>41</v>
      </c>
      <c r="D704" t="s">
        <v>50</v>
      </c>
      <c r="E704" t="s">
        <v>13</v>
      </c>
      <c r="F704">
        <v>79683</v>
      </c>
      <c r="G704" t="s">
        <v>161</v>
      </c>
      <c r="H704">
        <v>53</v>
      </c>
      <c r="I704" s="1">
        <v>30296</v>
      </c>
      <c r="J704">
        <v>33040</v>
      </c>
    </row>
    <row r="705" spans="1:10" x14ac:dyDescent="0.3">
      <c r="A705" t="s">
        <v>177</v>
      </c>
      <c r="B705" t="s">
        <v>433</v>
      </c>
      <c r="C705">
        <v>62</v>
      </c>
      <c r="D705" t="s">
        <v>68</v>
      </c>
      <c r="E705" t="s">
        <v>13</v>
      </c>
      <c r="F705">
        <v>75276</v>
      </c>
      <c r="G705" t="s">
        <v>103</v>
      </c>
      <c r="H705">
        <v>32</v>
      </c>
      <c r="I705" s="1">
        <v>22475</v>
      </c>
      <c r="J705">
        <v>8900</v>
      </c>
    </row>
    <row r="706" spans="1:10" x14ac:dyDescent="0.3">
      <c r="A706" t="s">
        <v>70</v>
      </c>
      <c r="B706" t="s">
        <v>666</v>
      </c>
      <c r="C706">
        <v>29</v>
      </c>
      <c r="D706" t="s">
        <v>46</v>
      </c>
      <c r="E706" t="s">
        <v>13</v>
      </c>
      <c r="F706">
        <v>63402</v>
      </c>
      <c r="G706" t="s">
        <v>34</v>
      </c>
      <c r="H706">
        <v>66</v>
      </c>
      <c r="I706" s="1">
        <v>34614</v>
      </c>
      <c r="J706">
        <v>78000</v>
      </c>
    </row>
    <row r="707" spans="1:10" x14ac:dyDescent="0.3">
      <c r="A707" t="s">
        <v>372</v>
      </c>
      <c r="B707" t="s">
        <v>323</v>
      </c>
      <c r="C707">
        <v>47</v>
      </c>
      <c r="D707" t="s">
        <v>17</v>
      </c>
      <c r="E707" t="s">
        <v>13</v>
      </c>
      <c r="F707">
        <v>56946</v>
      </c>
      <c r="G707" t="s">
        <v>14</v>
      </c>
      <c r="H707">
        <v>59</v>
      </c>
      <c r="I707" s="1">
        <v>27822</v>
      </c>
      <c r="J707">
        <v>90000</v>
      </c>
    </row>
    <row r="708" spans="1:10" x14ac:dyDescent="0.3">
      <c r="A708" t="s">
        <v>79</v>
      </c>
      <c r="B708" t="s">
        <v>387</v>
      </c>
      <c r="C708">
        <v>55</v>
      </c>
      <c r="D708" t="s">
        <v>68</v>
      </c>
      <c r="E708" t="s">
        <v>18</v>
      </c>
      <c r="F708">
        <v>52335</v>
      </c>
      <c r="G708" t="s">
        <v>47</v>
      </c>
      <c r="H708">
        <v>10</v>
      </c>
      <c r="I708" s="1">
        <v>25037</v>
      </c>
      <c r="J708">
        <v>50000</v>
      </c>
    </row>
    <row r="709" spans="1:10" x14ac:dyDescent="0.3">
      <c r="A709" t="s">
        <v>435</v>
      </c>
      <c r="B709" t="s">
        <v>355</v>
      </c>
      <c r="C709">
        <v>48</v>
      </c>
      <c r="D709" t="s">
        <v>78</v>
      </c>
      <c r="E709" t="s">
        <v>13</v>
      </c>
      <c r="F709">
        <v>75095</v>
      </c>
      <c r="G709" t="s">
        <v>19</v>
      </c>
      <c r="H709">
        <v>2</v>
      </c>
      <c r="I709" s="1">
        <v>27692</v>
      </c>
      <c r="J709">
        <v>19000</v>
      </c>
    </row>
    <row r="710" spans="1:10" x14ac:dyDescent="0.3">
      <c r="A710" t="s">
        <v>198</v>
      </c>
      <c r="B710" t="s">
        <v>724</v>
      </c>
      <c r="C710">
        <v>53</v>
      </c>
      <c r="D710" t="s">
        <v>57</v>
      </c>
      <c r="E710" t="s">
        <v>13</v>
      </c>
      <c r="F710">
        <v>57197</v>
      </c>
      <c r="G710" t="s">
        <v>103</v>
      </c>
      <c r="H710">
        <v>66</v>
      </c>
      <c r="I710" s="1">
        <v>25788</v>
      </c>
      <c r="J710">
        <v>8900</v>
      </c>
    </row>
    <row r="711" spans="1:10" x14ac:dyDescent="0.3">
      <c r="A711" t="s">
        <v>379</v>
      </c>
      <c r="B711" t="s">
        <v>725</v>
      </c>
      <c r="C711">
        <v>36</v>
      </c>
      <c r="D711" t="s">
        <v>78</v>
      </c>
      <c r="E711" t="s">
        <v>13</v>
      </c>
      <c r="F711">
        <v>52010</v>
      </c>
      <c r="G711" t="s">
        <v>23</v>
      </c>
      <c r="H711">
        <v>60</v>
      </c>
      <c r="I711" s="1">
        <v>32040</v>
      </c>
      <c r="J711">
        <v>29000</v>
      </c>
    </row>
    <row r="712" spans="1:10" x14ac:dyDescent="0.3">
      <c r="A712" t="s">
        <v>726</v>
      </c>
      <c r="B712" t="s">
        <v>727</v>
      </c>
      <c r="C712">
        <v>62</v>
      </c>
      <c r="D712" t="s">
        <v>57</v>
      </c>
      <c r="E712" t="s">
        <v>18</v>
      </c>
      <c r="F712">
        <v>54123</v>
      </c>
      <c r="G712" t="s">
        <v>19</v>
      </c>
      <c r="H712">
        <v>88</v>
      </c>
      <c r="I712" s="1">
        <v>22580</v>
      </c>
      <c r="J712">
        <v>19000</v>
      </c>
    </row>
    <row r="713" spans="1:10" x14ac:dyDescent="0.3">
      <c r="A713" t="s">
        <v>278</v>
      </c>
      <c r="B713" t="s">
        <v>367</v>
      </c>
      <c r="C713">
        <v>53</v>
      </c>
      <c r="D713" t="s">
        <v>33</v>
      </c>
      <c r="E713" t="s">
        <v>13</v>
      </c>
      <c r="F713">
        <v>32890</v>
      </c>
      <c r="G713" t="s">
        <v>161</v>
      </c>
      <c r="H713">
        <v>17</v>
      </c>
      <c r="I713" s="1">
        <v>25790</v>
      </c>
      <c r="J713">
        <v>33040</v>
      </c>
    </row>
    <row r="714" spans="1:10" x14ac:dyDescent="0.3">
      <c r="A714" t="s">
        <v>137</v>
      </c>
      <c r="B714" t="s">
        <v>728</v>
      </c>
      <c r="C714">
        <v>47</v>
      </c>
      <c r="D714" t="s">
        <v>57</v>
      </c>
      <c r="E714" t="s">
        <v>13</v>
      </c>
      <c r="F714">
        <v>38026</v>
      </c>
      <c r="G714" t="s">
        <v>98</v>
      </c>
      <c r="H714">
        <v>96</v>
      </c>
      <c r="I714" s="1">
        <v>27833</v>
      </c>
      <c r="J714">
        <v>35000</v>
      </c>
    </row>
    <row r="715" spans="1:10" x14ac:dyDescent="0.3">
      <c r="A715" t="s">
        <v>729</v>
      </c>
      <c r="B715" t="s">
        <v>353</v>
      </c>
      <c r="C715">
        <v>50</v>
      </c>
      <c r="D715" t="s">
        <v>22</v>
      </c>
      <c r="E715" t="s">
        <v>18</v>
      </c>
      <c r="F715">
        <v>94925</v>
      </c>
      <c r="G715" t="s">
        <v>58</v>
      </c>
      <c r="H715">
        <v>16</v>
      </c>
      <c r="I715" s="1">
        <v>26724</v>
      </c>
      <c r="J715">
        <v>25000</v>
      </c>
    </row>
    <row r="716" spans="1:10" x14ac:dyDescent="0.3">
      <c r="A716" t="s">
        <v>307</v>
      </c>
      <c r="B716" t="s">
        <v>624</v>
      </c>
      <c r="C716">
        <v>35</v>
      </c>
      <c r="D716" t="s">
        <v>26</v>
      </c>
      <c r="E716" t="s">
        <v>18</v>
      </c>
      <c r="F716">
        <v>98842</v>
      </c>
      <c r="G716" t="s">
        <v>47</v>
      </c>
      <c r="H716">
        <v>16</v>
      </c>
      <c r="I716" s="1">
        <v>32306</v>
      </c>
      <c r="J716">
        <v>50000</v>
      </c>
    </row>
    <row r="717" spans="1:10" x14ac:dyDescent="0.3">
      <c r="A717" t="s">
        <v>339</v>
      </c>
      <c r="B717" t="s">
        <v>730</v>
      </c>
      <c r="C717">
        <v>45</v>
      </c>
      <c r="D717" t="s">
        <v>50</v>
      </c>
      <c r="E717" t="s">
        <v>13</v>
      </c>
      <c r="F717">
        <v>63665</v>
      </c>
      <c r="G717" t="s">
        <v>34</v>
      </c>
      <c r="H717">
        <v>46</v>
      </c>
      <c r="I717" s="1">
        <v>28554</v>
      </c>
      <c r="J717">
        <v>78000</v>
      </c>
    </row>
    <row r="718" spans="1:10" x14ac:dyDescent="0.3">
      <c r="A718" t="s">
        <v>372</v>
      </c>
      <c r="B718" t="s">
        <v>331</v>
      </c>
      <c r="C718">
        <v>64</v>
      </c>
      <c r="D718" t="s">
        <v>50</v>
      </c>
      <c r="E718" t="s">
        <v>13</v>
      </c>
      <c r="F718">
        <v>39277</v>
      </c>
      <c r="G718" t="s">
        <v>19</v>
      </c>
      <c r="H718">
        <v>39</v>
      </c>
      <c r="I718" s="1">
        <v>21798</v>
      </c>
      <c r="J718">
        <v>19000</v>
      </c>
    </row>
    <row r="719" spans="1:10" x14ac:dyDescent="0.3">
      <c r="A719" t="s">
        <v>411</v>
      </c>
      <c r="B719" t="s">
        <v>533</v>
      </c>
      <c r="C719">
        <v>28</v>
      </c>
      <c r="D719" t="s">
        <v>22</v>
      </c>
      <c r="E719" t="s">
        <v>13</v>
      </c>
      <c r="F719">
        <v>72239</v>
      </c>
      <c r="G719" t="s">
        <v>89</v>
      </c>
      <c r="H719">
        <v>31</v>
      </c>
      <c r="I719" s="1">
        <v>34882</v>
      </c>
      <c r="J719">
        <v>9000</v>
      </c>
    </row>
    <row r="720" spans="1:10" x14ac:dyDescent="0.3">
      <c r="A720" t="s">
        <v>241</v>
      </c>
      <c r="B720" t="s">
        <v>108</v>
      </c>
      <c r="C720">
        <v>62</v>
      </c>
      <c r="D720" t="s">
        <v>26</v>
      </c>
      <c r="E720" t="s">
        <v>13</v>
      </c>
      <c r="F720">
        <v>77664</v>
      </c>
      <c r="G720" t="s">
        <v>72</v>
      </c>
      <c r="H720">
        <v>88</v>
      </c>
      <c r="I720" s="1">
        <v>22454</v>
      </c>
      <c r="J720">
        <v>44000</v>
      </c>
    </row>
    <row r="721" spans="1:10" x14ac:dyDescent="0.3">
      <c r="A721" t="s">
        <v>191</v>
      </c>
      <c r="B721" t="s">
        <v>64</v>
      </c>
      <c r="C721">
        <v>50</v>
      </c>
      <c r="D721" t="s">
        <v>106</v>
      </c>
      <c r="E721" t="s">
        <v>13</v>
      </c>
      <c r="F721">
        <v>78008</v>
      </c>
      <c r="G721" t="s">
        <v>14</v>
      </c>
      <c r="H721">
        <v>1</v>
      </c>
      <c r="I721" s="1">
        <v>26976</v>
      </c>
      <c r="J721">
        <v>90000</v>
      </c>
    </row>
    <row r="722" spans="1:10" x14ac:dyDescent="0.3">
      <c r="A722" t="s">
        <v>95</v>
      </c>
      <c r="B722" t="s">
        <v>116</v>
      </c>
      <c r="C722">
        <v>34</v>
      </c>
      <c r="D722" t="s">
        <v>68</v>
      </c>
      <c r="E722" t="s">
        <v>18</v>
      </c>
      <c r="F722">
        <v>44683</v>
      </c>
      <c r="G722" t="s">
        <v>69</v>
      </c>
      <c r="H722">
        <v>11</v>
      </c>
      <c r="I722" s="1">
        <v>32733</v>
      </c>
      <c r="J722">
        <v>8978</v>
      </c>
    </row>
    <row r="723" spans="1:10" x14ac:dyDescent="0.3">
      <c r="A723" t="s">
        <v>226</v>
      </c>
      <c r="B723" t="s">
        <v>548</v>
      </c>
      <c r="C723">
        <v>23</v>
      </c>
      <c r="D723" t="s">
        <v>33</v>
      </c>
      <c r="E723" t="s">
        <v>18</v>
      </c>
      <c r="F723">
        <v>30670</v>
      </c>
      <c r="G723" t="s">
        <v>14</v>
      </c>
      <c r="H723">
        <v>85</v>
      </c>
      <c r="I723" s="1">
        <v>36682</v>
      </c>
      <c r="J723">
        <v>90000</v>
      </c>
    </row>
    <row r="724" spans="1:10" x14ac:dyDescent="0.3">
      <c r="A724" t="s">
        <v>269</v>
      </c>
      <c r="B724" t="s">
        <v>265</v>
      </c>
      <c r="C724">
        <v>21</v>
      </c>
      <c r="D724" t="s">
        <v>68</v>
      </c>
      <c r="E724" t="s">
        <v>13</v>
      </c>
      <c r="F724">
        <v>47889</v>
      </c>
      <c r="G724" t="s">
        <v>54</v>
      </c>
      <c r="H724">
        <v>4</v>
      </c>
      <c r="I724" s="1">
        <v>37582</v>
      </c>
      <c r="J724">
        <v>12000</v>
      </c>
    </row>
    <row r="725" spans="1:10" x14ac:dyDescent="0.3">
      <c r="A725" t="s">
        <v>10</v>
      </c>
      <c r="B725" t="s">
        <v>167</v>
      </c>
      <c r="C725">
        <v>37</v>
      </c>
      <c r="D725" t="s">
        <v>106</v>
      </c>
      <c r="E725" t="s">
        <v>13</v>
      </c>
      <c r="F725">
        <v>85612</v>
      </c>
      <c r="G725" t="s">
        <v>69</v>
      </c>
      <c r="H725">
        <v>71</v>
      </c>
      <c r="I725" s="1">
        <v>31523</v>
      </c>
      <c r="J725">
        <v>8978</v>
      </c>
    </row>
    <row r="726" spans="1:10" x14ac:dyDescent="0.3">
      <c r="A726" t="s">
        <v>183</v>
      </c>
      <c r="B726" t="s">
        <v>731</v>
      </c>
      <c r="C726">
        <v>64</v>
      </c>
      <c r="D726" t="s">
        <v>106</v>
      </c>
      <c r="E726" t="s">
        <v>18</v>
      </c>
      <c r="F726">
        <v>74535</v>
      </c>
      <c r="G726" t="s">
        <v>161</v>
      </c>
      <c r="H726">
        <v>26</v>
      </c>
      <c r="I726" s="1">
        <v>21628</v>
      </c>
      <c r="J726">
        <v>33040</v>
      </c>
    </row>
    <row r="727" spans="1:10" x14ac:dyDescent="0.3">
      <c r="A727" t="s">
        <v>332</v>
      </c>
      <c r="B727" t="s">
        <v>420</v>
      </c>
      <c r="C727">
        <v>44</v>
      </c>
      <c r="D727" t="s">
        <v>78</v>
      </c>
      <c r="E727" t="s">
        <v>13</v>
      </c>
      <c r="F727">
        <v>84319</v>
      </c>
      <c r="G727" t="s">
        <v>41</v>
      </c>
      <c r="H727">
        <v>50</v>
      </c>
      <c r="I727" s="1">
        <v>29031</v>
      </c>
      <c r="J727">
        <v>2000</v>
      </c>
    </row>
    <row r="728" spans="1:10" x14ac:dyDescent="0.3">
      <c r="A728" t="s">
        <v>328</v>
      </c>
      <c r="B728" t="s">
        <v>390</v>
      </c>
      <c r="C728">
        <v>32</v>
      </c>
      <c r="D728" t="s">
        <v>12</v>
      </c>
      <c r="E728" t="s">
        <v>13</v>
      </c>
      <c r="F728">
        <v>51639</v>
      </c>
      <c r="G728" t="s">
        <v>72</v>
      </c>
      <c r="H728">
        <v>12</v>
      </c>
      <c r="I728" s="1">
        <v>33337</v>
      </c>
      <c r="J728">
        <v>44000</v>
      </c>
    </row>
    <row r="729" spans="1:10" x14ac:dyDescent="0.3">
      <c r="A729" t="s">
        <v>363</v>
      </c>
      <c r="B729" t="s">
        <v>732</v>
      </c>
      <c r="C729">
        <v>23</v>
      </c>
      <c r="D729" t="s">
        <v>78</v>
      </c>
      <c r="E729" t="s">
        <v>13</v>
      </c>
      <c r="F729">
        <v>94712</v>
      </c>
      <c r="G729" t="s">
        <v>47</v>
      </c>
      <c r="H729">
        <v>95</v>
      </c>
      <c r="I729" s="1">
        <v>36682</v>
      </c>
      <c r="J729">
        <v>50000</v>
      </c>
    </row>
    <row r="730" spans="1:10" x14ac:dyDescent="0.3">
      <c r="A730" t="s">
        <v>425</v>
      </c>
      <c r="B730" t="s">
        <v>733</v>
      </c>
      <c r="C730">
        <v>64</v>
      </c>
      <c r="D730" t="s">
        <v>12</v>
      </c>
      <c r="E730" t="s">
        <v>13</v>
      </c>
      <c r="F730">
        <v>46633</v>
      </c>
      <c r="G730" t="s">
        <v>94</v>
      </c>
      <c r="H730">
        <v>81</v>
      </c>
      <c r="I730" s="1">
        <v>21674</v>
      </c>
      <c r="J730">
        <v>28000</v>
      </c>
    </row>
    <row r="731" spans="1:10" x14ac:dyDescent="0.3">
      <c r="A731" t="s">
        <v>734</v>
      </c>
      <c r="B731" t="s">
        <v>735</v>
      </c>
      <c r="C731">
        <v>31</v>
      </c>
      <c r="D731" t="s">
        <v>17</v>
      </c>
      <c r="E731" t="s">
        <v>13</v>
      </c>
      <c r="F731">
        <v>64660</v>
      </c>
      <c r="G731" t="s">
        <v>161</v>
      </c>
      <c r="H731">
        <v>97</v>
      </c>
      <c r="I731" s="1">
        <v>33943</v>
      </c>
      <c r="J731">
        <v>33040</v>
      </c>
    </row>
    <row r="732" spans="1:10" x14ac:dyDescent="0.3">
      <c r="A732" t="s">
        <v>269</v>
      </c>
      <c r="B732" t="s">
        <v>173</v>
      </c>
      <c r="C732">
        <v>28</v>
      </c>
      <c r="D732" t="s">
        <v>57</v>
      </c>
      <c r="E732" t="s">
        <v>18</v>
      </c>
      <c r="F732">
        <v>98975</v>
      </c>
      <c r="G732" t="s">
        <v>98</v>
      </c>
      <c r="H732">
        <v>75</v>
      </c>
      <c r="I732" s="1">
        <v>34987</v>
      </c>
      <c r="J732">
        <v>35000</v>
      </c>
    </row>
    <row r="733" spans="1:10" x14ac:dyDescent="0.3">
      <c r="A733" t="s">
        <v>550</v>
      </c>
      <c r="B733" t="s">
        <v>131</v>
      </c>
      <c r="C733">
        <v>56</v>
      </c>
      <c r="D733" t="s">
        <v>26</v>
      </c>
      <c r="E733" t="s">
        <v>13</v>
      </c>
      <c r="F733">
        <v>62172</v>
      </c>
      <c r="G733" t="s">
        <v>19</v>
      </c>
      <c r="H733">
        <v>92</v>
      </c>
      <c r="I733" s="1">
        <v>24835</v>
      </c>
      <c r="J733">
        <v>19000</v>
      </c>
    </row>
    <row r="734" spans="1:10" x14ac:dyDescent="0.3">
      <c r="A734" t="s">
        <v>525</v>
      </c>
      <c r="B734" t="s">
        <v>736</v>
      </c>
      <c r="C734">
        <v>26</v>
      </c>
      <c r="D734" t="s">
        <v>12</v>
      </c>
      <c r="E734" t="s">
        <v>13</v>
      </c>
      <c r="F734">
        <v>89197</v>
      </c>
      <c r="G734" t="s">
        <v>41</v>
      </c>
      <c r="H734">
        <v>96</v>
      </c>
      <c r="I734" s="1">
        <v>35743</v>
      </c>
      <c r="J734">
        <v>2000</v>
      </c>
    </row>
    <row r="735" spans="1:10" x14ac:dyDescent="0.3">
      <c r="A735" t="s">
        <v>737</v>
      </c>
      <c r="B735" t="s">
        <v>738</v>
      </c>
      <c r="C735">
        <v>43</v>
      </c>
      <c r="D735" t="s">
        <v>68</v>
      </c>
      <c r="E735" t="s">
        <v>13</v>
      </c>
      <c r="F735">
        <v>88847</v>
      </c>
      <c r="G735" t="s">
        <v>19</v>
      </c>
      <c r="H735">
        <v>65</v>
      </c>
      <c r="I735" s="1">
        <v>29444</v>
      </c>
      <c r="J735">
        <v>19000</v>
      </c>
    </row>
    <row r="736" spans="1:10" x14ac:dyDescent="0.3">
      <c r="A736" t="s">
        <v>710</v>
      </c>
      <c r="B736" t="s">
        <v>66</v>
      </c>
      <c r="C736">
        <v>33</v>
      </c>
      <c r="D736" t="s">
        <v>22</v>
      </c>
      <c r="E736" t="s">
        <v>18</v>
      </c>
      <c r="F736">
        <v>41577</v>
      </c>
      <c r="G736" t="s">
        <v>51</v>
      </c>
      <c r="H736">
        <v>47</v>
      </c>
      <c r="I736" s="1">
        <v>33146</v>
      </c>
      <c r="J736">
        <v>40000</v>
      </c>
    </row>
    <row r="737" spans="1:10" x14ac:dyDescent="0.3">
      <c r="A737" t="s">
        <v>249</v>
      </c>
      <c r="B737" t="s">
        <v>739</v>
      </c>
      <c r="C737">
        <v>22</v>
      </c>
      <c r="D737" t="s">
        <v>78</v>
      </c>
      <c r="E737" t="s">
        <v>18</v>
      </c>
      <c r="F737">
        <v>50176</v>
      </c>
      <c r="G737" t="s">
        <v>19</v>
      </c>
      <c r="H737">
        <v>92</v>
      </c>
      <c r="I737" s="1">
        <v>37032</v>
      </c>
      <c r="J737">
        <v>19000</v>
      </c>
    </row>
    <row r="738" spans="1:10" x14ac:dyDescent="0.3">
      <c r="A738" t="s">
        <v>612</v>
      </c>
      <c r="B738" t="s">
        <v>192</v>
      </c>
      <c r="C738">
        <v>27</v>
      </c>
      <c r="D738" t="s">
        <v>26</v>
      </c>
      <c r="E738" t="s">
        <v>18</v>
      </c>
      <c r="F738">
        <v>74386</v>
      </c>
      <c r="G738" t="s">
        <v>27</v>
      </c>
      <c r="H738">
        <v>53</v>
      </c>
      <c r="I738" s="1">
        <v>35311</v>
      </c>
      <c r="J738">
        <v>38000</v>
      </c>
    </row>
    <row r="739" spans="1:10" x14ac:dyDescent="0.3">
      <c r="A739" t="s">
        <v>168</v>
      </c>
      <c r="B739" t="s">
        <v>276</v>
      </c>
      <c r="C739">
        <v>20</v>
      </c>
      <c r="D739" t="s">
        <v>33</v>
      </c>
      <c r="E739" t="s">
        <v>18</v>
      </c>
      <c r="F739">
        <v>93972</v>
      </c>
      <c r="G739" t="s">
        <v>27</v>
      </c>
      <c r="H739">
        <v>71</v>
      </c>
      <c r="I739" s="1">
        <v>37798</v>
      </c>
      <c r="J739">
        <v>38000</v>
      </c>
    </row>
    <row r="740" spans="1:10" x14ac:dyDescent="0.3">
      <c r="A740" t="s">
        <v>740</v>
      </c>
      <c r="B740" t="s">
        <v>377</v>
      </c>
      <c r="C740">
        <v>30</v>
      </c>
      <c r="D740" t="s">
        <v>26</v>
      </c>
      <c r="E740" t="s">
        <v>13</v>
      </c>
      <c r="F740">
        <v>71003</v>
      </c>
      <c r="G740" t="s">
        <v>69</v>
      </c>
      <c r="H740">
        <v>2</v>
      </c>
      <c r="I740" s="1">
        <v>34295</v>
      </c>
      <c r="J740">
        <v>8978</v>
      </c>
    </row>
    <row r="741" spans="1:10" x14ac:dyDescent="0.3">
      <c r="A741" t="s">
        <v>741</v>
      </c>
      <c r="B741" t="s">
        <v>265</v>
      </c>
      <c r="C741">
        <v>60</v>
      </c>
      <c r="D741" t="s">
        <v>46</v>
      </c>
      <c r="E741" t="s">
        <v>18</v>
      </c>
      <c r="F741">
        <v>49996</v>
      </c>
      <c r="G741" t="s">
        <v>54</v>
      </c>
      <c r="H741">
        <v>24</v>
      </c>
      <c r="I741" s="1">
        <v>23246</v>
      </c>
      <c r="J741">
        <v>12000</v>
      </c>
    </row>
    <row r="742" spans="1:10" x14ac:dyDescent="0.3">
      <c r="A742" t="s">
        <v>383</v>
      </c>
      <c r="B742" t="s">
        <v>176</v>
      </c>
      <c r="C742">
        <v>47</v>
      </c>
      <c r="D742" t="s">
        <v>57</v>
      </c>
      <c r="E742" t="s">
        <v>13</v>
      </c>
      <c r="F742">
        <v>65931</v>
      </c>
      <c r="G742" t="s">
        <v>34</v>
      </c>
      <c r="H742">
        <v>4</v>
      </c>
      <c r="I742" s="1">
        <v>27916</v>
      </c>
      <c r="J742">
        <v>78000</v>
      </c>
    </row>
    <row r="743" spans="1:10" x14ac:dyDescent="0.3">
      <c r="A743" t="s">
        <v>472</v>
      </c>
      <c r="B743" t="s">
        <v>64</v>
      </c>
      <c r="C743">
        <v>62</v>
      </c>
      <c r="D743" t="s">
        <v>46</v>
      </c>
      <c r="E743" t="s">
        <v>13</v>
      </c>
      <c r="F743">
        <v>65710</v>
      </c>
      <c r="G743" t="s">
        <v>72</v>
      </c>
      <c r="H743">
        <v>19</v>
      </c>
      <c r="I743" s="1">
        <v>22503</v>
      </c>
      <c r="J743">
        <v>44000</v>
      </c>
    </row>
    <row r="744" spans="1:10" x14ac:dyDescent="0.3">
      <c r="A744" t="s">
        <v>742</v>
      </c>
      <c r="B744" t="s">
        <v>182</v>
      </c>
      <c r="C744">
        <v>23</v>
      </c>
      <c r="D744" t="s">
        <v>17</v>
      </c>
      <c r="E744" t="s">
        <v>18</v>
      </c>
      <c r="F744">
        <v>64693</v>
      </c>
      <c r="G744" t="s">
        <v>94</v>
      </c>
      <c r="H744">
        <v>26</v>
      </c>
      <c r="I744" s="1">
        <v>36684</v>
      </c>
      <c r="J744">
        <v>28000</v>
      </c>
    </row>
    <row r="745" spans="1:10" x14ac:dyDescent="0.3">
      <c r="A745" t="s">
        <v>743</v>
      </c>
      <c r="B745" t="s">
        <v>744</v>
      </c>
      <c r="C745">
        <v>34</v>
      </c>
      <c r="D745" t="s">
        <v>12</v>
      </c>
      <c r="E745" t="s">
        <v>18</v>
      </c>
      <c r="F745">
        <v>65740</v>
      </c>
      <c r="G745" t="s">
        <v>89</v>
      </c>
      <c r="H745">
        <v>75</v>
      </c>
      <c r="I745" s="1">
        <v>32789</v>
      </c>
      <c r="J745">
        <v>9000</v>
      </c>
    </row>
    <row r="746" spans="1:10" x14ac:dyDescent="0.3">
      <c r="A746" t="s">
        <v>117</v>
      </c>
      <c r="B746" t="s">
        <v>745</v>
      </c>
      <c r="C746">
        <v>62</v>
      </c>
      <c r="D746" t="s">
        <v>17</v>
      </c>
      <c r="E746" t="s">
        <v>18</v>
      </c>
      <c r="F746">
        <v>47374</v>
      </c>
      <c r="G746" t="s">
        <v>58</v>
      </c>
      <c r="H746">
        <v>40</v>
      </c>
      <c r="I746" s="1">
        <v>22393</v>
      </c>
      <c r="J746">
        <v>25000</v>
      </c>
    </row>
    <row r="747" spans="1:10" x14ac:dyDescent="0.3">
      <c r="A747" t="s">
        <v>202</v>
      </c>
      <c r="B747" t="s">
        <v>732</v>
      </c>
      <c r="C747">
        <v>36</v>
      </c>
      <c r="D747" t="s">
        <v>33</v>
      </c>
      <c r="E747" t="s">
        <v>18</v>
      </c>
      <c r="F747">
        <v>75913</v>
      </c>
      <c r="G747" t="s">
        <v>51</v>
      </c>
      <c r="H747">
        <v>50</v>
      </c>
      <c r="I747" s="1">
        <v>31852</v>
      </c>
      <c r="J747">
        <v>40000</v>
      </c>
    </row>
    <row r="748" spans="1:10" x14ac:dyDescent="0.3">
      <c r="A748" t="s">
        <v>631</v>
      </c>
      <c r="B748" t="s">
        <v>746</v>
      </c>
      <c r="C748">
        <v>59</v>
      </c>
      <c r="D748" t="s">
        <v>106</v>
      </c>
      <c r="E748" t="s">
        <v>18</v>
      </c>
      <c r="F748">
        <v>96025</v>
      </c>
      <c r="G748" t="s">
        <v>161</v>
      </c>
      <c r="H748">
        <v>43</v>
      </c>
      <c r="I748" s="1">
        <v>23739</v>
      </c>
      <c r="J748">
        <v>33040</v>
      </c>
    </row>
    <row r="749" spans="1:10" x14ac:dyDescent="0.3">
      <c r="A749" t="s">
        <v>383</v>
      </c>
      <c r="B749" t="s">
        <v>173</v>
      </c>
      <c r="C749">
        <v>52</v>
      </c>
      <c r="D749" t="s">
        <v>46</v>
      </c>
      <c r="E749" t="s">
        <v>13</v>
      </c>
      <c r="F749">
        <v>74516</v>
      </c>
      <c r="G749" t="s">
        <v>58</v>
      </c>
      <c r="H749">
        <v>75</v>
      </c>
      <c r="I749" s="1">
        <v>26158</v>
      </c>
      <c r="J749">
        <v>25000</v>
      </c>
    </row>
    <row r="750" spans="1:10" x14ac:dyDescent="0.3">
      <c r="A750" t="s">
        <v>112</v>
      </c>
      <c r="B750" t="s">
        <v>93</v>
      </c>
      <c r="C750">
        <v>63</v>
      </c>
      <c r="D750" t="s">
        <v>50</v>
      </c>
      <c r="E750" t="s">
        <v>18</v>
      </c>
      <c r="F750">
        <v>56069</v>
      </c>
      <c r="G750" t="s">
        <v>89</v>
      </c>
      <c r="H750">
        <v>67</v>
      </c>
      <c r="I750" s="1">
        <v>22088</v>
      </c>
      <c r="J750">
        <v>9000</v>
      </c>
    </row>
    <row r="751" spans="1:10" x14ac:dyDescent="0.3">
      <c r="A751" t="s">
        <v>107</v>
      </c>
      <c r="B751" t="s">
        <v>747</v>
      </c>
      <c r="C751">
        <v>43</v>
      </c>
      <c r="D751" t="s">
        <v>46</v>
      </c>
      <c r="E751" t="s">
        <v>18</v>
      </c>
      <c r="F751">
        <v>86233</v>
      </c>
      <c r="G751" t="s">
        <v>62</v>
      </c>
      <c r="H751">
        <v>12</v>
      </c>
      <c r="I751" s="1">
        <v>29297</v>
      </c>
      <c r="J751">
        <v>12000</v>
      </c>
    </row>
    <row r="752" spans="1:10" x14ac:dyDescent="0.3">
      <c r="A752" t="s">
        <v>569</v>
      </c>
      <c r="B752" t="s">
        <v>748</v>
      </c>
      <c r="C752">
        <v>22</v>
      </c>
      <c r="D752" t="s">
        <v>33</v>
      </c>
      <c r="E752" t="s">
        <v>18</v>
      </c>
      <c r="F752">
        <v>89049</v>
      </c>
      <c r="G752" t="s">
        <v>58</v>
      </c>
      <c r="H752">
        <v>67</v>
      </c>
      <c r="I752" s="1">
        <v>36998</v>
      </c>
      <c r="J752">
        <v>25000</v>
      </c>
    </row>
    <row r="753" spans="1:10" x14ac:dyDescent="0.3">
      <c r="A753" t="s">
        <v>630</v>
      </c>
      <c r="B753" t="s">
        <v>749</v>
      </c>
      <c r="C753">
        <v>46</v>
      </c>
      <c r="D753" t="s">
        <v>83</v>
      </c>
      <c r="E753" t="s">
        <v>13</v>
      </c>
      <c r="F753">
        <v>69178</v>
      </c>
      <c r="G753" t="s">
        <v>58</v>
      </c>
      <c r="H753">
        <v>27</v>
      </c>
      <c r="I753" s="1">
        <v>28226</v>
      </c>
      <c r="J753">
        <v>25000</v>
      </c>
    </row>
    <row r="754" spans="1:10" x14ac:dyDescent="0.3">
      <c r="A754" t="s">
        <v>485</v>
      </c>
      <c r="B754" t="s">
        <v>552</v>
      </c>
      <c r="C754">
        <v>54</v>
      </c>
      <c r="D754" t="s">
        <v>33</v>
      </c>
      <c r="E754" t="s">
        <v>18</v>
      </c>
      <c r="F754">
        <v>62821</v>
      </c>
      <c r="G754" t="s">
        <v>75</v>
      </c>
      <c r="H754">
        <v>54</v>
      </c>
      <c r="I754" s="1">
        <v>25467</v>
      </c>
      <c r="J754">
        <v>2600</v>
      </c>
    </row>
    <row r="755" spans="1:10" x14ac:dyDescent="0.3">
      <c r="A755" t="s">
        <v>750</v>
      </c>
      <c r="B755" t="s">
        <v>176</v>
      </c>
      <c r="C755">
        <v>37</v>
      </c>
      <c r="D755" t="s">
        <v>17</v>
      </c>
      <c r="E755" t="s">
        <v>13</v>
      </c>
      <c r="F755">
        <v>81727</v>
      </c>
      <c r="G755" t="s">
        <v>41</v>
      </c>
      <c r="H755">
        <v>66</v>
      </c>
      <c r="I755" s="1">
        <v>31515</v>
      </c>
      <c r="J755">
        <v>2000</v>
      </c>
    </row>
    <row r="756" spans="1:10" x14ac:dyDescent="0.3">
      <c r="A756" t="s">
        <v>107</v>
      </c>
      <c r="B756" t="s">
        <v>440</v>
      </c>
      <c r="C756">
        <v>38</v>
      </c>
      <c r="D756" t="s">
        <v>26</v>
      </c>
      <c r="E756" t="s">
        <v>18</v>
      </c>
      <c r="F756">
        <v>90935</v>
      </c>
      <c r="G756" t="s">
        <v>23</v>
      </c>
      <c r="H756">
        <v>49</v>
      </c>
      <c r="I756" s="1">
        <v>31286</v>
      </c>
      <c r="J756">
        <v>29000</v>
      </c>
    </row>
    <row r="757" spans="1:10" x14ac:dyDescent="0.3">
      <c r="A757" t="s">
        <v>270</v>
      </c>
      <c r="B757" t="s">
        <v>223</v>
      </c>
      <c r="C757">
        <v>27</v>
      </c>
      <c r="D757" t="s">
        <v>22</v>
      </c>
      <c r="E757" t="s">
        <v>18</v>
      </c>
      <c r="F757">
        <v>46999</v>
      </c>
      <c r="G757" t="s">
        <v>94</v>
      </c>
      <c r="H757">
        <v>16</v>
      </c>
      <c r="I757" s="1">
        <v>35187</v>
      </c>
      <c r="J757">
        <v>28000</v>
      </c>
    </row>
    <row r="758" spans="1:10" x14ac:dyDescent="0.3">
      <c r="A758" t="s">
        <v>305</v>
      </c>
      <c r="B758" t="s">
        <v>251</v>
      </c>
      <c r="C758">
        <v>22</v>
      </c>
      <c r="D758" t="s">
        <v>78</v>
      </c>
      <c r="E758" t="s">
        <v>13</v>
      </c>
      <c r="F758">
        <v>92522</v>
      </c>
      <c r="G758" t="s">
        <v>47</v>
      </c>
      <c r="H758">
        <v>2</v>
      </c>
      <c r="I758" s="1">
        <v>37176</v>
      </c>
      <c r="J758">
        <v>50000</v>
      </c>
    </row>
    <row r="759" spans="1:10" x14ac:dyDescent="0.3">
      <c r="A759" t="s">
        <v>268</v>
      </c>
      <c r="B759" t="s">
        <v>167</v>
      </c>
      <c r="C759">
        <v>53</v>
      </c>
      <c r="D759" t="s">
        <v>22</v>
      </c>
      <c r="E759" t="s">
        <v>18</v>
      </c>
      <c r="F759">
        <v>68712</v>
      </c>
      <c r="G759" t="s">
        <v>34</v>
      </c>
      <c r="H759">
        <v>60</v>
      </c>
      <c r="I759" s="1">
        <v>25703</v>
      </c>
      <c r="J759">
        <v>78000</v>
      </c>
    </row>
    <row r="760" spans="1:10" x14ac:dyDescent="0.3">
      <c r="A760" t="s">
        <v>688</v>
      </c>
      <c r="B760" t="s">
        <v>751</v>
      </c>
      <c r="C760">
        <v>23</v>
      </c>
      <c r="D760" t="s">
        <v>17</v>
      </c>
      <c r="E760" t="s">
        <v>13</v>
      </c>
      <c r="F760">
        <v>94551</v>
      </c>
      <c r="G760" t="s">
        <v>27</v>
      </c>
      <c r="H760">
        <v>54</v>
      </c>
      <c r="I760" s="1">
        <v>36813</v>
      </c>
      <c r="J760">
        <v>38000</v>
      </c>
    </row>
    <row r="761" spans="1:10" x14ac:dyDescent="0.3">
      <c r="A761" t="s">
        <v>704</v>
      </c>
      <c r="B761" t="s">
        <v>728</v>
      </c>
      <c r="C761">
        <v>43</v>
      </c>
      <c r="D761" t="s">
        <v>78</v>
      </c>
      <c r="E761" t="s">
        <v>13</v>
      </c>
      <c r="F761">
        <v>70172</v>
      </c>
      <c r="G761" t="s">
        <v>89</v>
      </c>
      <c r="H761">
        <v>30</v>
      </c>
      <c r="I761" s="1">
        <v>29338</v>
      </c>
      <c r="J761">
        <v>9000</v>
      </c>
    </row>
    <row r="762" spans="1:10" x14ac:dyDescent="0.3">
      <c r="A762" t="s">
        <v>374</v>
      </c>
      <c r="B762" t="s">
        <v>489</v>
      </c>
      <c r="C762">
        <v>21</v>
      </c>
      <c r="D762" t="s">
        <v>83</v>
      </c>
      <c r="E762" t="s">
        <v>13</v>
      </c>
      <c r="F762">
        <v>63722</v>
      </c>
      <c r="G762" t="s">
        <v>41</v>
      </c>
      <c r="H762">
        <v>84</v>
      </c>
      <c r="I762" s="1">
        <v>37496</v>
      </c>
      <c r="J762">
        <v>2000</v>
      </c>
    </row>
    <row r="763" spans="1:10" x14ac:dyDescent="0.3">
      <c r="A763" t="s">
        <v>371</v>
      </c>
      <c r="B763" t="s">
        <v>752</v>
      </c>
      <c r="C763">
        <v>56</v>
      </c>
      <c r="D763" t="s">
        <v>50</v>
      </c>
      <c r="E763" t="s">
        <v>18</v>
      </c>
      <c r="F763">
        <v>40625</v>
      </c>
      <c r="G763" t="s">
        <v>58</v>
      </c>
      <c r="H763">
        <v>38</v>
      </c>
      <c r="I763" s="1">
        <v>24777</v>
      </c>
      <c r="J763">
        <v>25000</v>
      </c>
    </row>
    <row r="764" spans="1:10" x14ac:dyDescent="0.3">
      <c r="A764" t="s">
        <v>619</v>
      </c>
      <c r="B764" t="s">
        <v>97</v>
      </c>
      <c r="C764">
        <v>56</v>
      </c>
      <c r="D764" t="s">
        <v>57</v>
      </c>
      <c r="E764" t="s">
        <v>18</v>
      </c>
      <c r="F764">
        <v>97165</v>
      </c>
      <c r="G764" t="s">
        <v>51</v>
      </c>
      <c r="H764">
        <v>28</v>
      </c>
      <c r="I764" s="1">
        <v>24576</v>
      </c>
      <c r="J764">
        <v>40000</v>
      </c>
    </row>
    <row r="765" spans="1:10" x14ac:dyDescent="0.3">
      <c r="A765" t="s">
        <v>177</v>
      </c>
      <c r="B765" t="s">
        <v>753</v>
      </c>
      <c r="C765">
        <v>52</v>
      </c>
      <c r="D765" t="s">
        <v>68</v>
      </c>
      <c r="E765" t="s">
        <v>18</v>
      </c>
      <c r="F765">
        <v>36859</v>
      </c>
      <c r="G765" t="s">
        <v>23</v>
      </c>
      <c r="H765">
        <v>25</v>
      </c>
      <c r="I765" s="1">
        <v>26074</v>
      </c>
      <c r="J765">
        <v>29000</v>
      </c>
    </row>
    <row r="766" spans="1:10" x14ac:dyDescent="0.3">
      <c r="A766" t="s">
        <v>488</v>
      </c>
      <c r="B766" t="s">
        <v>338</v>
      </c>
      <c r="C766">
        <v>18</v>
      </c>
      <c r="D766" t="s">
        <v>17</v>
      </c>
      <c r="E766" t="s">
        <v>13</v>
      </c>
      <c r="F766">
        <v>71609</v>
      </c>
      <c r="G766" t="s">
        <v>41</v>
      </c>
      <c r="H766">
        <v>96</v>
      </c>
      <c r="I766" s="1">
        <v>38500</v>
      </c>
      <c r="J766">
        <v>2000</v>
      </c>
    </row>
    <row r="767" spans="1:10" x14ac:dyDescent="0.3">
      <c r="A767" t="s">
        <v>688</v>
      </c>
      <c r="B767" t="s">
        <v>167</v>
      </c>
      <c r="C767">
        <v>41</v>
      </c>
      <c r="D767" t="s">
        <v>26</v>
      </c>
      <c r="E767" t="s">
        <v>18</v>
      </c>
      <c r="F767">
        <v>73307</v>
      </c>
      <c r="G767" t="s">
        <v>19</v>
      </c>
      <c r="H767">
        <v>10</v>
      </c>
      <c r="I767" s="1">
        <v>30012</v>
      </c>
      <c r="J767">
        <v>19000</v>
      </c>
    </row>
    <row r="768" spans="1:10" x14ac:dyDescent="0.3">
      <c r="A768" t="s">
        <v>754</v>
      </c>
      <c r="B768" t="s">
        <v>53</v>
      </c>
      <c r="C768">
        <v>53</v>
      </c>
      <c r="D768" t="s">
        <v>12</v>
      </c>
      <c r="E768" t="s">
        <v>13</v>
      </c>
      <c r="F768">
        <v>51839</v>
      </c>
      <c r="G768" t="s">
        <v>58</v>
      </c>
      <c r="H768">
        <v>60</v>
      </c>
      <c r="I768" s="1">
        <v>25784</v>
      </c>
      <c r="J768">
        <v>25000</v>
      </c>
    </row>
    <row r="769" spans="1:10" x14ac:dyDescent="0.3">
      <c r="A769" t="s">
        <v>755</v>
      </c>
      <c r="B769" t="s">
        <v>519</v>
      </c>
      <c r="C769">
        <v>23</v>
      </c>
      <c r="D769" t="s">
        <v>17</v>
      </c>
      <c r="E769" t="s">
        <v>18</v>
      </c>
      <c r="F769">
        <v>57216</v>
      </c>
      <c r="G769" t="s">
        <v>69</v>
      </c>
      <c r="H769">
        <v>42</v>
      </c>
      <c r="I769" s="1">
        <v>36739</v>
      </c>
      <c r="J769">
        <v>8978</v>
      </c>
    </row>
    <row r="770" spans="1:10" x14ac:dyDescent="0.3">
      <c r="A770" t="s">
        <v>756</v>
      </c>
      <c r="B770" t="s">
        <v>176</v>
      </c>
      <c r="C770">
        <v>58</v>
      </c>
      <c r="D770" t="s">
        <v>17</v>
      </c>
      <c r="E770" t="s">
        <v>13</v>
      </c>
      <c r="F770">
        <v>82953</v>
      </c>
      <c r="G770" t="s">
        <v>58</v>
      </c>
      <c r="H770">
        <v>40</v>
      </c>
      <c r="I770" s="1">
        <v>23894</v>
      </c>
      <c r="J770">
        <v>25000</v>
      </c>
    </row>
    <row r="771" spans="1:10" x14ac:dyDescent="0.3">
      <c r="A771" t="s">
        <v>514</v>
      </c>
      <c r="B771" t="s">
        <v>250</v>
      </c>
      <c r="C771">
        <v>63</v>
      </c>
      <c r="D771" t="s">
        <v>46</v>
      </c>
      <c r="E771" t="s">
        <v>13</v>
      </c>
      <c r="F771">
        <v>90593</v>
      </c>
      <c r="G771" t="s">
        <v>34</v>
      </c>
      <c r="H771">
        <v>97</v>
      </c>
      <c r="I771" s="1">
        <v>22212</v>
      </c>
      <c r="J771">
        <v>78000</v>
      </c>
    </row>
    <row r="772" spans="1:10" x14ac:dyDescent="0.3">
      <c r="A772" t="s">
        <v>432</v>
      </c>
      <c r="B772" t="s">
        <v>185</v>
      </c>
      <c r="C772">
        <v>61</v>
      </c>
      <c r="D772" t="s">
        <v>46</v>
      </c>
      <c r="E772" t="s">
        <v>13</v>
      </c>
      <c r="F772">
        <v>79522</v>
      </c>
      <c r="G772" t="s">
        <v>51</v>
      </c>
      <c r="H772">
        <v>77</v>
      </c>
      <c r="I772" s="1">
        <v>22803</v>
      </c>
      <c r="J772">
        <v>40000</v>
      </c>
    </row>
    <row r="773" spans="1:10" x14ac:dyDescent="0.3">
      <c r="A773" t="s">
        <v>493</v>
      </c>
      <c r="B773" t="s">
        <v>757</v>
      </c>
      <c r="C773">
        <v>48</v>
      </c>
      <c r="D773" t="s">
        <v>78</v>
      </c>
      <c r="E773" t="s">
        <v>18</v>
      </c>
      <c r="F773">
        <v>34886</v>
      </c>
      <c r="G773" t="s">
        <v>19</v>
      </c>
      <c r="H773">
        <v>42</v>
      </c>
      <c r="I773" s="1">
        <v>27459</v>
      </c>
      <c r="J773">
        <v>19000</v>
      </c>
    </row>
    <row r="774" spans="1:10" x14ac:dyDescent="0.3">
      <c r="A774" t="s">
        <v>378</v>
      </c>
      <c r="B774" t="s">
        <v>758</v>
      </c>
      <c r="C774">
        <v>37</v>
      </c>
      <c r="D774" t="s">
        <v>30</v>
      </c>
      <c r="E774" t="s">
        <v>13</v>
      </c>
      <c r="F774">
        <v>37485</v>
      </c>
      <c r="G774" t="s">
        <v>23</v>
      </c>
      <c r="H774">
        <v>47</v>
      </c>
      <c r="I774" s="1">
        <v>31661</v>
      </c>
      <c r="J774">
        <v>29000</v>
      </c>
    </row>
    <row r="775" spans="1:10" x14ac:dyDescent="0.3">
      <c r="A775" t="s">
        <v>334</v>
      </c>
      <c r="B775" t="s">
        <v>257</v>
      </c>
      <c r="C775">
        <v>41</v>
      </c>
      <c r="D775" t="s">
        <v>33</v>
      </c>
      <c r="E775" t="s">
        <v>13</v>
      </c>
      <c r="F775">
        <v>61455</v>
      </c>
      <c r="G775" t="s">
        <v>27</v>
      </c>
      <c r="H775">
        <v>37</v>
      </c>
      <c r="I775" s="1">
        <v>30202</v>
      </c>
      <c r="J775">
        <v>38000</v>
      </c>
    </row>
    <row r="776" spans="1:10" x14ac:dyDescent="0.3">
      <c r="A776" t="s">
        <v>631</v>
      </c>
      <c r="B776" t="s">
        <v>759</v>
      </c>
      <c r="C776">
        <v>42</v>
      </c>
      <c r="D776" t="s">
        <v>26</v>
      </c>
      <c r="E776" t="s">
        <v>13</v>
      </c>
      <c r="F776">
        <v>46767</v>
      </c>
      <c r="G776" t="s">
        <v>34</v>
      </c>
      <c r="H776">
        <v>80</v>
      </c>
      <c r="I776" s="1">
        <v>29832</v>
      </c>
      <c r="J776">
        <v>78000</v>
      </c>
    </row>
    <row r="777" spans="1:10" x14ac:dyDescent="0.3">
      <c r="A777" t="s">
        <v>712</v>
      </c>
      <c r="B777" t="s">
        <v>760</v>
      </c>
      <c r="C777">
        <v>53</v>
      </c>
      <c r="D777" t="s">
        <v>30</v>
      </c>
      <c r="E777" t="s">
        <v>13</v>
      </c>
      <c r="F777">
        <v>58453</v>
      </c>
      <c r="G777" t="s">
        <v>161</v>
      </c>
      <c r="H777">
        <v>22</v>
      </c>
      <c r="I777" s="1">
        <v>25765</v>
      </c>
      <c r="J777">
        <v>33040</v>
      </c>
    </row>
    <row r="778" spans="1:10" x14ac:dyDescent="0.3">
      <c r="A778" t="s">
        <v>761</v>
      </c>
      <c r="B778" t="s">
        <v>156</v>
      </c>
      <c r="C778">
        <v>38</v>
      </c>
      <c r="D778" t="s">
        <v>83</v>
      </c>
      <c r="E778" t="s">
        <v>13</v>
      </c>
      <c r="F778">
        <v>83442</v>
      </c>
      <c r="G778" t="s">
        <v>54</v>
      </c>
      <c r="H778">
        <v>57</v>
      </c>
      <c r="I778" s="1">
        <v>31315</v>
      </c>
      <c r="J778">
        <v>12000</v>
      </c>
    </row>
    <row r="779" spans="1:10" x14ac:dyDescent="0.3">
      <c r="A779" t="s">
        <v>762</v>
      </c>
      <c r="B779" t="s">
        <v>659</v>
      </c>
      <c r="C779">
        <v>47</v>
      </c>
      <c r="D779" t="s">
        <v>12</v>
      </c>
      <c r="E779" t="s">
        <v>13</v>
      </c>
      <c r="F779">
        <v>81877</v>
      </c>
      <c r="G779" t="s">
        <v>89</v>
      </c>
      <c r="H779">
        <v>84</v>
      </c>
      <c r="I779" s="1">
        <v>27963</v>
      </c>
      <c r="J779">
        <v>9000</v>
      </c>
    </row>
    <row r="780" spans="1:10" x14ac:dyDescent="0.3">
      <c r="A780" t="s">
        <v>112</v>
      </c>
      <c r="B780" t="s">
        <v>495</v>
      </c>
      <c r="C780">
        <v>41</v>
      </c>
      <c r="D780" t="s">
        <v>46</v>
      </c>
      <c r="E780" t="s">
        <v>18</v>
      </c>
      <c r="F780">
        <v>42226</v>
      </c>
      <c r="G780" t="s">
        <v>58</v>
      </c>
      <c r="H780">
        <v>27</v>
      </c>
      <c r="I780" s="1">
        <v>30184</v>
      </c>
      <c r="J780">
        <v>25000</v>
      </c>
    </row>
    <row r="781" spans="1:10" x14ac:dyDescent="0.3">
      <c r="A781" t="s">
        <v>79</v>
      </c>
      <c r="B781" t="s">
        <v>355</v>
      </c>
      <c r="C781">
        <v>61</v>
      </c>
      <c r="D781" t="s">
        <v>50</v>
      </c>
      <c r="E781" t="s">
        <v>18</v>
      </c>
      <c r="F781">
        <v>52588</v>
      </c>
      <c r="G781" t="s">
        <v>41</v>
      </c>
      <c r="H781">
        <v>41</v>
      </c>
      <c r="I781" s="1">
        <v>22951</v>
      </c>
      <c r="J781">
        <v>2000</v>
      </c>
    </row>
    <row r="782" spans="1:10" x14ac:dyDescent="0.3">
      <c r="A782" t="s">
        <v>631</v>
      </c>
      <c r="B782" t="s">
        <v>763</v>
      </c>
      <c r="C782">
        <v>59</v>
      </c>
      <c r="D782" t="s">
        <v>106</v>
      </c>
      <c r="E782" t="s">
        <v>13</v>
      </c>
      <c r="F782">
        <v>61709</v>
      </c>
      <c r="G782" t="s">
        <v>34</v>
      </c>
      <c r="H782">
        <v>80</v>
      </c>
      <c r="I782" s="1">
        <v>23640</v>
      </c>
      <c r="J782">
        <v>78000</v>
      </c>
    </row>
    <row r="783" spans="1:10" x14ac:dyDescent="0.3">
      <c r="A783" t="s">
        <v>764</v>
      </c>
      <c r="B783" t="s">
        <v>650</v>
      </c>
      <c r="C783">
        <v>47</v>
      </c>
      <c r="D783" t="s">
        <v>83</v>
      </c>
      <c r="E783" t="s">
        <v>18</v>
      </c>
      <c r="F783">
        <v>77788</v>
      </c>
      <c r="G783" t="s">
        <v>62</v>
      </c>
      <c r="H783">
        <v>34</v>
      </c>
      <c r="I783" s="1">
        <v>27959</v>
      </c>
      <c r="J783">
        <v>12000</v>
      </c>
    </row>
    <row r="784" spans="1:10" x14ac:dyDescent="0.3">
      <c r="A784" t="s">
        <v>605</v>
      </c>
      <c r="B784" t="s">
        <v>765</v>
      </c>
      <c r="C784">
        <v>39</v>
      </c>
      <c r="D784" t="s">
        <v>106</v>
      </c>
      <c r="E784" t="s">
        <v>18</v>
      </c>
      <c r="F784">
        <v>67019</v>
      </c>
      <c r="G784" t="s">
        <v>69</v>
      </c>
      <c r="H784">
        <v>32</v>
      </c>
      <c r="I784" s="1">
        <v>30895</v>
      </c>
      <c r="J784">
        <v>8978</v>
      </c>
    </row>
    <row r="785" spans="1:10" x14ac:dyDescent="0.3">
      <c r="A785" t="s">
        <v>70</v>
      </c>
      <c r="B785" t="s">
        <v>223</v>
      </c>
      <c r="C785">
        <v>45</v>
      </c>
      <c r="D785" t="s">
        <v>26</v>
      </c>
      <c r="E785" t="s">
        <v>13</v>
      </c>
      <c r="F785">
        <v>74948</v>
      </c>
      <c r="G785" t="s">
        <v>54</v>
      </c>
      <c r="H785">
        <v>90</v>
      </c>
      <c r="I785" s="1">
        <v>28586</v>
      </c>
      <c r="J785">
        <v>12000</v>
      </c>
    </row>
    <row r="786" spans="1:10" x14ac:dyDescent="0.3">
      <c r="A786" t="s">
        <v>151</v>
      </c>
      <c r="B786" t="s">
        <v>512</v>
      </c>
      <c r="C786">
        <v>24</v>
      </c>
      <c r="D786" t="s">
        <v>26</v>
      </c>
      <c r="E786" t="s">
        <v>13</v>
      </c>
      <c r="F786">
        <v>95133</v>
      </c>
      <c r="G786" t="s">
        <v>19</v>
      </c>
      <c r="H786">
        <v>89</v>
      </c>
      <c r="I786" s="1">
        <v>36461</v>
      </c>
      <c r="J786">
        <v>19000</v>
      </c>
    </row>
    <row r="787" spans="1:10" x14ac:dyDescent="0.3">
      <c r="A787" t="s">
        <v>708</v>
      </c>
      <c r="B787" t="s">
        <v>759</v>
      </c>
      <c r="C787">
        <v>52</v>
      </c>
      <c r="D787" t="s">
        <v>106</v>
      </c>
      <c r="E787" t="s">
        <v>13</v>
      </c>
      <c r="F787">
        <v>96458</v>
      </c>
      <c r="G787" t="s">
        <v>62</v>
      </c>
      <c r="H787">
        <v>66</v>
      </c>
      <c r="I787" s="1">
        <v>26204</v>
      </c>
      <c r="J787">
        <v>12000</v>
      </c>
    </row>
    <row r="788" spans="1:10" x14ac:dyDescent="0.3">
      <c r="A788" t="s">
        <v>385</v>
      </c>
      <c r="B788" t="s">
        <v>596</v>
      </c>
      <c r="C788">
        <v>45</v>
      </c>
      <c r="D788" t="s">
        <v>26</v>
      </c>
      <c r="E788" t="s">
        <v>18</v>
      </c>
      <c r="F788">
        <v>57526</v>
      </c>
      <c r="G788" t="s">
        <v>103</v>
      </c>
      <c r="H788">
        <v>12</v>
      </c>
      <c r="I788" s="1">
        <v>28795</v>
      </c>
      <c r="J788">
        <v>8900</v>
      </c>
    </row>
    <row r="789" spans="1:10" x14ac:dyDescent="0.3">
      <c r="A789" t="s">
        <v>766</v>
      </c>
      <c r="B789" t="s">
        <v>156</v>
      </c>
      <c r="C789">
        <v>31</v>
      </c>
      <c r="D789" t="s">
        <v>50</v>
      </c>
      <c r="E789" t="s">
        <v>13</v>
      </c>
      <c r="F789">
        <v>82198</v>
      </c>
      <c r="G789" t="s">
        <v>58</v>
      </c>
      <c r="H789">
        <v>40</v>
      </c>
      <c r="I789" s="1">
        <v>33682</v>
      </c>
      <c r="J789">
        <v>25000</v>
      </c>
    </row>
    <row r="790" spans="1:10" x14ac:dyDescent="0.3">
      <c r="A790" t="s">
        <v>79</v>
      </c>
      <c r="B790" t="s">
        <v>608</v>
      </c>
      <c r="C790">
        <v>27</v>
      </c>
      <c r="D790" t="s">
        <v>22</v>
      </c>
      <c r="E790" t="s">
        <v>18</v>
      </c>
      <c r="F790">
        <v>73395</v>
      </c>
      <c r="G790" t="s">
        <v>89</v>
      </c>
      <c r="H790">
        <v>73</v>
      </c>
      <c r="I790" s="1">
        <v>35182</v>
      </c>
      <c r="J790">
        <v>9000</v>
      </c>
    </row>
    <row r="791" spans="1:10" x14ac:dyDescent="0.3">
      <c r="A791" t="s">
        <v>20</v>
      </c>
      <c r="B791" t="s">
        <v>767</v>
      </c>
      <c r="C791">
        <v>33</v>
      </c>
      <c r="D791" t="s">
        <v>30</v>
      </c>
      <c r="E791" t="s">
        <v>13</v>
      </c>
      <c r="F791">
        <v>54031</v>
      </c>
      <c r="G791" t="s">
        <v>23</v>
      </c>
      <c r="H791">
        <v>76</v>
      </c>
      <c r="I791" s="1">
        <v>33154</v>
      </c>
      <c r="J791">
        <v>29000</v>
      </c>
    </row>
    <row r="792" spans="1:10" x14ac:dyDescent="0.3">
      <c r="A792" t="s">
        <v>485</v>
      </c>
      <c r="B792" t="s">
        <v>335</v>
      </c>
      <c r="C792">
        <v>33</v>
      </c>
      <c r="D792" t="s">
        <v>17</v>
      </c>
      <c r="E792" t="s">
        <v>18</v>
      </c>
      <c r="F792">
        <v>67701</v>
      </c>
      <c r="G792" t="s">
        <v>41</v>
      </c>
      <c r="H792">
        <v>90</v>
      </c>
      <c r="I792" s="1">
        <v>33071</v>
      </c>
      <c r="J792">
        <v>2000</v>
      </c>
    </row>
    <row r="793" spans="1:10" x14ac:dyDescent="0.3">
      <c r="A793" t="s">
        <v>318</v>
      </c>
      <c r="B793" t="s">
        <v>536</v>
      </c>
      <c r="C793">
        <v>48</v>
      </c>
      <c r="D793" t="s">
        <v>57</v>
      </c>
      <c r="E793" t="s">
        <v>13</v>
      </c>
      <c r="F793">
        <v>55939</v>
      </c>
      <c r="G793" t="s">
        <v>161</v>
      </c>
      <c r="H793">
        <v>73</v>
      </c>
      <c r="I793" s="1">
        <v>27649</v>
      </c>
      <c r="J793">
        <v>33040</v>
      </c>
    </row>
    <row r="794" spans="1:10" x14ac:dyDescent="0.3">
      <c r="A794" t="s">
        <v>708</v>
      </c>
      <c r="B794" t="s">
        <v>485</v>
      </c>
      <c r="C794">
        <v>59</v>
      </c>
      <c r="D794" t="s">
        <v>106</v>
      </c>
      <c r="E794" t="s">
        <v>13</v>
      </c>
      <c r="F794">
        <v>79145</v>
      </c>
      <c r="G794" t="s">
        <v>23</v>
      </c>
      <c r="H794">
        <v>10</v>
      </c>
      <c r="I794" s="1">
        <v>23597</v>
      </c>
      <c r="J794">
        <v>29000</v>
      </c>
    </row>
    <row r="795" spans="1:10" x14ac:dyDescent="0.3">
      <c r="A795" t="s">
        <v>183</v>
      </c>
      <c r="B795" t="s">
        <v>768</v>
      </c>
      <c r="C795">
        <v>42</v>
      </c>
      <c r="D795" t="s">
        <v>12</v>
      </c>
      <c r="E795" t="s">
        <v>18</v>
      </c>
      <c r="F795">
        <v>50324</v>
      </c>
      <c r="G795" t="s">
        <v>47</v>
      </c>
      <c r="H795">
        <v>96</v>
      </c>
      <c r="I795" s="1">
        <v>29941</v>
      </c>
      <c r="J795">
        <v>50000</v>
      </c>
    </row>
    <row r="796" spans="1:10" x14ac:dyDescent="0.3">
      <c r="A796" t="s">
        <v>464</v>
      </c>
      <c r="B796" t="s">
        <v>156</v>
      </c>
      <c r="C796">
        <v>30</v>
      </c>
      <c r="D796" t="s">
        <v>83</v>
      </c>
      <c r="E796" t="s">
        <v>18</v>
      </c>
      <c r="F796">
        <v>52867</v>
      </c>
      <c r="G796" t="s">
        <v>62</v>
      </c>
      <c r="H796">
        <v>98</v>
      </c>
      <c r="I796" s="1">
        <v>34318</v>
      </c>
      <c r="J796">
        <v>12000</v>
      </c>
    </row>
    <row r="797" spans="1:10" x14ac:dyDescent="0.3">
      <c r="A797" t="s">
        <v>112</v>
      </c>
      <c r="B797" t="s">
        <v>768</v>
      </c>
      <c r="C797">
        <v>23</v>
      </c>
      <c r="D797" t="s">
        <v>22</v>
      </c>
      <c r="E797" t="s">
        <v>18</v>
      </c>
      <c r="F797">
        <v>30203</v>
      </c>
      <c r="G797" t="s">
        <v>58</v>
      </c>
      <c r="H797">
        <v>48</v>
      </c>
      <c r="I797" s="1">
        <v>36604</v>
      </c>
      <c r="J797">
        <v>25000</v>
      </c>
    </row>
    <row r="798" spans="1:10" x14ac:dyDescent="0.3">
      <c r="A798" t="s">
        <v>769</v>
      </c>
      <c r="B798" t="s">
        <v>496</v>
      </c>
      <c r="C798">
        <v>61</v>
      </c>
      <c r="D798" t="s">
        <v>106</v>
      </c>
      <c r="E798" t="s">
        <v>18</v>
      </c>
      <c r="F798">
        <v>46544</v>
      </c>
      <c r="G798" t="s">
        <v>98</v>
      </c>
      <c r="H798">
        <v>20</v>
      </c>
      <c r="I798" s="1">
        <v>22901</v>
      </c>
      <c r="J798">
        <v>35000</v>
      </c>
    </row>
    <row r="799" spans="1:10" x14ac:dyDescent="0.3">
      <c r="A799" t="s">
        <v>770</v>
      </c>
      <c r="B799" t="s">
        <v>225</v>
      </c>
      <c r="C799">
        <v>26</v>
      </c>
      <c r="D799" t="s">
        <v>22</v>
      </c>
      <c r="E799" t="s">
        <v>18</v>
      </c>
      <c r="F799">
        <v>45899</v>
      </c>
      <c r="G799" t="s">
        <v>72</v>
      </c>
      <c r="H799">
        <v>39</v>
      </c>
      <c r="I799" s="1">
        <v>35658</v>
      </c>
      <c r="J799">
        <v>44000</v>
      </c>
    </row>
    <row r="800" spans="1:10" x14ac:dyDescent="0.3">
      <c r="A800" t="s">
        <v>328</v>
      </c>
      <c r="B800" t="s">
        <v>608</v>
      </c>
      <c r="C800">
        <v>62</v>
      </c>
      <c r="D800" t="s">
        <v>22</v>
      </c>
      <c r="E800" t="s">
        <v>18</v>
      </c>
      <c r="F800">
        <v>59063</v>
      </c>
      <c r="G800" t="s">
        <v>89</v>
      </c>
      <c r="H800">
        <v>60</v>
      </c>
      <c r="I800" s="1">
        <v>22593</v>
      </c>
      <c r="J800">
        <v>9000</v>
      </c>
    </row>
    <row r="801" spans="1:10" x14ac:dyDescent="0.3">
      <c r="A801" t="s">
        <v>631</v>
      </c>
      <c r="B801" t="s">
        <v>771</v>
      </c>
      <c r="C801">
        <v>53</v>
      </c>
      <c r="D801" t="s">
        <v>106</v>
      </c>
      <c r="E801" t="s">
        <v>13</v>
      </c>
      <c r="F801">
        <v>33748</v>
      </c>
      <c r="G801" t="s">
        <v>72</v>
      </c>
      <c r="H801">
        <v>66</v>
      </c>
      <c r="I801" s="1">
        <v>25848</v>
      </c>
      <c r="J801">
        <v>44000</v>
      </c>
    </row>
    <row r="802" spans="1:10" x14ac:dyDescent="0.3">
      <c r="A802" t="s">
        <v>266</v>
      </c>
      <c r="B802" t="s">
        <v>772</v>
      </c>
      <c r="C802">
        <v>60</v>
      </c>
      <c r="D802" t="s">
        <v>78</v>
      </c>
      <c r="E802" t="s">
        <v>18</v>
      </c>
      <c r="F802">
        <v>96629</v>
      </c>
      <c r="G802" t="s">
        <v>54</v>
      </c>
      <c r="H802">
        <v>65</v>
      </c>
      <c r="I802" s="1">
        <v>23086</v>
      </c>
      <c r="J802">
        <v>12000</v>
      </c>
    </row>
    <row r="803" spans="1:10" x14ac:dyDescent="0.3">
      <c r="A803" t="s">
        <v>264</v>
      </c>
      <c r="B803" t="s">
        <v>156</v>
      </c>
      <c r="C803">
        <v>37</v>
      </c>
      <c r="D803" t="s">
        <v>33</v>
      </c>
      <c r="E803" t="s">
        <v>13</v>
      </c>
      <c r="F803">
        <v>50884</v>
      </c>
      <c r="G803" t="s">
        <v>51</v>
      </c>
      <c r="H803">
        <v>51</v>
      </c>
      <c r="I803" s="1">
        <v>31728</v>
      </c>
      <c r="J803">
        <v>40000</v>
      </c>
    </row>
    <row r="804" spans="1:10" x14ac:dyDescent="0.3">
      <c r="A804" t="s">
        <v>73</v>
      </c>
      <c r="B804" t="s">
        <v>773</v>
      </c>
      <c r="C804">
        <v>35</v>
      </c>
      <c r="D804" t="s">
        <v>12</v>
      </c>
      <c r="E804" t="s">
        <v>13</v>
      </c>
      <c r="F804">
        <v>55183</v>
      </c>
      <c r="G804" t="s">
        <v>161</v>
      </c>
      <c r="H804">
        <v>36</v>
      </c>
      <c r="I804" s="1">
        <v>32367</v>
      </c>
      <c r="J804">
        <v>33040</v>
      </c>
    </row>
    <row r="805" spans="1:10" x14ac:dyDescent="0.3">
      <c r="A805" t="s">
        <v>92</v>
      </c>
      <c r="B805" t="s">
        <v>262</v>
      </c>
      <c r="C805">
        <v>60</v>
      </c>
      <c r="D805" t="s">
        <v>17</v>
      </c>
      <c r="E805" t="s">
        <v>18</v>
      </c>
      <c r="F805">
        <v>49259</v>
      </c>
      <c r="G805" t="s">
        <v>27</v>
      </c>
      <c r="H805">
        <v>24</v>
      </c>
      <c r="I805" s="1">
        <v>23299</v>
      </c>
      <c r="J805">
        <v>38000</v>
      </c>
    </row>
    <row r="806" spans="1:10" x14ac:dyDescent="0.3">
      <c r="A806" t="s">
        <v>269</v>
      </c>
      <c r="B806" t="s">
        <v>736</v>
      </c>
      <c r="C806">
        <v>38</v>
      </c>
      <c r="D806" t="s">
        <v>17</v>
      </c>
      <c r="E806" t="s">
        <v>13</v>
      </c>
      <c r="F806">
        <v>65959</v>
      </c>
      <c r="G806" t="s">
        <v>51</v>
      </c>
      <c r="H806">
        <v>27</v>
      </c>
      <c r="I806" s="1">
        <v>31215</v>
      </c>
      <c r="J806">
        <v>40000</v>
      </c>
    </row>
    <row r="807" spans="1:10" x14ac:dyDescent="0.3">
      <c r="A807" t="s">
        <v>70</v>
      </c>
      <c r="B807" t="s">
        <v>213</v>
      </c>
      <c r="C807">
        <v>21</v>
      </c>
      <c r="D807" t="s">
        <v>12</v>
      </c>
      <c r="E807" t="s">
        <v>18</v>
      </c>
      <c r="F807">
        <v>63457</v>
      </c>
      <c r="G807" t="s">
        <v>62</v>
      </c>
      <c r="H807">
        <v>2</v>
      </c>
      <c r="I807" s="1">
        <v>37572</v>
      </c>
      <c r="J807">
        <v>12000</v>
      </c>
    </row>
    <row r="808" spans="1:10" x14ac:dyDescent="0.3">
      <c r="A808" t="s">
        <v>398</v>
      </c>
      <c r="B808" t="s">
        <v>80</v>
      </c>
      <c r="C808">
        <v>50</v>
      </c>
      <c r="D808" t="s">
        <v>78</v>
      </c>
      <c r="E808" t="s">
        <v>18</v>
      </c>
      <c r="F808">
        <v>32103</v>
      </c>
      <c r="G808" t="s">
        <v>89</v>
      </c>
      <c r="H808">
        <v>31</v>
      </c>
      <c r="I808" s="1">
        <v>26763</v>
      </c>
      <c r="J808">
        <v>9000</v>
      </c>
    </row>
    <row r="809" spans="1:10" x14ac:dyDescent="0.3">
      <c r="A809" t="s">
        <v>369</v>
      </c>
      <c r="B809" t="s">
        <v>774</v>
      </c>
      <c r="C809">
        <v>44</v>
      </c>
      <c r="D809" t="s">
        <v>46</v>
      </c>
      <c r="E809" t="s">
        <v>13</v>
      </c>
      <c r="F809">
        <v>95901</v>
      </c>
      <c r="G809" t="s">
        <v>94</v>
      </c>
      <c r="H809">
        <v>57</v>
      </c>
      <c r="I809" s="1">
        <v>29180</v>
      </c>
      <c r="J809">
        <v>28000</v>
      </c>
    </row>
    <row r="810" spans="1:10" x14ac:dyDescent="0.3">
      <c r="A810" t="s">
        <v>275</v>
      </c>
      <c r="B810" t="s">
        <v>775</v>
      </c>
      <c r="C810">
        <v>24</v>
      </c>
      <c r="D810" t="s">
        <v>26</v>
      </c>
      <c r="E810" t="s">
        <v>13</v>
      </c>
      <c r="F810">
        <v>74535</v>
      </c>
      <c r="G810" t="s">
        <v>69</v>
      </c>
      <c r="H810">
        <v>78</v>
      </c>
      <c r="I810" s="1">
        <v>36309</v>
      </c>
      <c r="J810">
        <v>8978</v>
      </c>
    </row>
    <row r="811" spans="1:10" x14ac:dyDescent="0.3">
      <c r="A811" t="s">
        <v>142</v>
      </c>
      <c r="B811" t="s">
        <v>486</v>
      </c>
      <c r="C811">
        <v>23</v>
      </c>
      <c r="D811" t="s">
        <v>17</v>
      </c>
      <c r="E811" t="s">
        <v>18</v>
      </c>
      <c r="F811">
        <v>46103</v>
      </c>
      <c r="G811" t="s">
        <v>94</v>
      </c>
      <c r="H811">
        <v>66</v>
      </c>
      <c r="I811" s="1">
        <v>36804</v>
      </c>
      <c r="J811">
        <v>28000</v>
      </c>
    </row>
    <row r="812" spans="1:10" x14ac:dyDescent="0.3">
      <c r="A812" t="s">
        <v>202</v>
      </c>
      <c r="B812" t="s">
        <v>776</v>
      </c>
      <c r="C812">
        <v>32</v>
      </c>
      <c r="D812" t="s">
        <v>46</v>
      </c>
      <c r="E812" t="s">
        <v>18</v>
      </c>
      <c r="F812">
        <v>42391</v>
      </c>
      <c r="G812" t="s">
        <v>23</v>
      </c>
      <c r="H812">
        <v>29</v>
      </c>
      <c r="I812" s="1">
        <v>33446</v>
      </c>
      <c r="J812">
        <v>29000</v>
      </c>
    </row>
    <row r="813" spans="1:10" x14ac:dyDescent="0.3">
      <c r="A813" t="s">
        <v>175</v>
      </c>
      <c r="B813" t="s">
        <v>267</v>
      </c>
      <c r="C813">
        <v>35</v>
      </c>
      <c r="D813" t="s">
        <v>22</v>
      </c>
      <c r="E813" t="s">
        <v>13</v>
      </c>
      <c r="F813">
        <v>58901</v>
      </c>
      <c r="G813" t="s">
        <v>19</v>
      </c>
      <c r="H813">
        <v>15</v>
      </c>
      <c r="I813" s="1">
        <v>32454</v>
      </c>
      <c r="J813">
        <v>19000</v>
      </c>
    </row>
    <row r="814" spans="1:10" x14ac:dyDescent="0.3">
      <c r="A814" t="s">
        <v>425</v>
      </c>
      <c r="B814" t="s">
        <v>223</v>
      </c>
      <c r="C814">
        <v>49</v>
      </c>
      <c r="D814" t="s">
        <v>50</v>
      </c>
      <c r="E814" t="s">
        <v>13</v>
      </c>
      <c r="F814">
        <v>97914</v>
      </c>
      <c r="G814" t="s">
        <v>58</v>
      </c>
      <c r="H814">
        <v>12</v>
      </c>
      <c r="I814" s="1">
        <v>27303</v>
      </c>
      <c r="J814">
        <v>25000</v>
      </c>
    </row>
    <row r="815" spans="1:10" x14ac:dyDescent="0.3">
      <c r="A815" t="s">
        <v>37</v>
      </c>
      <c r="B815" t="s">
        <v>49</v>
      </c>
      <c r="C815">
        <v>28</v>
      </c>
      <c r="D815" t="s">
        <v>83</v>
      </c>
      <c r="E815" t="s">
        <v>13</v>
      </c>
      <c r="F815">
        <v>80357</v>
      </c>
      <c r="G815" t="s">
        <v>47</v>
      </c>
      <c r="H815">
        <v>28</v>
      </c>
      <c r="I815" s="1">
        <v>34776</v>
      </c>
      <c r="J815">
        <v>50000</v>
      </c>
    </row>
    <row r="816" spans="1:10" x14ac:dyDescent="0.3">
      <c r="A816" t="s">
        <v>127</v>
      </c>
      <c r="B816" t="s">
        <v>314</v>
      </c>
      <c r="C816">
        <v>37</v>
      </c>
      <c r="D816" t="s">
        <v>30</v>
      </c>
      <c r="E816" t="s">
        <v>13</v>
      </c>
      <c r="F816">
        <v>68437</v>
      </c>
      <c r="G816" t="s">
        <v>69</v>
      </c>
      <c r="H816">
        <v>84</v>
      </c>
      <c r="I816" s="1">
        <v>31686</v>
      </c>
      <c r="J816">
        <v>8978</v>
      </c>
    </row>
    <row r="817" spans="1:10" x14ac:dyDescent="0.3">
      <c r="A817" t="s">
        <v>79</v>
      </c>
      <c r="B817" t="s">
        <v>777</v>
      </c>
      <c r="C817">
        <v>41</v>
      </c>
      <c r="D817" t="s">
        <v>17</v>
      </c>
      <c r="E817" t="s">
        <v>18</v>
      </c>
      <c r="F817">
        <v>65503</v>
      </c>
      <c r="G817" t="s">
        <v>89</v>
      </c>
      <c r="H817">
        <v>24</v>
      </c>
      <c r="I817" s="1">
        <v>30305</v>
      </c>
      <c r="J817">
        <v>9000</v>
      </c>
    </row>
    <row r="818" spans="1:10" x14ac:dyDescent="0.3">
      <c r="A818" t="s">
        <v>350</v>
      </c>
      <c r="B818" t="s">
        <v>608</v>
      </c>
      <c r="C818">
        <v>32</v>
      </c>
      <c r="D818" t="s">
        <v>12</v>
      </c>
      <c r="E818" t="s">
        <v>18</v>
      </c>
      <c r="F818">
        <v>71258</v>
      </c>
      <c r="G818" t="s">
        <v>54</v>
      </c>
      <c r="H818">
        <v>21</v>
      </c>
      <c r="I818" s="1">
        <v>33364</v>
      </c>
      <c r="J818">
        <v>12000</v>
      </c>
    </row>
    <row r="819" spans="1:10" x14ac:dyDescent="0.3">
      <c r="A819" t="s">
        <v>90</v>
      </c>
      <c r="B819" t="s">
        <v>778</v>
      </c>
      <c r="C819">
        <v>24</v>
      </c>
      <c r="D819" t="s">
        <v>50</v>
      </c>
      <c r="E819" t="s">
        <v>18</v>
      </c>
      <c r="F819">
        <v>63724</v>
      </c>
      <c r="G819" t="s">
        <v>98</v>
      </c>
      <c r="H819">
        <v>10</v>
      </c>
      <c r="I819" s="1">
        <v>36362</v>
      </c>
      <c r="J819">
        <v>35000</v>
      </c>
    </row>
    <row r="820" spans="1:10" x14ac:dyDescent="0.3">
      <c r="A820" t="s">
        <v>740</v>
      </c>
      <c r="B820" t="s">
        <v>669</v>
      </c>
      <c r="C820">
        <v>38</v>
      </c>
      <c r="D820" t="s">
        <v>106</v>
      </c>
      <c r="E820" t="s">
        <v>18</v>
      </c>
      <c r="F820">
        <v>94286</v>
      </c>
      <c r="G820" t="s">
        <v>103</v>
      </c>
      <c r="H820">
        <v>78</v>
      </c>
      <c r="I820" s="1">
        <v>31237</v>
      </c>
      <c r="J820">
        <v>8900</v>
      </c>
    </row>
    <row r="821" spans="1:10" x14ac:dyDescent="0.3">
      <c r="A821" t="s">
        <v>202</v>
      </c>
      <c r="B821" t="s">
        <v>327</v>
      </c>
      <c r="C821">
        <v>59</v>
      </c>
      <c r="D821" t="s">
        <v>33</v>
      </c>
      <c r="E821" t="s">
        <v>13</v>
      </c>
      <c r="F821">
        <v>44908</v>
      </c>
      <c r="G821" t="s">
        <v>23</v>
      </c>
      <c r="H821">
        <v>18</v>
      </c>
      <c r="I821" s="1">
        <v>23592</v>
      </c>
      <c r="J821">
        <v>29000</v>
      </c>
    </row>
    <row r="822" spans="1:10" x14ac:dyDescent="0.3">
      <c r="A822" t="s">
        <v>631</v>
      </c>
      <c r="B822" t="s">
        <v>265</v>
      </c>
      <c r="C822">
        <v>43</v>
      </c>
      <c r="D822" t="s">
        <v>12</v>
      </c>
      <c r="E822" t="s">
        <v>13</v>
      </c>
      <c r="F822">
        <v>80626</v>
      </c>
      <c r="G822" t="s">
        <v>94</v>
      </c>
      <c r="H822">
        <v>88</v>
      </c>
      <c r="I822" s="1">
        <v>29509</v>
      </c>
      <c r="J822">
        <v>28000</v>
      </c>
    </row>
    <row r="823" spans="1:10" x14ac:dyDescent="0.3">
      <c r="A823" t="s">
        <v>39</v>
      </c>
      <c r="B823" t="s">
        <v>558</v>
      </c>
      <c r="C823">
        <v>61</v>
      </c>
      <c r="D823" t="s">
        <v>26</v>
      </c>
      <c r="E823" t="s">
        <v>18</v>
      </c>
      <c r="F823">
        <v>67228</v>
      </c>
      <c r="G823" t="s">
        <v>51</v>
      </c>
      <c r="H823">
        <v>14</v>
      </c>
      <c r="I823" s="1">
        <v>22786</v>
      </c>
      <c r="J823">
        <v>40000</v>
      </c>
    </row>
    <row r="824" spans="1:10" x14ac:dyDescent="0.3">
      <c r="A824" t="s">
        <v>92</v>
      </c>
      <c r="B824" t="s">
        <v>779</v>
      </c>
      <c r="C824">
        <v>31</v>
      </c>
      <c r="D824" t="s">
        <v>22</v>
      </c>
      <c r="E824" t="s">
        <v>18</v>
      </c>
      <c r="F824">
        <v>53386</v>
      </c>
      <c r="G824" t="s">
        <v>54</v>
      </c>
      <c r="H824">
        <v>34</v>
      </c>
      <c r="I824" s="1">
        <v>33757</v>
      </c>
      <c r="J824">
        <v>12000</v>
      </c>
    </row>
    <row r="825" spans="1:10" x14ac:dyDescent="0.3">
      <c r="A825" t="s">
        <v>664</v>
      </c>
      <c r="B825" t="s">
        <v>780</v>
      </c>
      <c r="C825">
        <v>54</v>
      </c>
      <c r="D825" t="s">
        <v>33</v>
      </c>
      <c r="E825" t="s">
        <v>18</v>
      </c>
      <c r="F825">
        <v>76754</v>
      </c>
      <c r="G825" t="s">
        <v>47</v>
      </c>
      <c r="H825">
        <v>58</v>
      </c>
      <c r="I825" s="1">
        <v>25450</v>
      </c>
      <c r="J825">
        <v>50000</v>
      </c>
    </row>
    <row r="826" spans="1:10" x14ac:dyDescent="0.3">
      <c r="A826" t="s">
        <v>73</v>
      </c>
      <c r="B826" t="s">
        <v>781</v>
      </c>
      <c r="C826">
        <v>38</v>
      </c>
      <c r="D826" t="s">
        <v>83</v>
      </c>
      <c r="E826" t="s">
        <v>18</v>
      </c>
      <c r="F826">
        <v>58302</v>
      </c>
      <c r="G826" t="s">
        <v>47</v>
      </c>
      <c r="H826">
        <v>76</v>
      </c>
      <c r="I826" s="1">
        <v>31130</v>
      </c>
      <c r="J826">
        <v>50000</v>
      </c>
    </row>
    <row r="827" spans="1:10" x14ac:dyDescent="0.3">
      <c r="A827" t="s">
        <v>104</v>
      </c>
      <c r="B827" t="s">
        <v>782</v>
      </c>
      <c r="C827">
        <v>35</v>
      </c>
      <c r="D827" t="s">
        <v>83</v>
      </c>
      <c r="E827" t="s">
        <v>18</v>
      </c>
      <c r="F827">
        <v>90815</v>
      </c>
      <c r="G827" t="s">
        <v>62</v>
      </c>
      <c r="H827">
        <v>22</v>
      </c>
      <c r="I827" s="1">
        <v>32404</v>
      </c>
      <c r="J827">
        <v>12000</v>
      </c>
    </row>
    <row r="828" spans="1:10" x14ac:dyDescent="0.3">
      <c r="A828" t="s">
        <v>139</v>
      </c>
      <c r="B828" t="s">
        <v>113</v>
      </c>
      <c r="C828">
        <v>22</v>
      </c>
      <c r="D828" t="s">
        <v>78</v>
      </c>
      <c r="E828" t="s">
        <v>18</v>
      </c>
      <c r="F828">
        <v>93344</v>
      </c>
      <c r="G828" t="s">
        <v>27</v>
      </c>
      <c r="H828">
        <v>70</v>
      </c>
      <c r="I828" s="1">
        <v>37097</v>
      </c>
      <c r="J828">
        <v>38000</v>
      </c>
    </row>
    <row r="829" spans="1:10" x14ac:dyDescent="0.3">
      <c r="A829" t="s">
        <v>479</v>
      </c>
      <c r="B829" t="s">
        <v>783</v>
      </c>
      <c r="C829">
        <v>20</v>
      </c>
      <c r="D829" t="s">
        <v>46</v>
      </c>
      <c r="E829" t="s">
        <v>18</v>
      </c>
      <c r="F829">
        <v>65618</v>
      </c>
      <c r="G829" t="s">
        <v>27</v>
      </c>
      <c r="H829">
        <v>36</v>
      </c>
      <c r="I829" s="1">
        <v>37738</v>
      </c>
      <c r="J829">
        <v>38000</v>
      </c>
    </row>
    <row r="830" spans="1:10" x14ac:dyDescent="0.3">
      <c r="A830" t="s">
        <v>84</v>
      </c>
      <c r="B830" t="s">
        <v>784</v>
      </c>
      <c r="C830">
        <v>40</v>
      </c>
      <c r="D830" t="s">
        <v>57</v>
      </c>
      <c r="E830" t="s">
        <v>18</v>
      </c>
      <c r="F830">
        <v>91114</v>
      </c>
      <c r="G830" t="s">
        <v>23</v>
      </c>
      <c r="H830">
        <v>45</v>
      </c>
      <c r="I830" s="1">
        <v>30426</v>
      </c>
      <c r="J830">
        <v>29000</v>
      </c>
    </row>
    <row r="831" spans="1:10" x14ac:dyDescent="0.3">
      <c r="A831" t="s">
        <v>425</v>
      </c>
      <c r="B831" t="s">
        <v>173</v>
      </c>
      <c r="C831">
        <v>43</v>
      </c>
      <c r="D831" t="s">
        <v>78</v>
      </c>
      <c r="E831" t="s">
        <v>18</v>
      </c>
      <c r="F831">
        <v>55525</v>
      </c>
      <c r="G831" t="s">
        <v>94</v>
      </c>
      <c r="H831">
        <v>36</v>
      </c>
      <c r="I831" s="1">
        <v>29521</v>
      </c>
      <c r="J831">
        <v>28000</v>
      </c>
    </row>
    <row r="832" spans="1:10" x14ac:dyDescent="0.3">
      <c r="A832" t="s">
        <v>268</v>
      </c>
      <c r="B832" t="s">
        <v>221</v>
      </c>
      <c r="C832">
        <v>54</v>
      </c>
      <c r="D832" t="s">
        <v>26</v>
      </c>
      <c r="E832" t="s">
        <v>13</v>
      </c>
      <c r="F832">
        <v>44334</v>
      </c>
      <c r="G832" t="s">
        <v>89</v>
      </c>
      <c r="H832">
        <v>22</v>
      </c>
      <c r="I832" s="1">
        <v>25376</v>
      </c>
      <c r="J832">
        <v>9000</v>
      </c>
    </row>
    <row r="833" spans="1:10" x14ac:dyDescent="0.3">
      <c r="A833" t="s">
        <v>183</v>
      </c>
      <c r="B833" t="s">
        <v>625</v>
      </c>
      <c r="C833">
        <v>41</v>
      </c>
      <c r="D833" t="s">
        <v>46</v>
      </c>
      <c r="E833" t="s">
        <v>18</v>
      </c>
      <c r="F833">
        <v>92767</v>
      </c>
      <c r="G833" t="s">
        <v>103</v>
      </c>
      <c r="H833">
        <v>78</v>
      </c>
      <c r="I833" s="1">
        <v>30205</v>
      </c>
      <c r="J833">
        <v>8900</v>
      </c>
    </row>
    <row r="834" spans="1:10" x14ac:dyDescent="0.3">
      <c r="A834" t="s">
        <v>418</v>
      </c>
      <c r="B834" t="s">
        <v>375</v>
      </c>
      <c r="C834">
        <v>36</v>
      </c>
      <c r="D834" t="s">
        <v>50</v>
      </c>
      <c r="E834" t="s">
        <v>13</v>
      </c>
      <c r="F834">
        <v>36644</v>
      </c>
      <c r="G834" t="s">
        <v>47</v>
      </c>
      <c r="H834">
        <v>80</v>
      </c>
      <c r="I834" s="1">
        <v>32007</v>
      </c>
      <c r="J834">
        <v>50000</v>
      </c>
    </row>
    <row r="835" spans="1:10" x14ac:dyDescent="0.3">
      <c r="A835" t="s">
        <v>121</v>
      </c>
      <c r="B835" t="s">
        <v>634</v>
      </c>
      <c r="C835">
        <v>42</v>
      </c>
      <c r="D835" t="s">
        <v>33</v>
      </c>
      <c r="E835" t="s">
        <v>13</v>
      </c>
      <c r="F835">
        <v>62933</v>
      </c>
      <c r="G835" t="s">
        <v>89</v>
      </c>
      <c r="H835">
        <v>61</v>
      </c>
      <c r="I835" s="1">
        <v>29785</v>
      </c>
      <c r="J835">
        <v>9000</v>
      </c>
    </row>
    <row r="836" spans="1:10" x14ac:dyDescent="0.3">
      <c r="A836" t="s">
        <v>785</v>
      </c>
      <c r="B836" t="s">
        <v>786</v>
      </c>
      <c r="C836">
        <v>38</v>
      </c>
      <c r="D836" t="s">
        <v>57</v>
      </c>
      <c r="E836" t="s">
        <v>18</v>
      </c>
      <c r="F836">
        <v>73469</v>
      </c>
      <c r="G836" t="s">
        <v>89</v>
      </c>
      <c r="H836">
        <v>56</v>
      </c>
      <c r="I836" s="1">
        <v>31152</v>
      </c>
      <c r="J836">
        <v>9000</v>
      </c>
    </row>
    <row r="837" spans="1:10" x14ac:dyDescent="0.3">
      <c r="A837" t="s">
        <v>425</v>
      </c>
      <c r="B837" t="s">
        <v>787</v>
      </c>
      <c r="C837">
        <v>29</v>
      </c>
      <c r="D837" t="s">
        <v>106</v>
      </c>
      <c r="E837" t="s">
        <v>18</v>
      </c>
      <c r="F837">
        <v>63687</v>
      </c>
      <c r="G837" t="s">
        <v>34</v>
      </c>
      <c r="H837">
        <v>89</v>
      </c>
      <c r="I837" s="1">
        <v>34398</v>
      </c>
      <c r="J837">
        <v>78000</v>
      </c>
    </row>
    <row r="838" spans="1:10" x14ac:dyDescent="0.3">
      <c r="A838" t="s">
        <v>499</v>
      </c>
      <c r="B838" t="s">
        <v>788</v>
      </c>
      <c r="C838">
        <v>58</v>
      </c>
      <c r="D838" t="s">
        <v>22</v>
      </c>
      <c r="E838" t="s">
        <v>13</v>
      </c>
      <c r="F838">
        <v>82656</v>
      </c>
      <c r="G838" t="s">
        <v>103</v>
      </c>
      <c r="H838">
        <v>96</v>
      </c>
      <c r="I838" s="1">
        <v>23940</v>
      </c>
      <c r="J838">
        <v>8900</v>
      </c>
    </row>
    <row r="839" spans="1:10" x14ac:dyDescent="0.3">
      <c r="A839" t="s">
        <v>263</v>
      </c>
      <c r="B839" t="s">
        <v>113</v>
      </c>
      <c r="C839">
        <v>50</v>
      </c>
      <c r="D839" t="s">
        <v>33</v>
      </c>
      <c r="E839" t="s">
        <v>13</v>
      </c>
      <c r="F839">
        <v>47375</v>
      </c>
      <c r="G839" t="s">
        <v>41</v>
      </c>
      <c r="H839">
        <v>33</v>
      </c>
      <c r="I839" s="1">
        <v>26895</v>
      </c>
      <c r="J839">
        <v>2000</v>
      </c>
    </row>
    <row r="840" spans="1:10" x14ac:dyDescent="0.3">
      <c r="A840" t="s">
        <v>485</v>
      </c>
      <c r="B840" t="s">
        <v>789</v>
      </c>
      <c r="C840">
        <v>21</v>
      </c>
      <c r="D840" t="s">
        <v>78</v>
      </c>
      <c r="E840" t="s">
        <v>18</v>
      </c>
      <c r="F840">
        <v>95206</v>
      </c>
      <c r="G840" t="s">
        <v>161</v>
      </c>
      <c r="H840">
        <v>45</v>
      </c>
      <c r="I840" s="1">
        <v>37398</v>
      </c>
      <c r="J840">
        <v>33040</v>
      </c>
    </row>
    <row r="841" spans="1:10" x14ac:dyDescent="0.3">
      <c r="A841" t="s">
        <v>204</v>
      </c>
      <c r="B841" t="s">
        <v>790</v>
      </c>
      <c r="C841">
        <v>59</v>
      </c>
      <c r="D841" t="s">
        <v>30</v>
      </c>
      <c r="E841" t="s">
        <v>13</v>
      </c>
      <c r="F841">
        <v>66607</v>
      </c>
      <c r="G841" t="s">
        <v>72</v>
      </c>
      <c r="H841">
        <v>36</v>
      </c>
      <c r="I841" s="1">
        <v>23709</v>
      </c>
      <c r="J841">
        <v>44000</v>
      </c>
    </row>
    <row r="842" spans="1:10" x14ac:dyDescent="0.3">
      <c r="A842" t="s">
        <v>791</v>
      </c>
      <c r="B842" t="s">
        <v>792</v>
      </c>
      <c r="C842">
        <v>24</v>
      </c>
      <c r="D842" t="s">
        <v>68</v>
      </c>
      <c r="E842" t="s">
        <v>18</v>
      </c>
      <c r="F842">
        <v>53993</v>
      </c>
      <c r="G842" t="s">
        <v>98</v>
      </c>
      <c r="H842">
        <v>20</v>
      </c>
      <c r="I842" s="1">
        <v>36379</v>
      </c>
      <c r="J842">
        <v>35000</v>
      </c>
    </row>
    <row r="843" spans="1:10" x14ac:dyDescent="0.3">
      <c r="A843" t="s">
        <v>793</v>
      </c>
      <c r="B843" t="s">
        <v>384</v>
      </c>
      <c r="C843">
        <v>39</v>
      </c>
      <c r="D843" t="s">
        <v>57</v>
      </c>
      <c r="E843" t="s">
        <v>18</v>
      </c>
      <c r="F843">
        <v>74386</v>
      </c>
      <c r="G843" t="s">
        <v>27</v>
      </c>
      <c r="H843">
        <v>18</v>
      </c>
      <c r="I843" s="1">
        <v>30910</v>
      </c>
      <c r="J843">
        <v>38000</v>
      </c>
    </row>
    <row r="844" spans="1:10" x14ac:dyDescent="0.3">
      <c r="A844" t="s">
        <v>640</v>
      </c>
      <c r="B844" t="s">
        <v>113</v>
      </c>
      <c r="C844">
        <v>50</v>
      </c>
      <c r="D844" t="s">
        <v>57</v>
      </c>
      <c r="E844" t="s">
        <v>18</v>
      </c>
      <c r="F844">
        <v>76287</v>
      </c>
      <c r="G844" t="s">
        <v>27</v>
      </c>
      <c r="H844">
        <v>38</v>
      </c>
      <c r="I844" s="1">
        <v>26786</v>
      </c>
      <c r="J844">
        <v>38000</v>
      </c>
    </row>
    <row r="845" spans="1:10" x14ac:dyDescent="0.3">
      <c r="A845" t="s">
        <v>326</v>
      </c>
      <c r="B845" t="s">
        <v>105</v>
      </c>
      <c r="C845">
        <v>34</v>
      </c>
      <c r="D845" t="s">
        <v>26</v>
      </c>
      <c r="E845" t="s">
        <v>13</v>
      </c>
      <c r="F845">
        <v>38210</v>
      </c>
      <c r="G845" t="s">
        <v>14</v>
      </c>
      <c r="H845">
        <v>67</v>
      </c>
      <c r="I845" s="1">
        <v>32860</v>
      </c>
      <c r="J845">
        <v>90000</v>
      </c>
    </row>
    <row r="846" spans="1:10" x14ac:dyDescent="0.3">
      <c r="A846" t="s">
        <v>425</v>
      </c>
      <c r="B846" t="s">
        <v>634</v>
      </c>
      <c r="C846">
        <v>41</v>
      </c>
      <c r="D846" t="s">
        <v>22</v>
      </c>
      <c r="E846" t="s">
        <v>13</v>
      </c>
      <c r="F846">
        <v>40922</v>
      </c>
      <c r="G846" t="s">
        <v>27</v>
      </c>
      <c r="H846">
        <v>23</v>
      </c>
      <c r="I846" s="1">
        <v>30026</v>
      </c>
      <c r="J846">
        <v>38000</v>
      </c>
    </row>
    <row r="847" spans="1:10" x14ac:dyDescent="0.3">
      <c r="A847" t="s">
        <v>498</v>
      </c>
      <c r="B847" t="s">
        <v>409</v>
      </c>
      <c r="C847">
        <v>51</v>
      </c>
      <c r="D847" t="s">
        <v>17</v>
      </c>
      <c r="E847" t="s">
        <v>18</v>
      </c>
      <c r="F847">
        <v>66289</v>
      </c>
      <c r="G847" t="s">
        <v>103</v>
      </c>
      <c r="H847">
        <v>96</v>
      </c>
      <c r="I847" s="1">
        <v>26398</v>
      </c>
      <c r="J847">
        <v>8900</v>
      </c>
    </row>
    <row r="848" spans="1:10" x14ac:dyDescent="0.3">
      <c r="A848" t="s">
        <v>675</v>
      </c>
      <c r="B848" t="s">
        <v>204</v>
      </c>
      <c r="C848">
        <v>45</v>
      </c>
      <c r="D848" t="s">
        <v>83</v>
      </c>
      <c r="E848" t="s">
        <v>13</v>
      </c>
      <c r="F848">
        <v>63340</v>
      </c>
      <c r="G848" t="s">
        <v>34</v>
      </c>
      <c r="H848">
        <v>16</v>
      </c>
      <c r="I848" s="1">
        <v>28616</v>
      </c>
      <c r="J848">
        <v>78000</v>
      </c>
    </row>
    <row r="849" spans="1:10" x14ac:dyDescent="0.3">
      <c r="A849" t="s">
        <v>125</v>
      </c>
      <c r="B849" t="s">
        <v>201</v>
      </c>
      <c r="C849">
        <v>60</v>
      </c>
      <c r="D849" t="s">
        <v>83</v>
      </c>
      <c r="E849" t="s">
        <v>13</v>
      </c>
      <c r="F849">
        <v>69850</v>
      </c>
      <c r="G849" t="s">
        <v>58</v>
      </c>
      <c r="H849">
        <v>59</v>
      </c>
      <c r="I849" s="1">
        <v>23177</v>
      </c>
      <c r="J849">
        <v>25000</v>
      </c>
    </row>
    <row r="850" spans="1:10" x14ac:dyDescent="0.3">
      <c r="A850" t="s">
        <v>20</v>
      </c>
      <c r="B850" t="s">
        <v>274</v>
      </c>
      <c r="C850">
        <v>58</v>
      </c>
      <c r="D850" t="s">
        <v>30</v>
      </c>
      <c r="E850" t="s">
        <v>13</v>
      </c>
      <c r="F850">
        <v>86984</v>
      </c>
      <c r="G850" t="s">
        <v>62</v>
      </c>
      <c r="H850">
        <v>69</v>
      </c>
      <c r="I850" s="1">
        <v>23917</v>
      </c>
      <c r="J850">
        <v>12000</v>
      </c>
    </row>
    <row r="851" spans="1:10" x14ac:dyDescent="0.3">
      <c r="A851" t="s">
        <v>794</v>
      </c>
      <c r="B851" t="s">
        <v>517</v>
      </c>
      <c r="C851">
        <v>56</v>
      </c>
      <c r="D851" t="s">
        <v>50</v>
      </c>
      <c r="E851" t="s">
        <v>13</v>
      </c>
      <c r="F851">
        <v>41094</v>
      </c>
      <c r="G851" t="s">
        <v>19</v>
      </c>
      <c r="H851">
        <v>68</v>
      </c>
      <c r="I851" s="1">
        <v>24815</v>
      </c>
      <c r="J851">
        <v>19000</v>
      </c>
    </row>
    <row r="852" spans="1:10" x14ac:dyDescent="0.3">
      <c r="A852" t="s">
        <v>795</v>
      </c>
      <c r="B852" t="s">
        <v>796</v>
      </c>
      <c r="C852">
        <v>39</v>
      </c>
      <c r="D852" t="s">
        <v>26</v>
      </c>
      <c r="E852" t="s">
        <v>13</v>
      </c>
      <c r="F852">
        <v>63418</v>
      </c>
      <c r="G852" t="s">
        <v>62</v>
      </c>
      <c r="H852">
        <v>21</v>
      </c>
      <c r="I852" s="1">
        <v>30905</v>
      </c>
      <c r="J852">
        <v>12000</v>
      </c>
    </row>
    <row r="853" spans="1:10" x14ac:dyDescent="0.3">
      <c r="A853" t="s">
        <v>429</v>
      </c>
      <c r="B853" t="s">
        <v>210</v>
      </c>
      <c r="C853">
        <v>34</v>
      </c>
      <c r="D853" t="s">
        <v>50</v>
      </c>
      <c r="E853" t="s">
        <v>13</v>
      </c>
      <c r="F853">
        <v>35741</v>
      </c>
      <c r="G853" t="s">
        <v>69</v>
      </c>
      <c r="H853">
        <v>78</v>
      </c>
      <c r="I853" s="1">
        <v>32572</v>
      </c>
      <c r="J853">
        <v>8978</v>
      </c>
    </row>
    <row r="854" spans="1:10" x14ac:dyDescent="0.3">
      <c r="A854" t="s">
        <v>310</v>
      </c>
      <c r="B854" t="s">
        <v>797</v>
      </c>
      <c r="C854">
        <v>51</v>
      </c>
      <c r="D854" t="s">
        <v>106</v>
      </c>
      <c r="E854" t="s">
        <v>13</v>
      </c>
      <c r="F854">
        <v>98798</v>
      </c>
      <c r="G854" t="s">
        <v>62</v>
      </c>
      <c r="H854">
        <v>95</v>
      </c>
      <c r="I854" s="1">
        <v>26478</v>
      </c>
      <c r="J854">
        <v>12000</v>
      </c>
    </row>
    <row r="855" spans="1:10" x14ac:dyDescent="0.3">
      <c r="A855" t="s">
        <v>630</v>
      </c>
      <c r="B855" t="s">
        <v>167</v>
      </c>
      <c r="C855">
        <v>23</v>
      </c>
      <c r="D855" t="s">
        <v>46</v>
      </c>
      <c r="E855" t="s">
        <v>18</v>
      </c>
      <c r="F855">
        <v>52164</v>
      </c>
      <c r="G855" t="s">
        <v>19</v>
      </c>
      <c r="H855">
        <v>78</v>
      </c>
      <c r="I855" s="1">
        <v>36800</v>
      </c>
      <c r="J855">
        <v>19000</v>
      </c>
    </row>
    <row r="856" spans="1:10" x14ac:dyDescent="0.3">
      <c r="A856" t="s">
        <v>209</v>
      </c>
      <c r="B856" t="s">
        <v>185</v>
      </c>
      <c r="C856">
        <v>63</v>
      </c>
      <c r="D856" t="s">
        <v>33</v>
      </c>
      <c r="E856" t="s">
        <v>13</v>
      </c>
      <c r="F856">
        <v>65595</v>
      </c>
      <c r="G856" t="s">
        <v>51</v>
      </c>
      <c r="H856">
        <v>70</v>
      </c>
      <c r="I856" s="1">
        <v>22033</v>
      </c>
      <c r="J856">
        <v>40000</v>
      </c>
    </row>
    <row r="857" spans="1:10" x14ac:dyDescent="0.3">
      <c r="A857" t="s">
        <v>379</v>
      </c>
      <c r="B857" t="s">
        <v>356</v>
      </c>
      <c r="C857">
        <v>23</v>
      </c>
      <c r="D857" t="s">
        <v>68</v>
      </c>
      <c r="E857" t="s">
        <v>13</v>
      </c>
      <c r="F857">
        <v>60257</v>
      </c>
      <c r="G857" t="s">
        <v>103</v>
      </c>
      <c r="H857">
        <v>12</v>
      </c>
      <c r="I857" s="1">
        <v>36825</v>
      </c>
      <c r="J857">
        <v>8900</v>
      </c>
    </row>
    <row r="858" spans="1:10" x14ac:dyDescent="0.3">
      <c r="A858" t="s">
        <v>554</v>
      </c>
      <c r="B858" t="s">
        <v>796</v>
      </c>
      <c r="C858">
        <v>51</v>
      </c>
      <c r="D858" t="s">
        <v>12</v>
      </c>
      <c r="E858" t="s">
        <v>13</v>
      </c>
      <c r="F858">
        <v>44211</v>
      </c>
      <c r="G858" t="s">
        <v>27</v>
      </c>
      <c r="H858">
        <v>16</v>
      </c>
      <c r="I858" s="1">
        <v>26376</v>
      </c>
      <c r="J858">
        <v>38000</v>
      </c>
    </row>
    <row r="859" spans="1:10" x14ac:dyDescent="0.3">
      <c r="A859" t="s">
        <v>181</v>
      </c>
      <c r="B859" t="s">
        <v>97</v>
      </c>
      <c r="C859">
        <v>18</v>
      </c>
      <c r="D859" t="s">
        <v>17</v>
      </c>
      <c r="E859" t="s">
        <v>13</v>
      </c>
      <c r="F859">
        <v>35232</v>
      </c>
      <c r="G859" t="s">
        <v>27</v>
      </c>
      <c r="H859">
        <v>81</v>
      </c>
      <c r="I859" s="1">
        <v>38414</v>
      </c>
      <c r="J859">
        <v>38000</v>
      </c>
    </row>
    <row r="860" spans="1:10" x14ac:dyDescent="0.3">
      <c r="A860" t="s">
        <v>798</v>
      </c>
      <c r="B860" t="s">
        <v>355</v>
      </c>
      <c r="C860">
        <v>27</v>
      </c>
      <c r="D860" t="s">
        <v>78</v>
      </c>
      <c r="E860" t="s">
        <v>13</v>
      </c>
      <c r="F860">
        <v>97753</v>
      </c>
      <c r="G860" t="s">
        <v>34</v>
      </c>
      <c r="H860">
        <v>87</v>
      </c>
      <c r="I860" s="1">
        <v>35387</v>
      </c>
      <c r="J860">
        <v>78000</v>
      </c>
    </row>
    <row r="861" spans="1:10" x14ac:dyDescent="0.3">
      <c r="A861" t="s">
        <v>119</v>
      </c>
      <c r="B861" t="s">
        <v>799</v>
      </c>
      <c r="C861">
        <v>38</v>
      </c>
      <c r="D861" t="s">
        <v>12</v>
      </c>
      <c r="E861" t="s">
        <v>13</v>
      </c>
      <c r="F861">
        <v>82691</v>
      </c>
      <c r="G861" t="s">
        <v>14</v>
      </c>
      <c r="H861">
        <v>14</v>
      </c>
      <c r="I861" s="1">
        <v>31353</v>
      </c>
      <c r="J861">
        <v>90000</v>
      </c>
    </row>
    <row r="862" spans="1:10" x14ac:dyDescent="0.3">
      <c r="A862" t="s">
        <v>112</v>
      </c>
      <c r="B862" t="s">
        <v>512</v>
      </c>
      <c r="C862">
        <v>22</v>
      </c>
      <c r="D862" t="s">
        <v>46</v>
      </c>
      <c r="E862" t="s">
        <v>13</v>
      </c>
      <c r="F862">
        <v>55613</v>
      </c>
      <c r="G862" t="s">
        <v>34</v>
      </c>
      <c r="H862">
        <v>61</v>
      </c>
      <c r="I862" s="1">
        <v>37142</v>
      </c>
      <c r="J862">
        <v>78000</v>
      </c>
    </row>
    <row r="863" spans="1:10" x14ac:dyDescent="0.3">
      <c r="A863" t="s">
        <v>740</v>
      </c>
      <c r="B863" t="s">
        <v>800</v>
      </c>
      <c r="C863">
        <v>19</v>
      </c>
      <c r="D863" t="s">
        <v>12</v>
      </c>
      <c r="E863" t="s">
        <v>13</v>
      </c>
      <c r="F863">
        <v>44026</v>
      </c>
      <c r="G863" t="s">
        <v>58</v>
      </c>
      <c r="H863">
        <v>71</v>
      </c>
      <c r="I863" s="1">
        <v>38223</v>
      </c>
      <c r="J863">
        <v>25000</v>
      </c>
    </row>
    <row r="864" spans="1:10" x14ac:dyDescent="0.3">
      <c r="A864" t="s">
        <v>79</v>
      </c>
      <c r="B864" t="s">
        <v>64</v>
      </c>
      <c r="C864">
        <v>39</v>
      </c>
      <c r="D864" t="s">
        <v>26</v>
      </c>
      <c r="E864" t="s">
        <v>18</v>
      </c>
      <c r="F864">
        <v>83535</v>
      </c>
      <c r="G864" t="s">
        <v>58</v>
      </c>
      <c r="H864">
        <v>46</v>
      </c>
      <c r="I864" s="1">
        <v>31027</v>
      </c>
      <c r="J864">
        <v>25000</v>
      </c>
    </row>
    <row r="865" spans="1:10" x14ac:dyDescent="0.3">
      <c r="A865" t="s">
        <v>15</v>
      </c>
      <c r="B865" t="s">
        <v>801</v>
      </c>
      <c r="C865">
        <v>19</v>
      </c>
      <c r="D865" t="s">
        <v>57</v>
      </c>
      <c r="E865" t="s">
        <v>13</v>
      </c>
      <c r="F865">
        <v>60908</v>
      </c>
      <c r="G865" t="s">
        <v>47</v>
      </c>
      <c r="H865">
        <v>32</v>
      </c>
      <c r="I865" s="1">
        <v>38115</v>
      </c>
      <c r="J865">
        <v>50000</v>
      </c>
    </row>
    <row r="866" spans="1:10" x14ac:dyDescent="0.3">
      <c r="A866" t="s">
        <v>15</v>
      </c>
      <c r="B866" t="s">
        <v>355</v>
      </c>
      <c r="C866">
        <v>27</v>
      </c>
      <c r="D866" t="s">
        <v>30</v>
      </c>
      <c r="E866" t="s">
        <v>13</v>
      </c>
      <c r="F866">
        <v>82113</v>
      </c>
      <c r="G866" t="s">
        <v>14</v>
      </c>
      <c r="H866">
        <v>15</v>
      </c>
      <c r="I866" s="1">
        <v>35357</v>
      </c>
      <c r="J866">
        <v>90000</v>
      </c>
    </row>
    <row r="867" spans="1:10" x14ac:dyDescent="0.3">
      <c r="A867" t="s">
        <v>474</v>
      </c>
      <c r="B867" t="s">
        <v>730</v>
      </c>
      <c r="C867">
        <v>51</v>
      </c>
      <c r="D867" t="s">
        <v>83</v>
      </c>
      <c r="E867" t="s">
        <v>13</v>
      </c>
      <c r="F867">
        <v>49610</v>
      </c>
      <c r="G867" t="s">
        <v>34</v>
      </c>
      <c r="H867">
        <v>44</v>
      </c>
      <c r="I867" s="1">
        <v>26412</v>
      </c>
      <c r="J867">
        <v>78000</v>
      </c>
    </row>
    <row r="868" spans="1:10" x14ac:dyDescent="0.3">
      <c r="A868" t="s">
        <v>194</v>
      </c>
      <c r="B868" t="s">
        <v>207</v>
      </c>
      <c r="C868">
        <v>33</v>
      </c>
      <c r="D868" t="s">
        <v>106</v>
      </c>
      <c r="E868" t="s">
        <v>13</v>
      </c>
      <c r="F868">
        <v>76646</v>
      </c>
      <c r="G868" t="s">
        <v>27</v>
      </c>
      <c r="H868">
        <v>17</v>
      </c>
      <c r="I868" s="1">
        <v>33163</v>
      </c>
      <c r="J868">
        <v>38000</v>
      </c>
    </row>
    <row r="869" spans="1:10" x14ac:dyDescent="0.3">
      <c r="A869" t="s">
        <v>802</v>
      </c>
      <c r="B869" t="s">
        <v>291</v>
      </c>
      <c r="C869">
        <v>56</v>
      </c>
      <c r="D869" t="s">
        <v>50</v>
      </c>
      <c r="E869" t="s">
        <v>18</v>
      </c>
      <c r="F869">
        <v>93185</v>
      </c>
      <c r="G869" t="s">
        <v>72</v>
      </c>
      <c r="H869">
        <v>41</v>
      </c>
      <c r="I869" s="1">
        <v>24603</v>
      </c>
      <c r="J869">
        <v>44000</v>
      </c>
    </row>
    <row r="870" spans="1:10" x14ac:dyDescent="0.3">
      <c r="A870" t="s">
        <v>63</v>
      </c>
      <c r="B870" t="s">
        <v>732</v>
      </c>
      <c r="C870">
        <v>39</v>
      </c>
      <c r="D870" t="s">
        <v>68</v>
      </c>
      <c r="E870" t="s">
        <v>18</v>
      </c>
      <c r="F870">
        <v>77574</v>
      </c>
      <c r="G870" t="s">
        <v>19</v>
      </c>
      <c r="H870">
        <v>54</v>
      </c>
      <c r="I870" s="1">
        <v>30798</v>
      </c>
      <c r="J870">
        <v>19000</v>
      </c>
    </row>
    <row r="871" spans="1:10" x14ac:dyDescent="0.3">
      <c r="A871" t="s">
        <v>803</v>
      </c>
      <c r="B871" t="s">
        <v>25</v>
      </c>
      <c r="C871">
        <v>29</v>
      </c>
      <c r="D871" t="s">
        <v>26</v>
      </c>
      <c r="E871" t="s">
        <v>18</v>
      </c>
      <c r="F871">
        <v>66182</v>
      </c>
      <c r="G871" t="s">
        <v>19</v>
      </c>
      <c r="H871">
        <v>44</v>
      </c>
      <c r="I871" s="1">
        <v>34448</v>
      </c>
      <c r="J871">
        <v>19000</v>
      </c>
    </row>
    <row r="872" spans="1:10" x14ac:dyDescent="0.3">
      <c r="A872" t="s">
        <v>181</v>
      </c>
      <c r="B872" t="s">
        <v>64</v>
      </c>
      <c r="C872">
        <v>41</v>
      </c>
      <c r="D872" t="s">
        <v>30</v>
      </c>
      <c r="E872" t="s">
        <v>18</v>
      </c>
      <c r="F872">
        <v>30570</v>
      </c>
      <c r="G872" t="s">
        <v>62</v>
      </c>
      <c r="H872">
        <v>98</v>
      </c>
      <c r="I872" s="1">
        <v>30079</v>
      </c>
      <c r="J872">
        <v>12000</v>
      </c>
    </row>
    <row r="873" spans="1:10" x14ac:dyDescent="0.3">
      <c r="A873" t="s">
        <v>222</v>
      </c>
      <c r="B873" t="s">
        <v>176</v>
      </c>
      <c r="C873">
        <v>64</v>
      </c>
      <c r="D873" t="s">
        <v>57</v>
      </c>
      <c r="E873" t="s">
        <v>18</v>
      </c>
      <c r="F873">
        <v>49288</v>
      </c>
      <c r="G873" t="s">
        <v>14</v>
      </c>
      <c r="H873">
        <v>5</v>
      </c>
      <c r="I873" s="1">
        <v>21628</v>
      </c>
      <c r="J873">
        <v>90000</v>
      </c>
    </row>
    <row r="874" spans="1:10" x14ac:dyDescent="0.3">
      <c r="A874" t="s">
        <v>278</v>
      </c>
      <c r="B874" t="s">
        <v>176</v>
      </c>
      <c r="C874">
        <v>57</v>
      </c>
      <c r="D874" t="s">
        <v>78</v>
      </c>
      <c r="E874" t="s">
        <v>18</v>
      </c>
      <c r="F874">
        <v>59877</v>
      </c>
      <c r="G874" t="s">
        <v>41</v>
      </c>
      <c r="H874">
        <v>27</v>
      </c>
      <c r="I874" s="1">
        <v>24188</v>
      </c>
      <c r="J874">
        <v>2000</v>
      </c>
    </row>
    <row r="875" spans="1:10" x14ac:dyDescent="0.3">
      <c r="A875" t="s">
        <v>326</v>
      </c>
      <c r="B875" t="s">
        <v>138</v>
      </c>
      <c r="C875">
        <v>55</v>
      </c>
      <c r="D875" t="s">
        <v>106</v>
      </c>
      <c r="E875" t="s">
        <v>18</v>
      </c>
      <c r="F875">
        <v>30917</v>
      </c>
      <c r="G875" t="s">
        <v>58</v>
      </c>
      <c r="H875">
        <v>87</v>
      </c>
      <c r="I875" s="1">
        <v>24982</v>
      </c>
      <c r="J875">
        <v>25000</v>
      </c>
    </row>
    <row r="876" spans="1:10" x14ac:dyDescent="0.3">
      <c r="A876" t="s">
        <v>44</v>
      </c>
      <c r="B876" t="s">
        <v>804</v>
      </c>
      <c r="C876">
        <v>27</v>
      </c>
      <c r="D876" t="s">
        <v>26</v>
      </c>
      <c r="E876" t="s">
        <v>18</v>
      </c>
      <c r="F876">
        <v>94575</v>
      </c>
      <c r="G876" t="s">
        <v>62</v>
      </c>
      <c r="H876">
        <v>78</v>
      </c>
      <c r="I876" s="1">
        <v>35222</v>
      </c>
      <c r="J876">
        <v>12000</v>
      </c>
    </row>
    <row r="877" spans="1:10" x14ac:dyDescent="0.3">
      <c r="A877" t="s">
        <v>341</v>
      </c>
      <c r="B877" t="s">
        <v>805</v>
      </c>
      <c r="C877">
        <v>52</v>
      </c>
      <c r="D877" t="s">
        <v>57</v>
      </c>
      <c r="E877" t="s">
        <v>18</v>
      </c>
      <c r="F877">
        <v>69104</v>
      </c>
      <c r="G877" t="s">
        <v>89</v>
      </c>
      <c r="H877">
        <v>79</v>
      </c>
      <c r="I877" s="1">
        <v>26284</v>
      </c>
      <c r="J877">
        <v>9000</v>
      </c>
    </row>
    <row r="878" spans="1:10" x14ac:dyDescent="0.3">
      <c r="A878" t="s">
        <v>202</v>
      </c>
      <c r="B878" t="s">
        <v>296</v>
      </c>
      <c r="C878">
        <v>49</v>
      </c>
      <c r="D878" t="s">
        <v>68</v>
      </c>
      <c r="E878" t="s">
        <v>18</v>
      </c>
      <c r="F878">
        <v>48062</v>
      </c>
      <c r="G878" t="s">
        <v>62</v>
      </c>
      <c r="H878">
        <v>43</v>
      </c>
      <c r="I878" s="1">
        <v>27172</v>
      </c>
      <c r="J878">
        <v>12000</v>
      </c>
    </row>
    <row r="879" spans="1:10" x14ac:dyDescent="0.3">
      <c r="A879" t="s">
        <v>70</v>
      </c>
      <c r="B879" t="s">
        <v>806</v>
      </c>
      <c r="C879">
        <v>24</v>
      </c>
      <c r="D879" t="s">
        <v>83</v>
      </c>
      <c r="E879" t="s">
        <v>18</v>
      </c>
      <c r="F879">
        <v>46999</v>
      </c>
      <c r="G879" t="s">
        <v>41</v>
      </c>
      <c r="H879">
        <v>97</v>
      </c>
      <c r="I879" s="1">
        <v>36284</v>
      </c>
      <c r="J879">
        <v>2000</v>
      </c>
    </row>
    <row r="880" spans="1:10" x14ac:dyDescent="0.3">
      <c r="A880" t="s">
        <v>369</v>
      </c>
      <c r="B880" t="s">
        <v>807</v>
      </c>
      <c r="C880">
        <v>38</v>
      </c>
      <c r="D880" t="s">
        <v>83</v>
      </c>
      <c r="E880" t="s">
        <v>18</v>
      </c>
      <c r="F880">
        <v>91845</v>
      </c>
      <c r="G880" t="s">
        <v>51</v>
      </c>
      <c r="H880">
        <v>31</v>
      </c>
      <c r="I880" s="1">
        <v>31373</v>
      </c>
      <c r="J880">
        <v>40000</v>
      </c>
    </row>
    <row r="881" spans="1:10" x14ac:dyDescent="0.3">
      <c r="A881" t="s">
        <v>681</v>
      </c>
      <c r="B881" t="s">
        <v>128</v>
      </c>
      <c r="C881">
        <v>37</v>
      </c>
      <c r="D881" t="s">
        <v>26</v>
      </c>
      <c r="E881" t="s">
        <v>18</v>
      </c>
      <c r="F881">
        <v>39941</v>
      </c>
      <c r="G881" t="s">
        <v>72</v>
      </c>
      <c r="H881">
        <v>99</v>
      </c>
      <c r="I881" s="1">
        <v>31751</v>
      </c>
      <c r="J881">
        <v>44000</v>
      </c>
    </row>
    <row r="882" spans="1:10" x14ac:dyDescent="0.3">
      <c r="A882" t="s">
        <v>194</v>
      </c>
      <c r="B882" t="s">
        <v>808</v>
      </c>
      <c r="C882">
        <v>43</v>
      </c>
      <c r="D882" t="s">
        <v>83</v>
      </c>
      <c r="E882" t="s">
        <v>18</v>
      </c>
      <c r="F882">
        <v>91169</v>
      </c>
      <c r="G882" t="s">
        <v>89</v>
      </c>
      <c r="H882">
        <v>17</v>
      </c>
      <c r="I882" s="1">
        <v>29404</v>
      </c>
      <c r="J882">
        <v>9000</v>
      </c>
    </row>
    <row r="883" spans="1:10" x14ac:dyDescent="0.3">
      <c r="A883" t="s">
        <v>508</v>
      </c>
      <c r="B883" t="s">
        <v>173</v>
      </c>
      <c r="C883">
        <v>21</v>
      </c>
      <c r="D883" t="s">
        <v>30</v>
      </c>
      <c r="E883" t="s">
        <v>18</v>
      </c>
      <c r="F883">
        <v>53470</v>
      </c>
      <c r="G883" t="s">
        <v>72</v>
      </c>
      <c r="H883">
        <v>92</v>
      </c>
      <c r="I883" s="1">
        <v>37538</v>
      </c>
      <c r="J883">
        <v>44000</v>
      </c>
    </row>
    <row r="884" spans="1:10" x14ac:dyDescent="0.3">
      <c r="A884" t="s">
        <v>44</v>
      </c>
      <c r="B884" t="s">
        <v>809</v>
      </c>
      <c r="C884">
        <v>63</v>
      </c>
      <c r="D884" t="s">
        <v>30</v>
      </c>
      <c r="E884" t="s">
        <v>18</v>
      </c>
      <c r="F884">
        <v>89821</v>
      </c>
      <c r="G884" t="s">
        <v>62</v>
      </c>
      <c r="H884">
        <v>83</v>
      </c>
      <c r="I884" s="1">
        <v>22255</v>
      </c>
      <c r="J884">
        <v>12000</v>
      </c>
    </row>
    <row r="885" spans="1:10" x14ac:dyDescent="0.3">
      <c r="A885" t="s">
        <v>485</v>
      </c>
      <c r="B885" t="s">
        <v>64</v>
      </c>
      <c r="C885">
        <v>39</v>
      </c>
      <c r="D885" t="s">
        <v>50</v>
      </c>
      <c r="E885" t="s">
        <v>13</v>
      </c>
      <c r="F885">
        <v>74435</v>
      </c>
      <c r="G885" t="s">
        <v>58</v>
      </c>
      <c r="H885">
        <v>54</v>
      </c>
      <c r="I885" s="1">
        <v>30880</v>
      </c>
      <c r="J885">
        <v>25000</v>
      </c>
    </row>
    <row r="886" spans="1:10" x14ac:dyDescent="0.3">
      <c r="A886" t="s">
        <v>527</v>
      </c>
      <c r="B886" t="s">
        <v>108</v>
      </c>
      <c r="C886">
        <v>32</v>
      </c>
      <c r="D886" t="s">
        <v>26</v>
      </c>
      <c r="E886" t="s">
        <v>18</v>
      </c>
      <c r="F886">
        <v>34529</v>
      </c>
      <c r="G886" t="s">
        <v>161</v>
      </c>
      <c r="H886">
        <v>62</v>
      </c>
      <c r="I886" s="1">
        <v>33591</v>
      </c>
      <c r="J886">
        <v>33040</v>
      </c>
    </row>
    <row r="887" spans="1:10" x14ac:dyDescent="0.3">
      <c r="A887" t="s">
        <v>170</v>
      </c>
      <c r="B887" t="s">
        <v>810</v>
      </c>
      <c r="C887">
        <v>57</v>
      </c>
      <c r="D887" t="s">
        <v>50</v>
      </c>
      <c r="E887" t="s">
        <v>13</v>
      </c>
      <c r="F887">
        <v>42192</v>
      </c>
      <c r="G887" t="s">
        <v>19</v>
      </c>
      <c r="H887">
        <v>87</v>
      </c>
      <c r="I887" s="1">
        <v>24457</v>
      </c>
      <c r="J887">
        <v>19000</v>
      </c>
    </row>
    <row r="888" spans="1:10" x14ac:dyDescent="0.3">
      <c r="A888" t="s">
        <v>81</v>
      </c>
      <c r="B888" t="s">
        <v>409</v>
      </c>
      <c r="C888">
        <v>38</v>
      </c>
      <c r="D888" t="s">
        <v>26</v>
      </c>
      <c r="E888" t="s">
        <v>18</v>
      </c>
      <c r="F888">
        <v>64087</v>
      </c>
      <c r="G888" t="s">
        <v>41</v>
      </c>
      <c r="H888">
        <v>32</v>
      </c>
      <c r="I888" s="1">
        <v>31217</v>
      </c>
      <c r="J888">
        <v>2000</v>
      </c>
    </row>
    <row r="889" spans="1:10" x14ac:dyDescent="0.3">
      <c r="A889" t="s">
        <v>538</v>
      </c>
      <c r="B889" t="s">
        <v>595</v>
      </c>
      <c r="C889">
        <v>32</v>
      </c>
      <c r="D889" t="s">
        <v>78</v>
      </c>
      <c r="E889" t="s">
        <v>18</v>
      </c>
      <c r="F889">
        <v>96677</v>
      </c>
      <c r="G889" t="s">
        <v>161</v>
      </c>
      <c r="H889">
        <v>40</v>
      </c>
      <c r="I889" s="1">
        <v>33533</v>
      </c>
      <c r="J889">
        <v>33040</v>
      </c>
    </row>
    <row r="890" spans="1:10" x14ac:dyDescent="0.3">
      <c r="A890" t="s">
        <v>170</v>
      </c>
      <c r="B890" t="s">
        <v>811</v>
      </c>
      <c r="C890">
        <v>39</v>
      </c>
      <c r="D890" t="s">
        <v>26</v>
      </c>
      <c r="E890" t="s">
        <v>13</v>
      </c>
      <c r="F890">
        <v>34627</v>
      </c>
      <c r="G890" t="s">
        <v>19</v>
      </c>
      <c r="H890">
        <v>13</v>
      </c>
      <c r="I890" s="1">
        <v>30874</v>
      </c>
      <c r="J890">
        <v>19000</v>
      </c>
    </row>
    <row r="891" spans="1:10" x14ac:dyDescent="0.3">
      <c r="A891" t="s">
        <v>812</v>
      </c>
      <c r="B891" t="s">
        <v>176</v>
      </c>
      <c r="C891">
        <v>45</v>
      </c>
      <c r="D891" t="s">
        <v>68</v>
      </c>
      <c r="E891" t="s">
        <v>18</v>
      </c>
      <c r="F891">
        <v>86541</v>
      </c>
      <c r="G891" t="s">
        <v>27</v>
      </c>
      <c r="H891">
        <v>84</v>
      </c>
      <c r="I891" s="1">
        <v>28642</v>
      </c>
      <c r="J891">
        <v>38000</v>
      </c>
    </row>
    <row r="892" spans="1:10" x14ac:dyDescent="0.3">
      <c r="A892" t="s">
        <v>44</v>
      </c>
      <c r="B892" t="s">
        <v>626</v>
      </c>
      <c r="C892">
        <v>31</v>
      </c>
      <c r="D892" t="s">
        <v>46</v>
      </c>
      <c r="E892" t="s">
        <v>13</v>
      </c>
      <c r="F892">
        <v>98226</v>
      </c>
      <c r="G892" t="s">
        <v>89</v>
      </c>
      <c r="H892">
        <v>35</v>
      </c>
      <c r="I892" s="1">
        <v>33741</v>
      </c>
      <c r="J892">
        <v>9000</v>
      </c>
    </row>
    <row r="893" spans="1:10" x14ac:dyDescent="0.3">
      <c r="A893" t="s">
        <v>249</v>
      </c>
      <c r="B893" t="s">
        <v>93</v>
      </c>
      <c r="C893">
        <v>44</v>
      </c>
      <c r="D893" t="s">
        <v>106</v>
      </c>
      <c r="E893" t="s">
        <v>13</v>
      </c>
      <c r="F893">
        <v>33255</v>
      </c>
      <c r="G893" t="s">
        <v>19</v>
      </c>
      <c r="H893">
        <v>5</v>
      </c>
      <c r="I893" s="1">
        <v>29169</v>
      </c>
      <c r="J893">
        <v>19000</v>
      </c>
    </row>
    <row r="894" spans="1:10" x14ac:dyDescent="0.3">
      <c r="A894" t="s">
        <v>299</v>
      </c>
      <c r="B894" t="s">
        <v>813</v>
      </c>
      <c r="C894">
        <v>58</v>
      </c>
      <c r="D894" t="s">
        <v>22</v>
      </c>
      <c r="E894" t="s">
        <v>13</v>
      </c>
      <c r="F894">
        <v>87433</v>
      </c>
      <c r="G894" t="s">
        <v>41</v>
      </c>
      <c r="H894">
        <v>73</v>
      </c>
      <c r="I894" s="1">
        <v>24013</v>
      </c>
      <c r="J894">
        <v>2000</v>
      </c>
    </row>
    <row r="895" spans="1:10" x14ac:dyDescent="0.3">
      <c r="A895" t="s">
        <v>726</v>
      </c>
      <c r="B895" t="s">
        <v>539</v>
      </c>
      <c r="C895">
        <v>57</v>
      </c>
      <c r="D895" t="s">
        <v>22</v>
      </c>
      <c r="E895" t="s">
        <v>18</v>
      </c>
      <c r="F895">
        <v>35213</v>
      </c>
      <c r="G895" t="s">
        <v>54</v>
      </c>
      <c r="H895">
        <v>29</v>
      </c>
      <c r="I895" s="1">
        <v>24180</v>
      </c>
      <c r="J895">
        <v>12000</v>
      </c>
    </row>
    <row r="896" spans="1:10" x14ac:dyDescent="0.3">
      <c r="A896" t="s">
        <v>20</v>
      </c>
      <c r="B896" t="s">
        <v>814</v>
      </c>
      <c r="C896">
        <v>45</v>
      </c>
      <c r="D896" t="s">
        <v>57</v>
      </c>
      <c r="E896" t="s">
        <v>18</v>
      </c>
      <c r="F896">
        <v>49404</v>
      </c>
      <c r="G896" t="s">
        <v>161</v>
      </c>
      <c r="H896">
        <v>70</v>
      </c>
      <c r="I896" s="1">
        <v>28588</v>
      </c>
      <c r="J896">
        <v>33040</v>
      </c>
    </row>
    <row r="897" spans="1:10" x14ac:dyDescent="0.3">
      <c r="A897" t="s">
        <v>385</v>
      </c>
      <c r="B897" t="s">
        <v>386</v>
      </c>
      <c r="C897">
        <v>43</v>
      </c>
      <c r="D897" t="s">
        <v>83</v>
      </c>
      <c r="E897" t="s">
        <v>18</v>
      </c>
      <c r="F897">
        <v>55380</v>
      </c>
      <c r="G897" t="s">
        <v>51</v>
      </c>
      <c r="H897">
        <v>25</v>
      </c>
      <c r="I897" s="1">
        <v>29411</v>
      </c>
      <c r="J897">
        <v>40000</v>
      </c>
    </row>
    <row r="898" spans="1:10" x14ac:dyDescent="0.3">
      <c r="A898" t="s">
        <v>612</v>
      </c>
      <c r="B898" t="s">
        <v>636</v>
      </c>
      <c r="C898">
        <v>19</v>
      </c>
      <c r="D898" t="s">
        <v>106</v>
      </c>
      <c r="E898" t="s">
        <v>13</v>
      </c>
      <c r="F898">
        <v>49173</v>
      </c>
      <c r="G898" t="s">
        <v>34</v>
      </c>
      <c r="H898">
        <v>95</v>
      </c>
      <c r="I898" s="1">
        <v>38220</v>
      </c>
      <c r="J898">
        <v>78000</v>
      </c>
    </row>
    <row r="899" spans="1:10" x14ac:dyDescent="0.3">
      <c r="A899" t="s">
        <v>63</v>
      </c>
      <c r="B899" t="s">
        <v>156</v>
      </c>
      <c r="C899">
        <v>42</v>
      </c>
      <c r="D899" t="s">
        <v>12</v>
      </c>
      <c r="E899" t="s">
        <v>13</v>
      </c>
      <c r="F899">
        <v>83027</v>
      </c>
      <c r="G899" t="s">
        <v>34</v>
      </c>
      <c r="H899">
        <v>22</v>
      </c>
      <c r="I899" s="1">
        <v>29939</v>
      </c>
      <c r="J899">
        <v>78000</v>
      </c>
    </row>
    <row r="900" spans="1:10" x14ac:dyDescent="0.3">
      <c r="A900" t="s">
        <v>467</v>
      </c>
      <c r="B900" t="s">
        <v>301</v>
      </c>
      <c r="C900">
        <v>20</v>
      </c>
      <c r="D900" t="s">
        <v>46</v>
      </c>
      <c r="E900" t="s">
        <v>18</v>
      </c>
      <c r="F900">
        <v>53989</v>
      </c>
      <c r="G900" t="s">
        <v>41</v>
      </c>
      <c r="H900">
        <v>66</v>
      </c>
      <c r="I900" s="1">
        <v>37734</v>
      </c>
      <c r="J900">
        <v>2000</v>
      </c>
    </row>
    <row r="901" spans="1:10" x14ac:dyDescent="0.3">
      <c r="A901" t="s">
        <v>170</v>
      </c>
      <c r="B901" t="s">
        <v>815</v>
      </c>
      <c r="C901">
        <v>25</v>
      </c>
      <c r="D901" t="s">
        <v>30</v>
      </c>
      <c r="E901" t="s">
        <v>18</v>
      </c>
      <c r="F901">
        <v>54519</v>
      </c>
      <c r="G901" t="s">
        <v>41</v>
      </c>
      <c r="H901">
        <v>45</v>
      </c>
      <c r="I901" s="1">
        <v>36055</v>
      </c>
      <c r="J901">
        <v>2000</v>
      </c>
    </row>
    <row r="902" spans="1:10" x14ac:dyDescent="0.3">
      <c r="A902" t="s">
        <v>90</v>
      </c>
      <c r="B902" t="s">
        <v>476</v>
      </c>
      <c r="C902">
        <v>61</v>
      </c>
      <c r="D902" t="s">
        <v>33</v>
      </c>
      <c r="E902" t="s">
        <v>18</v>
      </c>
      <c r="F902">
        <v>52439</v>
      </c>
      <c r="G902" t="s">
        <v>23</v>
      </c>
      <c r="H902">
        <v>69</v>
      </c>
      <c r="I902" s="1">
        <v>22757</v>
      </c>
      <c r="J902">
        <v>29000</v>
      </c>
    </row>
    <row r="903" spans="1:10" x14ac:dyDescent="0.3">
      <c r="A903" t="s">
        <v>249</v>
      </c>
      <c r="B903" t="s">
        <v>49</v>
      </c>
      <c r="C903">
        <v>50</v>
      </c>
      <c r="D903" t="s">
        <v>17</v>
      </c>
      <c r="E903" t="s">
        <v>18</v>
      </c>
      <c r="F903">
        <v>44995</v>
      </c>
      <c r="G903" t="s">
        <v>89</v>
      </c>
      <c r="H903">
        <v>91</v>
      </c>
      <c r="I903" s="1">
        <v>26940</v>
      </c>
      <c r="J903">
        <v>9000</v>
      </c>
    </row>
    <row r="904" spans="1:10" x14ac:dyDescent="0.3">
      <c r="A904" t="s">
        <v>194</v>
      </c>
      <c r="B904" t="s">
        <v>357</v>
      </c>
      <c r="C904">
        <v>59</v>
      </c>
      <c r="D904" t="s">
        <v>78</v>
      </c>
      <c r="E904" t="s">
        <v>18</v>
      </c>
      <c r="F904">
        <v>53559</v>
      </c>
      <c r="G904" t="s">
        <v>23</v>
      </c>
      <c r="H904">
        <v>89</v>
      </c>
      <c r="I904" s="1">
        <v>23590</v>
      </c>
      <c r="J904">
        <v>29000</v>
      </c>
    </row>
    <row r="905" spans="1:10" x14ac:dyDescent="0.3">
      <c r="A905" t="s">
        <v>115</v>
      </c>
      <c r="B905" t="s">
        <v>313</v>
      </c>
      <c r="C905">
        <v>52</v>
      </c>
      <c r="D905" t="s">
        <v>83</v>
      </c>
      <c r="E905" t="s">
        <v>13</v>
      </c>
      <c r="F905">
        <v>35021</v>
      </c>
      <c r="G905" t="s">
        <v>72</v>
      </c>
      <c r="H905">
        <v>72</v>
      </c>
      <c r="I905" s="1">
        <v>26203</v>
      </c>
      <c r="J905">
        <v>44000</v>
      </c>
    </row>
    <row r="906" spans="1:10" x14ac:dyDescent="0.3">
      <c r="A906" t="s">
        <v>152</v>
      </c>
      <c r="B906" t="s">
        <v>609</v>
      </c>
      <c r="C906">
        <v>23</v>
      </c>
      <c r="D906" t="s">
        <v>83</v>
      </c>
      <c r="E906" t="s">
        <v>13</v>
      </c>
      <c r="F906">
        <v>51119</v>
      </c>
      <c r="G906" t="s">
        <v>27</v>
      </c>
      <c r="H906">
        <v>1</v>
      </c>
      <c r="I906" s="1">
        <v>36625</v>
      </c>
      <c r="J906">
        <v>38000</v>
      </c>
    </row>
    <row r="907" spans="1:10" x14ac:dyDescent="0.3">
      <c r="A907" t="s">
        <v>275</v>
      </c>
      <c r="B907" t="s">
        <v>816</v>
      </c>
      <c r="C907">
        <v>56</v>
      </c>
      <c r="D907" t="s">
        <v>68</v>
      </c>
      <c r="E907" t="s">
        <v>13</v>
      </c>
      <c r="F907">
        <v>81539</v>
      </c>
      <c r="G907" t="s">
        <v>58</v>
      </c>
      <c r="H907">
        <v>84</v>
      </c>
      <c r="I907" s="1">
        <v>24576</v>
      </c>
      <c r="J907">
        <v>25000</v>
      </c>
    </row>
    <row r="908" spans="1:10" x14ac:dyDescent="0.3">
      <c r="A908" t="s">
        <v>73</v>
      </c>
      <c r="B908" t="s">
        <v>817</v>
      </c>
      <c r="C908">
        <v>40</v>
      </c>
      <c r="D908" t="s">
        <v>83</v>
      </c>
      <c r="E908" t="s">
        <v>18</v>
      </c>
      <c r="F908">
        <v>69350</v>
      </c>
      <c r="G908" t="s">
        <v>58</v>
      </c>
      <c r="H908">
        <v>44</v>
      </c>
      <c r="I908" s="1">
        <v>30440</v>
      </c>
      <c r="J908">
        <v>25000</v>
      </c>
    </row>
    <row r="909" spans="1:10" x14ac:dyDescent="0.3">
      <c r="A909" t="s">
        <v>112</v>
      </c>
      <c r="B909" t="s">
        <v>140</v>
      </c>
      <c r="C909">
        <v>42</v>
      </c>
      <c r="D909" t="s">
        <v>30</v>
      </c>
      <c r="E909" t="s">
        <v>13</v>
      </c>
      <c r="F909">
        <v>76223</v>
      </c>
      <c r="G909" t="s">
        <v>27</v>
      </c>
      <c r="H909">
        <v>87</v>
      </c>
      <c r="I909" s="1">
        <v>29756</v>
      </c>
      <c r="J909">
        <v>38000</v>
      </c>
    </row>
    <row r="910" spans="1:10" x14ac:dyDescent="0.3">
      <c r="A910" t="s">
        <v>137</v>
      </c>
      <c r="B910" t="s">
        <v>165</v>
      </c>
      <c r="C910">
        <v>60</v>
      </c>
      <c r="D910" t="s">
        <v>30</v>
      </c>
      <c r="E910" t="s">
        <v>13</v>
      </c>
      <c r="F910">
        <v>55517</v>
      </c>
      <c r="G910" t="s">
        <v>19</v>
      </c>
      <c r="H910">
        <v>96</v>
      </c>
      <c r="I910" s="1">
        <v>23097</v>
      </c>
      <c r="J910">
        <v>19000</v>
      </c>
    </row>
    <row r="911" spans="1:10" x14ac:dyDescent="0.3">
      <c r="A911" t="s">
        <v>818</v>
      </c>
      <c r="B911" t="s">
        <v>494</v>
      </c>
      <c r="C911">
        <v>36</v>
      </c>
      <c r="D911" t="s">
        <v>17</v>
      </c>
      <c r="E911" t="s">
        <v>13</v>
      </c>
      <c r="F911">
        <v>52250</v>
      </c>
      <c r="G911" t="s">
        <v>103</v>
      </c>
      <c r="H911">
        <v>75</v>
      </c>
      <c r="I911" s="1">
        <v>32008</v>
      </c>
      <c r="J911">
        <v>8900</v>
      </c>
    </row>
    <row r="912" spans="1:10" x14ac:dyDescent="0.3">
      <c r="A912" t="s">
        <v>168</v>
      </c>
      <c r="B912" t="s">
        <v>362</v>
      </c>
      <c r="C912">
        <v>22</v>
      </c>
      <c r="D912" t="s">
        <v>26</v>
      </c>
      <c r="E912" t="s">
        <v>13</v>
      </c>
      <c r="F912">
        <v>96798</v>
      </c>
      <c r="G912" t="s">
        <v>23</v>
      </c>
      <c r="H912">
        <v>39</v>
      </c>
      <c r="I912" s="1">
        <v>36952</v>
      </c>
      <c r="J912">
        <v>29000</v>
      </c>
    </row>
    <row r="913" spans="1:10" x14ac:dyDescent="0.3">
      <c r="A913" t="s">
        <v>648</v>
      </c>
      <c r="B913" t="s">
        <v>176</v>
      </c>
      <c r="C913">
        <v>28</v>
      </c>
      <c r="D913" t="s">
        <v>12</v>
      </c>
      <c r="E913" t="s">
        <v>13</v>
      </c>
      <c r="F913">
        <v>84199</v>
      </c>
      <c r="G913" t="s">
        <v>54</v>
      </c>
      <c r="H913">
        <v>54</v>
      </c>
      <c r="I913" s="1">
        <v>34822</v>
      </c>
      <c r="J913">
        <v>12000</v>
      </c>
    </row>
    <row r="914" spans="1:10" x14ac:dyDescent="0.3">
      <c r="A914" t="s">
        <v>819</v>
      </c>
      <c r="B914" t="s">
        <v>248</v>
      </c>
      <c r="C914">
        <v>29</v>
      </c>
      <c r="D914" t="s">
        <v>106</v>
      </c>
      <c r="E914" t="s">
        <v>18</v>
      </c>
      <c r="F914">
        <v>89546</v>
      </c>
      <c r="G914" t="s">
        <v>161</v>
      </c>
      <c r="H914">
        <v>88</v>
      </c>
      <c r="I914" s="1">
        <v>34482</v>
      </c>
      <c r="J914">
        <v>33040</v>
      </c>
    </row>
    <row r="915" spans="1:10" x14ac:dyDescent="0.3">
      <c r="A915" t="s">
        <v>743</v>
      </c>
      <c r="B915" t="s">
        <v>820</v>
      </c>
      <c r="C915">
        <v>27</v>
      </c>
      <c r="D915" t="s">
        <v>83</v>
      </c>
      <c r="E915" t="s">
        <v>13</v>
      </c>
      <c r="F915">
        <v>33327</v>
      </c>
      <c r="G915" t="s">
        <v>27</v>
      </c>
      <c r="H915">
        <v>75</v>
      </c>
      <c r="I915" s="1">
        <v>35203</v>
      </c>
      <c r="J915">
        <v>38000</v>
      </c>
    </row>
    <row r="916" spans="1:10" x14ac:dyDescent="0.3">
      <c r="A916" t="s">
        <v>183</v>
      </c>
      <c r="B916" t="s">
        <v>604</v>
      </c>
      <c r="C916">
        <v>25</v>
      </c>
      <c r="D916" t="s">
        <v>22</v>
      </c>
      <c r="E916" t="s">
        <v>18</v>
      </c>
      <c r="F916">
        <v>59768</v>
      </c>
      <c r="G916" t="s">
        <v>98</v>
      </c>
      <c r="H916">
        <v>29</v>
      </c>
      <c r="I916" s="1">
        <v>35987</v>
      </c>
      <c r="J916">
        <v>35000</v>
      </c>
    </row>
    <row r="917" spans="1:10" x14ac:dyDescent="0.3">
      <c r="A917" t="s">
        <v>151</v>
      </c>
      <c r="B917" t="s">
        <v>533</v>
      </c>
      <c r="C917">
        <v>41</v>
      </c>
      <c r="D917" t="s">
        <v>50</v>
      </c>
      <c r="E917" t="s">
        <v>18</v>
      </c>
      <c r="F917">
        <v>94418</v>
      </c>
      <c r="G917" t="s">
        <v>62</v>
      </c>
      <c r="H917">
        <v>54</v>
      </c>
      <c r="I917" s="1">
        <v>30199</v>
      </c>
      <c r="J917">
        <v>12000</v>
      </c>
    </row>
    <row r="918" spans="1:10" x14ac:dyDescent="0.3">
      <c r="A918" t="s">
        <v>627</v>
      </c>
      <c r="B918" t="s">
        <v>176</v>
      </c>
      <c r="C918">
        <v>45</v>
      </c>
      <c r="D918" t="s">
        <v>68</v>
      </c>
      <c r="E918" t="s">
        <v>18</v>
      </c>
      <c r="F918">
        <v>72788</v>
      </c>
      <c r="G918" t="s">
        <v>19</v>
      </c>
      <c r="H918">
        <v>90</v>
      </c>
      <c r="I918" s="1">
        <v>28775</v>
      </c>
      <c r="J918">
        <v>19000</v>
      </c>
    </row>
    <row r="919" spans="1:10" x14ac:dyDescent="0.3">
      <c r="A919" t="s">
        <v>756</v>
      </c>
      <c r="B919" t="s">
        <v>821</v>
      </c>
      <c r="C919">
        <v>58</v>
      </c>
      <c r="D919" t="s">
        <v>68</v>
      </c>
      <c r="E919" t="s">
        <v>18</v>
      </c>
      <c r="F919">
        <v>76830</v>
      </c>
      <c r="G919" t="s">
        <v>27</v>
      </c>
      <c r="H919">
        <v>16</v>
      </c>
      <c r="I919" s="1">
        <v>24062</v>
      </c>
      <c r="J919">
        <v>38000</v>
      </c>
    </row>
    <row r="920" spans="1:10" x14ac:dyDescent="0.3">
      <c r="A920" t="s">
        <v>164</v>
      </c>
      <c r="B920" t="s">
        <v>167</v>
      </c>
      <c r="C920">
        <v>53</v>
      </c>
      <c r="D920" t="s">
        <v>22</v>
      </c>
      <c r="E920" t="s">
        <v>18</v>
      </c>
      <c r="F920">
        <v>82446</v>
      </c>
      <c r="G920" t="s">
        <v>23</v>
      </c>
      <c r="H920">
        <v>99</v>
      </c>
      <c r="I920" s="1">
        <v>25917</v>
      </c>
      <c r="J920">
        <v>29000</v>
      </c>
    </row>
    <row r="921" spans="1:10" x14ac:dyDescent="0.3">
      <c r="A921" t="s">
        <v>822</v>
      </c>
      <c r="B921" t="s">
        <v>823</v>
      </c>
      <c r="C921">
        <v>54</v>
      </c>
      <c r="D921" t="s">
        <v>57</v>
      </c>
      <c r="E921" t="s">
        <v>13</v>
      </c>
      <c r="F921">
        <v>45160</v>
      </c>
      <c r="G921" t="s">
        <v>54</v>
      </c>
      <c r="H921">
        <v>20</v>
      </c>
      <c r="I921" s="1">
        <v>25282</v>
      </c>
      <c r="J921">
        <v>12000</v>
      </c>
    </row>
    <row r="922" spans="1:10" x14ac:dyDescent="0.3">
      <c r="A922" t="s">
        <v>170</v>
      </c>
      <c r="B922" t="s">
        <v>461</v>
      </c>
      <c r="C922">
        <v>38</v>
      </c>
      <c r="D922" t="s">
        <v>22</v>
      </c>
      <c r="E922" t="s">
        <v>13</v>
      </c>
      <c r="F922">
        <v>86583</v>
      </c>
      <c r="G922" t="s">
        <v>54</v>
      </c>
      <c r="H922">
        <v>46</v>
      </c>
      <c r="I922" s="1">
        <v>31117</v>
      </c>
      <c r="J922">
        <v>12000</v>
      </c>
    </row>
    <row r="923" spans="1:10" x14ac:dyDescent="0.3">
      <c r="A923" t="s">
        <v>383</v>
      </c>
      <c r="B923" t="s">
        <v>401</v>
      </c>
      <c r="C923">
        <v>25</v>
      </c>
      <c r="D923" t="s">
        <v>46</v>
      </c>
      <c r="E923" t="s">
        <v>18</v>
      </c>
      <c r="F923">
        <v>63998</v>
      </c>
      <c r="G923" t="s">
        <v>41</v>
      </c>
      <c r="H923">
        <v>67</v>
      </c>
      <c r="I923" s="1">
        <v>36108</v>
      </c>
      <c r="J923">
        <v>2000</v>
      </c>
    </row>
    <row r="924" spans="1:10" x14ac:dyDescent="0.3">
      <c r="A924" t="s">
        <v>127</v>
      </c>
      <c r="B924" t="s">
        <v>824</v>
      </c>
      <c r="C924">
        <v>26</v>
      </c>
      <c r="D924" t="s">
        <v>57</v>
      </c>
      <c r="E924" t="s">
        <v>18</v>
      </c>
      <c r="F924">
        <v>57230</v>
      </c>
      <c r="G924" t="s">
        <v>75</v>
      </c>
      <c r="H924">
        <v>65</v>
      </c>
      <c r="I924" s="1">
        <v>35611</v>
      </c>
      <c r="J924">
        <v>2600</v>
      </c>
    </row>
    <row r="925" spans="1:10" x14ac:dyDescent="0.3">
      <c r="A925" t="s">
        <v>454</v>
      </c>
      <c r="B925" t="s">
        <v>223</v>
      </c>
      <c r="C925">
        <v>64</v>
      </c>
      <c r="D925" t="s">
        <v>33</v>
      </c>
      <c r="E925" t="s">
        <v>18</v>
      </c>
      <c r="F925">
        <v>39076</v>
      </c>
      <c r="G925" t="s">
        <v>41</v>
      </c>
      <c r="H925">
        <v>58</v>
      </c>
      <c r="I925" s="1">
        <v>21778</v>
      </c>
      <c r="J925">
        <v>2000</v>
      </c>
    </row>
    <row r="926" spans="1:10" x14ac:dyDescent="0.3">
      <c r="A926" t="s">
        <v>630</v>
      </c>
      <c r="B926" t="s">
        <v>265</v>
      </c>
      <c r="C926">
        <v>32</v>
      </c>
      <c r="D926" t="s">
        <v>50</v>
      </c>
      <c r="E926" t="s">
        <v>13</v>
      </c>
      <c r="F926">
        <v>99341</v>
      </c>
      <c r="G926" t="s">
        <v>89</v>
      </c>
      <c r="H926">
        <v>53</v>
      </c>
      <c r="I926" s="1">
        <v>33404</v>
      </c>
      <c r="J926">
        <v>9000</v>
      </c>
    </row>
    <row r="927" spans="1:10" x14ac:dyDescent="0.3">
      <c r="A927" t="s">
        <v>15</v>
      </c>
      <c r="B927" t="s">
        <v>539</v>
      </c>
      <c r="C927">
        <v>63</v>
      </c>
      <c r="D927" t="s">
        <v>68</v>
      </c>
      <c r="E927" t="s">
        <v>18</v>
      </c>
      <c r="F927">
        <v>61085</v>
      </c>
      <c r="G927" t="s">
        <v>89</v>
      </c>
      <c r="H927">
        <v>1</v>
      </c>
      <c r="I927" s="1">
        <v>22212</v>
      </c>
      <c r="J927">
        <v>9000</v>
      </c>
    </row>
    <row r="928" spans="1:10" x14ac:dyDescent="0.3">
      <c r="A928" t="s">
        <v>579</v>
      </c>
      <c r="B928" t="s">
        <v>32</v>
      </c>
      <c r="C928">
        <v>57</v>
      </c>
      <c r="D928" t="s">
        <v>22</v>
      </c>
      <c r="E928" t="s">
        <v>13</v>
      </c>
      <c r="F928">
        <v>85571</v>
      </c>
      <c r="G928" t="s">
        <v>27</v>
      </c>
      <c r="H928">
        <v>81</v>
      </c>
      <c r="I928" s="1">
        <v>24375</v>
      </c>
      <c r="J928">
        <v>38000</v>
      </c>
    </row>
    <row r="929" spans="1:10" x14ac:dyDescent="0.3">
      <c r="A929" t="s">
        <v>498</v>
      </c>
      <c r="B929" t="s">
        <v>274</v>
      </c>
      <c r="C929">
        <v>35</v>
      </c>
      <c r="D929" t="s">
        <v>33</v>
      </c>
      <c r="E929" t="s">
        <v>18</v>
      </c>
      <c r="F929">
        <v>44715</v>
      </c>
      <c r="G929" t="s">
        <v>72</v>
      </c>
      <c r="H929">
        <v>66</v>
      </c>
      <c r="I929" s="1">
        <v>32240</v>
      </c>
      <c r="J929">
        <v>44000</v>
      </c>
    </row>
    <row r="930" spans="1:10" x14ac:dyDescent="0.3">
      <c r="A930" t="s">
        <v>350</v>
      </c>
      <c r="B930" t="s">
        <v>536</v>
      </c>
      <c r="C930">
        <v>59</v>
      </c>
      <c r="D930" t="s">
        <v>26</v>
      </c>
      <c r="E930" t="s">
        <v>13</v>
      </c>
      <c r="F930">
        <v>35750</v>
      </c>
      <c r="G930" t="s">
        <v>69</v>
      </c>
      <c r="H930">
        <v>29</v>
      </c>
      <c r="I930" s="1">
        <v>23712</v>
      </c>
      <c r="J930">
        <v>8978</v>
      </c>
    </row>
    <row r="931" spans="1:10" x14ac:dyDescent="0.3">
      <c r="A931" t="s">
        <v>341</v>
      </c>
      <c r="B931" t="s">
        <v>279</v>
      </c>
      <c r="C931">
        <v>37</v>
      </c>
      <c r="D931" t="s">
        <v>78</v>
      </c>
      <c r="E931" t="s">
        <v>18</v>
      </c>
      <c r="F931">
        <v>65903</v>
      </c>
      <c r="G931" t="s">
        <v>94</v>
      </c>
      <c r="H931">
        <v>84</v>
      </c>
      <c r="I931" s="1">
        <v>31645</v>
      </c>
      <c r="J931">
        <v>28000</v>
      </c>
    </row>
    <row r="932" spans="1:10" x14ac:dyDescent="0.3">
      <c r="A932" t="s">
        <v>425</v>
      </c>
      <c r="B932" t="s">
        <v>453</v>
      </c>
      <c r="C932">
        <v>23</v>
      </c>
      <c r="D932" t="s">
        <v>106</v>
      </c>
      <c r="E932" t="s">
        <v>13</v>
      </c>
      <c r="F932">
        <v>62093</v>
      </c>
      <c r="G932" t="s">
        <v>34</v>
      </c>
      <c r="H932">
        <v>70</v>
      </c>
      <c r="I932" s="1">
        <v>36719</v>
      </c>
      <c r="J932">
        <v>78000</v>
      </c>
    </row>
    <row r="933" spans="1:10" x14ac:dyDescent="0.3">
      <c r="A933" t="s">
        <v>617</v>
      </c>
      <c r="B933" t="s">
        <v>351</v>
      </c>
      <c r="C933">
        <v>29</v>
      </c>
      <c r="D933" t="s">
        <v>33</v>
      </c>
      <c r="E933" t="s">
        <v>18</v>
      </c>
      <c r="F933">
        <v>64314</v>
      </c>
      <c r="G933" t="s">
        <v>103</v>
      </c>
      <c r="H933">
        <v>8</v>
      </c>
      <c r="I933" s="1">
        <v>34517</v>
      </c>
      <c r="J933">
        <v>8900</v>
      </c>
    </row>
    <row r="934" spans="1:10" x14ac:dyDescent="0.3">
      <c r="A934" t="s">
        <v>273</v>
      </c>
      <c r="B934" t="s">
        <v>49</v>
      </c>
      <c r="C934">
        <v>19</v>
      </c>
      <c r="D934" t="s">
        <v>46</v>
      </c>
      <c r="E934" t="s">
        <v>13</v>
      </c>
      <c r="F934">
        <v>78225</v>
      </c>
      <c r="G934" t="s">
        <v>27</v>
      </c>
      <c r="H934">
        <v>29</v>
      </c>
      <c r="I934" s="1">
        <v>38187</v>
      </c>
      <c r="J934">
        <v>38000</v>
      </c>
    </row>
    <row r="935" spans="1:10" x14ac:dyDescent="0.3">
      <c r="A935" t="s">
        <v>326</v>
      </c>
      <c r="B935" t="s">
        <v>238</v>
      </c>
      <c r="C935">
        <v>24</v>
      </c>
      <c r="D935" t="s">
        <v>106</v>
      </c>
      <c r="E935" t="s">
        <v>13</v>
      </c>
      <c r="F935">
        <v>65179</v>
      </c>
      <c r="G935" t="s">
        <v>94</v>
      </c>
      <c r="H935">
        <v>51</v>
      </c>
      <c r="I935" s="1">
        <v>36397</v>
      </c>
      <c r="J935">
        <v>28000</v>
      </c>
    </row>
    <row r="936" spans="1:10" x14ac:dyDescent="0.3">
      <c r="A936" t="s">
        <v>269</v>
      </c>
      <c r="B936" t="s">
        <v>825</v>
      </c>
      <c r="C936">
        <v>33</v>
      </c>
      <c r="D936" t="s">
        <v>22</v>
      </c>
      <c r="E936" t="s">
        <v>13</v>
      </c>
      <c r="F936">
        <v>55338</v>
      </c>
      <c r="G936" t="s">
        <v>23</v>
      </c>
      <c r="H936">
        <v>33</v>
      </c>
      <c r="I936" s="1">
        <v>33022</v>
      </c>
      <c r="J936">
        <v>29000</v>
      </c>
    </row>
    <row r="937" spans="1:10" x14ac:dyDescent="0.3">
      <c r="A937" t="s">
        <v>90</v>
      </c>
      <c r="B937" t="s">
        <v>826</v>
      </c>
      <c r="C937">
        <v>20</v>
      </c>
      <c r="D937" t="s">
        <v>12</v>
      </c>
      <c r="E937" t="s">
        <v>13</v>
      </c>
      <c r="F937">
        <v>99681</v>
      </c>
      <c r="G937" t="s">
        <v>62</v>
      </c>
      <c r="H937">
        <v>3</v>
      </c>
      <c r="I937" s="1">
        <v>37731</v>
      </c>
      <c r="J937">
        <v>12000</v>
      </c>
    </row>
    <row r="938" spans="1:10" x14ac:dyDescent="0.3">
      <c r="A938" t="s">
        <v>432</v>
      </c>
      <c r="B938" t="s">
        <v>827</v>
      </c>
      <c r="C938">
        <v>62</v>
      </c>
      <c r="D938" t="s">
        <v>26</v>
      </c>
      <c r="E938" t="s">
        <v>13</v>
      </c>
      <c r="F938">
        <v>62101</v>
      </c>
      <c r="G938" t="s">
        <v>103</v>
      </c>
      <c r="H938">
        <v>60</v>
      </c>
      <c r="I938" s="1">
        <v>22623</v>
      </c>
      <c r="J938">
        <v>8900</v>
      </c>
    </row>
    <row r="939" spans="1:10" x14ac:dyDescent="0.3">
      <c r="A939" t="s">
        <v>828</v>
      </c>
      <c r="B939" t="s">
        <v>829</v>
      </c>
      <c r="C939">
        <v>20</v>
      </c>
      <c r="D939" t="s">
        <v>33</v>
      </c>
      <c r="E939" t="s">
        <v>13</v>
      </c>
      <c r="F939">
        <v>32775</v>
      </c>
      <c r="G939" t="s">
        <v>89</v>
      </c>
      <c r="H939">
        <v>35</v>
      </c>
      <c r="I939" s="1">
        <v>37681</v>
      </c>
      <c r="J939">
        <v>9000</v>
      </c>
    </row>
    <row r="940" spans="1:10" x14ac:dyDescent="0.3">
      <c r="A940" t="s">
        <v>191</v>
      </c>
      <c r="B940" t="s">
        <v>456</v>
      </c>
      <c r="C940">
        <v>44</v>
      </c>
      <c r="D940" t="s">
        <v>50</v>
      </c>
      <c r="E940" t="s">
        <v>13</v>
      </c>
      <c r="F940">
        <v>75619</v>
      </c>
      <c r="G940" t="s">
        <v>103</v>
      </c>
      <c r="H940">
        <v>69</v>
      </c>
      <c r="I940" s="1">
        <v>29030</v>
      </c>
      <c r="J940">
        <v>8900</v>
      </c>
    </row>
    <row r="941" spans="1:10" x14ac:dyDescent="0.3">
      <c r="A941" t="s">
        <v>154</v>
      </c>
      <c r="B941" t="s">
        <v>830</v>
      </c>
      <c r="C941">
        <v>60</v>
      </c>
      <c r="D941" t="s">
        <v>22</v>
      </c>
      <c r="E941" t="s">
        <v>18</v>
      </c>
      <c r="F941">
        <v>75838</v>
      </c>
      <c r="G941" t="s">
        <v>41</v>
      </c>
      <c r="H941">
        <v>91</v>
      </c>
      <c r="I941" s="1">
        <v>23281</v>
      </c>
      <c r="J941">
        <v>2000</v>
      </c>
    </row>
    <row r="942" spans="1:10" x14ac:dyDescent="0.3">
      <c r="A942" t="s">
        <v>240</v>
      </c>
      <c r="B942" t="s">
        <v>56</v>
      </c>
      <c r="C942">
        <v>57</v>
      </c>
      <c r="D942" t="s">
        <v>83</v>
      </c>
      <c r="E942" t="s">
        <v>18</v>
      </c>
      <c r="F942">
        <v>49539</v>
      </c>
      <c r="G942" t="s">
        <v>62</v>
      </c>
      <c r="H942">
        <v>76</v>
      </c>
      <c r="I942" s="1">
        <v>24314</v>
      </c>
      <c r="J942">
        <v>12000</v>
      </c>
    </row>
    <row r="943" spans="1:10" x14ac:dyDescent="0.3">
      <c r="A943" t="s">
        <v>39</v>
      </c>
      <c r="B943" t="s">
        <v>225</v>
      </c>
      <c r="C943">
        <v>55</v>
      </c>
      <c r="D943" t="s">
        <v>30</v>
      </c>
      <c r="E943" t="s">
        <v>18</v>
      </c>
      <c r="F943">
        <v>87124</v>
      </c>
      <c r="G943" t="s">
        <v>34</v>
      </c>
      <c r="H943">
        <v>84</v>
      </c>
      <c r="I943" s="1">
        <v>24979</v>
      </c>
      <c r="J943">
        <v>78000</v>
      </c>
    </row>
    <row r="944" spans="1:10" x14ac:dyDescent="0.3">
      <c r="A944" t="s">
        <v>92</v>
      </c>
      <c r="B944" t="s">
        <v>434</v>
      </c>
      <c r="C944">
        <v>50</v>
      </c>
      <c r="D944" t="s">
        <v>33</v>
      </c>
      <c r="E944" t="s">
        <v>18</v>
      </c>
      <c r="F944">
        <v>95149</v>
      </c>
      <c r="G944" t="s">
        <v>27</v>
      </c>
      <c r="H944">
        <v>20</v>
      </c>
      <c r="I944" s="1">
        <v>26833</v>
      </c>
      <c r="J944">
        <v>38000</v>
      </c>
    </row>
    <row r="945" spans="1:10" x14ac:dyDescent="0.3">
      <c r="A945" t="s">
        <v>112</v>
      </c>
      <c r="B945" t="s">
        <v>366</v>
      </c>
      <c r="C945">
        <v>45</v>
      </c>
      <c r="D945" t="s">
        <v>50</v>
      </c>
      <c r="E945" t="s">
        <v>18</v>
      </c>
      <c r="F945">
        <v>56616</v>
      </c>
      <c r="G945" t="s">
        <v>19</v>
      </c>
      <c r="H945">
        <v>73</v>
      </c>
      <c r="I945" s="1">
        <v>28569</v>
      </c>
      <c r="J945">
        <v>19000</v>
      </c>
    </row>
    <row r="946" spans="1:10" x14ac:dyDescent="0.3">
      <c r="A946" t="s">
        <v>315</v>
      </c>
      <c r="B946" t="s">
        <v>831</v>
      </c>
      <c r="C946">
        <v>18</v>
      </c>
      <c r="D946" t="s">
        <v>46</v>
      </c>
      <c r="E946" t="s">
        <v>13</v>
      </c>
      <c r="F946">
        <v>84567</v>
      </c>
      <c r="G946" t="s">
        <v>19</v>
      </c>
      <c r="H946">
        <v>39</v>
      </c>
      <c r="I946" s="1">
        <v>38448</v>
      </c>
      <c r="J946">
        <v>19000</v>
      </c>
    </row>
    <row r="947" spans="1:10" x14ac:dyDescent="0.3">
      <c r="A947" t="s">
        <v>305</v>
      </c>
      <c r="B947" t="s">
        <v>156</v>
      </c>
      <c r="C947">
        <v>25</v>
      </c>
      <c r="D947" t="s">
        <v>78</v>
      </c>
      <c r="E947" t="s">
        <v>13</v>
      </c>
      <c r="F947">
        <v>67099</v>
      </c>
      <c r="G947" t="s">
        <v>94</v>
      </c>
      <c r="H947">
        <v>4</v>
      </c>
      <c r="I947" s="1">
        <v>36004</v>
      </c>
      <c r="J947">
        <v>28000</v>
      </c>
    </row>
    <row r="948" spans="1:10" x14ac:dyDescent="0.3">
      <c r="A948" t="s">
        <v>79</v>
      </c>
      <c r="B948" t="s">
        <v>466</v>
      </c>
      <c r="C948">
        <v>54</v>
      </c>
      <c r="D948" t="s">
        <v>83</v>
      </c>
      <c r="E948" t="s">
        <v>13</v>
      </c>
      <c r="F948">
        <v>91799</v>
      </c>
      <c r="G948" t="s">
        <v>94</v>
      </c>
      <c r="H948">
        <v>19</v>
      </c>
      <c r="I948" s="1">
        <v>25487</v>
      </c>
      <c r="J948">
        <v>28000</v>
      </c>
    </row>
    <row r="949" spans="1:10" x14ac:dyDescent="0.3">
      <c r="A949" t="s">
        <v>832</v>
      </c>
      <c r="B949" t="s">
        <v>833</v>
      </c>
      <c r="C949">
        <v>49</v>
      </c>
      <c r="D949" t="s">
        <v>78</v>
      </c>
      <c r="E949" t="s">
        <v>13</v>
      </c>
      <c r="F949">
        <v>55479</v>
      </c>
      <c r="G949" t="s">
        <v>72</v>
      </c>
      <c r="H949">
        <v>91</v>
      </c>
      <c r="I949" s="1">
        <v>27273</v>
      </c>
      <c r="J949">
        <v>44000</v>
      </c>
    </row>
    <row r="950" spans="1:10" x14ac:dyDescent="0.3">
      <c r="A950" t="s">
        <v>10</v>
      </c>
      <c r="B950" t="s">
        <v>461</v>
      </c>
      <c r="C950">
        <v>60</v>
      </c>
      <c r="D950" t="s">
        <v>22</v>
      </c>
      <c r="E950" t="s">
        <v>13</v>
      </c>
      <c r="F950">
        <v>76172</v>
      </c>
      <c r="G950" t="s">
        <v>94</v>
      </c>
      <c r="H950">
        <v>45</v>
      </c>
      <c r="I950" s="1">
        <v>23318</v>
      </c>
      <c r="J950">
        <v>28000</v>
      </c>
    </row>
    <row r="951" spans="1:10" x14ac:dyDescent="0.3">
      <c r="A951" t="s">
        <v>204</v>
      </c>
      <c r="B951" t="s">
        <v>834</v>
      </c>
      <c r="C951">
        <v>54</v>
      </c>
      <c r="D951" t="s">
        <v>30</v>
      </c>
      <c r="E951" t="s">
        <v>18</v>
      </c>
      <c r="F951">
        <v>85863</v>
      </c>
      <c r="G951" t="s">
        <v>47</v>
      </c>
      <c r="H951">
        <v>43</v>
      </c>
      <c r="I951" s="1">
        <v>25385</v>
      </c>
      <c r="J951">
        <v>50000</v>
      </c>
    </row>
    <row r="952" spans="1:10" x14ac:dyDescent="0.3">
      <c r="A952" t="s">
        <v>73</v>
      </c>
      <c r="B952" t="s">
        <v>512</v>
      </c>
      <c r="C952">
        <v>21</v>
      </c>
      <c r="D952" t="s">
        <v>33</v>
      </c>
      <c r="E952" t="s">
        <v>18</v>
      </c>
      <c r="F952">
        <v>72043</v>
      </c>
      <c r="G952" t="s">
        <v>23</v>
      </c>
      <c r="H952">
        <v>13</v>
      </c>
      <c r="I952" s="1">
        <v>37443</v>
      </c>
      <c r="J952">
        <v>29000</v>
      </c>
    </row>
    <row r="953" spans="1:10" x14ac:dyDescent="0.3">
      <c r="A953" t="s">
        <v>115</v>
      </c>
      <c r="B953" t="s">
        <v>783</v>
      </c>
      <c r="C953">
        <v>47</v>
      </c>
      <c r="D953" t="s">
        <v>33</v>
      </c>
      <c r="E953" t="s">
        <v>18</v>
      </c>
      <c r="F953">
        <v>45408</v>
      </c>
      <c r="G953" t="s">
        <v>58</v>
      </c>
      <c r="H953">
        <v>13</v>
      </c>
      <c r="I953" s="1">
        <v>27904</v>
      </c>
      <c r="J953">
        <v>25000</v>
      </c>
    </row>
    <row r="954" spans="1:10" x14ac:dyDescent="0.3">
      <c r="A954" t="s">
        <v>681</v>
      </c>
      <c r="B954" t="s">
        <v>230</v>
      </c>
      <c r="C954">
        <v>23</v>
      </c>
      <c r="D954" t="s">
        <v>12</v>
      </c>
      <c r="E954" t="s">
        <v>18</v>
      </c>
      <c r="F954">
        <v>87980</v>
      </c>
      <c r="G954" t="s">
        <v>51</v>
      </c>
      <c r="H954">
        <v>60</v>
      </c>
      <c r="I954" s="1">
        <v>36624</v>
      </c>
      <c r="J954">
        <v>40000</v>
      </c>
    </row>
    <row r="955" spans="1:10" x14ac:dyDescent="0.3">
      <c r="A955" t="s">
        <v>835</v>
      </c>
      <c r="B955" t="s">
        <v>836</v>
      </c>
      <c r="C955">
        <v>63</v>
      </c>
      <c r="D955" t="s">
        <v>68</v>
      </c>
      <c r="E955" t="s">
        <v>13</v>
      </c>
      <c r="F955">
        <v>46351</v>
      </c>
      <c r="G955" t="s">
        <v>14</v>
      </c>
      <c r="H955">
        <v>57</v>
      </c>
      <c r="I955" s="1">
        <v>22186</v>
      </c>
      <c r="J955">
        <v>90000</v>
      </c>
    </row>
    <row r="956" spans="1:10" x14ac:dyDescent="0.3">
      <c r="A956" t="s">
        <v>92</v>
      </c>
      <c r="B956" t="s">
        <v>837</v>
      </c>
      <c r="C956">
        <v>36</v>
      </c>
      <c r="D956" t="s">
        <v>12</v>
      </c>
      <c r="E956" t="s">
        <v>13</v>
      </c>
      <c r="F956">
        <v>34131</v>
      </c>
      <c r="G956" t="s">
        <v>98</v>
      </c>
      <c r="H956">
        <v>86</v>
      </c>
      <c r="I956" s="1">
        <v>32101</v>
      </c>
      <c r="J956">
        <v>35000</v>
      </c>
    </row>
    <row r="957" spans="1:10" x14ac:dyDescent="0.3">
      <c r="A957" t="s">
        <v>379</v>
      </c>
      <c r="B957" t="s">
        <v>324</v>
      </c>
      <c r="C957">
        <v>49</v>
      </c>
      <c r="D957" t="s">
        <v>22</v>
      </c>
      <c r="E957" t="s">
        <v>13</v>
      </c>
      <c r="F957">
        <v>74825</v>
      </c>
      <c r="G957" t="s">
        <v>51</v>
      </c>
      <c r="H957">
        <v>92</v>
      </c>
      <c r="I957" s="1">
        <v>27301</v>
      </c>
      <c r="J957">
        <v>40000</v>
      </c>
    </row>
    <row r="958" spans="1:10" x14ac:dyDescent="0.3">
      <c r="A958" t="s">
        <v>648</v>
      </c>
      <c r="B958" t="s">
        <v>838</v>
      </c>
      <c r="C958">
        <v>26</v>
      </c>
      <c r="D958" t="s">
        <v>22</v>
      </c>
      <c r="E958" t="s">
        <v>18</v>
      </c>
      <c r="F958">
        <v>41349</v>
      </c>
      <c r="G958" t="s">
        <v>69</v>
      </c>
      <c r="H958">
        <v>52</v>
      </c>
      <c r="I958" s="1">
        <v>35739</v>
      </c>
      <c r="J958">
        <v>8978</v>
      </c>
    </row>
    <row r="959" spans="1:10" x14ac:dyDescent="0.3">
      <c r="A959" t="s">
        <v>326</v>
      </c>
      <c r="B959" t="s">
        <v>839</v>
      </c>
      <c r="C959">
        <v>29</v>
      </c>
      <c r="D959" t="s">
        <v>30</v>
      </c>
      <c r="E959" t="s">
        <v>13</v>
      </c>
      <c r="F959">
        <v>90931</v>
      </c>
      <c r="G959" t="s">
        <v>23</v>
      </c>
      <c r="H959">
        <v>53</v>
      </c>
      <c r="I959" s="1">
        <v>34414</v>
      </c>
      <c r="J959">
        <v>29000</v>
      </c>
    </row>
    <row r="960" spans="1:10" x14ac:dyDescent="0.3">
      <c r="A960" t="s">
        <v>383</v>
      </c>
      <c r="B960" t="s">
        <v>840</v>
      </c>
      <c r="C960">
        <v>28</v>
      </c>
      <c r="D960" t="s">
        <v>12</v>
      </c>
      <c r="E960" t="s">
        <v>18</v>
      </c>
      <c r="F960">
        <v>74254</v>
      </c>
      <c r="G960" t="s">
        <v>54</v>
      </c>
      <c r="H960">
        <v>86</v>
      </c>
      <c r="I960" s="1">
        <v>34868</v>
      </c>
      <c r="J960">
        <v>12000</v>
      </c>
    </row>
    <row r="961" spans="1:10" x14ac:dyDescent="0.3">
      <c r="A961" t="s">
        <v>73</v>
      </c>
      <c r="B961" t="s">
        <v>841</v>
      </c>
      <c r="C961">
        <v>63</v>
      </c>
      <c r="D961" t="s">
        <v>50</v>
      </c>
      <c r="E961" t="s">
        <v>13</v>
      </c>
      <c r="F961">
        <v>68225</v>
      </c>
      <c r="G961" t="s">
        <v>34</v>
      </c>
      <c r="H961">
        <v>43</v>
      </c>
      <c r="I961" s="1">
        <v>21993</v>
      </c>
      <c r="J961">
        <v>78000</v>
      </c>
    </row>
    <row r="962" spans="1:10" x14ac:dyDescent="0.3">
      <c r="A962" t="s">
        <v>73</v>
      </c>
      <c r="B962" t="s">
        <v>173</v>
      </c>
      <c r="C962">
        <v>33</v>
      </c>
      <c r="D962" t="s">
        <v>50</v>
      </c>
      <c r="E962" t="s">
        <v>13</v>
      </c>
      <c r="F962">
        <v>42453</v>
      </c>
      <c r="G962" t="s">
        <v>14</v>
      </c>
      <c r="H962">
        <v>83</v>
      </c>
      <c r="I962" s="1">
        <v>32968</v>
      </c>
      <c r="J962">
        <v>90000</v>
      </c>
    </row>
    <row r="963" spans="1:10" x14ac:dyDescent="0.3">
      <c r="A963" t="s">
        <v>181</v>
      </c>
      <c r="B963" t="s">
        <v>113</v>
      </c>
      <c r="C963">
        <v>18</v>
      </c>
      <c r="D963" t="s">
        <v>30</v>
      </c>
      <c r="E963" t="s">
        <v>18</v>
      </c>
      <c r="F963">
        <v>48814</v>
      </c>
      <c r="G963" t="s">
        <v>58</v>
      </c>
      <c r="H963">
        <v>72</v>
      </c>
      <c r="I963" s="1">
        <v>38417</v>
      </c>
      <c r="J963">
        <v>25000</v>
      </c>
    </row>
    <row r="964" spans="1:10" x14ac:dyDescent="0.3">
      <c r="A964" t="s">
        <v>191</v>
      </c>
      <c r="B964" t="s">
        <v>842</v>
      </c>
      <c r="C964">
        <v>62</v>
      </c>
      <c r="D964" t="s">
        <v>26</v>
      </c>
      <c r="E964" t="s">
        <v>13</v>
      </c>
      <c r="F964">
        <v>48263</v>
      </c>
      <c r="G964" t="s">
        <v>62</v>
      </c>
      <c r="H964">
        <v>72</v>
      </c>
      <c r="I964" s="1">
        <v>22347</v>
      </c>
      <c r="J964">
        <v>12000</v>
      </c>
    </row>
    <row r="965" spans="1:10" x14ac:dyDescent="0.3">
      <c r="A965" t="s">
        <v>187</v>
      </c>
      <c r="B965" t="s">
        <v>843</v>
      </c>
      <c r="C965">
        <v>38</v>
      </c>
      <c r="D965" t="s">
        <v>68</v>
      </c>
      <c r="E965" t="s">
        <v>13</v>
      </c>
      <c r="F965">
        <v>45735</v>
      </c>
      <c r="G965" t="s">
        <v>69</v>
      </c>
      <c r="H965">
        <v>42</v>
      </c>
      <c r="I965" s="1">
        <v>31362</v>
      </c>
      <c r="J965">
        <v>8978</v>
      </c>
    </row>
    <row r="966" spans="1:10" x14ac:dyDescent="0.3">
      <c r="A966" t="s">
        <v>112</v>
      </c>
      <c r="B966" t="s">
        <v>614</v>
      </c>
      <c r="C966">
        <v>47</v>
      </c>
      <c r="D966" t="s">
        <v>50</v>
      </c>
      <c r="E966" t="s">
        <v>18</v>
      </c>
      <c r="F966">
        <v>45830</v>
      </c>
      <c r="G966" t="s">
        <v>23</v>
      </c>
      <c r="H966">
        <v>90</v>
      </c>
      <c r="I966" s="1">
        <v>27915</v>
      </c>
      <c r="J966">
        <v>29000</v>
      </c>
    </row>
    <row r="967" spans="1:10" x14ac:dyDescent="0.3">
      <c r="A967" t="s">
        <v>141</v>
      </c>
      <c r="B967" t="s">
        <v>844</v>
      </c>
      <c r="C967">
        <v>30</v>
      </c>
      <c r="D967" t="s">
        <v>57</v>
      </c>
      <c r="E967" t="s">
        <v>13</v>
      </c>
      <c r="F967">
        <v>77893</v>
      </c>
      <c r="G967" t="s">
        <v>98</v>
      </c>
      <c r="H967">
        <v>26</v>
      </c>
      <c r="I967" s="1">
        <v>34049</v>
      </c>
      <c r="J967">
        <v>35000</v>
      </c>
    </row>
    <row r="968" spans="1:10" x14ac:dyDescent="0.3">
      <c r="A968" t="s">
        <v>117</v>
      </c>
      <c r="B968" t="s">
        <v>845</v>
      </c>
      <c r="C968">
        <v>51</v>
      </c>
      <c r="D968" t="s">
        <v>106</v>
      </c>
      <c r="E968" t="s">
        <v>18</v>
      </c>
      <c r="F968">
        <v>74673</v>
      </c>
      <c r="G968" t="s">
        <v>69</v>
      </c>
      <c r="H968">
        <v>23</v>
      </c>
      <c r="I968" s="1">
        <v>26554</v>
      </c>
      <c r="J968">
        <v>8978</v>
      </c>
    </row>
    <row r="969" spans="1:10" x14ac:dyDescent="0.3">
      <c r="A969" t="s">
        <v>435</v>
      </c>
      <c r="B969" t="s">
        <v>406</v>
      </c>
      <c r="C969">
        <v>21</v>
      </c>
      <c r="D969" t="s">
        <v>30</v>
      </c>
      <c r="E969" t="s">
        <v>13</v>
      </c>
      <c r="F969">
        <v>75066</v>
      </c>
      <c r="G969" t="s">
        <v>14</v>
      </c>
      <c r="H969">
        <v>43</v>
      </c>
      <c r="I969" s="1">
        <v>37422</v>
      </c>
      <c r="J969">
        <v>90000</v>
      </c>
    </row>
    <row r="970" spans="1:10" x14ac:dyDescent="0.3">
      <c r="A970" t="s">
        <v>485</v>
      </c>
      <c r="B970" t="s">
        <v>207</v>
      </c>
      <c r="C970">
        <v>45</v>
      </c>
      <c r="D970" t="s">
        <v>30</v>
      </c>
      <c r="E970" t="s">
        <v>13</v>
      </c>
      <c r="F970">
        <v>33373</v>
      </c>
      <c r="G970" t="s">
        <v>69</v>
      </c>
      <c r="H970">
        <v>77</v>
      </c>
      <c r="I970" s="1">
        <v>28851</v>
      </c>
      <c r="J970">
        <v>8978</v>
      </c>
    </row>
    <row r="971" spans="1:10" x14ac:dyDescent="0.3">
      <c r="A971" t="s">
        <v>154</v>
      </c>
      <c r="B971" t="s">
        <v>66</v>
      </c>
      <c r="C971">
        <v>55</v>
      </c>
      <c r="D971" t="s">
        <v>17</v>
      </c>
      <c r="E971" t="s">
        <v>13</v>
      </c>
      <c r="F971">
        <v>40335</v>
      </c>
      <c r="G971" t="s">
        <v>94</v>
      </c>
      <c r="H971">
        <v>28</v>
      </c>
      <c r="I971" s="1">
        <v>25026</v>
      </c>
      <c r="J971">
        <v>28000</v>
      </c>
    </row>
    <row r="972" spans="1:10" x14ac:dyDescent="0.3">
      <c r="A972" t="s">
        <v>485</v>
      </c>
      <c r="B972" t="s">
        <v>118</v>
      </c>
      <c r="C972">
        <v>48</v>
      </c>
      <c r="D972" t="s">
        <v>83</v>
      </c>
      <c r="E972" t="s">
        <v>13</v>
      </c>
      <c r="F972">
        <v>53741</v>
      </c>
      <c r="G972" t="s">
        <v>69</v>
      </c>
      <c r="H972">
        <v>9</v>
      </c>
      <c r="I972" s="1">
        <v>27699</v>
      </c>
      <c r="J972">
        <v>8978</v>
      </c>
    </row>
    <row r="973" spans="1:10" x14ac:dyDescent="0.3">
      <c r="A973" t="s">
        <v>331</v>
      </c>
      <c r="B973" t="s">
        <v>846</v>
      </c>
      <c r="C973">
        <v>44</v>
      </c>
      <c r="D973" t="s">
        <v>83</v>
      </c>
      <c r="E973" t="s">
        <v>13</v>
      </c>
      <c r="F973">
        <v>40692</v>
      </c>
      <c r="G973" t="s">
        <v>27</v>
      </c>
      <c r="H973">
        <v>20</v>
      </c>
      <c r="I973" s="1">
        <v>29092</v>
      </c>
      <c r="J973">
        <v>38000</v>
      </c>
    </row>
    <row r="974" spans="1:10" x14ac:dyDescent="0.3">
      <c r="A974" t="s">
        <v>485</v>
      </c>
      <c r="B974" t="s">
        <v>118</v>
      </c>
      <c r="C974">
        <v>22</v>
      </c>
      <c r="D974" t="s">
        <v>57</v>
      </c>
      <c r="E974" t="s">
        <v>13</v>
      </c>
      <c r="F974">
        <v>77295</v>
      </c>
      <c r="G974" t="s">
        <v>69</v>
      </c>
      <c r="H974">
        <v>56</v>
      </c>
      <c r="I974" s="1">
        <v>37122</v>
      </c>
      <c r="J974">
        <v>8978</v>
      </c>
    </row>
    <row r="975" spans="1:10" x14ac:dyDescent="0.3">
      <c r="A975" t="s">
        <v>79</v>
      </c>
      <c r="B975" t="s">
        <v>144</v>
      </c>
      <c r="C975">
        <v>42</v>
      </c>
      <c r="D975" t="s">
        <v>12</v>
      </c>
      <c r="E975" t="s">
        <v>13</v>
      </c>
      <c r="F975">
        <v>75541</v>
      </c>
      <c r="G975" t="s">
        <v>14</v>
      </c>
      <c r="H975">
        <v>83</v>
      </c>
      <c r="I975" s="1">
        <v>29924</v>
      </c>
      <c r="J975">
        <v>90000</v>
      </c>
    </row>
    <row r="976" spans="1:10" x14ac:dyDescent="0.3">
      <c r="A976" t="s">
        <v>637</v>
      </c>
      <c r="B976" t="s">
        <v>236</v>
      </c>
      <c r="C976">
        <v>20</v>
      </c>
      <c r="D976" t="s">
        <v>26</v>
      </c>
      <c r="E976" t="s">
        <v>13</v>
      </c>
      <c r="F976">
        <v>64057</v>
      </c>
      <c r="G976" t="s">
        <v>62</v>
      </c>
      <c r="H976">
        <v>39</v>
      </c>
      <c r="I976" s="1">
        <v>37939</v>
      </c>
      <c r="J976">
        <v>12000</v>
      </c>
    </row>
    <row r="977" spans="1:10" x14ac:dyDescent="0.3">
      <c r="A977" t="s">
        <v>112</v>
      </c>
      <c r="B977" t="s">
        <v>223</v>
      </c>
      <c r="C977">
        <v>50</v>
      </c>
      <c r="D977" t="s">
        <v>22</v>
      </c>
      <c r="E977" t="s">
        <v>18</v>
      </c>
      <c r="F977">
        <v>96983</v>
      </c>
      <c r="G977" t="s">
        <v>161</v>
      </c>
      <c r="H977">
        <v>51</v>
      </c>
      <c r="I977" s="1">
        <v>26943</v>
      </c>
      <c r="J977">
        <v>33040</v>
      </c>
    </row>
    <row r="978" spans="1:10" x14ac:dyDescent="0.3">
      <c r="A978" t="s">
        <v>847</v>
      </c>
      <c r="B978" t="s">
        <v>848</v>
      </c>
      <c r="C978">
        <v>21</v>
      </c>
      <c r="D978" t="s">
        <v>22</v>
      </c>
      <c r="E978" t="s">
        <v>18</v>
      </c>
      <c r="F978">
        <v>49583</v>
      </c>
      <c r="G978" t="s">
        <v>34</v>
      </c>
      <c r="H978">
        <v>12</v>
      </c>
      <c r="I978" s="1">
        <v>37523</v>
      </c>
      <c r="J978">
        <v>78000</v>
      </c>
    </row>
    <row r="979" spans="1:10" x14ac:dyDescent="0.3">
      <c r="A979" t="s">
        <v>645</v>
      </c>
      <c r="B979" t="s">
        <v>93</v>
      </c>
      <c r="C979">
        <v>42</v>
      </c>
      <c r="D979" t="s">
        <v>78</v>
      </c>
      <c r="E979" t="s">
        <v>13</v>
      </c>
      <c r="F979">
        <v>52765</v>
      </c>
      <c r="G979" t="s">
        <v>34</v>
      </c>
      <c r="H979">
        <v>79</v>
      </c>
      <c r="I979" s="1">
        <v>29818</v>
      </c>
      <c r="J979">
        <v>78000</v>
      </c>
    </row>
    <row r="980" spans="1:10" x14ac:dyDescent="0.3">
      <c r="A980" t="s">
        <v>566</v>
      </c>
      <c r="B980" t="s">
        <v>598</v>
      </c>
      <c r="C980">
        <v>37</v>
      </c>
      <c r="D980" t="s">
        <v>57</v>
      </c>
      <c r="E980" t="s">
        <v>13</v>
      </c>
      <c r="F980">
        <v>89287</v>
      </c>
      <c r="G980" t="s">
        <v>69</v>
      </c>
      <c r="H980">
        <v>95</v>
      </c>
      <c r="I980" s="1">
        <v>31664</v>
      </c>
      <c r="J980">
        <v>8978</v>
      </c>
    </row>
    <row r="981" spans="1:10" x14ac:dyDescent="0.3">
      <c r="A981" t="s">
        <v>849</v>
      </c>
      <c r="B981" t="s">
        <v>334</v>
      </c>
      <c r="C981">
        <v>51</v>
      </c>
      <c r="D981" t="s">
        <v>30</v>
      </c>
      <c r="E981" t="s">
        <v>18</v>
      </c>
      <c r="F981">
        <v>53906</v>
      </c>
      <c r="G981" t="s">
        <v>161</v>
      </c>
      <c r="H981">
        <v>55</v>
      </c>
      <c r="I981" s="1">
        <v>26530</v>
      </c>
      <c r="J981">
        <v>33040</v>
      </c>
    </row>
    <row r="982" spans="1:10" x14ac:dyDescent="0.3">
      <c r="A982" t="s">
        <v>37</v>
      </c>
      <c r="B982" t="s">
        <v>850</v>
      </c>
      <c r="C982">
        <v>43</v>
      </c>
      <c r="D982" t="s">
        <v>57</v>
      </c>
      <c r="E982" t="s">
        <v>13</v>
      </c>
      <c r="F982">
        <v>76525</v>
      </c>
      <c r="G982" t="s">
        <v>75</v>
      </c>
      <c r="H982">
        <v>78</v>
      </c>
      <c r="I982" s="1">
        <v>29443</v>
      </c>
      <c r="J982">
        <v>2600</v>
      </c>
    </row>
    <row r="983" spans="1:10" x14ac:dyDescent="0.3">
      <c r="A983" t="s">
        <v>117</v>
      </c>
      <c r="B983" t="s">
        <v>575</v>
      </c>
      <c r="C983">
        <v>22</v>
      </c>
      <c r="D983" t="s">
        <v>57</v>
      </c>
      <c r="E983" t="s">
        <v>13</v>
      </c>
      <c r="F983">
        <v>68230</v>
      </c>
      <c r="G983" t="s">
        <v>27</v>
      </c>
      <c r="H983">
        <v>11</v>
      </c>
      <c r="I983" s="1">
        <v>37118</v>
      </c>
      <c r="J983">
        <v>38000</v>
      </c>
    </row>
    <row r="984" spans="1:10" x14ac:dyDescent="0.3">
      <c r="A984" t="s">
        <v>125</v>
      </c>
      <c r="B984" t="s">
        <v>851</v>
      </c>
      <c r="C984">
        <v>52</v>
      </c>
      <c r="D984" t="s">
        <v>46</v>
      </c>
      <c r="E984" t="s">
        <v>18</v>
      </c>
      <c r="F984">
        <v>49520</v>
      </c>
      <c r="G984" t="s">
        <v>34</v>
      </c>
      <c r="H984">
        <v>26</v>
      </c>
      <c r="I984" s="1">
        <v>26188</v>
      </c>
      <c r="J984">
        <v>78000</v>
      </c>
    </row>
    <row r="985" spans="1:10" x14ac:dyDescent="0.3">
      <c r="A985" t="s">
        <v>224</v>
      </c>
      <c r="B985" t="s">
        <v>204</v>
      </c>
      <c r="C985">
        <v>45</v>
      </c>
      <c r="D985" t="s">
        <v>57</v>
      </c>
      <c r="E985" t="s">
        <v>13</v>
      </c>
      <c r="F985">
        <v>81934</v>
      </c>
      <c r="G985" t="s">
        <v>98</v>
      </c>
      <c r="H985">
        <v>42</v>
      </c>
      <c r="I985" s="1">
        <v>28806</v>
      </c>
      <c r="J985">
        <v>35000</v>
      </c>
    </row>
    <row r="986" spans="1:10" x14ac:dyDescent="0.3">
      <c r="A986" t="s">
        <v>852</v>
      </c>
      <c r="B986" t="s">
        <v>853</v>
      </c>
      <c r="C986">
        <v>46</v>
      </c>
      <c r="D986" t="s">
        <v>83</v>
      </c>
      <c r="E986" t="s">
        <v>13</v>
      </c>
      <c r="F986">
        <v>55566</v>
      </c>
      <c r="G986" t="s">
        <v>62</v>
      </c>
      <c r="H986">
        <v>27</v>
      </c>
      <c r="I986" s="1">
        <v>28468</v>
      </c>
      <c r="J986">
        <v>12000</v>
      </c>
    </row>
    <row r="987" spans="1:10" x14ac:dyDescent="0.3">
      <c r="A987" t="s">
        <v>854</v>
      </c>
      <c r="B987" t="s">
        <v>477</v>
      </c>
      <c r="C987">
        <v>26</v>
      </c>
      <c r="D987" t="s">
        <v>46</v>
      </c>
      <c r="E987" t="s">
        <v>18</v>
      </c>
      <c r="F987">
        <v>60134</v>
      </c>
      <c r="G987" t="s">
        <v>103</v>
      </c>
      <c r="H987">
        <v>11</v>
      </c>
      <c r="I987" s="1">
        <v>35679</v>
      </c>
      <c r="J987">
        <v>8900</v>
      </c>
    </row>
    <row r="988" spans="1:10" x14ac:dyDescent="0.3">
      <c r="A988" t="s">
        <v>277</v>
      </c>
      <c r="B988" t="s">
        <v>855</v>
      </c>
      <c r="C988">
        <v>55</v>
      </c>
      <c r="D988" t="s">
        <v>57</v>
      </c>
      <c r="E988" t="s">
        <v>13</v>
      </c>
      <c r="F988">
        <v>40345</v>
      </c>
      <c r="G988" t="s">
        <v>34</v>
      </c>
      <c r="H988">
        <v>38</v>
      </c>
      <c r="I988" s="1">
        <v>25173</v>
      </c>
      <c r="J988">
        <v>78000</v>
      </c>
    </row>
    <row r="989" spans="1:10" x14ac:dyDescent="0.3">
      <c r="A989" t="s">
        <v>594</v>
      </c>
      <c r="B989" t="s">
        <v>223</v>
      </c>
      <c r="C989">
        <v>23</v>
      </c>
      <c r="D989" t="s">
        <v>68</v>
      </c>
      <c r="E989" t="s">
        <v>13</v>
      </c>
      <c r="F989">
        <v>71185</v>
      </c>
      <c r="G989" t="s">
        <v>19</v>
      </c>
      <c r="H989">
        <v>98</v>
      </c>
      <c r="I989" s="1">
        <v>36710</v>
      </c>
      <c r="J989">
        <v>19000</v>
      </c>
    </row>
    <row r="990" spans="1:10" x14ac:dyDescent="0.3">
      <c r="A990" t="s">
        <v>149</v>
      </c>
      <c r="B990" t="s">
        <v>622</v>
      </c>
      <c r="C990">
        <v>36</v>
      </c>
      <c r="D990" t="s">
        <v>106</v>
      </c>
      <c r="E990" t="s">
        <v>18</v>
      </c>
      <c r="F990">
        <v>63455</v>
      </c>
      <c r="G990" t="s">
        <v>98</v>
      </c>
      <c r="H990">
        <v>43</v>
      </c>
      <c r="I990" s="1">
        <v>31890</v>
      </c>
      <c r="J990">
        <v>35000</v>
      </c>
    </row>
    <row r="991" spans="1:10" x14ac:dyDescent="0.3">
      <c r="A991" t="s">
        <v>633</v>
      </c>
      <c r="B991" t="s">
        <v>856</v>
      </c>
      <c r="C991">
        <v>61</v>
      </c>
      <c r="D991" t="s">
        <v>22</v>
      </c>
      <c r="E991" t="s">
        <v>13</v>
      </c>
      <c r="F991">
        <v>58018</v>
      </c>
      <c r="G991" t="s">
        <v>51</v>
      </c>
      <c r="H991">
        <v>19</v>
      </c>
      <c r="I991" s="1">
        <v>22706</v>
      </c>
      <c r="J991">
        <v>40000</v>
      </c>
    </row>
    <row r="992" spans="1:10" x14ac:dyDescent="0.3">
      <c r="A992" t="s">
        <v>130</v>
      </c>
      <c r="B992" t="s">
        <v>265</v>
      </c>
      <c r="C992">
        <v>28</v>
      </c>
      <c r="D992" t="s">
        <v>46</v>
      </c>
      <c r="E992" t="s">
        <v>18</v>
      </c>
      <c r="F992">
        <v>84219</v>
      </c>
      <c r="G992" t="s">
        <v>69</v>
      </c>
      <c r="H992">
        <v>64</v>
      </c>
      <c r="I992" s="1">
        <v>34810</v>
      </c>
      <c r="J992">
        <v>8978</v>
      </c>
    </row>
    <row r="993" spans="1:10" x14ac:dyDescent="0.3">
      <c r="A993" t="s">
        <v>857</v>
      </c>
      <c r="B993" t="s">
        <v>257</v>
      </c>
      <c r="C993">
        <v>19</v>
      </c>
      <c r="D993" t="s">
        <v>78</v>
      </c>
      <c r="E993" t="s">
        <v>13</v>
      </c>
      <c r="F993">
        <v>75991</v>
      </c>
      <c r="G993" t="s">
        <v>98</v>
      </c>
      <c r="H993">
        <v>6</v>
      </c>
      <c r="I993" s="1">
        <v>38090</v>
      </c>
      <c r="J993">
        <v>35000</v>
      </c>
    </row>
    <row r="994" spans="1:10" x14ac:dyDescent="0.3">
      <c r="A994" t="s">
        <v>392</v>
      </c>
      <c r="B994" t="s">
        <v>858</v>
      </c>
      <c r="C994">
        <v>64</v>
      </c>
      <c r="D994" t="s">
        <v>106</v>
      </c>
      <c r="E994" t="s">
        <v>13</v>
      </c>
      <c r="F994">
        <v>39486</v>
      </c>
      <c r="G994" t="s">
        <v>58</v>
      </c>
      <c r="H994">
        <v>46</v>
      </c>
      <c r="I994" s="1">
        <v>21615</v>
      </c>
      <c r="J994">
        <v>25000</v>
      </c>
    </row>
    <row r="995" spans="1:10" x14ac:dyDescent="0.3">
      <c r="A995" t="s">
        <v>729</v>
      </c>
      <c r="B995" t="s">
        <v>313</v>
      </c>
      <c r="C995">
        <v>61</v>
      </c>
      <c r="D995" t="s">
        <v>78</v>
      </c>
      <c r="E995" t="s">
        <v>18</v>
      </c>
      <c r="F995">
        <v>68862</v>
      </c>
      <c r="G995" t="s">
        <v>34</v>
      </c>
      <c r="H995">
        <v>42</v>
      </c>
      <c r="I995" s="1">
        <v>22788</v>
      </c>
      <c r="J995">
        <v>78000</v>
      </c>
    </row>
    <row r="996" spans="1:10" x14ac:dyDescent="0.3">
      <c r="A996" t="s">
        <v>859</v>
      </c>
      <c r="B996" t="s">
        <v>860</v>
      </c>
      <c r="C996">
        <v>61</v>
      </c>
      <c r="D996" t="s">
        <v>17</v>
      </c>
      <c r="E996" t="s">
        <v>18</v>
      </c>
      <c r="F996">
        <v>88870</v>
      </c>
      <c r="G996" t="s">
        <v>41</v>
      </c>
      <c r="H996">
        <v>92</v>
      </c>
      <c r="I996" s="1">
        <v>22794</v>
      </c>
      <c r="J996">
        <v>2000</v>
      </c>
    </row>
    <row r="997" spans="1:10" x14ac:dyDescent="0.3">
      <c r="A997" t="s">
        <v>662</v>
      </c>
      <c r="B997" t="s">
        <v>861</v>
      </c>
      <c r="C997">
        <v>26</v>
      </c>
      <c r="D997" t="s">
        <v>78</v>
      </c>
      <c r="E997" t="s">
        <v>13</v>
      </c>
      <c r="F997">
        <v>73856</v>
      </c>
      <c r="G997" t="s">
        <v>62</v>
      </c>
      <c r="H997">
        <v>65</v>
      </c>
      <c r="I997" s="1">
        <v>35584</v>
      </c>
      <c r="J997">
        <v>12000</v>
      </c>
    </row>
    <row r="998" spans="1:10" x14ac:dyDescent="0.3">
      <c r="A998" t="s">
        <v>862</v>
      </c>
      <c r="B998" t="s">
        <v>610</v>
      </c>
      <c r="C998">
        <v>38</v>
      </c>
      <c r="D998" t="s">
        <v>22</v>
      </c>
      <c r="E998" t="s">
        <v>18</v>
      </c>
      <c r="F998">
        <v>61379</v>
      </c>
      <c r="G998" t="s">
        <v>27</v>
      </c>
      <c r="H998">
        <v>99</v>
      </c>
      <c r="I998" s="1">
        <v>31401</v>
      </c>
      <c r="J998">
        <v>38000</v>
      </c>
    </row>
    <row r="999" spans="1:10" x14ac:dyDescent="0.3">
      <c r="A999" t="s">
        <v>737</v>
      </c>
      <c r="B999" t="s">
        <v>695</v>
      </c>
      <c r="C999">
        <v>41</v>
      </c>
      <c r="D999" t="s">
        <v>22</v>
      </c>
      <c r="E999" t="s">
        <v>18</v>
      </c>
      <c r="F999">
        <v>94729</v>
      </c>
      <c r="G999" t="s">
        <v>14</v>
      </c>
      <c r="H999">
        <v>72</v>
      </c>
      <c r="I999" s="1">
        <v>30235</v>
      </c>
      <c r="J999">
        <v>90000</v>
      </c>
    </row>
    <row r="1000" spans="1:10" x14ac:dyDescent="0.3">
      <c r="A1000" t="s">
        <v>382</v>
      </c>
      <c r="B1000" t="s">
        <v>362</v>
      </c>
      <c r="C1000">
        <v>51</v>
      </c>
      <c r="D1000" t="s">
        <v>46</v>
      </c>
      <c r="E1000" t="s">
        <v>13</v>
      </c>
      <c r="F1000">
        <v>58378</v>
      </c>
      <c r="G1000" t="s">
        <v>47</v>
      </c>
      <c r="H1000">
        <v>59</v>
      </c>
      <c r="I1000" s="1">
        <v>26643</v>
      </c>
      <c r="J1000">
        <v>50000</v>
      </c>
    </row>
    <row r="1001" spans="1:10" x14ac:dyDescent="0.3">
      <c r="A1001" t="s">
        <v>39</v>
      </c>
      <c r="B1001" t="s">
        <v>863</v>
      </c>
      <c r="C1001">
        <v>39</v>
      </c>
      <c r="D1001" t="s">
        <v>57</v>
      </c>
      <c r="E1001" t="s">
        <v>13</v>
      </c>
      <c r="F1001">
        <v>84353</v>
      </c>
      <c r="G1001" t="s">
        <v>72</v>
      </c>
      <c r="H1001">
        <v>52</v>
      </c>
      <c r="I1001" s="1">
        <v>31033</v>
      </c>
      <c r="J1001">
        <v>44000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B2BA-6DC8-4A67-963F-CC4106933530}">
  <sheetPr>
    <tabColor theme="7"/>
  </sheetPr>
  <dimension ref="A1:J36"/>
  <sheetViews>
    <sheetView topLeftCell="A10" workbookViewId="0">
      <selection activeCell="M17" sqref="M17"/>
    </sheetView>
  </sheetViews>
  <sheetFormatPr defaultRowHeight="14.4" x14ac:dyDescent="0.3"/>
  <cols>
    <col min="6" max="6" width="11.33203125" bestFit="1" customWidth="1"/>
    <col min="7" max="7" width="15.44140625" bestFit="1" customWidth="1"/>
    <col min="9" max="9" width="13.44140625" bestFit="1" customWidth="1"/>
    <col min="10" max="10" width="14.109375" bestFit="1" customWidth="1"/>
  </cols>
  <sheetData>
    <row r="1" spans="1:10" ht="15.6" x14ac:dyDescent="0.3">
      <c r="A1" s="2" t="s">
        <v>0</v>
      </c>
      <c r="B1" s="3" t="s">
        <v>1</v>
      </c>
      <c r="C1" s="3" t="s">
        <v>2</v>
      </c>
      <c r="D1" s="3" t="s">
        <v>3</v>
      </c>
      <c r="E1" s="3" t="s">
        <v>4</v>
      </c>
      <c r="F1" s="3" t="s">
        <v>5</v>
      </c>
      <c r="G1" s="3" t="s">
        <v>6</v>
      </c>
      <c r="H1" s="3" t="s">
        <v>7</v>
      </c>
      <c r="I1" s="3" t="s">
        <v>8</v>
      </c>
      <c r="J1" s="4" t="s">
        <v>9</v>
      </c>
    </row>
    <row r="2" spans="1:10" x14ac:dyDescent="0.3">
      <c r="A2" s="5" t="s">
        <v>10</v>
      </c>
      <c r="B2" s="6" t="s">
        <v>11</v>
      </c>
      <c r="C2" s="6">
        <v>40</v>
      </c>
      <c r="D2" s="6" t="s">
        <v>12</v>
      </c>
      <c r="E2" s="6" t="s">
        <v>13</v>
      </c>
      <c r="F2" s="9">
        <v>97055</v>
      </c>
      <c r="G2" s="6" t="s">
        <v>14</v>
      </c>
      <c r="H2" s="6">
        <v>77</v>
      </c>
      <c r="I2" s="15">
        <v>30562</v>
      </c>
      <c r="J2" s="11">
        <v>90000</v>
      </c>
    </row>
    <row r="3" spans="1:10" x14ac:dyDescent="0.3">
      <c r="A3" s="5" t="s">
        <v>15</v>
      </c>
      <c r="B3" s="6" t="s">
        <v>16</v>
      </c>
      <c r="C3" s="6">
        <v>36</v>
      </c>
      <c r="D3" s="6" t="s">
        <v>17</v>
      </c>
      <c r="E3" s="6" t="s">
        <v>18</v>
      </c>
      <c r="F3" s="9">
        <v>35355</v>
      </c>
      <c r="G3" s="6" t="s">
        <v>19</v>
      </c>
      <c r="H3" s="6">
        <v>80</v>
      </c>
      <c r="I3" s="15">
        <v>31940</v>
      </c>
      <c r="J3" s="11">
        <v>19000</v>
      </c>
    </row>
    <row r="4" spans="1:10" x14ac:dyDescent="0.3">
      <c r="A4" s="5" t="s">
        <v>20</v>
      </c>
      <c r="B4" s="6" t="s">
        <v>21</v>
      </c>
      <c r="C4" s="6">
        <v>62</v>
      </c>
      <c r="D4" s="6" t="s">
        <v>22</v>
      </c>
      <c r="E4" s="6" t="s">
        <v>18</v>
      </c>
      <c r="F4" s="9">
        <v>84120</v>
      </c>
      <c r="G4" s="6" t="s">
        <v>23</v>
      </c>
      <c r="H4" s="6">
        <v>73</v>
      </c>
      <c r="I4" s="15">
        <v>22397</v>
      </c>
      <c r="J4" s="11">
        <v>29000</v>
      </c>
    </row>
    <row r="5" spans="1:10" x14ac:dyDescent="0.3">
      <c r="A5" s="5" t="s">
        <v>24</v>
      </c>
      <c r="B5" s="6" t="s">
        <v>25</v>
      </c>
      <c r="C5" s="6">
        <v>28</v>
      </c>
      <c r="D5" s="6" t="s">
        <v>26</v>
      </c>
      <c r="E5" s="6" t="s">
        <v>18</v>
      </c>
      <c r="F5" s="9">
        <v>68342</v>
      </c>
      <c r="G5" s="6" t="s">
        <v>27</v>
      </c>
      <c r="H5" s="6">
        <v>63</v>
      </c>
      <c r="I5" s="15">
        <v>34896</v>
      </c>
      <c r="J5" s="11">
        <v>38000</v>
      </c>
    </row>
    <row r="6" spans="1:10" x14ac:dyDescent="0.3">
      <c r="A6" s="5" t="s">
        <v>28</v>
      </c>
      <c r="B6" s="6" t="s">
        <v>29</v>
      </c>
      <c r="C6" s="6">
        <v>18</v>
      </c>
      <c r="D6" s="6" t="s">
        <v>30</v>
      </c>
      <c r="E6" s="6" t="s">
        <v>18</v>
      </c>
      <c r="F6" s="9">
        <v>32257</v>
      </c>
      <c r="G6" s="6" t="s">
        <v>14</v>
      </c>
      <c r="H6" s="6">
        <v>76</v>
      </c>
      <c r="I6" s="15">
        <v>38606</v>
      </c>
      <c r="J6" s="11">
        <v>90000</v>
      </c>
    </row>
    <row r="7" spans="1:10" x14ac:dyDescent="0.3">
      <c r="A7" s="5" t="s">
        <v>31</v>
      </c>
      <c r="B7" s="6" t="s">
        <v>32</v>
      </c>
      <c r="C7" s="6">
        <v>41</v>
      </c>
      <c r="D7" s="6" t="s">
        <v>33</v>
      </c>
      <c r="E7" s="6" t="s">
        <v>18</v>
      </c>
      <c r="F7" s="9">
        <v>57364</v>
      </c>
      <c r="G7" s="6" t="s">
        <v>34</v>
      </c>
      <c r="H7" s="6">
        <v>44</v>
      </c>
      <c r="I7" s="15">
        <v>30225</v>
      </c>
      <c r="J7" s="11">
        <v>78000</v>
      </c>
    </row>
    <row r="8" spans="1:10" x14ac:dyDescent="0.3">
      <c r="A8" s="5" t="s">
        <v>35</v>
      </c>
      <c r="B8" s="6" t="s">
        <v>36</v>
      </c>
      <c r="C8" s="6">
        <v>24</v>
      </c>
      <c r="D8" s="6" t="s">
        <v>33</v>
      </c>
      <c r="E8" s="6" t="s">
        <v>13</v>
      </c>
      <c r="F8" s="9">
        <v>54972</v>
      </c>
      <c r="G8" s="6" t="s">
        <v>23</v>
      </c>
      <c r="H8" s="6">
        <v>38</v>
      </c>
      <c r="I8" s="15">
        <v>36467</v>
      </c>
      <c r="J8" s="11">
        <v>29000</v>
      </c>
    </row>
    <row r="9" spans="1:10" x14ac:dyDescent="0.3">
      <c r="A9" s="5" t="s">
        <v>37</v>
      </c>
      <c r="B9" s="6" t="s">
        <v>38</v>
      </c>
      <c r="C9" s="6">
        <v>42</v>
      </c>
      <c r="D9" s="6" t="s">
        <v>26</v>
      </c>
      <c r="E9" s="6" t="s">
        <v>18</v>
      </c>
      <c r="F9" s="9">
        <v>56654</v>
      </c>
      <c r="G9" s="6" t="s">
        <v>23</v>
      </c>
      <c r="H9" s="6">
        <v>83</v>
      </c>
      <c r="I9" s="15">
        <v>29878</v>
      </c>
      <c r="J9" s="11">
        <v>29000</v>
      </c>
    </row>
    <row r="10" spans="1:10" x14ac:dyDescent="0.3">
      <c r="A10" s="5" t="s">
        <v>39</v>
      </c>
      <c r="B10" s="6" t="s">
        <v>40</v>
      </c>
      <c r="C10" s="6">
        <v>38</v>
      </c>
      <c r="D10" s="6" t="s">
        <v>22</v>
      </c>
      <c r="E10" s="6" t="s">
        <v>18</v>
      </c>
      <c r="F10" s="9">
        <v>59320</v>
      </c>
      <c r="G10" s="6" t="s">
        <v>41</v>
      </c>
      <c r="H10" s="6">
        <v>60</v>
      </c>
      <c r="I10" s="15">
        <v>31241</v>
      </c>
      <c r="J10" s="11">
        <v>2000</v>
      </c>
    </row>
    <row r="11" spans="1:10" x14ac:dyDescent="0.3">
      <c r="A11" s="5" t="s">
        <v>42</v>
      </c>
      <c r="B11" s="6" t="s">
        <v>43</v>
      </c>
      <c r="C11" s="6">
        <v>32</v>
      </c>
      <c r="D11" s="6" t="s">
        <v>33</v>
      </c>
      <c r="E11" s="6" t="s">
        <v>18</v>
      </c>
      <c r="F11" s="9">
        <v>50808</v>
      </c>
      <c r="G11" s="6" t="s">
        <v>27</v>
      </c>
      <c r="H11" s="6">
        <v>71</v>
      </c>
      <c r="I11" s="15">
        <v>33480</v>
      </c>
      <c r="J11" s="11">
        <v>38000</v>
      </c>
    </row>
    <row r="12" spans="1:10" x14ac:dyDescent="0.3">
      <c r="A12" s="5" t="s">
        <v>44</v>
      </c>
      <c r="B12" s="6" t="s">
        <v>45</v>
      </c>
      <c r="C12" s="6">
        <v>18</v>
      </c>
      <c r="D12" s="6" t="s">
        <v>46</v>
      </c>
      <c r="E12" s="6" t="s">
        <v>18</v>
      </c>
      <c r="F12" s="9">
        <v>82389</v>
      </c>
      <c r="G12" s="6" t="s">
        <v>47</v>
      </c>
      <c r="H12" s="6">
        <v>99</v>
      </c>
      <c r="I12" s="15">
        <v>38566</v>
      </c>
      <c r="J12" s="11">
        <v>50000</v>
      </c>
    </row>
    <row r="13" spans="1:10" x14ac:dyDescent="0.3">
      <c r="A13" s="5" t="s">
        <v>48</v>
      </c>
      <c r="B13" s="6" t="s">
        <v>49</v>
      </c>
      <c r="C13" s="6">
        <v>29</v>
      </c>
      <c r="D13" s="6" t="s">
        <v>50</v>
      </c>
      <c r="E13" s="6" t="s">
        <v>13</v>
      </c>
      <c r="F13" s="9">
        <v>64773</v>
      </c>
      <c r="G13" s="6" t="s">
        <v>51</v>
      </c>
      <c r="H13" s="6">
        <v>48</v>
      </c>
      <c r="I13" s="15">
        <v>34643</v>
      </c>
      <c r="J13" s="11">
        <v>40000</v>
      </c>
    </row>
    <row r="14" spans="1:10" x14ac:dyDescent="0.3">
      <c r="A14" s="5" t="s">
        <v>52</v>
      </c>
      <c r="B14" s="6" t="s">
        <v>53</v>
      </c>
      <c r="C14" s="6">
        <v>24</v>
      </c>
      <c r="D14" s="6" t="s">
        <v>30</v>
      </c>
      <c r="E14" s="6" t="s">
        <v>13</v>
      </c>
      <c r="F14" s="9">
        <v>81168</v>
      </c>
      <c r="G14" s="6" t="s">
        <v>54</v>
      </c>
      <c r="H14" s="6">
        <v>18</v>
      </c>
      <c r="I14" s="15">
        <v>36348</v>
      </c>
      <c r="J14" s="11">
        <v>12000</v>
      </c>
    </row>
    <row r="15" spans="1:10" x14ac:dyDescent="0.3">
      <c r="A15" s="5" t="s">
        <v>55</v>
      </c>
      <c r="B15" s="6" t="s">
        <v>56</v>
      </c>
      <c r="C15" s="6">
        <v>32</v>
      </c>
      <c r="D15" s="6" t="s">
        <v>57</v>
      </c>
      <c r="E15" s="6" t="s">
        <v>13</v>
      </c>
      <c r="F15" s="9">
        <v>57747</v>
      </c>
      <c r="G15" s="6" t="s">
        <v>58</v>
      </c>
      <c r="H15" s="6">
        <v>16</v>
      </c>
      <c r="I15" s="15">
        <v>33586</v>
      </c>
      <c r="J15" s="11">
        <v>25000</v>
      </c>
    </row>
    <row r="16" spans="1:10" x14ac:dyDescent="0.3">
      <c r="A16" s="5" t="s">
        <v>59</v>
      </c>
      <c r="B16" s="6" t="s">
        <v>60</v>
      </c>
      <c r="C16" s="6">
        <v>38</v>
      </c>
      <c r="D16" s="6" t="s">
        <v>33</v>
      </c>
      <c r="E16" s="6" t="s">
        <v>18</v>
      </c>
      <c r="F16" s="9">
        <v>87505</v>
      </c>
      <c r="G16" s="6" t="s">
        <v>51</v>
      </c>
      <c r="H16" s="6">
        <v>55</v>
      </c>
      <c r="I16" s="15">
        <v>31336</v>
      </c>
      <c r="J16" s="11">
        <v>40000</v>
      </c>
    </row>
    <row r="17" spans="1:10" x14ac:dyDescent="0.3">
      <c r="A17" s="5" t="s">
        <v>61</v>
      </c>
      <c r="B17" s="6" t="s">
        <v>49</v>
      </c>
      <c r="C17" s="6">
        <v>36</v>
      </c>
      <c r="D17" s="6" t="s">
        <v>17</v>
      </c>
      <c r="E17" s="6" t="s">
        <v>18</v>
      </c>
      <c r="F17" s="9">
        <v>48135</v>
      </c>
      <c r="G17" s="6" t="s">
        <v>62</v>
      </c>
      <c r="H17" s="6">
        <v>39</v>
      </c>
      <c r="I17" s="15">
        <v>31859</v>
      </c>
      <c r="J17" s="11">
        <v>12000</v>
      </c>
    </row>
    <row r="18" spans="1:10" x14ac:dyDescent="0.3">
      <c r="A18" s="5" t="s">
        <v>63</v>
      </c>
      <c r="B18" s="6" t="s">
        <v>64</v>
      </c>
      <c r="C18" s="6">
        <v>46</v>
      </c>
      <c r="D18" s="6" t="s">
        <v>50</v>
      </c>
      <c r="E18" s="6" t="s">
        <v>13</v>
      </c>
      <c r="F18" s="9">
        <v>77377</v>
      </c>
      <c r="G18" s="6" t="s">
        <v>54</v>
      </c>
      <c r="H18" s="6">
        <v>68</v>
      </c>
      <c r="I18" s="15">
        <v>28364</v>
      </c>
      <c r="J18" s="11">
        <v>12000</v>
      </c>
    </row>
    <row r="19" spans="1:10" x14ac:dyDescent="0.3">
      <c r="A19" s="5" t="s">
        <v>65</v>
      </c>
      <c r="B19" s="6" t="s">
        <v>66</v>
      </c>
      <c r="C19" s="6">
        <v>42</v>
      </c>
      <c r="D19" s="6" t="s">
        <v>33</v>
      </c>
      <c r="E19" s="6" t="s">
        <v>13</v>
      </c>
      <c r="F19" s="9">
        <v>53554</v>
      </c>
      <c r="G19" s="6" t="s">
        <v>54</v>
      </c>
      <c r="H19" s="6">
        <v>59</v>
      </c>
      <c r="I19" s="15">
        <v>29873</v>
      </c>
      <c r="J19" s="11">
        <v>12000</v>
      </c>
    </row>
    <row r="20" spans="1:10" x14ac:dyDescent="0.3">
      <c r="A20" s="5" t="s">
        <v>52</v>
      </c>
      <c r="B20" s="6" t="s">
        <v>67</v>
      </c>
      <c r="C20" s="6">
        <v>50</v>
      </c>
      <c r="D20" s="6" t="s">
        <v>68</v>
      </c>
      <c r="E20" s="6" t="s">
        <v>13</v>
      </c>
      <c r="F20" s="9">
        <v>92491</v>
      </c>
      <c r="G20" s="6" t="s">
        <v>69</v>
      </c>
      <c r="H20" s="6">
        <v>89</v>
      </c>
      <c r="I20" s="15">
        <v>26777</v>
      </c>
      <c r="J20" s="11">
        <v>8978</v>
      </c>
    </row>
    <row r="21" spans="1:10" x14ac:dyDescent="0.3">
      <c r="A21" s="5" t="s">
        <v>70</v>
      </c>
      <c r="B21" s="6" t="s">
        <v>71</v>
      </c>
      <c r="C21" s="6">
        <v>49</v>
      </c>
      <c r="D21" s="6" t="s">
        <v>46</v>
      </c>
      <c r="E21" s="6" t="s">
        <v>18</v>
      </c>
      <c r="F21" s="9">
        <v>85621</v>
      </c>
      <c r="G21" s="6" t="s">
        <v>72</v>
      </c>
      <c r="H21" s="6">
        <v>96</v>
      </c>
      <c r="I21" s="15">
        <v>27318</v>
      </c>
      <c r="J21" s="11">
        <v>44000</v>
      </c>
    </row>
    <row r="22" spans="1:10" x14ac:dyDescent="0.3">
      <c r="A22" s="5" t="s">
        <v>73</v>
      </c>
      <c r="B22" s="6" t="s">
        <v>74</v>
      </c>
      <c r="C22" s="6">
        <v>52</v>
      </c>
      <c r="D22" s="6" t="s">
        <v>50</v>
      </c>
      <c r="E22" s="6" t="s">
        <v>18</v>
      </c>
      <c r="F22" s="9">
        <v>88283</v>
      </c>
      <c r="G22" s="6" t="s">
        <v>75</v>
      </c>
      <c r="H22" s="6">
        <v>62</v>
      </c>
      <c r="I22" s="15">
        <v>26122</v>
      </c>
      <c r="J22" s="11">
        <v>2600</v>
      </c>
    </row>
    <row r="23" spans="1:10" x14ac:dyDescent="0.3">
      <c r="A23" s="5" t="s">
        <v>76</v>
      </c>
      <c r="B23" s="6" t="s">
        <v>77</v>
      </c>
      <c r="C23" s="6">
        <v>61</v>
      </c>
      <c r="D23" s="6" t="s">
        <v>78</v>
      </c>
      <c r="E23" s="6" t="s">
        <v>13</v>
      </c>
      <c r="F23" s="9">
        <v>46923</v>
      </c>
      <c r="G23" s="6" t="s">
        <v>19</v>
      </c>
      <c r="H23" s="6">
        <v>13</v>
      </c>
      <c r="I23" s="15">
        <v>22749</v>
      </c>
      <c r="J23" s="11">
        <v>19000</v>
      </c>
    </row>
    <row r="24" spans="1:10" x14ac:dyDescent="0.3">
      <c r="A24" s="5" t="s">
        <v>79</v>
      </c>
      <c r="B24" s="6" t="s">
        <v>80</v>
      </c>
      <c r="C24" s="6">
        <v>55</v>
      </c>
      <c r="D24" s="6" t="s">
        <v>57</v>
      </c>
      <c r="E24" s="6" t="s">
        <v>13</v>
      </c>
      <c r="F24" s="9">
        <v>77591</v>
      </c>
      <c r="G24" s="6" t="s">
        <v>19</v>
      </c>
      <c r="H24" s="6">
        <v>81</v>
      </c>
      <c r="I24" s="15">
        <v>25131</v>
      </c>
      <c r="J24" s="11">
        <v>19000</v>
      </c>
    </row>
    <row r="25" spans="1:10" x14ac:dyDescent="0.3">
      <c r="A25" s="5" t="s">
        <v>81</v>
      </c>
      <c r="B25" s="6" t="s">
        <v>82</v>
      </c>
      <c r="C25" s="6">
        <v>43</v>
      </c>
      <c r="D25" s="6" t="s">
        <v>83</v>
      </c>
      <c r="E25" s="6" t="s">
        <v>13</v>
      </c>
      <c r="F25" s="9">
        <v>92261</v>
      </c>
      <c r="G25" s="6" t="s">
        <v>34</v>
      </c>
      <c r="H25" s="6">
        <v>6</v>
      </c>
      <c r="I25" s="15">
        <v>29287</v>
      </c>
      <c r="J25" s="11">
        <v>78000</v>
      </c>
    </row>
    <row r="26" spans="1:10" x14ac:dyDescent="0.3">
      <c r="A26" s="5" t="s">
        <v>84</v>
      </c>
      <c r="B26" s="6" t="s">
        <v>85</v>
      </c>
      <c r="C26" s="6">
        <v>28</v>
      </c>
      <c r="D26" s="6" t="s">
        <v>17</v>
      </c>
      <c r="E26" s="6" t="s">
        <v>18</v>
      </c>
      <c r="F26" s="9">
        <v>84336</v>
      </c>
      <c r="G26" s="6" t="s">
        <v>54</v>
      </c>
      <c r="H26" s="6">
        <v>83</v>
      </c>
      <c r="I26" s="15">
        <v>34983</v>
      </c>
      <c r="J26" s="11">
        <v>12000</v>
      </c>
    </row>
    <row r="27" spans="1:10" x14ac:dyDescent="0.3">
      <c r="A27" s="5" t="s">
        <v>20</v>
      </c>
      <c r="B27" s="6" t="s">
        <v>86</v>
      </c>
      <c r="C27" s="6">
        <v>52</v>
      </c>
      <c r="D27" s="6" t="s">
        <v>17</v>
      </c>
      <c r="E27" s="6" t="s">
        <v>18</v>
      </c>
      <c r="F27" s="9">
        <v>90948</v>
      </c>
      <c r="G27" s="6" t="s">
        <v>47</v>
      </c>
      <c r="H27" s="6">
        <v>77</v>
      </c>
      <c r="I27" s="15">
        <v>26168</v>
      </c>
      <c r="J27" s="11">
        <v>50000</v>
      </c>
    </row>
    <row r="28" spans="1:10" x14ac:dyDescent="0.3">
      <c r="A28" s="5" t="s">
        <v>87</v>
      </c>
      <c r="B28" s="6" t="s">
        <v>88</v>
      </c>
      <c r="C28" s="6">
        <v>25</v>
      </c>
      <c r="D28" s="6" t="s">
        <v>30</v>
      </c>
      <c r="E28" s="6" t="s">
        <v>18</v>
      </c>
      <c r="F28" s="9">
        <v>63002</v>
      </c>
      <c r="G28" s="6" t="s">
        <v>89</v>
      </c>
      <c r="H28" s="6">
        <v>60</v>
      </c>
      <c r="I28" s="15">
        <v>35856</v>
      </c>
      <c r="J28" s="11">
        <v>9000</v>
      </c>
    </row>
    <row r="29" spans="1:10" x14ac:dyDescent="0.3">
      <c r="A29" s="5" t="s">
        <v>90</v>
      </c>
      <c r="B29" s="6" t="s">
        <v>67</v>
      </c>
      <c r="C29" s="6">
        <v>63</v>
      </c>
      <c r="D29" s="6" t="s">
        <v>26</v>
      </c>
      <c r="E29" s="6" t="s">
        <v>13</v>
      </c>
      <c r="F29" s="9">
        <v>56672</v>
      </c>
      <c r="G29" s="6" t="s">
        <v>34</v>
      </c>
      <c r="H29" s="6">
        <v>90</v>
      </c>
      <c r="I29" s="15">
        <v>22010</v>
      </c>
      <c r="J29" s="11">
        <v>78000</v>
      </c>
    </row>
    <row r="30" spans="1:10" x14ac:dyDescent="0.3">
      <c r="A30" s="5" t="s">
        <v>48</v>
      </c>
      <c r="B30" s="6" t="s">
        <v>91</v>
      </c>
      <c r="C30" s="6">
        <v>31</v>
      </c>
      <c r="D30" s="6" t="s">
        <v>50</v>
      </c>
      <c r="E30" s="6" t="s">
        <v>13</v>
      </c>
      <c r="F30" s="9">
        <v>34213</v>
      </c>
      <c r="G30" s="6" t="s">
        <v>14</v>
      </c>
      <c r="H30" s="6">
        <v>14</v>
      </c>
      <c r="I30" s="15">
        <v>33920</v>
      </c>
      <c r="J30" s="11">
        <v>90000</v>
      </c>
    </row>
    <row r="31" spans="1:10" x14ac:dyDescent="0.3">
      <c r="A31" s="5" t="s">
        <v>92</v>
      </c>
      <c r="B31" s="6" t="s">
        <v>93</v>
      </c>
      <c r="C31" s="6">
        <v>27</v>
      </c>
      <c r="D31" s="6" t="s">
        <v>22</v>
      </c>
      <c r="E31" s="6" t="s">
        <v>18</v>
      </c>
      <c r="F31" s="9">
        <v>40293</v>
      </c>
      <c r="G31" s="6" t="s">
        <v>94</v>
      </c>
      <c r="H31" s="6">
        <v>95</v>
      </c>
      <c r="I31" s="15">
        <v>35397</v>
      </c>
      <c r="J31" s="11">
        <v>28000</v>
      </c>
    </row>
    <row r="32" spans="1:10" ht="15" thickBot="1" x14ac:dyDescent="0.35">
      <c r="A32" s="7" t="s">
        <v>95</v>
      </c>
      <c r="B32" s="8" t="s">
        <v>96</v>
      </c>
      <c r="C32" s="8">
        <v>19</v>
      </c>
      <c r="D32" s="8" t="s">
        <v>17</v>
      </c>
      <c r="E32" s="8" t="s">
        <v>13</v>
      </c>
      <c r="F32" s="10">
        <v>85860</v>
      </c>
      <c r="G32" s="8" t="s">
        <v>14</v>
      </c>
      <c r="H32" s="8">
        <v>54</v>
      </c>
      <c r="I32" s="14">
        <v>38328</v>
      </c>
      <c r="J32" s="12">
        <v>90000</v>
      </c>
    </row>
    <row r="34" spans="5:10" x14ac:dyDescent="0.3">
      <c r="E34" t="s">
        <v>864</v>
      </c>
      <c r="I34" t="s">
        <v>869</v>
      </c>
      <c r="J34" t="s">
        <v>866</v>
      </c>
    </row>
    <row r="35" spans="5:10" x14ac:dyDescent="0.3">
      <c r="E35" s="13" t="s">
        <v>865</v>
      </c>
      <c r="I35" s="13" t="s">
        <v>870</v>
      </c>
      <c r="J35" t="s">
        <v>867</v>
      </c>
    </row>
    <row r="36" spans="5:10" x14ac:dyDescent="0.3">
      <c r="J36" s="13" t="s">
        <v>868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2F3B-EB0A-4AA9-B621-6DDB41C85CD1}">
  <dimension ref="A1:O32"/>
  <sheetViews>
    <sheetView topLeftCell="A5" workbookViewId="0">
      <selection activeCell="H7" sqref="A1:K32"/>
    </sheetView>
  </sheetViews>
  <sheetFormatPr defaultRowHeight="14.4" x14ac:dyDescent="0.3"/>
  <cols>
    <col min="1" max="1" width="10.44140625" bestFit="1" customWidth="1"/>
    <col min="3" max="3" width="19.109375" bestFit="1" customWidth="1"/>
    <col min="8" max="8" width="15.44140625" bestFit="1" customWidth="1"/>
    <col min="10" max="10" width="10.33203125" bestFit="1" customWidth="1"/>
    <col min="11" max="11" width="12.33203125" bestFit="1" customWidth="1"/>
    <col min="13" max="13" width="16.44140625" bestFit="1" customWidth="1"/>
  </cols>
  <sheetData>
    <row r="1" spans="1:15" x14ac:dyDescent="0.3">
      <c r="A1" t="s">
        <v>0</v>
      </c>
      <c r="B1" t="s">
        <v>1</v>
      </c>
      <c r="C1" t="s">
        <v>871</v>
      </c>
      <c r="D1" t="s">
        <v>2</v>
      </c>
      <c r="E1" t="s">
        <v>3</v>
      </c>
      <c r="F1" t="s">
        <v>4</v>
      </c>
      <c r="G1" t="s">
        <v>5</v>
      </c>
      <c r="H1" t="s">
        <v>6</v>
      </c>
      <c r="I1" t="s">
        <v>7</v>
      </c>
      <c r="J1" t="s">
        <v>8</v>
      </c>
      <c r="K1" t="s">
        <v>9</v>
      </c>
    </row>
    <row r="2" spans="1:15" x14ac:dyDescent="0.3">
      <c r="A2" t="s">
        <v>10</v>
      </c>
      <c r="B2" t="s">
        <v>11</v>
      </c>
      <c r="C2" t="str">
        <f>_xlfn.CONCAT(A2," ",B2)</f>
        <v>Mary Farmer</v>
      </c>
      <c r="D2">
        <v>40</v>
      </c>
      <c r="E2" t="s">
        <v>12</v>
      </c>
      <c r="F2" t="s">
        <v>13</v>
      </c>
      <c r="G2">
        <v>97055</v>
      </c>
      <c r="H2" t="s">
        <v>14</v>
      </c>
      <c r="I2">
        <v>77</v>
      </c>
      <c r="J2" s="1">
        <v>30562</v>
      </c>
      <c r="K2">
        <v>90000</v>
      </c>
      <c r="M2" t="s">
        <v>872</v>
      </c>
      <c r="N2">
        <f>COUNTA(C2:C32)</f>
        <v>31</v>
      </c>
    </row>
    <row r="3" spans="1:15" x14ac:dyDescent="0.3">
      <c r="A3" t="s">
        <v>15</v>
      </c>
      <c r="B3" t="s">
        <v>16</v>
      </c>
      <c r="C3" t="str">
        <f t="shared" ref="C3:C32" si="0">_xlfn.CONCAT(A3," ",B3)</f>
        <v>Richard Haynes</v>
      </c>
      <c r="D3">
        <v>36</v>
      </c>
      <c r="E3" t="s">
        <v>17</v>
      </c>
      <c r="F3" t="s">
        <v>18</v>
      </c>
      <c r="G3">
        <v>35355</v>
      </c>
      <c r="H3" t="s">
        <v>19</v>
      </c>
      <c r="I3">
        <v>80</v>
      </c>
      <c r="J3" s="1">
        <v>31940</v>
      </c>
      <c r="K3">
        <v>19000</v>
      </c>
      <c r="M3" t="s">
        <v>873</v>
      </c>
      <c r="N3">
        <f>SUM(G2:G32)/N2</f>
        <v>67335.129032258061</v>
      </c>
      <c r="O3">
        <f>AVERAGE(G2:G32)</f>
        <v>67335.129032258061</v>
      </c>
    </row>
    <row r="4" spans="1:15" x14ac:dyDescent="0.3">
      <c r="A4" t="s">
        <v>20</v>
      </c>
      <c r="B4" t="s">
        <v>21</v>
      </c>
      <c r="C4" t="str">
        <f t="shared" si="0"/>
        <v>David Lynch</v>
      </c>
      <c r="D4">
        <v>62</v>
      </c>
      <c r="E4" t="s">
        <v>22</v>
      </c>
      <c r="F4" t="s">
        <v>18</v>
      </c>
      <c r="G4">
        <v>84120</v>
      </c>
      <c r="H4" t="s">
        <v>23</v>
      </c>
      <c r="I4">
        <v>73</v>
      </c>
      <c r="J4" s="1">
        <v>22397</v>
      </c>
      <c r="K4">
        <v>29000</v>
      </c>
      <c r="M4" t="s">
        <v>874</v>
      </c>
      <c r="N4">
        <f>MAX(G2:G32)</f>
        <v>97055</v>
      </c>
    </row>
    <row r="5" spans="1:15" x14ac:dyDescent="0.3">
      <c r="A5" t="s">
        <v>24</v>
      </c>
      <c r="B5" t="s">
        <v>25</v>
      </c>
      <c r="C5" t="str">
        <f t="shared" si="0"/>
        <v>Jon Hughes</v>
      </c>
      <c r="D5">
        <v>28</v>
      </c>
      <c r="E5" t="s">
        <v>26</v>
      </c>
      <c r="F5" t="s">
        <v>18</v>
      </c>
      <c r="G5">
        <v>68342</v>
      </c>
      <c r="H5" t="s">
        <v>27</v>
      </c>
      <c r="I5">
        <v>63</v>
      </c>
      <c r="J5" s="1">
        <v>34896</v>
      </c>
      <c r="K5">
        <v>38000</v>
      </c>
      <c r="M5" t="s">
        <v>875</v>
      </c>
      <c r="N5">
        <f>MIN(G2:G32)</f>
        <v>32257</v>
      </c>
    </row>
    <row r="6" spans="1:15" x14ac:dyDescent="0.3">
      <c r="A6" t="s">
        <v>28</v>
      </c>
      <c r="B6" t="s">
        <v>29</v>
      </c>
      <c r="C6" t="str">
        <f t="shared" si="0"/>
        <v>Joanna Hogan</v>
      </c>
      <c r="D6">
        <v>18</v>
      </c>
      <c r="E6" t="s">
        <v>30</v>
      </c>
      <c r="F6" t="s">
        <v>18</v>
      </c>
      <c r="G6">
        <v>32257</v>
      </c>
      <c r="H6" t="s">
        <v>14</v>
      </c>
      <c r="I6">
        <v>76</v>
      </c>
      <c r="J6" s="1">
        <v>38606</v>
      </c>
      <c r="K6">
        <v>90000</v>
      </c>
    </row>
    <row r="7" spans="1:15" x14ac:dyDescent="0.3">
      <c r="A7" t="s">
        <v>31</v>
      </c>
      <c r="B7" t="s">
        <v>32</v>
      </c>
      <c r="C7" t="str">
        <f t="shared" si="0"/>
        <v>Tiffany Oconnell</v>
      </c>
      <c r="D7">
        <v>41</v>
      </c>
      <c r="E7" t="s">
        <v>33</v>
      </c>
      <c r="F7" t="s">
        <v>18</v>
      </c>
      <c r="G7">
        <v>57364</v>
      </c>
      <c r="H7" t="s">
        <v>34</v>
      </c>
      <c r="I7">
        <v>44</v>
      </c>
      <c r="J7" s="1">
        <v>30225</v>
      </c>
      <c r="K7">
        <v>78000</v>
      </c>
    </row>
    <row r="8" spans="1:15" x14ac:dyDescent="0.3">
      <c r="A8" t="s">
        <v>35</v>
      </c>
      <c r="B8" t="s">
        <v>36</v>
      </c>
      <c r="C8" t="str">
        <f t="shared" si="0"/>
        <v>Carol Howe</v>
      </c>
      <c r="D8">
        <v>24</v>
      </c>
      <c r="E8" t="s">
        <v>33</v>
      </c>
      <c r="F8" t="s">
        <v>13</v>
      </c>
      <c r="G8">
        <v>54972</v>
      </c>
      <c r="H8" t="s">
        <v>23</v>
      </c>
      <c r="I8">
        <v>38</v>
      </c>
      <c r="J8" s="1">
        <v>36467</v>
      </c>
      <c r="K8">
        <v>29000</v>
      </c>
    </row>
    <row r="9" spans="1:15" x14ac:dyDescent="0.3">
      <c r="A9" t="s">
        <v>37</v>
      </c>
      <c r="B9" t="s">
        <v>38</v>
      </c>
      <c r="C9" t="str">
        <f t="shared" si="0"/>
        <v>Joseph Holden</v>
      </c>
      <c r="D9">
        <v>42</v>
      </c>
      <c r="E9" t="s">
        <v>26</v>
      </c>
      <c r="F9" t="s">
        <v>18</v>
      </c>
      <c r="G9">
        <v>56654</v>
      </c>
      <c r="H9" t="s">
        <v>23</v>
      </c>
      <c r="I9">
        <v>83</v>
      </c>
      <c r="J9" s="1">
        <v>29878</v>
      </c>
      <c r="K9">
        <v>29000</v>
      </c>
    </row>
    <row r="10" spans="1:15" x14ac:dyDescent="0.3">
      <c r="A10" t="s">
        <v>39</v>
      </c>
      <c r="B10" t="s">
        <v>40</v>
      </c>
      <c r="C10" t="str">
        <f t="shared" si="0"/>
        <v>John Reid</v>
      </c>
      <c r="D10">
        <v>38</v>
      </c>
      <c r="E10" t="s">
        <v>22</v>
      </c>
      <c r="F10" t="s">
        <v>18</v>
      </c>
      <c r="G10">
        <v>59320</v>
      </c>
      <c r="H10" t="s">
        <v>41</v>
      </c>
      <c r="I10">
        <v>60</v>
      </c>
      <c r="J10" s="1">
        <v>31241</v>
      </c>
      <c r="K10">
        <v>2000</v>
      </c>
    </row>
    <row r="11" spans="1:15" x14ac:dyDescent="0.3">
      <c r="A11" t="s">
        <v>42</v>
      </c>
      <c r="B11" t="s">
        <v>43</v>
      </c>
      <c r="C11" t="str">
        <f t="shared" si="0"/>
        <v>Margaret Grant</v>
      </c>
      <c r="D11">
        <v>32</v>
      </c>
      <c r="E11" t="s">
        <v>33</v>
      </c>
      <c r="F11" t="s">
        <v>18</v>
      </c>
      <c r="G11">
        <v>50808</v>
      </c>
      <c r="H11" t="s">
        <v>27</v>
      </c>
      <c r="I11">
        <v>71</v>
      </c>
      <c r="J11" s="1">
        <v>33480</v>
      </c>
      <c r="K11">
        <v>38000</v>
      </c>
    </row>
    <row r="12" spans="1:15" x14ac:dyDescent="0.3">
      <c r="A12" t="s">
        <v>44</v>
      </c>
      <c r="B12" t="s">
        <v>45</v>
      </c>
      <c r="C12" t="str">
        <f t="shared" si="0"/>
        <v>Ronald Phelps</v>
      </c>
      <c r="D12">
        <v>18</v>
      </c>
      <c r="E12" t="s">
        <v>46</v>
      </c>
      <c r="F12" t="s">
        <v>18</v>
      </c>
      <c r="G12">
        <v>82389</v>
      </c>
      <c r="H12" t="s">
        <v>47</v>
      </c>
      <c r="I12">
        <v>99</v>
      </c>
      <c r="J12" s="1">
        <v>38566</v>
      </c>
      <c r="K12">
        <v>50000</v>
      </c>
    </row>
    <row r="13" spans="1:15" x14ac:dyDescent="0.3">
      <c r="A13" t="s">
        <v>48</v>
      </c>
      <c r="B13" t="s">
        <v>49</v>
      </c>
      <c r="C13" t="str">
        <f t="shared" si="0"/>
        <v>Emily Smith</v>
      </c>
      <c r="D13">
        <v>29</v>
      </c>
      <c r="E13" t="s">
        <v>50</v>
      </c>
      <c r="F13" t="s">
        <v>13</v>
      </c>
      <c r="G13">
        <v>64773</v>
      </c>
      <c r="H13" t="s">
        <v>51</v>
      </c>
      <c r="I13">
        <v>48</v>
      </c>
      <c r="J13" s="1">
        <v>34643</v>
      </c>
      <c r="K13">
        <v>40000</v>
      </c>
    </row>
    <row r="14" spans="1:15" x14ac:dyDescent="0.3">
      <c r="A14" t="s">
        <v>52</v>
      </c>
      <c r="B14" t="s">
        <v>53</v>
      </c>
      <c r="C14" t="str">
        <f t="shared" si="0"/>
        <v>Gina Ross</v>
      </c>
      <c r="D14">
        <v>24</v>
      </c>
      <c r="E14" t="s">
        <v>30</v>
      </c>
      <c r="F14" t="s">
        <v>13</v>
      </c>
      <c r="G14">
        <v>81168</v>
      </c>
      <c r="H14" t="s">
        <v>54</v>
      </c>
      <c r="I14">
        <v>18</v>
      </c>
      <c r="J14" s="1">
        <v>36348</v>
      </c>
      <c r="K14">
        <v>12000</v>
      </c>
    </row>
    <row r="15" spans="1:15" x14ac:dyDescent="0.3">
      <c r="A15" t="s">
        <v>55</v>
      </c>
      <c r="B15" t="s">
        <v>56</v>
      </c>
      <c r="C15" t="str">
        <f t="shared" si="0"/>
        <v>Joe Clark</v>
      </c>
      <c r="D15">
        <v>32</v>
      </c>
      <c r="E15" t="s">
        <v>57</v>
      </c>
      <c r="F15" t="s">
        <v>13</v>
      </c>
      <c r="G15">
        <v>57747</v>
      </c>
      <c r="H15" t="s">
        <v>58</v>
      </c>
      <c r="I15">
        <v>16</v>
      </c>
      <c r="J15" s="1">
        <v>33586</v>
      </c>
      <c r="K15">
        <v>25000</v>
      </c>
    </row>
    <row r="16" spans="1:15" x14ac:dyDescent="0.3">
      <c r="A16" t="s">
        <v>59</v>
      </c>
      <c r="B16" t="s">
        <v>60</v>
      </c>
      <c r="C16" t="str">
        <f t="shared" si="0"/>
        <v>Isabella Chandler</v>
      </c>
      <c r="D16">
        <v>38</v>
      </c>
      <c r="E16" t="s">
        <v>33</v>
      </c>
      <c r="F16" t="s">
        <v>18</v>
      </c>
      <c r="G16">
        <v>87505</v>
      </c>
      <c r="H16" t="s">
        <v>51</v>
      </c>
      <c r="I16">
        <v>55</v>
      </c>
      <c r="J16" s="1">
        <v>31336</v>
      </c>
      <c r="K16">
        <v>40000</v>
      </c>
    </row>
    <row r="17" spans="1:11" x14ac:dyDescent="0.3">
      <c r="A17" t="s">
        <v>61</v>
      </c>
      <c r="B17" t="s">
        <v>49</v>
      </c>
      <c r="C17" t="str">
        <f t="shared" si="0"/>
        <v>Kaitlin Smith</v>
      </c>
      <c r="D17">
        <v>36</v>
      </c>
      <c r="E17" t="s">
        <v>17</v>
      </c>
      <c r="F17" t="s">
        <v>18</v>
      </c>
      <c r="G17">
        <v>48135</v>
      </c>
      <c r="H17" t="s">
        <v>62</v>
      </c>
      <c r="I17">
        <v>39</v>
      </c>
      <c r="J17" s="1">
        <v>31859</v>
      </c>
      <c r="K17">
        <v>12000</v>
      </c>
    </row>
    <row r="18" spans="1:11" x14ac:dyDescent="0.3">
      <c r="A18" t="s">
        <v>63</v>
      </c>
      <c r="B18" t="s">
        <v>64</v>
      </c>
      <c r="C18" t="str">
        <f t="shared" si="0"/>
        <v>Christopher Rodriguez</v>
      </c>
      <c r="D18">
        <v>46</v>
      </c>
      <c r="E18" t="s">
        <v>50</v>
      </c>
      <c r="F18" t="s">
        <v>13</v>
      </c>
      <c r="G18">
        <v>77377</v>
      </c>
      <c r="H18" t="s">
        <v>54</v>
      </c>
      <c r="I18">
        <v>68</v>
      </c>
      <c r="J18" s="1">
        <v>28364</v>
      </c>
      <c r="K18">
        <v>12000</v>
      </c>
    </row>
    <row r="19" spans="1:11" x14ac:dyDescent="0.3">
      <c r="A19" t="s">
        <v>65</v>
      </c>
      <c r="B19" t="s">
        <v>66</v>
      </c>
      <c r="C19" t="str">
        <f t="shared" si="0"/>
        <v>Lisa Ramirez</v>
      </c>
      <c r="D19">
        <v>42</v>
      </c>
      <c r="E19" t="s">
        <v>33</v>
      </c>
      <c r="F19" t="s">
        <v>13</v>
      </c>
      <c r="G19">
        <v>53554</v>
      </c>
      <c r="H19" t="s">
        <v>54</v>
      </c>
      <c r="I19">
        <v>59</v>
      </c>
      <c r="J19" s="1">
        <v>29873</v>
      </c>
      <c r="K19">
        <v>12000</v>
      </c>
    </row>
    <row r="20" spans="1:11" x14ac:dyDescent="0.3">
      <c r="A20" t="s">
        <v>52</v>
      </c>
      <c r="B20" t="s">
        <v>67</v>
      </c>
      <c r="C20" t="str">
        <f t="shared" si="0"/>
        <v>Gina Walker</v>
      </c>
      <c r="D20">
        <v>50</v>
      </c>
      <c r="E20" t="s">
        <v>68</v>
      </c>
      <c r="F20" t="s">
        <v>13</v>
      </c>
      <c r="G20">
        <v>92491</v>
      </c>
      <c r="H20" t="s">
        <v>69</v>
      </c>
      <c r="I20">
        <v>89</v>
      </c>
      <c r="J20" s="1">
        <v>26777</v>
      </c>
      <c r="K20">
        <v>8978</v>
      </c>
    </row>
    <row r="21" spans="1:11" x14ac:dyDescent="0.3">
      <c r="A21" t="s">
        <v>70</v>
      </c>
      <c r="B21" t="s">
        <v>71</v>
      </c>
      <c r="C21" t="str">
        <f t="shared" si="0"/>
        <v>Jason Colon</v>
      </c>
      <c r="D21">
        <v>49</v>
      </c>
      <c r="E21" t="s">
        <v>46</v>
      </c>
      <c r="F21" t="s">
        <v>18</v>
      </c>
      <c r="G21">
        <v>85621</v>
      </c>
      <c r="H21" t="s">
        <v>72</v>
      </c>
      <c r="I21">
        <v>96</v>
      </c>
      <c r="J21" s="1">
        <v>27318</v>
      </c>
      <c r="K21">
        <v>44000</v>
      </c>
    </row>
    <row r="22" spans="1:11" x14ac:dyDescent="0.3">
      <c r="A22" t="s">
        <v>73</v>
      </c>
      <c r="B22" t="s">
        <v>74</v>
      </c>
      <c r="C22" t="str">
        <f t="shared" si="0"/>
        <v>Brian Marshall</v>
      </c>
      <c r="D22">
        <v>52</v>
      </c>
      <c r="E22" t="s">
        <v>50</v>
      </c>
      <c r="F22" t="s">
        <v>18</v>
      </c>
      <c r="G22">
        <v>88283</v>
      </c>
      <c r="H22" t="s">
        <v>75</v>
      </c>
      <c r="I22">
        <v>62</v>
      </c>
      <c r="J22" s="1">
        <v>26122</v>
      </c>
      <c r="K22">
        <v>2600</v>
      </c>
    </row>
    <row r="23" spans="1:11" x14ac:dyDescent="0.3">
      <c r="A23" t="s">
        <v>76</v>
      </c>
      <c r="B23" t="s">
        <v>77</v>
      </c>
      <c r="C23" t="str">
        <f t="shared" si="0"/>
        <v>Alyssa Burke</v>
      </c>
      <c r="D23">
        <v>61</v>
      </c>
      <c r="E23" t="s">
        <v>78</v>
      </c>
      <c r="F23" t="s">
        <v>13</v>
      </c>
      <c r="G23">
        <v>46923</v>
      </c>
      <c r="H23" t="s">
        <v>19</v>
      </c>
      <c r="I23">
        <v>13</v>
      </c>
      <c r="J23" s="1">
        <v>22749</v>
      </c>
      <c r="K23">
        <v>19000</v>
      </c>
    </row>
    <row r="24" spans="1:11" x14ac:dyDescent="0.3">
      <c r="A24" t="s">
        <v>79</v>
      </c>
      <c r="B24" t="s">
        <v>80</v>
      </c>
      <c r="C24" t="str">
        <f t="shared" si="0"/>
        <v>Michael Hill</v>
      </c>
      <c r="D24">
        <v>55</v>
      </c>
      <c r="E24" t="s">
        <v>57</v>
      </c>
      <c r="F24" t="s">
        <v>13</v>
      </c>
      <c r="G24">
        <v>77591</v>
      </c>
      <c r="H24" t="s">
        <v>19</v>
      </c>
      <c r="I24">
        <v>81</v>
      </c>
      <c r="J24" s="1">
        <v>25131</v>
      </c>
      <c r="K24">
        <v>19000</v>
      </c>
    </row>
    <row r="25" spans="1:11" x14ac:dyDescent="0.3">
      <c r="A25" t="s">
        <v>81</v>
      </c>
      <c r="B25" t="s">
        <v>82</v>
      </c>
      <c r="C25" t="str">
        <f t="shared" si="0"/>
        <v>Matthew Ware</v>
      </c>
      <c r="D25">
        <v>43</v>
      </c>
      <c r="E25" t="s">
        <v>83</v>
      </c>
      <c r="F25" t="s">
        <v>13</v>
      </c>
      <c r="G25">
        <v>92261</v>
      </c>
      <c r="H25" t="s">
        <v>34</v>
      </c>
      <c r="I25">
        <v>6</v>
      </c>
      <c r="J25" s="1">
        <v>29287</v>
      </c>
      <c r="K25">
        <v>78000</v>
      </c>
    </row>
    <row r="26" spans="1:11" x14ac:dyDescent="0.3">
      <c r="A26" t="s">
        <v>84</v>
      </c>
      <c r="B26" t="s">
        <v>85</v>
      </c>
      <c r="C26" t="str">
        <f t="shared" si="0"/>
        <v>Damon Welch</v>
      </c>
      <c r="D26">
        <v>28</v>
      </c>
      <c r="E26" t="s">
        <v>17</v>
      </c>
      <c r="F26" t="s">
        <v>18</v>
      </c>
      <c r="G26">
        <v>84336</v>
      </c>
      <c r="H26" t="s">
        <v>54</v>
      </c>
      <c r="I26">
        <v>83</v>
      </c>
      <c r="J26" s="1">
        <v>34983</v>
      </c>
      <c r="K26">
        <v>12000</v>
      </c>
    </row>
    <row r="27" spans="1:11" x14ac:dyDescent="0.3">
      <c r="A27" t="s">
        <v>20</v>
      </c>
      <c r="B27" t="s">
        <v>86</v>
      </c>
      <c r="C27" t="str">
        <f t="shared" si="0"/>
        <v>David Gonzales</v>
      </c>
      <c r="D27">
        <v>52</v>
      </c>
      <c r="E27" t="s">
        <v>17</v>
      </c>
      <c r="F27" t="s">
        <v>18</v>
      </c>
      <c r="G27">
        <v>90948</v>
      </c>
      <c r="H27" t="s">
        <v>47</v>
      </c>
      <c r="I27">
        <v>77</v>
      </c>
      <c r="J27" s="1">
        <v>26168</v>
      </c>
      <c r="K27">
        <v>50000</v>
      </c>
    </row>
    <row r="28" spans="1:11" x14ac:dyDescent="0.3">
      <c r="A28" t="s">
        <v>87</v>
      </c>
      <c r="B28" t="s">
        <v>88</v>
      </c>
      <c r="C28" t="str">
        <f t="shared" si="0"/>
        <v>Alicia Valdez</v>
      </c>
      <c r="D28">
        <v>25</v>
      </c>
      <c r="E28" t="s">
        <v>30</v>
      </c>
      <c r="F28" t="s">
        <v>18</v>
      </c>
      <c r="G28">
        <v>63002</v>
      </c>
      <c r="H28" t="s">
        <v>89</v>
      </c>
      <c r="I28">
        <v>60</v>
      </c>
      <c r="J28" s="1">
        <v>35856</v>
      </c>
      <c r="K28">
        <v>9000</v>
      </c>
    </row>
    <row r="29" spans="1:11" x14ac:dyDescent="0.3">
      <c r="A29" t="s">
        <v>90</v>
      </c>
      <c r="B29" t="s">
        <v>67</v>
      </c>
      <c r="C29" t="str">
        <f t="shared" si="0"/>
        <v>James Walker</v>
      </c>
      <c r="D29">
        <v>63</v>
      </c>
      <c r="E29" t="s">
        <v>26</v>
      </c>
      <c r="F29" t="s">
        <v>13</v>
      </c>
      <c r="G29">
        <v>56672</v>
      </c>
      <c r="H29" t="s">
        <v>34</v>
      </c>
      <c r="I29">
        <v>90</v>
      </c>
      <c r="J29" s="1">
        <v>22010</v>
      </c>
      <c r="K29">
        <v>78000</v>
      </c>
    </row>
    <row r="30" spans="1:11" x14ac:dyDescent="0.3">
      <c r="A30" t="s">
        <v>48</v>
      </c>
      <c r="B30" t="s">
        <v>91</v>
      </c>
      <c r="C30" t="str">
        <f t="shared" si="0"/>
        <v>Emily Lawson</v>
      </c>
      <c r="D30">
        <v>31</v>
      </c>
      <c r="E30" t="s">
        <v>50</v>
      </c>
      <c r="F30" t="s">
        <v>13</v>
      </c>
      <c r="G30">
        <v>34213</v>
      </c>
      <c r="H30" t="s">
        <v>14</v>
      </c>
      <c r="I30">
        <v>14</v>
      </c>
      <c r="J30" s="1">
        <v>33920</v>
      </c>
      <c r="K30">
        <v>90000</v>
      </c>
    </row>
    <row r="31" spans="1:11" x14ac:dyDescent="0.3">
      <c r="A31" t="s">
        <v>92</v>
      </c>
      <c r="B31" t="s">
        <v>93</v>
      </c>
      <c r="C31" t="str">
        <f t="shared" si="0"/>
        <v>Jeremy Garcia</v>
      </c>
      <c r="D31">
        <v>27</v>
      </c>
      <c r="E31" t="s">
        <v>22</v>
      </c>
      <c r="F31" t="s">
        <v>18</v>
      </c>
      <c r="G31">
        <v>40293</v>
      </c>
      <c r="H31" t="s">
        <v>94</v>
      </c>
      <c r="I31">
        <v>95</v>
      </c>
      <c r="J31" s="1">
        <v>35397</v>
      </c>
      <c r="K31">
        <v>28000</v>
      </c>
    </row>
    <row r="32" spans="1:11" x14ac:dyDescent="0.3">
      <c r="A32" t="s">
        <v>95</v>
      </c>
      <c r="B32" t="s">
        <v>96</v>
      </c>
      <c r="C32" t="str">
        <f t="shared" si="0"/>
        <v>Denise Nichols</v>
      </c>
      <c r="D32">
        <v>19</v>
      </c>
      <c r="E32" t="s">
        <v>17</v>
      </c>
      <c r="F32" t="s">
        <v>13</v>
      </c>
      <c r="G32">
        <v>85860</v>
      </c>
      <c r="H32" t="s">
        <v>14</v>
      </c>
      <c r="I32">
        <v>54</v>
      </c>
      <c r="J32" s="1">
        <v>38328</v>
      </c>
      <c r="K32">
        <v>90000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B7C1-5678-489A-9360-76DAC310CF50}">
  <dimension ref="A1:O32"/>
  <sheetViews>
    <sheetView workbookViewId="0">
      <selection activeCell="N10" sqref="N10"/>
    </sheetView>
  </sheetViews>
  <sheetFormatPr defaultRowHeight="14.4" x14ac:dyDescent="0.3"/>
  <cols>
    <col min="10" max="10" width="10.33203125" bestFit="1" customWidth="1"/>
    <col min="14" max="14" width="21.109375" bestFit="1" customWidth="1"/>
  </cols>
  <sheetData>
    <row r="1" spans="1:15" x14ac:dyDescent="0.3">
      <c r="A1" t="s">
        <v>0</v>
      </c>
      <c r="B1" t="s">
        <v>1</v>
      </c>
      <c r="C1" t="s">
        <v>871</v>
      </c>
      <c r="D1" t="s">
        <v>2</v>
      </c>
      <c r="E1" t="s">
        <v>3</v>
      </c>
      <c r="F1" t="s">
        <v>4</v>
      </c>
      <c r="G1" t="s">
        <v>5</v>
      </c>
      <c r="H1" t="s">
        <v>6</v>
      </c>
      <c r="I1" t="s">
        <v>7</v>
      </c>
      <c r="J1" t="s">
        <v>8</v>
      </c>
      <c r="K1" t="s">
        <v>9</v>
      </c>
      <c r="N1" s="22" t="s">
        <v>879</v>
      </c>
      <c r="O1" s="22"/>
    </row>
    <row r="2" spans="1:15" x14ac:dyDescent="0.3">
      <c r="A2" t="s">
        <v>10</v>
      </c>
      <c r="B2" t="s">
        <v>11</v>
      </c>
      <c r="C2" t="str">
        <f>_xlfn.CONCAT(A2," ",B2)</f>
        <v>Mary Farmer</v>
      </c>
      <c r="D2">
        <v>40</v>
      </c>
      <c r="E2" t="s">
        <v>12</v>
      </c>
      <c r="F2" t="s">
        <v>13</v>
      </c>
      <c r="G2">
        <v>97055</v>
      </c>
      <c r="H2" t="s">
        <v>14</v>
      </c>
      <c r="I2">
        <v>77</v>
      </c>
      <c r="J2" s="1">
        <v>30562</v>
      </c>
      <c r="K2">
        <v>90000</v>
      </c>
      <c r="N2" t="s">
        <v>876</v>
      </c>
      <c r="O2">
        <f>AVERAGE(G2:G32)</f>
        <v>67335.129032258061</v>
      </c>
    </row>
    <row r="3" spans="1:15" x14ac:dyDescent="0.3">
      <c r="A3" t="s">
        <v>15</v>
      </c>
      <c r="B3" t="s">
        <v>16</v>
      </c>
      <c r="C3" t="str">
        <f t="shared" ref="C3:C32" si="0">_xlfn.CONCAT(A3," ",B3)</f>
        <v>Richard Haynes</v>
      </c>
      <c r="D3">
        <v>36</v>
      </c>
      <c r="E3" t="s">
        <v>17</v>
      </c>
      <c r="F3" t="s">
        <v>18</v>
      </c>
      <c r="G3">
        <v>35355</v>
      </c>
      <c r="H3" t="s">
        <v>19</v>
      </c>
      <c r="I3">
        <v>80</v>
      </c>
      <c r="J3" s="1">
        <v>31940</v>
      </c>
      <c r="K3">
        <v>19000</v>
      </c>
      <c r="N3" t="s">
        <v>877</v>
      </c>
      <c r="O3">
        <f>_xlfn.MODE.SNGL(K2:K32)</f>
        <v>12000</v>
      </c>
    </row>
    <row r="4" spans="1:15" x14ac:dyDescent="0.3">
      <c r="A4" t="s">
        <v>20</v>
      </c>
      <c r="B4" t="s">
        <v>21</v>
      </c>
      <c r="C4" t="str">
        <f t="shared" si="0"/>
        <v>David Lynch</v>
      </c>
      <c r="D4">
        <v>62</v>
      </c>
      <c r="E4" t="s">
        <v>22</v>
      </c>
      <c r="F4" t="s">
        <v>18</v>
      </c>
      <c r="G4">
        <v>84120</v>
      </c>
      <c r="H4" t="s">
        <v>23</v>
      </c>
      <c r="I4">
        <v>73</v>
      </c>
      <c r="J4" s="1">
        <v>22397</v>
      </c>
      <c r="K4">
        <v>29000</v>
      </c>
      <c r="N4" t="s">
        <v>878</v>
      </c>
      <c r="O4">
        <f>MEDIAN(D2:D32)</f>
        <v>38</v>
      </c>
    </row>
    <row r="5" spans="1:15" x14ac:dyDescent="0.3">
      <c r="A5" t="s">
        <v>24</v>
      </c>
      <c r="B5" t="s">
        <v>25</v>
      </c>
      <c r="C5" t="str">
        <f t="shared" si="0"/>
        <v>Jon Hughes</v>
      </c>
      <c r="D5">
        <v>28</v>
      </c>
      <c r="E5" t="s">
        <v>26</v>
      </c>
      <c r="F5" t="s">
        <v>18</v>
      </c>
      <c r="G5">
        <v>68342</v>
      </c>
      <c r="H5" t="s">
        <v>27</v>
      </c>
      <c r="I5">
        <v>63</v>
      </c>
      <c r="J5" s="1">
        <v>34896</v>
      </c>
      <c r="K5">
        <v>38000</v>
      </c>
    </row>
    <row r="6" spans="1:15" x14ac:dyDescent="0.3">
      <c r="A6" t="s">
        <v>28</v>
      </c>
      <c r="B6" t="s">
        <v>29</v>
      </c>
      <c r="C6" t="str">
        <f t="shared" si="0"/>
        <v>Joanna Hogan</v>
      </c>
      <c r="D6">
        <v>18</v>
      </c>
      <c r="E6" t="s">
        <v>30</v>
      </c>
      <c r="F6" t="s">
        <v>18</v>
      </c>
      <c r="G6">
        <v>32257</v>
      </c>
      <c r="H6" t="s">
        <v>14</v>
      </c>
      <c r="I6">
        <v>76</v>
      </c>
      <c r="J6" s="1">
        <v>38606</v>
      </c>
      <c r="K6">
        <v>90000</v>
      </c>
    </row>
    <row r="7" spans="1:15" x14ac:dyDescent="0.3">
      <c r="A7" t="s">
        <v>31</v>
      </c>
      <c r="B7" t="s">
        <v>32</v>
      </c>
      <c r="C7" t="str">
        <f t="shared" si="0"/>
        <v>Tiffany Oconnell</v>
      </c>
      <c r="D7">
        <v>41</v>
      </c>
      <c r="E7" t="s">
        <v>33</v>
      </c>
      <c r="F7" t="s">
        <v>18</v>
      </c>
      <c r="G7">
        <v>57364</v>
      </c>
      <c r="H7" t="s">
        <v>34</v>
      </c>
      <c r="I7">
        <v>44</v>
      </c>
      <c r="J7" s="1">
        <v>30225</v>
      </c>
      <c r="K7">
        <v>78000</v>
      </c>
    </row>
    <row r="8" spans="1:15" x14ac:dyDescent="0.3">
      <c r="A8" t="s">
        <v>35</v>
      </c>
      <c r="B8" t="s">
        <v>36</v>
      </c>
      <c r="C8" t="str">
        <f t="shared" si="0"/>
        <v>Carol Howe</v>
      </c>
      <c r="D8">
        <v>24</v>
      </c>
      <c r="E8" t="s">
        <v>33</v>
      </c>
      <c r="F8" t="s">
        <v>13</v>
      </c>
      <c r="G8">
        <v>54972</v>
      </c>
      <c r="H8" t="s">
        <v>23</v>
      </c>
      <c r="I8">
        <v>38</v>
      </c>
      <c r="J8" s="1">
        <v>36467</v>
      </c>
      <c r="K8">
        <v>29000</v>
      </c>
    </row>
    <row r="9" spans="1:15" x14ac:dyDescent="0.3">
      <c r="A9" t="s">
        <v>37</v>
      </c>
      <c r="B9" t="s">
        <v>38</v>
      </c>
      <c r="C9" t="str">
        <f t="shared" si="0"/>
        <v>Joseph Holden</v>
      </c>
      <c r="D9">
        <v>42</v>
      </c>
      <c r="E9" t="s">
        <v>26</v>
      </c>
      <c r="F9" t="s">
        <v>18</v>
      </c>
      <c r="G9">
        <v>56654</v>
      </c>
      <c r="H9" t="s">
        <v>23</v>
      </c>
      <c r="I9">
        <v>83</v>
      </c>
      <c r="J9" s="1">
        <v>29878</v>
      </c>
      <c r="K9">
        <v>29000</v>
      </c>
    </row>
    <row r="10" spans="1:15" x14ac:dyDescent="0.3">
      <c r="A10" t="s">
        <v>39</v>
      </c>
      <c r="B10" t="s">
        <v>40</v>
      </c>
      <c r="C10" t="str">
        <f t="shared" si="0"/>
        <v>John Reid</v>
      </c>
      <c r="D10">
        <v>38</v>
      </c>
      <c r="E10" t="s">
        <v>22</v>
      </c>
      <c r="F10" t="s">
        <v>18</v>
      </c>
      <c r="G10">
        <v>59320</v>
      </c>
      <c r="H10" t="s">
        <v>41</v>
      </c>
      <c r="I10">
        <v>60</v>
      </c>
      <c r="J10" s="1">
        <v>31241</v>
      </c>
      <c r="K10">
        <v>2000</v>
      </c>
    </row>
    <row r="11" spans="1:15" x14ac:dyDescent="0.3">
      <c r="A11" t="s">
        <v>42</v>
      </c>
      <c r="B11" t="s">
        <v>43</v>
      </c>
      <c r="C11" t="str">
        <f t="shared" si="0"/>
        <v>Margaret Grant</v>
      </c>
      <c r="D11">
        <v>32</v>
      </c>
      <c r="E11" t="s">
        <v>33</v>
      </c>
      <c r="F11" t="s">
        <v>18</v>
      </c>
      <c r="G11">
        <v>50808</v>
      </c>
      <c r="H11" t="s">
        <v>27</v>
      </c>
      <c r="I11">
        <v>71</v>
      </c>
      <c r="J11" s="1">
        <v>33480</v>
      </c>
      <c r="K11">
        <v>38000</v>
      </c>
    </row>
    <row r="12" spans="1:15" x14ac:dyDescent="0.3">
      <c r="A12" t="s">
        <v>44</v>
      </c>
      <c r="B12" t="s">
        <v>45</v>
      </c>
      <c r="C12" t="str">
        <f t="shared" si="0"/>
        <v>Ronald Phelps</v>
      </c>
      <c r="D12">
        <v>18</v>
      </c>
      <c r="E12" t="s">
        <v>46</v>
      </c>
      <c r="F12" t="s">
        <v>18</v>
      </c>
      <c r="G12">
        <v>82389</v>
      </c>
      <c r="H12" t="s">
        <v>47</v>
      </c>
      <c r="I12">
        <v>99</v>
      </c>
      <c r="J12" s="1">
        <v>38566</v>
      </c>
      <c r="K12">
        <v>50000</v>
      </c>
    </row>
    <row r="13" spans="1:15" x14ac:dyDescent="0.3">
      <c r="A13" t="s">
        <v>48</v>
      </c>
      <c r="B13" t="s">
        <v>49</v>
      </c>
      <c r="C13" t="str">
        <f t="shared" si="0"/>
        <v>Emily Smith</v>
      </c>
      <c r="D13">
        <v>29</v>
      </c>
      <c r="E13" t="s">
        <v>50</v>
      </c>
      <c r="F13" t="s">
        <v>13</v>
      </c>
      <c r="G13">
        <v>64773</v>
      </c>
      <c r="H13" t="s">
        <v>51</v>
      </c>
      <c r="I13">
        <v>48</v>
      </c>
      <c r="J13" s="1">
        <v>34643</v>
      </c>
      <c r="K13">
        <v>40000</v>
      </c>
    </row>
    <row r="14" spans="1:15" x14ac:dyDescent="0.3">
      <c r="A14" t="s">
        <v>52</v>
      </c>
      <c r="B14" t="s">
        <v>53</v>
      </c>
      <c r="C14" t="str">
        <f t="shared" si="0"/>
        <v>Gina Ross</v>
      </c>
      <c r="D14">
        <v>24</v>
      </c>
      <c r="E14" t="s">
        <v>30</v>
      </c>
      <c r="F14" t="s">
        <v>13</v>
      </c>
      <c r="G14">
        <v>81168</v>
      </c>
      <c r="H14" t="s">
        <v>54</v>
      </c>
      <c r="I14">
        <v>18</v>
      </c>
      <c r="J14" s="1">
        <v>36348</v>
      </c>
      <c r="K14">
        <v>12000</v>
      </c>
    </row>
    <row r="15" spans="1:15" x14ac:dyDescent="0.3">
      <c r="A15" t="s">
        <v>55</v>
      </c>
      <c r="B15" t="s">
        <v>56</v>
      </c>
      <c r="C15" t="str">
        <f t="shared" si="0"/>
        <v>Joe Clark</v>
      </c>
      <c r="D15">
        <v>32</v>
      </c>
      <c r="E15" t="s">
        <v>57</v>
      </c>
      <c r="F15" t="s">
        <v>13</v>
      </c>
      <c r="G15">
        <v>57747</v>
      </c>
      <c r="H15" t="s">
        <v>58</v>
      </c>
      <c r="I15">
        <v>16</v>
      </c>
      <c r="J15" s="1">
        <v>33586</v>
      </c>
      <c r="K15">
        <v>25000</v>
      </c>
    </row>
    <row r="16" spans="1:15" x14ac:dyDescent="0.3">
      <c r="A16" t="s">
        <v>59</v>
      </c>
      <c r="B16" t="s">
        <v>60</v>
      </c>
      <c r="C16" t="str">
        <f t="shared" si="0"/>
        <v>Isabella Chandler</v>
      </c>
      <c r="D16">
        <v>38</v>
      </c>
      <c r="E16" t="s">
        <v>33</v>
      </c>
      <c r="F16" t="s">
        <v>18</v>
      </c>
      <c r="G16">
        <v>87505</v>
      </c>
      <c r="H16" t="s">
        <v>51</v>
      </c>
      <c r="I16">
        <v>55</v>
      </c>
      <c r="J16" s="1">
        <v>31336</v>
      </c>
      <c r="K16">
        <v>40000</v>
      </c>
    </row>
    <row r="17" spans="1:11" x14ac:dyDescent="0.3">
      <c r="A17" t="s">
        <v>61</v>
      </c>
      <c r="B17" t="s">
        <v>49</v>
      </c>
      <c r="C17" t="str">
        <f t="shared" si="0"/>
        <v>Kaitlin Smith</v>
      </c>
      <c r="D17">
        <v>36</v>
      </c>
      <c r="E17" t="s">
        <v>17</v>
      </c>
      <c r="F17" t="s">
        <v>18</v>
      </c>
      <c r="G17">
        <v>48135</v>
      </c>
      <c r="H17" t="s">
        <v>62</v>
      </c>
      <c r="I17">
        <v>39</v>
      </c>
      <c r="J17" s="1">
        <v>31859</v>
      </c>
      <c r="K17">
        <v>12000</v>
      </c>
    </row>
    <row r="18" spans="1:11" x14ac:dyDescent="0.3">
      <c r="A18" t="s">
        <v>63</v>
      </c>
      <c r="B18" t="s">
        <v>64</v>
      </c>
      <c r="C18" t="str">
        <f t="shared" si="0"/>
        <v>Christopher Rodriguez</v>
      </c>
      <c r="D18">
        <v>46</v>
      </c>
      <c r="E18" t="s">
        <v>50</v>
      </c>
      <c r="F18" t="s">
        <v>13</v>
      </c>
      <c r="G18">
        <v>77377</v>
      </c>
      <c r="H18" t="s">
        <v>54</v>
      </c>
      <c r="I18">
        <v>68</v>
      </c>
      <c r="J18" s="1">
        <v>28364</v>
      </c>
      <c r="K18">
        <v>12000</v>
      </c>
    </row>
    <row r="19" spans="1:11" x14ac:dyDescent="0.3">
      <c r="A19" t="s">
        <v>65</v>
      </c>
      <c r="B19" t="s">
        <v>66</v>
      </c>
      <c r="C19" t="str">
        <f t="shared" si="0"/>
        <v>Lisa Ramirez</v>
      </c>
      <c r="D19">
        <v>42</v>
      </c>
      <c r="E19" t="s">
        <v>33</v>
      </c>
      <c r="F19" t="s">
        <v>13</v>
      </c>
      <c r="G19">
        <v>53554</v>
      </c>
      <c r="H19" t="s">
        <v>54</v>
      </c>
      <c r="I19">
        <v>59</v>
      </c>
      <c r="J19" s="1">
        <v>29873</v>
      </c>
      <c r="K19">
        <v>12000</v>
      </c>
    </row>
    <row r="20" spans="1:11" x14ac:dyDescent="0.3">
      <c r="A20" t="s">
        <v>52</v>
      </c>
      <c r="B20" t="s">
        <v>67</v>
      </c>
      <c r="C20" t="str">
        <f t="shared" si="0"/>
        <v>Gina Walker</v>
      </c>
      <c r="D20">
        <v>50</v>
      </c>
      <c r="E20" t="s">
        <v>68</v>
      </c>
      <c r="F20" t="s">
        <v>13</v>
      </c>
      <c r="G20">
        <v>92491</v>
      </c>
      <c r="H20" t="s">
        <v>69</v>
      </c>
      <c r="I20">
        <v>89</v>
      </c>
      <c r="J20" s="1">
        <v>26777</v>
      </c>
      <c r="K20">
        <v>8978</v>
      </c>
    </row>
    <row r="21" spans="1:11" x14ac:dyDescent="0.3">
      <c r="A21" t="s">
        <v>70</v>
      </c>
      <c r="B21" t="s">
        <v>71</v>
      </c>
      <c r="C21" t="str">
        <f t="shared" si="0"/>
        <v>Jason Colon</v>
      </c>
      <c r="D21">
        <v>49</v>
      </c>
      <c r="E21" t="s">
        <v>46</v>
      </c>
      <c r="F21" t="s">
        <v>18</v>
      </c>
      <c r="G21">
        <v>85621</v>
      </c>
      <c r="H21" t="s">
        <v>72</v>
      </c>
      <c r="I21">
        <v>96</v>
      </c>
      <c r="J21" s="1">
        <v>27318</v>
      </c>
      <c r="K21">
        <v>44000</v>
      </c>
    </row>
    <row r="22" spans="1:11" x14ac:dyDescent="0.3">
      <c r="A22" t="s">
        <v>73</v>
      </c>
      <c r="B22" t="s">
        <v>74</v>
      </c>
      <c r="C22" t="str">
        <f t="shared" si="0"/>
        <v>Brian Marshall</v>
      </c>
      <c r="D22">
        <v>52</v>
      </c>
      <c r="E22" t="s">
        <v>50</v>
      </c>
      <c r="F22" t="s">
        <v>18</v>
      </c>
      <c r="G22">
        <v>88283</v>
      </c>
      <c r="H22" t="s">
        <v>75</v>
      </c>
      <c r="I22">
        <v>62</v>
      </c>
      <c r="J22" s="1">
        <v>26122</v>
      </c>
      <c r="K22">
        <v>2600</v>
      </c>
    </row>
    <row r="23" spans="1:11" x14ac:dyDescent="0.3">
      <c r="A23" t="s">
        <v>76</v>
      </c>
      <c r="B23" t="s">
        <v>77</v>
      </c>
      <c r="C23" t="str">
        <f t="shared" si="0"/>
        <v>Alyssa Burke</v>
      </c>
      <c r="D23">
        <v>61</v>
      </c>
      <c r="E23" t="s">
        <v>78</v>
      </c>
      <c r="F23" t="s">
        <v>13</v>
      </c>
      <c r="G23">
        <v>46923</v>
      </c>
      <c r="H23" t="s">
        <v>19</v>
      </c>
      <c r="I23">
        <v>13</v>
      </c>
      <c r="J23" s="1">
        <v>22749</v>
      </c>
      <c r="K23">
        <v>19000</v>
      </c>
    </row>
    <row r="24" spans="1:11" x14ac:dyDescent="0.3">
      <c r="A24" t="s">
        <v>79</v>
      </c>
      <c r="B24" t="s">
        <v>80</v>
      </c>
      <c r="C24" t="str">
        <f t="shared" si="0"/>
        <v>Michael Hill</v>
      </c>
      <c r="D24">
        <v>55</v>
      </c>
      <c r="E24" t="s">
        <v>57</v>
      </c>
      <c r="F24" t="s">
        <v>13</v>
      </c>
      <c r="G24">
        <v>77591</v>
      </c>
      <c r="H24" t="s">
        <v>19</v>
      </c>
      <c r="I24">
        <v>81</v>
      </c>
      <c r="J24" s="1">
        <v>25131</v>
      </c>
      <c r="K24">
        <v>19000</v>
      </c>
    </row>
    <row r="25" spans="1:11" x14ac:dyDescent="0.3">
      <c r="A25" t="s">
        <v>81</v>
      </c>
      <c r="B25" t="s">
        <v>82</v>
      </c>
      <c r="C25" t="str">
        <f t="shared" si="0"/>
        <v>Matthew Ware</v>
      </c>
      <c r="D25">
        <v>43</v>
      </c>
      <c r="E25" t="s">
        <v>83</v>
      </c>
      <c r="F25" t="s">
        <v>13</v>
      </c>
      <c r="G25">
        <v>92261</v>
      </c>
      <c r="H25" t="s">
        <v>34</v>
      </c>
      <c r="I25">
        <v>6</v>
      </c>
      <c r="J25" s="1">
        <v>29287</v>
      </c>
      <c r="K25">
        <v>78000</v>
      </c>
    </row>
    <row r="26" spans="1:11" x14ac:dyDescent="0.3">
      <c r="A26" t="s">
        <v>84</v>
      </c>
      <c r="B26" t="s">
        <v>85</v>
      </c>
      <c r="C26" t="str">
        <f t="shared" si="0"/>
        <v>Damon Welch</v>
      </c>
      <c r="D26">
        <v>28</v>
      </c>
      <c r="E26" t="s">
        <v>17</v>
      </c>
      <c r="F26" t="s">
        <v>18</v>
      </c>
      <c r="G26">
        <v>84336</v>
      </c>
      <c r="H26" t="s">
        <v>54</v>
      </c>
      <c r="I26">
        <v>83</v>
      </c>
      <c r="J26" s="1">
        <v>34983</v>
      </c>
      <c r="K26">
        <v>12000</v>
      </c>
    </row>
    <row r="27" spans="1:11" x14ac:dyDescent="0.3">
      <c r="A27" t="s">
        <v>20</v>
      </c>
      <c r="B27" t="s">
        <v>86</v>
      </c>
      <c r="C27" t="str">
        <f t="shared" si="0"/>
        <v>David Gonzales</v>
      </c>
      <c r="D27">
        <v>52</v>
      </c>
      <c r="E27" t="s">
        <v>17</v>
      </c>
      <c r="F27" t="s">
        <v>18</v>
      </c>
      <c r="G27">
        <v>90948</v>
      </c>
      <c r="H27" t="s">
        <v>47</v>
      </c>
      <c r="I27">
        <v>77</v>
      </c>
      <c r="J27" s="1">
        <v>26168</v>
      </c>
      <c r="K27">
        <v>50000</v>
      </c>
    </row>
    <row r="28" spans="1:11" x14ac:dyDescent="0.3">
      <c r="A28" t="s">
        <v>87</v>
      </c>
      <c r="B28" t="s">
        <v>88</v>
      </c>
      <c r="C28" t="str">
        <f t="shared" si="0"/>
        <v>Alicia Valdez</v>
      </c>
      <c r="D28">
        <v>25</v>
      </c>
      <c r="E28" t="s">
        <v>30</v>
      </c>
      <c r="F28" t="s">
        <v>18</v>
      </c>
      <c r="G28">
        <v>63002</v>
      </c>
      <c r="H28" t="s">
        <v>89</v>
      </c>
      <c r="I28">
        <v>60</v>
      </c>
      <c r="J28" s="1">
        <v>35856</v>
      </c>
      <c r="K28">
        <v>9000</v>
      </c>
    </row>
    <row r="29" spans="1:11" x14ac:dyDescent="0.3">
      <c r="A29" t="s">
        <v>90</v>
      </c>
      <c r="B29" t="s">
        <v>67</v>
      </c>
      <c r="C29" t="str">
        <f t="shared" si="0"/>
        <v>James Walker</v>
      </c>
      <c r="D29">
        <v>63</v>
      </c>
      <c r="E29" t="s">
        <v>26</v>
      </c>
      <c r="F29" t="s">
        <v>13</v>
      </c>
      <c r="G29">
        <v>56672</v>
      </c>
      <c r="H29" t="s">
        <v>34</v>
      </c>
      <c r="I29">
        <v>90</v>
      </c>
      <c r="J29" s="1">
        <v>22010</v>
      </c>
      <c r="K29">
        <v>78000</v>
      </c>
    </row>
    <row r="30" spans="1:11" x14ac:dyDescent="0.3">
      <c r="A30" t="s">
        <v>48</v>
      </c>
      <c r="B30" t="s">
        <v>91</v>
      </c>
      <c r="C30" t="str">
        <f t="shared" si="0"/>
        <v>Emily Lawson</v>
      </c>
      <c r="D30">
        <v>31</v>
      </c>
      <c r="E30" t="s">
        <v>50</v>
      </c>
      <c r="F30" t="s">
        <v>13</v>
      </c>
      <c r="G30">
        <v>34213</v>
      </c>
      <c r="H30" t="s">
        <v>14</v>
      </c>
      <c r="I30">
        <v>14</v>
      </c>
      <c r="J30" s="1">
        <v>33920</v>
      </c>
      <c r="K30">
        <v>90000</v>
      </c>
    </row>
    <row r="31" spans="1:11" x14ac:dyDescent="0.3">
      <c r="A31" t="s">
        <v>92</v>
      </c>
      <c r="B31" t="s">
        <v>93</v>
      </c>
      <c r="C31" t="str">
        <f t="shared" si="0"/>
        <v>Jeremy Garcia</v>
      </c>
      <c r="D31">
        <v>27</v>
      </c>
      <c r="E31" t="s">
        <v>22</v>
      </c>
      <c r="F31" t="s">
        <v>18</v>
      </c>
      <c r="G31">
        <v>40293</v>
      </c>
      <c r="H31" t="s">
        <v>94</v>
      </c>
      <c r="I31">
        <v>95</v>
      </c>
      <c r="J31" s="1">
        <v>35397</v>
      </c>
      <c r="K31">
        <v>28000</v>
      </c>
    </row>
    <row r="32" spans="1:11" x14ac:dyDescent="0.3">
      <c r="A32" t="s">
        <v>95</v>
      </c>
      <c r="B32" t="s">
        <v>96</v>
      </c>
      <c r="C32" t="str">
        <f t="shared" si="0"/>
        <v>Denise Nichols</v>
      </c>
      <c r="D32">
        <v>19</v>
      </c>
      <c r="E32" t="s">
        <v>17</v>
      </c>
      <c r="F32" t="s">
        <v>13</v>
      </c>
      <c r="G32">
        <v>85860</v>
      </c>
      <c r="H32" t="s">
        <v>14</v>
      </c>
      <c r="I32">
        <v>54</v>
      </c>
      <c r="J32" s="1">
        <v>38328</v>
      </c>
      <c r="K32">
        <v>90000</v>
      </c>
    </row>
  </sheetData>
  <mergeCells count="1">
    <mergeCell ref="N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piovet_table</vt:lpstr>
      <vt:lpstr>Sales</vt:lpstr>
      <vt:lpstr>Data</vt:lpstr>
      <vt:lpstr>formatting</vt:lpstr>
      <vt:lpstr>formula</vt:lpstr>
      <vt:lpstr>basic_of_statistics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ashwani kumar</dc:creator>
  <cp:lastModifiedBy>ashwani kumar</cp:lastModifiedBy>
  <dcterms:created xsi:type="dcterms:W3CDTF">2023-12-18T01:54:03Z</dcterms:created>
  <dcterms:modified xsi:type="dcterms:W3CDTF">2024-07-10T00:28:30Z</dcterms:modified>
</cp:coreProperties>
</file>