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4TH_SUBMISSION_ANALYSIS\FinalisedAnalysis\6_1Ranking Histograms\"/>
    </mc:Choice>
  </mc:AlternateContent>
  <bookViews>
    <workbookView xWindow="0" yWindow="0" windowWidth="20430" windowHeight="10455" activeTab="1"/>
  </bookViews>
  <sheets>
    <sheet name="CAWPE+_UCI_ACCRANKS" sheetId="2" r:id="rId1"/>
    <sheet name="ANALYSIS_CAWPE+_UCI_ACCRANKS" sheetId="1" r:id="rId2"/>
  </sheets>
  <calcPr calcId="162913"/>
</workbook>
</file>

<file path=xl/calcChain.xml><?xml version="1.0" encoding="utf-8"?>
<calcChain xmlns="http://schemas.openxmlformats.org/spreadsheetml/2006/main">
  <c r="G132" i="1" l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</calcChain>
</file>

<file path=xl/sharedStrings.xml><?xml version="1.0" encoding="utf-8"?>
<sst xmlns="http://schemas.openxmlformats.org/spreadsheetml/2006/main" count="140" uniqueCount="136">
  <si>
    <t>TESTACCRANKS:</t>
  </si>
  <si>
    <t>CAWPE</t>
  </si>
  <si>
    <t>RandF</t>
  </si>
  <si>
    <t>RotF</t>
  </si>
  <si>
    <t>XGBoost</t>
  </si>
  <si>
    <t>DNN</t>
  </si>
  <si>
    <t>SVMQ</t>
  </si>
  <si>
    <t>abalone</t>
  </si>
  <si>
    <t>acute-inflammation</t>
  </si>
  <si>
    <t>acute-nephritis</t>
  </si>
  <si>
    <t>adult</t>
  </si>
  <si>
    <t>annealing</t>
  </si>
  <si>
    <t>arrhythmia</t>
  </si>
  <si>
    <t>audiology-std</t>
  </si>
  <si>
    <t>balance-scale</t>
  </si>
  <si>
    <t>balloons</t>
  </si>
  <si>
    <t>bank</t>
  </si>
  <si>
    <t>blood</t>
  </si>
  <si>
    <t>breast-cancer</t>
  </si>
  <si>
    <t>breast-cancer-wisc</t>
  </si>
  <si>
    <t>breast-cancer-wisc-diag</t>
  </si>
  <si>
    <t>breast-cancer-wisc-prog</t>
  </si>
  <si>
    <t>breast-tissue</t>
  </si>
  <si>
    <t>car</t>
  </si>
  <si>
    <t>cardiotocography-3clases</t>
  </si>
  <si>
    <t>cardiotocography-10clases</t>
  </si>
  <si>
    <t>chess-krvk</t>
  </si>
  <si>
    <t>chess-krvkp</t>
  </si>
  <si>
    <t>congressional-voting</t>
  </si>
  <si>
    <t>conn-bench-sonar-mines-rocks</t>
  </si>
  <si>
    <t>conn-bench-vowel-deterding</t>
  </si>
  <si>
    <t>connect-4</t>
  </si>
  <si>
    <t>contrac</t>
  </si>
  <si>
    <t>credit-approval</t>
  </si>
  <si>
    <t>cylinder-bands</t>
  </si>
  <si>
    <t>dermatology</t>
  </si>
  <si>
    <t>echocardiogram</t>
  </si>
  <si>
    <t>ecoli</t>
  </si>
  <si>
    <t>energy-y1</t>
  </si>
  <si>
    <t>energy-y2</t>
  </si>
  <si>
    <t>fertility</t>
  </si>
  <si>
    <t>flags</t>
  </si>
  <si>
    <t>glass</t>
  </si>
  <si>
    <t>haberman-survival</t>
  </si>
  <si>
    <t>hayes-roth</t>
  </si>
  <si>
    <t>heart-cleveland</t>
  </si>
  <si>
    <t>heart-hungarian</t>
  </si>
  <si>
    <t>heart-switzerland</t>
  </si>
  <si>
    <t>heart-va</t>
  </si>
  <si>
    <t>hepatitis</t>
  </si>
  <si>
    <t>hill-valley</t>
  </si>
  <si>
    <t>horse-colic</t>
  </si>
  <si>
    <t>ilpd-indian-liver</t>
  </si>
  <si>
    <t>image-segmentation</t>
  </si>
  <si>
    <t>ionosphere</t>
  </si>
  <si>
    <t>iris</t>
  </si>
  <si>
    <t>led-display</t>
  </si>
  <si>
    <t>lenses</t>
  </si>
  <si>
    <t>letter</t>
  </si>
  <si>
    <t>libras</t>
  </si>
  <si>
    <t>low-res-spect</t>
  </si>
  <si>
    <t>lung-cancer</t>
  </si>
  <si>
    <t>lymphography</t>
  </si>
  <si>
    <t>magic</t>
  </si>
  <si>
    <t>mammographic</t>
  </si>
  <si>
    <t>miniboone</t>
  </si>
  <si>
    <t>molec-biol-promoter</t>
  </si>
  <si>
    <t>molec-biol-splice</t>
  </si>
  <si>
    <t>monks-1</t>
  </si>
  <si>
    <t>monks-2</t>
  </si>
  <si>
    <t>monks-3</t>
  </si>
  <si>
    <t>mushroom</t>
  </si>
  <si>
    <t>musk-1</t>
  </si>
  <si>
    <t>musk-2</t>
  </si>
  <si>
    <t>nursery</t>
  </si>
  <si>
    <t>oocytes_merluccius_nucleus_4d</t>
  </si>
  <si>
    <t>oocytes_merluccius_states_2f</t>
  </si>
  <si>
    <t>oocytes_trisopterus_nucleus_2f</t>
  </si>
  <si>
    <t>oocytes_trisopterus_states_5b</t>
  </si>
  <si>
    <t>optical</t>
  </si>
  <si>
    <t>ozone</t>
  </si>
  <si>
    <t>page-blocks</t>
  </si>
  <si>
    <t>parkinsons</t>
  </si>
  <si>
    <t>pendigits</t>
  </si>
  <si>
    <t>pima</t>
  </si>
  <si>
    <t>pittsburg-bridges-MATERIAL</t>
  </si>
  <si>
    <t>pittsburg-bridges-REL-L</t>
  </si>
  <si>
    <t>pittsburg-bridges-SPAN</t>
  </si>
  <si>
    <t>pittsburg-bridges-T-OR-D</t>
  </si>
  <si>
    <t>pittsburg-bridges-TYPE</t>
  </si>
  <si>
    <t>planning</t>
  </si>
  <si>
    <t>plant-margin</t>
  </si>
  <si>
    <t>plant-shape</t>
  </si>
  <si>
    <t>plant-texture</t>
  </si>
  <si>
    <t>post-operative</t>
  </si>
  <si>
    <t>primary-tumor</t>
  </si>
  <si>
    <t>ringnorm</t>
  </si>
  <si>
    <t>seeds</t>
  </si>
  <si>
    <t>semeion</t>
  </si>
  <si>
    <t>soybean</t>
  </si>
  <si>
    <t>spambase</t>
  </si>
  <si>
    <t>spect</t>
  </si>
  <si>
    <t>spectf</t>
  </si>
  <si>
    <t>statlog-australian-credit</t>
  </si>
  <si>
    <t>statlog-german-credit</t>
  </si>
  <si>
    <t>statlog-heart</t>
  </si>
  <si>
    <t>statlog-image</t>
  </si>
  <si>
    <t>statlog-landsat</t>
  </si>
  <si>
    <t>statlog-shuttle</t>
  </si>
  <si>
    <t>statlog-vehicle</t>
  </si>
  <si>
    <t>steel-plates</t>
  </si>
  <si>
    <t>synthetic-control</t>
  </si>
  <si>
    <t>teaching</t>
  </si>
  <si>
    <t>thyroid</t>
  </si>
  <si>
    <t>tic-tac-toe</t>
  </si>
  <si>
    <t>titanic</t>
  </si>
  <si>
    <t>trains</t>
  </si>
  <si>
    <t>twonorm</t>
  </si>
  <si>
    <t>vertebral-column-2clases</t>
  </si>
  <si>
    <t>vertebral-column-3clases</t>
  </si>
  <si>
    <t>wall-following</t>
  </si>
  <si>
    <t>waveform</t>
  </si>
  <si>
    <t>waveform-noise</t>
  </si>
  <si>
    <t>wine</t>
  </si>
  <si>
    <t>wine-quality-red</t>
  </si>
  <si>
    <t>wine-quality-white</t>
  </si>
  <si>
    <t>yeast</t>
  </si>
  <si>
    <t>zoo</t>
  </si>
  <si>
    <t>Rank 1</t>
  </si>
  <si>
    <t>Rank 2</t>
  </si>
  <si>
    <t>Rank 3</t>
  </si>
  <si>
    <t>Rank 4</t>
  </si>
  <si>
    <t>Rank 5</t>
  </si>
  <si>
    <t>Rank 6</t>
  </si>
  <si>
    <t>MLP2</t>
  </si>
  <si>
    <t>CAWPE-A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</si>
</sst>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'ANALYSIS_CAWPE+_UCI_ACCRANKS'!$A$127</c:f>
              <c:strCache>
                <c:ptCount val="1"/>
                <c:pt idx="0">
                  <c:v>Rank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'ANALYSIS_CAWPE+_UCI_ACCRANKS'!$B$126:$G$126</c:f>
              <c:strCache>
                <c:ptCount val="6"/>
                <c:pt idx="0">
                  <c:v>CAWPE-A</c:v>
                </c:pt>
                <c:pt idx="1">
                  <c:v>RandF</c:v>
                </c:pt>
                <c:pt idx="2">
                  <c:v>RotF</c:v>
                </c:pt>
                <c:pt idx="3">
                  <c:v>XGBoost</c:v>
                </c:pt>
                <c:pt idx="4">
                  <c:v>MLP2</c:v>
                </c:pt>
                <c:pt idx="5">
                  <c:v>SVMQ</c:v>
                </c:pt>
              </c:strCache>
            </c:strRef>
          </c:cat>
          <c:val>
            <c:numRef>
              <c:f>'ANALYSIS_CAWPE+_UCI_ACCRANKS'!$B$127:$G$127</c:f>
              <c:numCache>
                <c:formatCode>General</c:formatCode>
                <c:ptCount val="6"/>
                <c:pt idx="0">
                  <c:v>51</c:v>
                </c:pt>
                <c:pt idx="1">
                  <c:v>14</c:v>
                </c:pt>
                <c:pt idx="2">
                  <c:v>16</c:v>
                </c:pt>
                <c:pt idx="3">
                  <c:v>16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3D-430B-BB58-584B1FE12A4B}"/>
            </c:ext>
          </c:extLst>
        </c:ser>
        <c:ser>
          <c:idx val="1"/>
          <c:order val="1"/>
          <c:tx>
            <c:strRef>
              <c:f>'ANALYSIS_CAWPE+_UCI_ACCRANKS'!$A$128</c:f>
              <c:strCache>
                <c:ptCount val="1"/>
                <c:pt idx="0">
                  <c:v>Rank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'ANALYSIS_CAWPE+_UCI_ACCRANKS'!$B$126:$G$126</c:f>
              <c:strCache>
                <c:ptCount val="6"/>
                <c:pt idx="0">
                  <c:v>CAWPE-A</c:v>
                </c:pt>
                <c:pt idx="1">
                  <c:v>RandF</c:v>
                </c:pt>
                <c:pt idx="2">
                  <c:v>RotF</c:v>
                </c:pt>
                <c:pt idx="3">
                  <c:v>XGBoost</c:v>
                </c:pt>
                <c:pt idx="4">
                  <c:v>MLP2</c:v>
                </c:pt>
                <c:pt idx="5">
                  <c:v>SVMQ</c:v>
                </c:pt>
              </c:strCache>
            </c:strRef>
          </c:cat>
          <c:val>
            <c:numRef>
              <c:f>'ANALYSIS_CAWPE+_UCI_ACCRANKS'!$B$128:$G$128</c:f>
              <c:numCache>
                <c:formatCode>General</c:formatCode>
                <c:ptCount val="6"/>
                <c:pt idx="0">
                  <c:v>43</c:v>
                </c:pt>
                <c:pt idx="1">
                  <c:v>24</c:v>
                </c:pt>
                <c:pt idx="2">
                  <c:v>16</c:v>
                </c:pt>
                <c:pt idx="3">
                  <c:v>21</c:v>
                </c:pt>
                <c:pt idx="4">
                  <c:v>13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3D-430B-BB58-584B1FE12A4B}"/>
            </c:ext>
          </c:extLst>
        </c:ser>
        <c:ser>
          <c:idx val="2"/>
          <c:order val="2"/>
          <c:tx>
            <c:strRef>
              <c:f>'ANALYSIS_CAWPE+_UCI_ACCRANKS'!$A$129</c:f>
              <c:strCache>
                <c:ptCount val="1"/>
                <c:pt idx="0">
                  <c:v>Rank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'ANALYSIS_CAWPE+_UCI_ACCRANKS'!$B$126:$G$126</c:f>
              <c:strCache>
                <c:ptCount val="6"/>
                <c:pt idx="0">
                  <c:v>CAWPE-A</c:v>
                </c:pt>
                <c:pt idx="1">
                  <c:v>RandF</c:v>
                </c:pt>
                <c:pt idx="2">
                  <c:v>RotF</c:v>
                </c:pt>
                <c:pt idx="3">
                  <c:v>XGBoost</c:v>
                </c:pt>
                <c:pt idx="4">
                  <c:v>MLP2</c:v>
                </c:pt>
                <c:pt idx="5">
                  <c:v>SVMQ</c:v>
                </c:pt>
              </c:strCache>
            </c:strRef>
          </c:cat>
          <c:val>
            <c:numRef>
              <c:f>'ANALYSIS_CAWPE+_UCI_ACCRANKS'!$B$129:$G$129</c:f>
              <c:numCache>
                <c:formatCode>General</c:formatCode>
                <c:ptCount val="6"/>
                <c:pt idx="0">
                  <c:v>23</c:v>
                </c:pt>
                <c:pt idx="1">
                  <c:v>33</c:v>
                </c:pt>
                <c:pt idx="2">
                  <c:v>22</c:v>
                </c:pt>
                <c:pt idx="3">
                  <c:v>17</c:v>
                </c:pt>
                <c:pt idx="4">
                  <c:v>14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3D-430B-BB58-584B1FE12A4B}"/>
            </c:ext>
          </c:extLst>
        </c:ser>
        <c:ser>
          <c:idx val="3"/>
          <c:order val="3"/>
          <c:tx>
            <c:strRef>
              <c:f>'ANALYSIS_CAWPE+_UCI_ACCRANKS'!$A$130</c:f>
              <c:strCache>
                <c:ptCount val="1"/>
                <c:pt idx="0">
                  <c:v>Rank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'ANALYSIS_CAWPE+_UCI_ACCRANKS'!$B$126:$G$126</c:f>
              <c:strCache>
                <c:ptCount val="6"/>
                <c:pt idx="0">
                  <c:v>CAWPE-A</c:v>
                </c:pt>
                <c:pt idx="1">
                  <c:v>RandF</c:v>
                </c:pt>
                <c:pt idx="2">
                  <c:v>RotF</c:v>
                </c:pt>
                <c:pt idx="3">
                  <c:v>XGBoost</c:v>
                </c:pt>
                <c:pt idx="4">
                  <c:v>MLP2</c:v>
                </c:pt>
                <c:pt idx="5">
                  <c:v>SVMQ</c:v>
                </c:pt>
              </c:strCache>
            </c:strRef>
          </c:cat>
          <c:val>
            <c:numRef>
              <c:f>'ANALYSIS_CAWPE+_UCI_ACCRANKS'!$B$130:$G$130</c:f>
              <c:numCache>
                <c:formatCode>General</c:formatCode>
                <c:ptCount val="6"/>
                <c:pt idx="0">
                  <c:v>4</c:v>
                </c:pt>
                <c:pt idx="1">
                  <c:v>24</c:v>
                </c:pt>
                <c:pt idx="2">
                  <c:v>40</c:v>
                </c:pt>
                <c:pt idx="3">
                  <c:v>23</c:v>
                </c:pt>
                <c:pt idx="4">
                  <c:v>16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3D-430B-BB58-584B1FE12A4B}"/>
            </c:ext>
          </c:extLst>
        </c:ser>
        <c:ser>
          <c:idx val="4"/>
          <c:order val="4"/>
          <c:tx>
            <c:strRef>
              <c:f>'ANALYSIS_CAWPE+_UCI_ACCRANKS'!$A$131</c:f>
              <c:strCache>
                <c:ptCount val="1"/>
                <c:pt idx="0">
                  <c:v>Rank 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'ANALYSIS_CAWPE+_UCI_ACCRANKS'!$B$126:$G$126</c:f>
              <c:strCache>
                <c:ptCount val="6"/>
                <c:pt idx="0">
                  <c:v>CAWPE-A</c:v>
                </c:pt>
                <c:pt idx="1">
                  <c:v>RandF</c:v>
                </c:pt>
                <c:pt idx="2">
                  <c:v>RotF</c:v>
                </c:pt>
                <c:pt idx="3">
                  <c:v>XGBoost</c:v>
                </c:pt>
                <c:pt idx="4">
                  <c:v>MLP2</c:v>
                </c:pt>
                <c:pt idx="5">
                  <c:v>SVMQ</c:v>
                </c:pt>
              </c:strCache>
            </c:strRef>
          </c:cat>
          <c:val>
            <c:numRef>
              <c:f>'ANALYSIS_CAWPE+_UCI_ACCRANKS'!$B$131:$G$131</c:f>
              <c:numCache>
                <c:formatCode>General</c:formatCode>
                <c:ptCount val="6"/>
                <c:pt idx="0">
                  <c:v>0</c:v>
                </c:pt>
                <c:pt idx="1">
                  <c:v>18</c:v>
                </c:pt>
                <c:pt idx="2">
                  <c:v>15</c:v>
                </c:pt>
                <c:pt idx="3">
                  <c:v>26</c:v>
                </c:pt>
                <c:pt idx="4">
                  <c:v>40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3D-430B-BB58-584B1FE12A4B}"/>
            </c:ext>
          </c:extLst>
        </c:ser>
        <c:ser>
          <c:idx val="5"/>
          <c:order val="5"/>
          <c:tx>
            <c:strRef>
              <c:f>'ANALYSIS_CAWPE+_UCI_ACCRANKS'!$A$132</c:f>
              <c:strCache>
                <c:ptCount val="1"/>
                <c:pt idx="0">
                  <c:v>Rank 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'ANALYSIS_CAWPE+_UCI_ACCRANKS'!$B$126:$G$126</c:f>
              <c:strCache>
                <c:ptCount val="6"/>
                <c:pt idx="0">
                  <c:v>CAWPE-A</c:v>
                </c:pt>
                <c:pt idx="1">
                  <c:v>RandF</c:v>
                </c:pt>
                <c:pt idx="2">
                  <c:v>RotF</c:v>
                </c:pt>
                <c:pt idx="3">
                  <c:v>XGBoost</c:v>
                </c:pt>
                <c:pt idx="4">
                  <c:v>MLP2</c:v>
                </c:pt>
                <c:pt idx="5">
                  <c:v>SVMQ</c:v>
                </c:pt>
              </c:strCache>
            </c:strRef>
          </c:cat>
          <c:val>
            <c:numRef>
              <c:f>'ANALYSIS_CAWPE+_UCI_ACCRANKS'!$B$132:$G$132</c:f>
              <c:numCache>
                <c:formatCode>General</c:formatCode>
                <c:ptCount val="6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18</c:v>
                </c:pt>
                <c:pt idx="4">
                  <c:v>27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3D-430B-BB58-584B1FE1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973472"/>
        <c:axId val="591971176"/>
      </c:barChart>
      <c:catAx>
        <c:axId val="59197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71176"/>
        <c:crosses val="autoZero"/>
        <c:auto val="1"/>
        <c:lblAlgn val="ctr"/>
        <c:lblOffset val="100"/>
        <c:noMultiLvlLbl val="0"/>
      </c:catAx>
      <c:valAx>
        <c:axId val="59197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/>
                  <a:t>Dataset Occurences</a:t>
                </a:r>
              </a:p>
            </c:rich>
          </c:tx>
          <c:layout>
            <c:manualLayout>
              <c:xMode val="edge"/>
              <c:yMode val="edge"/>
              <c:x val="1.2286282639536376E-2"/>
              <c:y val="0.257234338821834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97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19904723801568"/>
          <c:y val="6.2520963768855492E-2"/>
          <c:w val="0.7535767271363889"/>
          <c:h val="6.297043683358634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205" cy="60700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abSelected="1" topLeftCell="A100" workbookViewId="0">
      <selection activeCell="B126" sqref="B12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>
        <v>5</v>
      </c>
      <c r="D2">
        <v>3</v>
      </c>
      <c r="E2">
        <v>6</v>
      </c>
      <c r="F2">
        <v>2</v>
      </c>
      <c r="G2">
        <v>4</v>
      </c>
    </row>
    <row r="3" spans="1:7" x14ac:dyDescent="0.25">
      <c r="A3" t="s">
        <v>8</v>
      </c>
      <c r="B3">
        <v>2</v>
      </c>
      <c r="C3">
        <v>4.5</v>
      </c>
      <c r="D3">
        <v>6</v>
      </c>
      <c r="E3">
        <v>4.5</v>
      </c>
      <c r="F3">
        <v>2</v>
      </c>
      <c r="G3">
        <v>2</v>
      </c>
    </row>
    <row r="4" spans="1:7" x14ac:dyDescent="0.25">
      <c r="A4" t="s">
        <v>9</v>
      </c>
      <c r="B4">
        <v>2</v>
      </c>
      <c r="C4">
        <v>5.5</v>
      </c>
      <c r="D4">
        <v>4</v>
      </c>
      <c r="E4">
        <v>5.5</v>
      </c>
      <c r="F4">
        <v>2</v>
      </c>
      <c r="G4">
        <v>2</v>
      </c>
    </row>
    <row r="5" spans="1:7" x14ac:dyDescent="0.25">
      <c r="A5" t="s">
        <v>10</v>
      </c>
      <c r="B5">
        <v>2</v>
      </c>
      <c r="C5">
        <v>4</v>
      </c>
      <c r="D5">
        <v>3</v>
      </c>
      <c r="E5">
        <v>1</v>
      </c>
      <c r="F5">
        <v>5</v>
      </c>
      <c r="G5">
        <v>6</v>
      </c>
    </row>
    <row r="6" spans="1:7" x14ac:dyDescent="0.25">
      <c r="A6" t="s">
        <v>11</v>
      </c>
      <c r="B6">
        <v>4</v>
      </c>
      <c r="C6">
        <v>3</v>
      </c>
      <c r="D6">
        <v>1</v>
      </c>
      <c r="E6">
        <v>2</v>
      </c>
      <c r="F6">
        <v>5</v>
      </c>
      <c r="G6">
        <v>6</v>
      </c>
    </row>
    <row r="7" spans="1:7" x14ac:dyDescent="0.25">
      <c r="A7" t="s">
        <v>12</v>
      </c>
      <c r="B7">
        <v>2</v>
      </c>
      <c r="C7">
        <v>5</v>
      </c>
      <c r="D7">
        <v>1</v>
      </c>
      <c r="E7">
        <v>3</v>
      </c>
      <c r="F7">
        <v>4</v>
      </c>
      <c r="G7">
        <v>6</v>
      </c>
    </row>
    <row r="8" spans="1:7" x14ac:dyDescent="0.25">
      <c r="A8" t="s">
        <v>13</v>
      </c>
      <c r="B8">
        <v>1</v>
      </c>
      <c r="C8">
        <v>3</v>
      </c>
      <c r="D8">
        <v>2</v>
      </c>
      <c r="E8">
        <v>5</v>
      </c>
      <c r="F8">
        <v>4</v>
      </c>
      <c r="G8">
        <v>6</v>
      </c>
    </row>
    <row r="9" spans="1:7" x14ac:dyDescent="0.25">
      <c r="A9" t="s">
        <v>14</v>
      </c>
      <c r="B9">
        <v>2</v>
      </c>
      <c r="C9">
        <v>6</v>
      </c>
      <c r="D9">
        <v>4</v>
      </c>
      <c r="E9">
        <v>5</v>
      </c>
      <c r="F9">
        <v>1</v>
      </c>
      <c r="G9">
        <v>3</v>
      </c>
    </row>
    <row r="10" spans="1:7" x14ac:dyDescent="0.25">
      <c r="A10" t="s">
        <v>15</v>
      </c>
      <c r="B10">
        <v>3</v>
      </c>
      <c r="C10">
        <v>4</v>
      </c>
      <c r="D10">
        <v>5</v>
      </c>
      <c r="E10">
        <v>2</v>
      </c>
      <c r="F10">
        <v>6</v>
      </c>
      <c r="G10">
        <v>1</v>
      </c>
    </row>
    <row r="11" spans="1:7" x14ac:dyDescent="0.25">
      <c r="A11" t="s">
        <v>16</v>
      </c>
      <c r="B11">
        <v>1</v>
      </c>
      <c r="C11">
        <v>2</v>
      </c>
      <c r="D11">
        <v>5</v>
      </c>
      <c r="E11">
        <v>3</v>
      </c>
      <c r="F11">
        <v>6</v>
      </c>
      <c r="G11">
        <v>4</v>
      </c>
    </row>
    <row r="12" spans="1:7" x14ac:dyDescent="0.25">
      <c r="A12" t="s">
        <v>17</v>
      </c>
      <c r="B12">
        <v>3</v>
      </c>
      <c r="C12">
        <v>5</v>
      </c>
      <c r="D12">
        <v>2</v>
      </c>
      <c r="E12">
        <v>6</v>
      </c>
      <c r="F12">
        <v>1</v>
      </c>
      <c r="G12">
        <v>4</v>
      </c>
    </row>
    <row r="13" spans="1:7" x14ac:dyDescent="0.25">
      <c r="A13" t="s">
        <v>18</v>
      </c>
      <c r="B13">
        <v>2</v>
      </c>
      <c r="C13">
        <v>4</v>
      </c>
      <c r="D13">
        <v>1</v>
      </c>
      <c r="E13">
        <v>5</v>
      </c>
      <c r="F13">
        <v>6</v>
      </c>
      <c r="G13">
        <v>3</v>
      </c>
    </row>
    <row r="14" spans="1:7" x14ac:dyDescent="0.25">
      <c r="A14" t="s">
        <v>19</v>
      </c>
      <c r="B14">
        <v>2</v>
      </c>
      <c r="C14">
        <v>4</v>
      </c>
      <c r="D14">
        <v>1</v>
      </c>
      <c r="E14">
        <v>5</v>
      </c>
      <c r="F14">
        <v>3</v>
      </c>
      <c r="G14">
        <v>6</v>
      </c>
    </row>
    <row r="15" spans="1:7" x14ac:dyDescent="0.25">
      <c r="A15" t="s">
        <v>20</v>
      </c>
      <c r="B15">
        <v>1</v>
      </c>
      <c r="C15">
        <v>6</v>
      </c>
      <c r="D15">
        <v>4</v>
      </c>
      <c r="E15">
        <v>5</v>
      </c>
      <c r="F15">
        <v>3</v>
      </c>
      <c r="G15">
        <v>2</v>
      </c>
    </row>
    <row r="16" spans="1:7" x14ac:dyDescent="0.25">
      <c r="A16" t="s">
        <v>21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7" x14ac:dyDescent="0.25">
      <c r="A17" t="s">
        <v>22</v>
      </c>
      <c r="B17">
        <v>1</v>
      </c>
      <c r="C17">
        <v>4</v>
      </c>
      <c r="D17">
        <v>2</v>
      </c>
      <c r="E17">
        <v>3</v>
      </c>
      <c r="F17">
        <v>5</v>
      </c>
      <c r="G17">
        <v>6</v>
      </c>
    </row>
    <row r="18" spans="1:7" x14ac:dyDescent="0.25">
      <c r="A18" t="s">
        <v>23</v>
      </c>
      <c r="B18">
        <v>1</v>
      </c>
      <c r="C18">
        <v>4</v>
      </c>
      <c r="D18">
        <v>5</v>
      </c>
      <c r="E18">
        <v>2</v>
      </c>
      <c r="F18">
        <v>3</v>
      </c>
      <c r="G18">
        <v>6</v>
      </c>
    </row>
    <row r="19" spans="1:7" x14ac:dyDescent="0.25">
      <c r="A19" t="s">
        <v>24</v>
      </c>
      <c r="B19">
        <v>2</v>
      </c>
      <c r="C19">
        <v>3</v>
      </c>
      <c r="D19">
        <v>4</v>
      </c>
      <c r="E19">
        <v>1</v>
      </c>
      <c r="F19">
        <v>5</v>
      </c>
      <c r="G19">
        <v>6</v>
      </c>
    </row>
    <row r="20" spans="1:7" x14ac:dyDescent="0.25">
      <c r="A20" t="s">
        <v>25</v>
      </c>
      <c r="B20">
        <v>2</v>
      </c>
      <c r="C20">
        <v>3</v>
      </c>
      <c r="D20">
        <v>4</v>
      </c>
      <c r="E20">
        <v>1</v>
      </c>
      <c r="F20">
        <v>6</v>
      </c>
      <c r="G20">
        <v>5</v>
      </c>
    </row>
    <row r="21" spans="1:7" x14ac:dyDescent="0.25">
      <c r="A21" t="s">
        <v>26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</row>
    <row r="22" spans="1:7" x14ac:dyDescent="0.25">
      <c r="A22" t="s">
        <v>27</v>
      </c>
      <c r="B22">
        <v>1</v>
      </c>
      <c r="C22">
        <v>5</v>
      </c>
      <c r="D22">
        <v>3</v>
      </c>
      <c r="E22">
        <v>2</v>
      </c>
      <c r="F22">
        <v>4</v>
      </c>
      <c r="G22">
        <v>6</v>
      </c>
    </row>
    <row r="23" spans="1:7" x14ac:dyDescent="0.25">
      <c r="A23" t="s">
        <v>28</v>
      </c>
      <c r="B23">
        <v>2</v>
      </c>
      <c r="C23">
        <v>3</v>
      </c>
      <c r="D23">
        <v>4</v>
      </c>
      <c r="E23">
        <v>1</v>
      </c>
      <c r="F23">
        <v>6</v>
      </c>
      <c r="G23">
        <v>5</v>
      </c>
    </row>
    <row r="24" spans="1:7" x14ac:dyDescent="0.25">
      <c r="A24" t="s">
        <v>29</v>
      </c>
      <c r="B24">
        <v>2</v>
      </c>
      <c r="C24">
        <v>4</v>
      </c>
      <c r="D24">
        <v>6</v>
      </c>
      <c r="E24">
        <v>3</v>
      </c>
      <c r="F24">
        <v>1</v>
      </c>
      <c r="G24">
        <v>5</v>
      </c>
    </row>
    <row r="25" spans="1:7" x14ac:dyDescent="0.25">
      <c r="A25" t="s">
        <v>30</v>
      </c>
      <c r="B25">
        <v>1</v>
      </c>
      <c r="C25">
        <v>3</v>
      </c>
      <c r="D25">
        <v>4</v>
      </c>
      <c r="E25">
        <v>5</v>
      </c>
      <c r="F25">
        <v>2</v>
      </c>
      <c r="G25">
        <v>6</v>
      </c>
    </row>
    <row r="26" spans="1:7" x14ac:dyDescent="0.25">
      <c r="A26" t="s">
        <v>31</v>
      </c>
      <c r="B26">
        <v>1</v>
      </c>
      <c r="C26">
        <v>3</v>
      </c>
      <c r="D26">
        <v>4</v>
      </c>
      <c r="E26">
        <v>2</v>
      </c>
      <c r="F26">
        <v>5</v>
      </c>
      <c r="G26">
        <v>6</v>
      </c>
    </row>
    <row r="27" spans="1:7" x14ac:dyDescent="0.25">
      <c r="A27" t="s">
        <v>32</v>
      </c>
      <c r="B27">
        <v>1</v>
      </c>
      <c r="C27">
        <v>5</v>
      </c>
      <c r="D27">
        <v>3</v>
      </c>
      <c r="E27">
        <v>6</v>
      </c>
      <c r="F27">
        <v>2</v>
      </c>
      <c r="G27">
        <v>4</v>
      </c>
    </row>
    <row r="28" spans="1:7" x14ac:dyDescent="0.25">
      <c r="A28" t="s">
        <v>33</v>
      </c>
      <c r="B28">
        <v>1</v>
      </c>
      <c r="C28">
        <v>2</v>
      </c>
      <c r="D28">
        <v>3</v>
      </c>
      <c r="E28">
        <v>4</v>
      </c>
      <c r="F28">
        <v>6</v>
      </c>
      <c r="G28">
        <v>5</v>
      </c>
    </row>
    <row r="29" spans="1:7" x14ac:dyDescent="0.25">
      <c r="A29" t="s">
        <v>34</v>
      </c>
      <c r="B29">
        <v>2</v>
      </c>
      <c r="C29">
        <v>3</v>
      </c>
      <c r="D29">
        <v>4</v>
      </c>
      <c r="E29">
        <v>1</v>
      </c>
      <c r="F29">
        <v>5</v>
      </c>
      <c r="G29">
        <v>6</v>
      </c>
    </row>
    <row r="30" spans="1:7" x14ac:dyDescent="0.25">
      <c r="A30" t="s">
        <v>35</v>
      </c>
      <c r="B30">
        <v>3</v>
      </c>
      <c r="C30">
        <v>2</v>
      </c>
      <c r="D30">
        <v>1</v>
      </c>
      <c r="E30">
        <v>5</v>
      </c>
      <c r="F30">
        <v>4</v>
      </c>
      <c r="G30">
        <v>6</v>
      </c>
    </row>
    <row r="31" spans="1:7" x14ac:dyDescent="0.25">
      <c r="A31" t="s">
        <v>36</v>
      </c>
      <c r="B31">
        <v>2</v>
      </c>
      <c r="C31">
        <v>1</v>
      </c>
      <c r="D31">
        <v>3</v>
      </c>
      <c r="E31">
        <v>4</v>
      </c>
      <c r="F31">
        <v>6</v>
      </c>
      <c r="G31">
        <v>5</v>
      </c>
    </row>
    <row r="32" spans="1:7" x14ac:dyDescent="0.25">
      <c r="A32" t="s">
        <v>37</v>
      </c>
      <c r="B32">
        <v>1</v>
      </c>
      <c r="C32">
        <v>4</v>
      </c>
      <c r="D32">
        <v>2</v>
      </c>
      <c r="E32">
        <v>5</v>
      </c>
      <c r="F32">
        <v>6</v>
      </c>
      <c r="G32">
        <v>3</v>
      </c>
    </row>
    <row r="33" spans="1:7" x14ac:dyDescent="0.25">
      <c r="A33" t="s">
        <v>38</v>
      </c>
      <c r="B33">
        <v>3</v>
      </c>
      <c r="C33">
        <v>1</v>
      </c>
      <c r="D33">
        <v>2</v>
      </c>
      <c r="E33">
        <v>4</v>
      </c>
      <c r="F33">
        <v>5</v>
      </c>
      <c r="G33">
        <v>6</v>
      </c>
    </row>
    <row r="34" spans="1:7" x14ac:dyDescent="0.25">
      <c r="A34" t="s">
        <v>39</v>
      </c>
      <c r="B34">
        <v>3</v>
      </c>
      <c r="C34">
        <v>1</v>
      </c>
      <c r="D34">
        <v>4</v>
      </c>
      <c r="E34">
        <v>2</v>
      </c>
      <c r="F34">
        <v>5</v>
      </c>
      <c r="G34">
        <v>6</v>
      </c>
    </row>
    <row r="35" spans="1:7" x14ac:dyDescent="0.25">
      <c r="A35" t="s">
        <v>40</v>
      </c>
      <c r="B35">
        <v>3</v>
      </c>
      <c r="C35">
        <v>2</v>
      </c>
      <c r="D35">
        <v>1</v>
      </c>
      <c r="E35">
        <v>5</v>
      </c>
      <c r="F35">
        <v>4</v>
      </c>
      <c r="G35">
        <v>6</v>
      </c>
    </row>
    <row r="36" spans="1:7" x14ac:dyDescent="0.25">
      <c r="A36" t="s">
        <v>41</v>
      </c>
      <c r="B36">
        <v>3</v>
      </c>
      <c r="C36">
        <v>1</v>
      </c>
      <c r="D36">
        <v>4</v>
      </c>
      <c r="E36">
        <v>2</v>
      </c>
      <c r="F36">
        <v>5</v>
      </c>
      <c r="G36">
        <v>6</v>
      </c>
    </row>
    <row r="37" spans="1:7" x14ac:dyDescent="0.25">
      <c r="A37" t="s">
        <v>42</v>
      </c>
      <c r="B37">
        <v>3</v>
      </c>
      <c r="C37">
        <v>1</v>
      </c>
      <c r="D37">
        <v>4</v>
      </c>
      <c r="E37">
        <v>2</v>
      </c>
      <c r="F37">
        <v>5</v>
      </c>
      <c r="G37">
        <v>6</v>
      </c>
    </row>
    <row r="38" spans="1:7" x14ac:dyDescent="0.25">
      <c r="A38" t="s">
        <v>43</v>
      </c>
      <c r="B38">
        <v>4</v>
      </c>
      <c r="C38">
        <v>5</v>
      </c>
      <c r="D38">
        <v>2</v>
      </c>
      <c r="E38">
        <v>6</v>
      </c>
      <c r="F38">
        <v>3</v>
      </c>
      <c r="G38">
        <v>1</v>
      </c>
    </row>
    <row r="39" spans="1:7" x14ac:dyDescent="0.25">
      <c r="A39" t="s">
        <v>44</v>
      </c>
      <c r="B39">
        <v>1</v>
      </c>
      <c r="C39">
        <v>3</v>
      </c>
      <c r="D39">
        <v>4</v>
      </c>
      <c r="E39">
        <v>2</v>
      </c>
      <c r="F39">
        <v>5</v>
      </c>
      <c r="G39">
        <v>6</v>
      </c>
    </row>
    <row r="40" spans="1:7" x14ac:dyDescent="0.25">
      <c r="A40" t="s">
        <v>45</v>
      </c>
      <c r="B40">
        <v>4</v>
      </c>
      <c r="C40">
        <v>2</v>
      </c>
      <c r="D40">
        <v>3</v>
      </c>
      <c r="E40">
        <v>5</v>
      </c>
      <c r="F40">
        <v>1</v>
      </c>
      <c r="G40">
        <v>6</v>
      </c>
    </row>
    <row r="41" spans="1:7" x14ac:dyDescent="0.25">
      <c r="A41" t="s">
        <v>46</v>
      </c>
      <c r="B41">
        <v>1</v>
      </c>
      <c r="C41">
        <v>3</v>
      </c>
      <c r="D41">
        <v>2</v>
      </c>
      <c r="E41">
        <v>6</v>
      </c>
      <c r="F41">
        <v>5</v>
      </c>
      <c r="G41">
        <v>4</v>
      </c>
    </row>
    <row r="42" spans="1:7" x14ac:dyDescent="0.25">
      <c r="A42" t="s">
        <v>47</v>
      </c>
      <c r="B42">
        <v>2</v>
      </c>
      <c r="C42">
        <v>1</v>
      </c>
      <c r="D42">
        <v>5</v>
      </c>
      <c r="E42">
        <v>3</v>
      </c>
      <c r="F42">
        <v>4</v>
      </c>
      <c r="G42">
        <v>6</v>
      </c>
    </row>
    <row r="43" spans="1:7" x14ac:dyDescent="0.25">
      <c r="A43" t="s">
        <v>48</v>
      </c>
      <c r="B43">
        <v>2</v>
      </c>
      <c r="C43">
        <v>3</v>
      </c>
      <c r="D43">
        <v>1</v>
      </c>
      <c r="E43">
        <v>5</v>
      </c>
      <c r="F43">
        <v>6</v>
      </c>
      <c r="G43">
        <v>4</v>
      </c>
    </row>
    <row r="44" spans="1:7" x14ac:dyDescent="0.25">
      <c r="A44" t="s">
        <v>49</v>
      </c>
      <c r="B44">
        <v>2</v>
      </c>
      <c r="C44">
        <v>1</v>
      </c>
      <c r="D44">
        <v>5</v>
      </c>
      <c r="E44">
        <v>3</v>
      </c>
      <c r="F44">
        <v>4</v>
      </c>
      <c r="G44">
        <v>6</v>
      </c>
    </row>
    <row r="45" spans="1:7" x14ac:dyDescent="0.25">
      <c r="A45" t="s">
        <v>50</v>
      </c>
      <c r="B45">
        <v>2</v>
      </c>
      <c r="C45">
        <v>5</v>
      </c>
      <c r="D45">
        <v>1</v>
      </c>
      <c r="E45">
        <v>4</v>
      </c>
      <c r="F45">
        <v>6</v>
      </c>
      <c r="G45">
        <v>3</v>
      </c>
    </row>
    <row r="46" spans="1:7" x14ac:dyDescent="0.25">
      <c r="A46" t="s">
        <v>51</v>
      </c>
      <c r="B46">
        <v>2</v>
      </c>
      <c r="C46">
        <v>1</v>
      </c>
      <c r="D46">
        <v>3</v>
      </c>
      <c r="E46">
        <v>4</v>
      </c>
      <c r="F46">
        <v>6</v>
      </c>
      <c r="G46">
        <v>5</v>
      </c>
    </row>
    <row r="47" spans="1:7" x14ac:dyDescent="0.25">
      <c r="A47" t="s">
        <v>52</v>
      </c>
      <c r="B47">
        <v>2</v>
      </c>
      <c r="C47">
        <v>3</v>
      </c>
      <c r="D47">
        <v>1</v>
      </c>
      <c r="E47">
        <v>4</v>
      </c>
      <c r="F47">
        <v>6</v>
      </c>
      <c r="G47">
        <v>5</v>
      </c>
    </row>
    <row r="48" spans="1:7" x14ac:dyDescent="0.25">
      <c r="A48" t="s">
        <v>53</v>
      </c>
      <c r="B48">
        <v>1</v>
      </c>
      <c r="C48">
        <v>3</v>
      </c>
      <c r="D48">
        <v>4</v>
      </c>
      <c r="E48">
        <v>2</v>
      </c>
      <c r="F48">
        <v>5</v>
      </c>
      <c r="G48">
        <v>6</v>
      </c>
    </row>
    <row r="49" spans="1:7" x14ac:dyDescent="0.25">
      <c r="A49" t="s">
        <v>54</v>
      </c>
      <c r="B49">
        <v>3</v>
      </c>
      <c r="C49">
        <v>2</v>
      </c>
      <c r="D49">
        <v>1</v>
      </c>
      <c r="E49">
        <v>4</v>
      </c>
      <c r="F49">
        <v>5</v>
      </c>
      <c r="G49">
        <v>6</v>
      </c>
    </row>
    <row r="50" spans="1:7" x14ac:dyDescent="0.25">
      <c r="A50" t="s">
        <v>55</v>
      </c>
      <c r="B50">
        <v>2</v>
      </c>
      <c r="C50">
        <v>4</v>
      </c>
      <c r="D50">
        <v>5</v>
      </c>
      <c r="E50">
        <v>6</v>
      </c>
      <c r="F50">
        <v>3</v>
      </c>
      <c r="G50">
        <v>1</v>
      </c>
    </row>
    <row r="51" spans="1:7" x14ac:dyDescent="0.25">
      <c r="A51" t="s">
        <v>56</v>
      </c>
      <c r="B51">
        <v>1</v>
      </c>
      <c r="C51">
        <v>4</v>
      </c>
      <c r="D51">
        <v>2</v>
      </c>
      <c r="E51">
        <v>6</v>
      </c>
      <c r="F51">
        <v>5</v>
      </c>
      <c r="G51">
        <v>3</v>
      </c>
    </row>
    <row r="52" spans="1:7" x14ac:dyDescent="0.25">
      <c r="A52" t="s">
        <v>57</v>
      </c>
      <c r="B52">
        <v>2</v>
      </c>
      <c r="C52">
        <v>3</v>
      </c>
      <c r="D52">
        <v>5</v>
      </c>
      <c r="E52">
        <v>4</v>
      </c>
      <c r="F52">
        <v>6</v>
      </c>
      <c r="G52">
        <v>1</v>
      </c>
    </row>
    <row r="53" spans="1:7" x14ac:dyDescent="0.25">
      <c r="A53" t="s">
        <v>58</v>
      </c>
      <c r="B53">
        <v>1</v>
      </c>
      <c r="C53">
        <v>3</v>
      </c>
      <c r="D53">
        <v>4</v>
      </c>
      <c r="E53">
        <v>2</v>
      </c>
      <c r="F53">
        <v>5</v>
      </c>
      <c r="G53">
        <v>6</v>
      </c>
    </row>
    <row r="54" spans="1:7" x14ac:dyDescent="0.25">
      <c r="A54" t="s">
        <v>59</v>
      </c>
      <c r="B54">
        <v>1</v>
      </c>
      <c r="C54">
        <v>5</v>
      </c>
      <c r="D54">
        <v>2</v>
      </c>
      <c r="E54">
        <v>6</v>
      </c>
      <c r="F54">
        <v>3</v>
      </c>
      <c r="G54">
        <v>4</v>
      </c>
    </row>
    <row r="55" spans="1:7" x14ac:dyDescent="0.25">
      <c r="A55" t="s">
        <v>60</v>
      </c>
      <c r="B55">
        <v>1</v>
      </c>
      <c r="C55">
        <v>5</v>
      </c>
      <c r="D55">
        <v>4</v>
      </c>
      <c r="E55">
        <v>6</v>
      </c>
      <c r="F55">
        <v>3</v>
      </c>
      <c r="G55">
        <v>2</v>
      </c>
    </row>
    <row r="56" spans="1:7" x14ac:dyDescent="0.25">
      <c r="A56" t="s">
        <v>61</v>
      </c>
      <c r="B56">
        <v>3</v>
      </c>
      <c r="C56">
        <v>1</v>
      </c>
      <c r="D56">
        <v>2</v>
      </c>
      <c r="E56">
        <v>4.5</v>
      </c>
      <c r="F56">
        <v>6</v>
      </c>
      <c r="G56">
        <v>4.5</v>
      </c>
    </row>
    <row r="57" spans="1:7" x14ac:dyDescent="0.25">
      <c r="A57" t="s">
        <v>62</v>
      </c>
      <c r="B57">
        <v>1</v>
      </c>
      <c r="C57">
        <v>4</v>
      </c>
      <c r="D57">
        <v>6</v>
      </c>
      <c r="E57">
        <v>3</v>
      </c>
      <c r="F57">
        <v>2</v>
      </c>
      <c r="G57">
        <v>5</v>
      </c>
    </row>
    <row r="58" spans="1:7" x14ac:dyDescent="0.25">
      <c r="A58" t="s">
        <v>63</v>
      </c>
      <c r="B58">
        <v>2</v>
      </c>
      <c r="C58">
        <v>3</v>
      </c>
      <c r="D58">
        <v>5</v>
      </c>
      <c r="E58">
        <v>1</v>
      </c>
      <c r="F58">
        <v>4</v>
      </c>
      <c r="G58">
        <v>6</v>
      </c>
    </row>
    <row r="59" spans="1:7" x14ac:dyDescent="0.25">
      <c r="A59" t="s">
        <v>64</v>
      </c>
      <c r="B59">
        <v>2</v>
      </c>
      <c r="C59">
        <v>5</v>
      </c>
      <c r="D59">
        <v>1</v>
      </c>
      <c r="E59">
        <v>6</v>
      </c>
      <c r="F59">
        <v>3</v>
      </c>
      <c r="G59">
        <v>4</v>
      </c>
    </row>
    <row r="60" spans="1:7" x14ac:dyDescent="0.25">
      <c r="A60" t="s">
        <v>65</v>
      </c>
      <c r="B60">
        <v>2</v>
      </c>
      <c r="C60">
        <v>3</v>
      </c>
      <c r="D60">
        <v>4</v>
      </c>
      <c r="E60">
        <v>1</v>
      </c>
      <c r="F60">
        <v>5</v>
      </c>
      <c r="G60">
        <v>6</v>
      </c>
    </row>
    <row r="61" spans="1:7" x14ac:dyDescent="0.25">
      <c r="A61" t="s">
        <v>66</v>
      </c>
      <c r="B61">
        <v>3</v>
      </c>
      <c r="C61">
        <v>1</v>
      </c>
      <c r="D61">
        <v>4</v>
      </c>
      <c r="E61">
        <v>2</v>
      </c>
      <c r="F61">
        <v>6</v>
      </c>
      <c r="G61">
        <v>5</v>
      </c>
    </row>
    <row r="62" spans="1:7" x14ac:dyDescent="0.25">
      <c r="A62" t="s">
        <v>67</v>
      </c>
      <c r="B62">
        <v>3</v>
      </c>
      <c r="C62">
        <v>2</v>
      </c>
      <c r="D62">
        <v>4</v>
      </c>
      <c r="E62">
        <v>1</v>
      </c>
      <c r="F62">
        <v>5</v>
      </c>
      <c r="G62">
        <v>6</v>
      </c>
    </row>
    <row r="63" spans="1:7" x14ac:dyDescent="0.25">
      <c r="A63" t="s">
        <v>68</v>
      </c>
      <c r="B63">
        <v>1</v>
      </c>
      <c r="C63">
        <v>4</v>
      </c>
      <c r="D63">
        <v>5</v>
      </c>
      <c r="E63">
        <v>2</v>
      </c>
      <c r="F63">
        <v>3</v>
      </c>
      <c r="G63">
        <v>6</v>
      </c>
    </row>
    <row r="64" spans="1:7" x14ac:dyDescent="0.25">
      <c r="A64" t="s">
        <v>69</v>
      </c>
      <c r="B64">
        <v>1</v>
      </c>
      <c r="C64">
        <v>5</v>
      </c>
      <c r="D64">
        <v>3</v>
      </c>
      <c r="E64">
        <v>4</v>
      </c>
      <c r="F64">
        <v>2</v>
      </c>
      <c r="G64">
        <v>6</v>
      </c>
    </row>
    <row r="65" spans="1:7" x14ac:dyDescent="0.25">
      <c r="A65" t="s">
        <v>70</v>
      </c>
      <c r="B65">
        <v>3</v>
      </c>
      <c r="C65">
        <v>2</v>
      </c>
      <c r="D65">
        <v>4</v>
      </c>
      <c r="E65">
        <v>1</v>
      </c>
      <c r="F65">
        <v>5</v>
      </c>
      <c r="G65">
        <v>6</v>
      </c>
    </row>
    <row r="66" spans="1:7" x14ac:dyDescent="0.25">
      <c r="A66" t="s">
        <v>71</v>
      </c>
      <c r="B66">
        <v>3</v>
      </c>
      <c r="C66">
        <v>3</v>
      </c>
      <c r="D66">
        <v>3</v>
      </c>
      <c r="E66">
        <v>3</v>
      </c>
      <c r="F66">
        <v>6</v>
      </c>
      <c r="G66">
        <v>3</v>
      </c>
    </row>
    <row r="67" spans="1:7" x14ac:dyDescent="0.25">
      <c r="A67" t="s">
        <v>72</v>
      </c>
      <c r="B67">
        <v>2</v>
      </c>
      <c r="C67">
        <v>3</v>
      </c>
      <c r="D67">
        <v>4</v>
      </c>
      <c r="E67">
        <v>5</v>
      </c>
      <c r="F67">
        <v>1</v>
      </c>
      <c r="G67">
        <v>6</v>
      </c>
    </row>
    <row r="68" spans="1:7" x14ac:dyDescent="0.25">
      <c r="A68" t="s">
        <v>73</v>
      </c>
      <c r="B68">
        <v>2</v>
      </c>
      <c r="C68">
        <v>6</v>
      </c>
      <c r="D68">
        <v>5</v>
      </c>
      <c r="E68">
        <v>3</v>
      </c>
      <c r="F68">
        <v>1</v>
      </c>
      <c r="G68">
        <v>4</v>
      </c>
    </row>
    <row r="69" spans="1:7" x14ac:dyDescent="0.25">
      <c r="A69" t="s">
        <v>74</v>
      </c>
      <c r="B69">
        <v>2</v>
      </c>
      <c r="C69">
        <v>3</v>
      </c>
      <c r="D69">
        <v>4</v>
      </c>
      <c r="E69">
        <v>1</v>
      </c>
      <c r="F69">
        <v>5</v>
      </c>
      <c r="G69">
        <v>6</v>
      </c>
    </row>
    <row r="70" spans="1:7" x14ac:dyDescent="0.25">
      <c r="A70" t="s">
        <v>75</v>
      </c>
      <c r="B70">
        <v>1</v>
      </c>
      <c r="C70">
        <v>6</v>
      </c>
      <c r="D70">
        <v>4</v>
      </c>
      <c r="E70">
        <v>5</v>
      </c>
      <c r="F70">
        <v>3</v>
      </c>
      <c r="G70">
        <v>2</v>
      </c>
    </row>
    <row r="71" spans="1:7" x14ac:dyDescent="0.25">
      <c r="A71" t="s">
        <v>76</v>
      </c>
      <c r="B71">
        <v>1</v>
      </c>
      <c r="C71">
        <v>3</v>
      </c>
      <c r="D71">
        <v>4</v>
      </c>
      <c r="E71">
        <v>2</v>
      </c>
      <c r="F71">
        <v>6</v>
      </c>
      <c r="G71">
        <v>5</v>
      </c>
    </row>
    <row r="72" spans="1:7" x14ac:dyDescent="0.25">
      <c r="A72" t="s">
        <v>77</v>
      </c>
      <c r="B72">
        <v>1</v>
      </c>
      <c r="C72">
        <v>5</v>
      </c>
      <c r="D72">
        <v>6</v>
      </c>
      <c r="E72">
        <v>3</v>
      </c>
      <c r="F72">
        <v>2</v>
      </c>
      <c r="G72">
        <v>4</v>
      </c>
    </row>
    <row r="73" spans="1:7" x14ac:dyDescent="0.25">
      <c r="A73" t="s">
        <v>78</v>
      </c>
      <c r="B73">
        <v>2</v>
      </c>
      <c r="C73">
        <v>6</v>
      </c>
      <c r="D73">
        <v>4</v>
      </c>
      <c r="E73">
        <v>5</v>
      </c>
      <c r="F73">
        <v>1</v>
      </c>
      <c r="G73">
        <v>3</v>
      </c>
    </row>
    <row r="74" spans="1:7" x14ac:dyDescent="0.25">
      <c r="A74" t="s">
        <v>79</v>
      </c>
      <c r="B74">
        <v>1</v>
      </c>
      <c r="C74">
        <v>3</v>
      </c>
      <c r="D74">
        <v>6</v>
      </c>
      <c r="E74">
        <v>5</v>
      </c>
      <c r="F74">
        <v>4</v>
      </c>
      <c r="G74">
        <v>2</v>
      </c>
    </row>
    <row r="75" spans="1:7" x14ac:dyDescent="0.25">
      <c r="A75" t="s">
        <v>80</v>
      </c>
      <c r="B75">
        <v>3</v>
      </c>
      <c r="C75">
        <v>1</v>
      </c>
      <c r="D75">
        <v>2</v>
      </c>
      <c r="E75">
        <v>4</v>
      </c>
      <c r="F75">
        <v>5</v>
      </c>
      <c r="G75">
        <v>6</v>
      </c>
    </row>
    <row r="76" spans="1:7" x14ac:dyDescent="0.25">
      <c r="A76" t="s">
        <v>81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</row>
    <row r="77" spans="1:7" x14ac:dyDescent="0.25">
      <c r="A77" t="s">
        <v>82</v>
      </c>
      <c r="B77">
        <v>1</v>
      </c>
      <c r="C77">
        <v>5</v>
      </c>
      <c r="D77">
        <v>3</v>
      </c>
      <c r="E77">
        <v>2</v>
      </c>
      <c r="F77">
        <v>4</v>
      </c>
      <c r="G77">
        <v>6</v>
      </c>
    </row>
    <row r="78" spans="1:7" x14ac:dyDescent="0.25">
      <c r="A78" t="s">
        <v>83</v>
      </c>
      <c r="B78">
        <v>1</v>
      </c>
      <c r="C78">
        <v>4</v>
      </c>
      <c r="D78">
        <v>5</v>
      </c>
      <c r="E78">
        <v>2</v>
      </c>
      <c r="F78">
        <v>3</v>
      </c>
      <c r="G78">
        <v>6</v>
      </c>
    </row>
    <row r="79" spans="1:7" x14ac:dyDescent="0.25">
      <c r="A79" t="s">
        <v>84</v>
      </c>
      <c r="B79">
        <v>2</v>
      </c>
      <c r="C79">
        <v>3</v>
      </c>
      <c r="D79">
        <v>4</v>
      </c>
      <c r="E79">
        <v>6</v>
      </c>
      <c r="F79">
        <v>5</v>
      </c>
      <c r="G79">
        <v>1</v>
      </c>
    </row>
    <row r="80" spans="1:7" x14ac:dyDescent="0.25">
      <c r="A80" t="s">
        <v>85</v>
      </c>
      <c r="B80">
        <v>3</v>
      </c>
      <c r="C80">
        <v>4</v>
      </c>
      <c r="D80">
        <v>1</v>
      </c>
      <c r="E80">
        <v>5</v>
      </c>
      <c r="F80">
        <v>2</v>
      </c>
      <c r="G80">
        <v>6</v>
      </c>
    </row>
    <row r="81" spans="1:7" x14ac:dyDescent="0.25">
      <c r="A81" t="s">
        <v>86</v>
      </c>
      <c r="B81">
        <v>3</v>
      </c>
      <c r="C81">
        <v>1</v>
      </c>
      <c r="D81">
        <v>2</v>
      </c>
      <c r="E81">
        <v>4</v>
      </c>
      <c r="F81">
        <v>6</v>
      </c>
      <c r="G81">
        <v>5</v>
      </c>
    </row>
    <row r="82" spans="1:7" x14ac:dyDescent="0.25">
      <c r="A82" t="s">
        <v>87</v>
      </c>
      <c r="B82">
        <v>1</v>
      </c>
      <c r="C82">
        <v>4</v>
      </c>
      <c r="D82">
        <v>2</v>
      </c>
      <c r="E82">
        <v>5</v>
      </c>
      <c r="F82">
        <v>6</v>
      </c>
      <c r="G82">
        <v>3</v>
      </c>
    </row>
    <row r="83" spans="1:7" x14ac:dyDescent="0.25">
      <c r="A83" t="s">
        <v>88</v>
      </c>
      <c r="B83">
        <v>1</v>
      </c>
      <c r="C83">
        <v>5</v>
      </c>
      <c r="D83">
        <v>4</v>
      </c>
      <c r="E83">
        <v>2</v>
      </c>
      <c r="F83">
        <v>6</v>
      </c>
      <c r="G83">
        <v>3</v>
      </c>
    </row>
    <row r="84" spans="1:7" x14ac:dyDescent="0.25">
      <c r="A84" t="s">
        <v>89</v>
      </c>
      <c r="B84">
        <v>2</v>
      </c>
      <c r="C84">
        <v>3</v>
      </c>
      <c r="D84">
        <v>1</v>
      </c>
      <c r="E84">
        <v>4</v>
      </c>
      <c r="F84">
        <v>5</v>
      </c>
      <c r="G84">
        <v>6</v>
      </c>
    </row>
    <row r="85" spans="1:7" x14ac:dyDescent="0.25">
      <c r="A85" t="s">
        <v>90</v>
      </c>
      <c r="B85">
        <v>3</v>
      </c>
      <c r="C85">
        <v>4</v>
      </c>
      <c r="D85">
        <v>1</v>
      </c>
      <c r="E85">
        <v>6</v>
      </c>
      <c r="F85">
        <v>2</v>
      </c>
      <c r="G85">
        <v>5</v>
      </c>
    </row>
    <row r="86" spans="1:7" x14ac:dyDescent="0.25">
      <c r="A86" t="s">
        <v>91</v>
      </c>
      <c r="B86">
        <v>2</v>
      </c>
      <c r="C86">
        <v>1</v>
      </c>
      <c r="D86">
        <v>5</v>
      </c>
      <c r="E86">
        <v>6</v>
      </c>
      <c r="F86">
        <v>4</v>
      </c>
      <c r="G86">
        <v>3</v>
      </c>
    </row>
    <row r="87" spans="1:7" x14ac:dyDescent="0.25">
      <c r="A87" t="s">
        <v>92</v>
      </c>
      <c r="B87">
        <v>1</v>
      </c>
      <c r="C87">
        <v>4</v>
      </c>
      <c r="D87">
        <v>3</v>
      </c>
      <c r="E87">
        <v>6</v>
      </c>
      <c r="F87">
        <v>2</v>
      </c>
      <c r="G87">
        <v>5</v>
      </c>
    </row>
    <row r="88" spans="1:7" x14ac:dyDescent="0.25">
      <c r="A88" t="s">
        <v>93</v>
      </c>
      <c r="B88">
        <v>1</v>
      </c>
      <c r="C88">
        <v>2</v>
      </c>
      <c r="D88">
        <v>6</v>
      </c>
      <c r="E88">
        <v>5</v>
      </c>
      <c r="F88">
        <v>3</v>
      </c>
      <c r="G88">
        <v>4</v>
      </c>
    </row>
    <row r="89" spans="1:7" x14ac:dyDescent="0.25">
      <c r="A89" t="s">
        <v>94</v>
      </c>
      <c r="B89">
        <v>3</v>
      </c>
      <c r="C89">
        <v>4</v>
      </c>
      <c r="D89">
        <v>2</v>
      </c>
      <c r="E89">
        <v>5</v>
      </c>
      <c r="F89">
        <v>1</v>
      </c>
      <c r="G89">
        <v>6</v>
      </c>
    </row>
    <row r="90" spans="1:7" x14ac:dyDescent="0.25">
      <c r="A90" t="s">
        <v>95</v>
      </c>
      <c r="B90">
        <v>3</v>
      </c>
      <c r="C90">
        <v>2</v>
      </c>
      <c r="D90">
        <v>1</v>
      </c>
      <c r="E90">
        <v>4</v>
      </c>
      <c r="F90">
        <v>5</v>
      </c>
      <c r="G90">
        <v>6</v>
      </c>
    </row>
    <row r="91" spans="1:7" x14ac:dyDescent="0.25">
      <c r="A91" t="s">
        <v>96</v>
      </c>
      <c r="B91">
        <v>1</v>
      </c>
      <c r="C91">
        <v>6</v>
      </c>
      <c r="D91">
        <v>5</v>
      </c>
      <c r="E91">
        <v>2</v>
      </c>
      <c r="F91">
        <v>4</v>
      </c>
      <c r="G91">
        <v>3</v>
      </c>
    </row>
    <row r="92" spans="1:7" x14ac:dyDescent="0.25">
      <c r="A92" t="s">
        <v>97</v>
      </c>
      <c r="B92">
        <v>2.5</v>
      </c>
      <c r="C92">
        <v>6</v>
      </c>
      <c r="D92">
        <v>2.5</v>
      </c>
      <c r="E92">
        <v>5</v>
      </c>
      <c r="F92">
        <v>1</v>
      </c>
      <c r="G92">
        <v>4</v>
      </c>
    </row>
    <row r="93" spans="1:7" x14ac:dyDescent="0.25">
      <c r="A93" t="s">
        <v>98</v>
      </c>
      <c r="B93">
        <v>1</v>
      </c>
      <c r="C93">
        <v>3</v>
      </c>
      <c r="D93">
        <v>6</v>
      </c>
      <c r="E93">
        <v>5</v>
      </c>
      <c r="F93">
        <v>4</v>
      </c>
      <c r="G93">
        <v>2</v>
      </c>
    </row>
    <row r="94" spans="1:7" x14ac:dyDescent="0.25">
      <c r="A94" t="s">
        <v>99</v>
      </c>
      <c r="B94">
        <v>1</v>
      </c>
      <c r="C94">
        <v>3</v>
      </c>
      <c r="D94">
        <v>2</v>
      </c>
      <c r="E94">
        <v>4</v>
      </c>
      <c r="F94">
        <v>6</v>
      </c>
      <c r="G94">
        <v>5</v>
      </c>
    </row>
    <row r="95" spans="1:7" x14ac:dyDescent="0.25">
      <c r="A95" t="s">
        <v>100</v>
      </c>
      <c r="B95">
        <v>1</v>
      </c>
      <c r="C95">
        <v>3</v>
      </c>
      <c r="D95">
        <v>4</v>
      </c>
      <c r="E95">
        <v>2</v>
      </c>
      <c r="F95">
        <v>5</v>
      </c>
      <c r="G95">
        <v>6</v>
      </c>
    </row>
    <row r="96" spans="1:7" x14ac:dyDescent="0.25">
      <c r="A96" t="s">
        <v>101</v>
      </c>
      <c r="B96">
        <v>2</v>
      </c>
      <c r="C96">
        <v>4</v>
      </c>
      <c r="D96">
        <v>3</v>
      </c>
      <c r="E96">
        <v>6</v>
      </c>
      <c r="F96">
        <v>5</v>
      </c>
      <c r="G96">
        <v>1</v>
      </c>
    </row>
    <row r="97" spans="1:7" x14ac:dyDescent="0.25">
      <c r="A97" t="s">
        <v>102</v>
      </c>
      <c r="B97">
        <v>2</v>
      </c>
      <c r="C97">
        <v>1</v>
      </c>
      <c r="D97">
        <v>3</v>
      </c>
      <c r="E97">
        <v>4</v>
      </c>
      <c r="F97">
        <v>5</v>
      </c>
      <c r="G97">
        <v>6</v>
      </c>
    </row>
    <row r="98" spans="1:7" x14ac:dyDescent="0.25">
      <c r="A98" t="s">
        <v>103</v>
      </c>
      <c r="B98">
        <v>2</v>
      </c>
      <c r="C98">
        <v>3</v>
      </c>
      <c r="D98">
        <v>1</v>
      </c>
      <c r="E98">
        <v>6</v>
      </c>
      <c r="F98">
        <v>4</v>
      </c>
      <c r="G98">
        <v>5</v>
      </c>
    </row>
    <row r="99" spans="1:7" x14ac:dyDescent="0.25">
      <c r="A99" t="s">
        <v>104</v>
      </c>
      <c r="B99">
        <v>1</v>
      </c>
      <c r="C99">
        <v>2</v>
      </c>
      <c r="D99">
        <v>4</v>
      </c>
      <c r="E99">
        <v>3</v>
      </c>
      <c r="F99">
        <v>5</v>
      </c>
      <c r="G99">
        <v>6</v>
      </c>
    </row>
    <row r="100" spans="1:7" x14ac:dyDescent="0.25">
      <c r="A100" t="s">
        <v>105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</row>
    <row r="101" spans="1:7" x14ac:dyDescent="0.25">
      <c r="A101" t="s">
        <v>106</v>
      </c>
      <c r="B101">
        <v>1</v>
      </c>
      <c r="C101">
        <v>3</v>
      </c>
      <c r="D101">
        <v>4</v>
      </c>
      <c r="E101">
        <v>2</v>
      </c>
      <c r="F101">
        <v>5</v>
      </c>
      <c r="G101">
        <v>6</v>
      </c>
    </row>
    <row r="102" spans="1:7" x14ac:dyDescent="0.25">
      <c r="A102" t="s">
        <v>107</v>
      </c>
      <c r="B102">
        <v>1</v>
      </c>
      <c r="C102">
        <v>3</v>
      </c>
      <c r="D102">
        <v>4</v>
      </c>
      <c r="E102">
        <v>2</v>
      </c>
      <c r="F102">
        <v>6</v>
      </c>
      <c r="G102">
        <v>5</v>
      </c>
    </row>
    <row r="103" spans="1:7" x14ac:dyDescent="0.25">
      <c r="A103" t="s">
        <v>108</v>
      </c>
      <c r="B103">
        <v>3</v>
      </c>
      <c r="C103">
        <v>2</v>
      </c>
      <c r="D103">
        <v>4</v>
      </c>
      <c r="E103">
        <v>1</v>
      </c>
      <c r="F103">
        <v>5</v>
      </c>
      <c r="G103">
        <v>6</v>
      </c>
    </row>
    <row r="104" spans="1:7" x14ac:dyDescent="0.25">
      <c r="A104" t="s">
        <v>109</v>
      </c>
      <c r="B104">
        <v>2</v>
      </c>
      <c r="C104">
        <v>6</v>
      </c>
      <c r="D104">
        <v>4</v>
      </c>
      <c r="E104">
        <v>5</v>
      </c>
      <c r="F104">
        <v>1</v>
      </c>
      <c r="G104">
        <v>3</v>
      </c>
    </row>
    <row r="105" spans="1:7" x14ac:dyDescent="0.25">
      <c r="A105" t="s">
        <v>110</v>
      </c>
      <c r="B105">
        <v>2</v>
      </c>
      <c r="C105">
        <v>3</v>
      </c>
      <c r="D105">
        <v>4</v>
      </c>
      <c r="E105">
        <v>1</v>
      </c>
      <c r="F105">
        <v>6</v>
      </c>
      <c r="G105">
        <v>5</v>
      </c>
    </row>
    <row r="106" spans="1:7" x14ac:dyDescent="0.25">
      <c r="A106" t="s">
        <v>111</v>
      </c>
      <c r="B106">
        <v>1</v>
      </c>
      <c r="C106">
        <v>3</v>
      </c>
      <c r="D106">
        <v>5</v>
      </c>
      <c r="E106">
        <v>6</v>
      </c>
      <c r="F106">
        <v>2</v>
      </c>
      <c r="G106">
        <v>4</v>
      </c>
    </row>
    <row r="107" spans="1:7" x14ac:dyDescent="0.25">
      <c r="A107" t="s">
        <v>112</v>
      </c>
      <c r="B107">
        <v>1</v>
      </c>
      <c r="C107">
        <v>2</v>
      </c>
      <c r="D107">
        <v>4</v>
      </c>
      <c r="E107">
        <v>3</v>
      </c>
      <c r="F107">
        <v>6</v>
      </c>
      <c r="G107">
        <v>5</v>
      </c>
    </row>
    <row r="108" spans="1:7" x14ac:dyDescent="0.25">
      <c r="A108" t="s">
        <v>113</v>
      </c>
      <c r="B108">
        <v>3</v>
      </c>
      <c r="C108">
        <v>2</v>
      </c>
      <c r="D108">
        <v>4</v>
      </c>
      <c r="E108">
        <v>1</v>
      </c>
      <c r="F108">
        <v>5</v>
      </c>
      <c r="G108">
        <v>6</v>
      </c>
    </row>
    <row r="109" spans="1:7" x14ac:dyDescent="0.25">
      <c r="A109" t="s">
        <v>114</v>
      </c>
      <c r="B109">
        <v>2</v>
      </c>
      <c r="C109">
        <v>5</v>
      </c>
      <c r="D109">
        <v>6</v>
      </c>
      <c r="E109">
        <v>3</v>
      </c>
      <c r="F109">
        <v>4</v>
      </c>
      <c r="G109">
        <v>1</v>
      </c>
    </row>
    <row r="110" spans="1:7" x14ac:dyDescent="0.25">
      <c r="A110" t="s">
        <v>115</v>
      </c>
      <c r="B110">
        <v>4</v>
      </c>
      <c r="C110">
        <v>2</v>
      </c>
      <c r="D110">
        <v>3</v>
      </c>
      <c r="E110">
        <v>1</v>
      </c>
      <c r="F110">
        <v>6</v>
      </c>
      <c r="G110">
        <v>5</v>
      </c>
    </row>
    <row r="111" spans="1:7" x14ac:dyDescent="0.25">
      <c r="A111" t="s">
        <v>116</v>
      </c>
      <c r="B111">
        <v>2</v>
      </c>
      <c r="C111">
        <v>4</v>
      </c>
      <c r="D111">
        <v>3</v>
      </c>
      <c r="E111">
        <v>6</v>
      </c>
      <c r="F111">
        <v>5</v>
      </c>
      <c r="G111">
        <v>1</v>
      </c>
    </row>
    <row r="112" spans="1:7" x14ac:dyDescent="0.25">
      <c r="A112" t="s">
        <v>117</v>
      </c>
      <c r="B112">
        <v>2</v>
      </c>
      <c r="C112">
        <v>5</v>
      </c>
      <c r="D112">
        <v>6</v>
      </c>
      <c r="E112">
        <v>4</v>
      </c>
      <c r="F112">
        <v>3</v>
      </c>
      <c r="G112">
        <v>1</v>
      </c>
    </row>
    <row r="113" spans="1:7" x14ac:dyDescent="0.25">
      <c r="A113" t="s">
        <v>118</v>
      </c>
      <c r="B113">
        <v>2</v>
      </c>
      <c r="C113">
        <v>4</v>
      </c>
      <c r="D113">
        <v>3</v>
      </c>
      <c r="E113">
        <v>5</v>
      </c>
      <c r="F113">
        <v>1</v>
      </c>
      <c r="G113">
        <v>6</v>
      </c>
    </row>
    <row r="114" spans="1:7" x14ac:dyDescent="0.25">
      <c r="A114" t="s">
        <v>119</v>
      </c>
      <c r="B114">
        <v>1</v>
      </c>
      <c r="C114">
        <v>2</v>
      </c>
      <c r="D114">
        <v>3</v>
      </c>
      <c r="E114">
        <v>5</v>
      </c>
      <c r="F114">
        <v>4</v>
      </c>
      <c r="G114">
        <v>6</v>
      </c>
    </row>
    <row r="115" spans="1:7" x14ac:dyDescent="0.25">
      <c r="A115" t="s">
        <v>120</v>
      </c>
      <c r="B115">
        <v>3</v>
      </c>
      <c r="C115">
        <v>2</v>
      </c>
      <c r="D115">
        <v>4</v>
      </c>
      <c r="E115">
        <v>1</v>
      </c>
      <c r="F115">
        <v>5</v>
      </c>
      <c r="G115">
        <v>6</v>
      </c>
    </row>
    <row r="116" spans="1:7" x14ac:dyDescent="0.25">
      <c r="A116" t="s">
        <v>121</v>
      </c>
      <c r="B116">
        <v>2</v>
      </c>
      <c r="C116">
        <v>5</v>
      </c>
      <c r="D116">
        <v>6</v>
      </c>
      <c r="E116">
        <v>4</v>
      </c>
      <c r="F116">
        <v>3</v>
      </c>
      <c r="G116">
        <v>1</v>
      </c>
    </row>
    <row r="117" spans="1:7" x14ac:dyDescent="0.25">
      <c r="A117" t="s">
        <v>122</v>
      </c>
      <c r="B117">
        <v>1</v>
      </c>
      <c r="C117">
        <v>4</v>
      </c>
      <c r="D117">
        <v>6</v>
      </c>
      <c r="E117">
        <v>3</v>
      </c>
      <c r="F117">
        <v>5</v>
      </c>
      <c r="G117">
        <v>2</v>
      </c>
    </row>
    <row r="118" spans="1:7" x14ac:dyDescent="0.25">
      <c r="A118" t="s">
        <v>123</v>
      </c>
      <c r="B118">
        <v>1</v>
      </c>
      <c r="C118">
        <v>4</v>
      </c>
      <c r="D118">
        <v>6</v>
      </c>
      <c r="E118">
        <v>3</v>
      </c>
      <c r="F118">
        <v>2</v>
      </c>
      <c r="G118">
        <v>5</v>
      </c>
    </row>
    <row r="119" spans="1:7" x14ac:dyDescent="0.25">
      <c r="A119" t="s">
        <v>124</v>
      </c>
      <c r="B119">
        <v>1</v>
      </c>
      <c r="C119">
        <v>2</v>
      </c>
      <c r="D119">
        <v>4</v>
      </c>
      <c r="E119">
        <v>3</v>
      </c>
      <c r="F119">
        <v>5</v>
      </c>
      <c r="G119">
        <v>6</v>
      </c>
    </row>
    <row r="120" spans="1:7" x14ac:dyDescent="0.25">
      <c r="A120" t="s">
        <v>125</v>
      </c>
      <c r="B120">
        <v>1</v>
      </c>
      <c r="C120">
        <v>2</v>
      </c>
      <c r="D120">
        <v>4</v>
      </c>
      <c r="E120">
        <v>3</v>
      </c>
      <c r="F120">
        <v>5</v>
      </c>
      <c r="G120">
        <v>6</v>
      </c>
    </row>
    <row r="121" spans="1:7" x14ac:dyDescent="0.25">
      <c r="A121" t="s">
        <v>126</v>
      </c>
      <c r="B121">
        <v>1</v>
      </c>
      <c r="C121">
        <v>2</v>
      </c>
      <c r="D121">
        <v>4</v>
      </c>
      <c r="E121">
        <v>5</v>
      </c>
      <c r="F121">
        <v>6</v>
      </c>
      <c r="G121">
        <v>3</v>
      </c>
    </row>
    <row r="122" spans="1:7" x14ac:dyDescent="0.25">
      <c r="A122" t="s">
        <v>127</v>
      </c>
      <c r="B122">
        <v>2</v>
      </c>
      <c r="C122">
        <v>3</v>
      </c>
      <c r="D122">
        <v>5</v>
      </c>
      <c r="E122">
        <v>1</v>
      </c>
      <c r="F122">
        <v>6</v>
      </c>
      <c r="G122">
        <v>4</v>
      </c>
    </row>
    <row r="126" spans="1:7" x14ac:dyDescent="0.25">
      <c r="B126" t="s">
        <v>135</v>
      </c>
      <c r="C126" t="s">
        <v>2</v>
      </c>
      <c r="D126" t="s">
        <v>3</v>
      </c>
      <c r="E126" t="s">
        <v>4</v>
      </c>
      <c r="F126" t="s">
        <v>134</v>
      </c>
      <c r="G126" t="s">
        <v>6</v>
      </c>
    </row>
    <row r="127" spans="1:7" x14ac:dyDescent="0.25">
      <c r="A127" t="s">
        <v>128</v>
      </c>
      <c r="B127">
        <f>COUNTIFS(B$2:B$122, "&lt;2",B$2:B$122, "&gt;=1")</f>
        <v>51</v>
      </c>
      <c r="C127">
        <f t="shared" ref="C127:F127" si="0">COUNTIFS(C$2:C$122, "&lt;2",C$2:C$122, "&gt;=1")</f>
        <v>14</v>
      </c>
      <c r="D127">
        <f t="shared" si="0"/>
        <v>16</v>
      </c>
      <c r="E127">
        <f t="shared" si="0"/>
        <v>16</v>
      </c>
      <c r="F127">
        <f t="shared" si="0"/>
        <v>11</v>
      </c>
      <c r="G127">
        <f>COUNTIFS(G$2:G$122, "&lt;2",G$2:G$122, "&gt;=1")</f>
        <v>10</v>
      </c>
    </row>
    <row r="128" spans="1:7" x14ac:dyDescent="0.25">
      <c r="A128" t="s">
        <v>129</v>
      </c>
      <c r="B128">
        <f>COUNTIFS(B$2:B$122, "&lt;3",B$2:B$122, "&gt;=2")</f>
        <v>43</v>
      </c>
      <c r="C128">
        <f t="shared" ref="C128:F128" si="1">COUNTIFS(C$2:C$122, "&lt;3",C$2:C$122, "&gt;=2")</f>
        <v>24</v>
      </c>
      <c r="D128">
        <f t="shared" si="1"/>
        <v>16</v>
      </c>
      <c r="E128">
        <f t="shared" si="1"/>
        <v>21</v>
      </c>
      <c r="F128">
        <f t="shared" si="1"/>
        <v>13</v>
      </c>
      <c r="G128">
        <f>COUNTIFS(G$2:G$122, "&lt;3",G$2:G$122, "&gt;=2")</f>
        <v>8</v>
      </c>
    </row>
    <row r="129" spans="1:7" x14ac:dyDescent="0.25">
      <c r="A129" t="s">
        <v>130</v>
      </c>
      <c r="B129">
        <f>COUNTIFS(B$2:B$122, "&lt;4",B$2:B$122, "&gt;=3")</f>
        <v>23</v>
      </c>
      <c r="C129">
        <f t="shared" ref="C129:F129" si="2">COUNTIFS(C$2:C$122, "&lt;4",C$2:C$122, "&gt;=3")</f>
        <v>33</v>
      </c>
      <c r="D129">
        <f t="shared" si="2"/>
        <v>22</v>
      </c>
      <c r="E129">
        <f t="shared" si="2"/>
        <v>17</v>
      </c>
      <c r="F129">
        <f t="shared" si="2"/>
        <v>14</v>
      </c>
      <c r="G129">
        <f>COUNTIFS(G$2:G$122, "&lt;4",G$2:G$122, "&gt;=3")</f>
        <v>13</v>
      </c>
    </row>
    <row r="130" spans="1:7" x14ac:dyDescent="0.25">
      <c r="A130" t="s">
        <v>131</v>
      </c>
      <c r="B130">
        <f>COUNTIFS(B$2:B$122, "&lt;5",B$2:B$122, "&gt;=4")</f>
        <v>4</v>
      </c>
      <c r="C130">
        <f t="shared" ref="C130:F130" si="3">COUNTIFS(C$2:C$122, "&lt;5",C$2:C$122, "&gt;=4")</f>
        <v>24</v>
      </c>
      <c r="D130">
        <f t="shared" si="3"/>
        <v>40</v>
      </c>
      <c r="E130">
        <f t="shared" si="3"/>
        <v>23</v>
      </c>
      <c r="F130">
        <f t="shared" si="3"/>
        <v>16</v>
      </c>
      <c r="G130">
        <f>COUNTIFS(G$2:G$122, "&lt;5",G$2:G$122, "&gt;=4")</f>
        <v>15</v>
      </c>
    </row>
    <row r="131" spans="1:7" x14ac:dyDescent="0.25">
      <c r="A131" t="s">
        <v>132</v>
      </c>
      <c r="B131">
        <f>COUNTIFS(B$2:B$122, "&lt;6",B$2:B$122, "&gt;=5")</f>
        <v>0</v>
      </c>
      <c r="C131">
        <f t="shared" ref="C131:F131" si="4">COUNTIFS(C$2:C$122, "&lt;6",C$2:C$122, "&gt;=5")</f>
        <v>18</v>
      </c>
      <c r="D131">
        <f t="shared" si="4"/>
        <v>15</v>
      </c>
      <c r="E131">
        <f t="shared" si="4"/>
        <v>26</v>
      </c>
      <c r="F131">
        <f t="shared" si="4"/>
        <v>40</v>
      </c>
      <c r="G131">
        <f>COUNTIFS(G$2:G$122, "&lt;6",G$2:G$122, "&gt;=5")</f>
        <v>20</v>
      </c>
    </row>
    <row r="132" spans="1:7" x14ac:dyDescent="0.25">
      <c r="A132" t="s">
        <v>133</v>
      </c>
      <c r="B132">
        <f t="shared" ref="B132:G132" si="5">COUNTIFS(B$2:B$122, "&lt;7",B$2:B$122, "&gt;=6")</f>
        <v>0</v>
      </c>
      <c r="C132">
        <f t="shared" si="5"/>
        <v>8</v>
      </c>
      <c r="D132">
        <f t="shared" si="5"/>
        <v>12</v>
      </c>
      <c r="E132">
        <f t="shared" si="5"/>
        <v>18</v>
      </c>
      <c r="F132">
        <f t="shared" si="5"/>
        <v>27</v>
      </c>
      <c r="G132">
        <f t="shared" si="5"/>
        <v>55</v>
      </c>
    </row>
  </sheetData>
  <conditionalFormatting sqref="B127:G1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ANALYSIS_CAWPE+_UCI_ACCRANKS</vt:lpstr>
      <vt:lpstr>CAWPE+_UCI_ACCRANKS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 - Student)</dc:creator>
  <cp:lastModifiedBy>James Large (CMP)</cp:lastModifiedBy>
  <cp:lastPrinted>2018-11-13T10:25:17Z</cp:lastPrinted>
  <dcterms:created xsi:type="dcterms:W3CDTF">2018-03-29T15:26:46Z</dcterms:created>
  <dcterms:modified xsi:type="dcterms:W3CDTF">2019-04-25T10:53:06Z</dcterms:modified>
</cp:coreProperties>
</file>