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amesLPHD\HESCA\HESCATimingsRedone\ana\CAWPEtimings\BuildTimes\TRAIN\TRAINFOLDBuildTimesS\"/>
    </mc:Choice>
  </mc:AlternateContent>
  <bookViews>
    <workbookView xWindow="0" yWindow="0" windowWidth="38400" windowHeight="17700"/>
  </bookViews>
  <sheets>
    <sheet name="C4.5_TRAINFOLDS" sheetId="1" r:id="rId1"/>
  </sheets>
  <calcPr calcId="0"/>
</workbook>
</file>

<file path=xl/calcChain.xml><?xml version="1.0" encoding="utf-8"?>
<calcChain xmlns="http://schemas.openxmlformats.org/spreadsheetml/2006/main">
  <c r="AI124" i="1" l="1"/>
  <c r="AJ124" i="1"/>
  <c r="AK124" i="1"/>
  <c r="AH124" i="1"/>
  <c r="AJ3" i="1"/>
  <c r="AK3" i="1" s="1"/>
  <c r="AJ4" i="1"/>
  <c r="AK4" i="1" s="1"/>
  <c r="AJ5" i="1"/>
  <c r="AK5" i="1"/>
  <c r="AJ6" i="1"/>
  <c r="AK6" i="1"/>
  <c r="AJ7" i="1"/>
  <c r="AK7" i="1" s="1"/>
  <c r="AJ8" i="1"/>
  <c r="AK8" i="1"/>
  <c r="AJ9" i="1"/>
  <c r="AK9" i="1"/>
  <c r="AJ10" i="1"/>
  <c r="AK10" i="1"/>
  <c r="AJ11" i="1"/>
  <c r="AK11" i="1" s="1"/>
  <c r="AJ12" i="1"/>
  <c r="AK12" i="1"/>
  <c r="AJ13" i="1"/>
  <c r="AK13" i="1"/>
  <c r="AJ14" i="1"/>
  <c r="AK14" i="1"/>
  <c r="AJ15" i="1"/>
  <c r="AK15" i="1" s="1"/>
  <c r="AJ16" i="1"/>
  <c r="AK16" i="1"/>
  <c r="AJ17" i="1"/>
  <c r="AK17" i="1"/>
  <c r="AJ18" i="1"/>
  <c r="AK18" i="1"/>
  <c r="AJ19" i="1"/>
  <c r="AK19" i="1" s="1"/>
  <c r="AJ20" i="1"/>
  <c r="AK20" i="1"/>
  <c r="AJ21" i="1"/>
  <c r="AK21" i="1"/>
  <c r="AJ22" i="1"/>
  <c r="AK22" i="1"/>
  <c r="AJ23" i="1"/>
  <c r="AK23" i="1" s="1"/>
  <c r="AJ24" i="1"/>
  <c r="AK24" i="1"/>
  <c r="AJ25" i="1"/>
  <c r="AK25" i="1"/>
  <c r="AJ26" i="1"/>
  <c r="AK26" i="1"/>
  <c r="AJ27" i="1"/>
  <c r="AK27" i="1" s="1"/>
  <c r="AJ28" i="1"/>
  <c r="AK28" i="1"/>
  <c r="AJ29" i="1"/>
  <c r="AK29" i="1"/>
  <c r="AJ30" i="1"/>
  <c r="AK30" i="1"/>
  <c r="AJ31" i="1"/>
  <c r="AK31" i="1" s="1"/>
  <c r="AJ32" i="1"/>
  <c r="AK32" i="1"/>
  <c r="AJ33" i="1"/>
  <c r="AK33" i="1"/>
  <c r="AJ34" i="1"/>
  <c r="AK34" i="1"/>
  <c r="AJ35" i="1"/>
  <c r="AK35" i="1" s="1"/>
  <c r="AJ36" i="1"/>
  <c r="AK36" i="1"/>
  <c r="AJ37" i="1"/>
  <c r="AK37" i="1"/>
  <c r="AJ38" i="1"/>
  <c r="AK38" i="1"/>
  <c r="AJ39" i="1"/>
  <c r="AK39" i="1" s="1"/>
  <c r="AJ40" i="1"/>
  <c r="AK40" i="1"/>
  <c r="AJ41" i="1"/>
  <c r="AK41" i="1"/>
  <c r="AJ42" i="1"/>
  <c r="AK42" i="1"/>
  <c r="AJ43" i="1"/>
  <c r="AK43" i="1" s="1"/>
  <c r="AJ44" i="1"/>
  <c r="AK44" i="1"/>
  <c r="AJ45" i="1"/>
  <c r="AK45" i="1"/>
  <c r="AJ46" i="1"/>
  <c r="AK46" i="1"/>
  <c r="AJ47" i="1"/>
  <c r="AK47" i="1" s="1"/>
  <c r="AJ48" i="1"/>
  <c r="AK48" i="1"/>
  <c r="AJ49" i="1"/>
  <c r="AK49" i="1"/>
  <c r="AJ50" i="1"/>
  <c r="AK50" i="1"/>
  <c r="AJ51" i="1"/>
  <c r="AK51" i="1" s="1"/>
  <c r="AJ52" i="1"/>
  <c r="AK52" i="1"/>
  <c r="AJ53" i="1"/>
  <c r="AK53" i="1"/>
  <c r="AJ54" i="1"/>
  <c r="AK54" i="1"/>
  <c r="AJ55" i="1"/>
  <c r="AK55" i="1" s="1"/>
  <c r="AJ56" i="1"/>
  <c r="AK56" i="1"/>
  <c r="AJ57" i="1"/>
  <c r="AK57" i="1"/>
  <c r="AJ58" i="1"/>
  <c r="AK58" i="1"/>
  <c r="AJ59" i="1"/>
  <c r="AK59" i="1" s="1"/>
  <c r="AJ60" i="1"/>
  <c r="AK60" i="1"/>
  <c r="AJ61" i="1"/>
  <c r="AK61" i="1"/>
  <c r="AJ62" i="1"/>
  <c r="AK62" i="1"/>
  <c r="AJ63" i="1"/>
  <c r="AK63" i="1" s="1"/>
  <c r="AJ64" i="1"/>
  <c r="AK64" i="1" s="1"/>
  <c r="AJ65" i="1"/>
  <c r="AK65" i="1"/>
  <c r="AJ66" i="1"/>
  <c r="AK66" i="1"/>
  <c r="AJ67" i="1"/>
  <c r="AK67" i="1" s="1"/>
  <c r="AJ68" i="1"/>
  <c r="AK68" i="1"/>
  <c r="AJ69" i="1"/>
  <c r="AK69" i="1"/>
  <c r="AJ70" i="1"/>
  <c r="AK70" i="1"/>
  <c r="AJ71" i="1"/>
  <c r="AK71" i="1" s="1"/>
  <c r="AJ72" i="1"/>
  <c r="AK72" i="1"/>
  <c r="AJ73" i="1"/>
  <c r="AK73" i="1"/>
  <c r="AJ74" i="1"/>
  <c r="AK74" i="1"/>
  <c r="AJ75" i="1"/>
  <c r="AK75" i="1" s="1"/>
  <c r="AJ76" i="1"/>
  <c r="AK76" i="1"/>
  <c r="AJ77" i="1"/>
  <c r="AK77" i="1"/>
  <c r="AJ78" i="1"/>
  <c r="AK78" i="1"/>
  <c r="AJ79" i="1"/>
  <c r="AK79" i="1" s="1"/>
  <c r="AJ80" i="1"/>
  <c r="AK80" i="1"/>
  <c r="AJ81" i="1"/>
  <c r="AK81" i="1"/>
  <c r="AJ82" i="1"/>
  <c r="AK82" i="1" s="1"/>
  <c r="AJ83" i="1"/>
  <c r="AK83" i="1" s="1"/>
  <c r="AJ84" i="1"/>
  <c r="AK84" i="1"/>
  <c r="AJ85" i="1"/>
  <c r="AK85" i="1"/>
  <c r="AJ86" i="1"/>
  <c r="AK86" i="1"/>
  <c r="AJ87" i="1"/>
  <c r="AK87" i="1" s="1"/>
  <c r="AJ88" i="1"/>
  <c r="AK88" i="1"/>
  <c r="AJ89" i="1"/>
  <c r="AK89" i="1"/>
  <c r="AJ90" i="1"/>
  <c r="AK90" i="1"/>
  <c r="AJ91" i="1"/>
  <c r="AK91" i="1" s="1"/>
  <c r="AJ92" i="1"/>
  <c r="AK92" i="1"/>
  <c r="AJ93" i="1"/>
  <c r="AK93" i="1"/>
  <c r="AJ94" i="1"/>
  <c r="AK94" i="1"/>
  <c r="AJ95" i="1"/>
  <c r="AK95" i="1" s="1"/>
  <c r="AJ96" i="1"/>
  <c r="AK96" i="1"/>
  <c r="AJ97" i="1"/>
  <c r="AK97" i="1"/>
  <c r="AJ98" i="1"/>
  <c r="AK98" i="1"/>
  <c r="AJ99" i="1"/>
  <c r="AK99" i="1" s="1"/>
  <c r="AJ100" i="1"/>
  <c r="AK100" i="1"/>
  <c r="AJ101" i="1"/>
  <c r="AK101" i="1"/>
  <c r="AJ102" i="1"/>
  <c r="AK102" i="1"/>
  <c r="AJ103" i="1"/>
  <c r="AK103" i="1" s="1"/>
  <c r="AJ104" i="1"/>
  <c r="AK104" i="1"/>
  <c r="AJ105" i="1"/>
  <c r="AK105" i="1"/>
  <c r="AJ106" i="1"/>
  <c r="AK106" i="1"/>
  <c r="AJ107" i="1"/>
  <c r="AK107" i="1" s="1"/>
  <c r="AJ108" i="1"/>
  <c r="AK108" i="1"/>
  <c r="AJ109" i="1"/>
  <c r="AK109" i="1"/>
  <c r="AJ110" i="1"/>
  <c r="AK110" i="1"/>
  <c r="AJ111" i="1"/>
  <c r="AK111" i="1" s="1"/>
  <c r="AJ112" i="1"/>
  <c r="AK112" i="1"/>
  <c r="AJ113" i="1"/>
  <c r="AK113" i="1"/>
  <c r="AJ114" i="1"/>
  <c r="AK114" i="1"/>
  <c r="AJ115" i="1"/>
  <c r="AK115" i="1" s="1"/>
  <c r="AJ116" i="1"/>
  <c r="AK116" i="1"/>
  <c r="AJ117" i="1"/>
  <c r="AK117" i="1"/>
  <c r="AJ118" i="1"/>
  <c r="AK118" i="1"/>
  <c r="AJ119" i="1"/>
  <c r="AK119" i="1" s="1"/>
  <c r="AJ120" i="1"/>
  <c r="AK120" i="1"/>
  <c r="AJ121" i="1"/>
  <c r="AK121" i="1"/>
  <c r="AJ122" i="1"/>
  <c r="AK122" i="1"/>
  <c r="AK2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2" i="1"/>
</calcChain>
</file>

<file path=xl/sharedStrings.xml><?xml version="1.0" encoding="utf-8"?>
<sst xmlns="http://schemas.openxmlformats.org/spreadsheetml/2006/main" count="130" uniqueCount="126">
  <si>
    <t>folds:</t>
  </si>
  <si>
    <t>abalone</t>
  </si>
  <si>
    <t>acute-inflammation</t>
  </si>
  <si>
    <t>acute-nephritis</t>
  </si>
  <si>
    <t>adult</t>
  </si>
  <si>
    <t>annealing</t>
  </si>
  <si>
    <t>arrhythmia</t>
  </si>
  <si>
    <t>audiology-std</t>
  </si>
  <si>
    <t>balance-scale</t>
  </si>
  <si>
    <t>balloons</t>
  </si>
  <si>
    <t>bank</t>
  </si>
  <si>
    <t>blood</t>
  </si>
  <si>
    <t>breast-cancer</t>
  </si>
  <si>
    <t>breast-cancer-wisc</t>
  </si>
  <si>
    <t>breast-cancer-wisc-diag</t>
  </si>
  <si>
    <t>breast-cancer-wisc-prog</t>
  </si>
  <si>
    <t>breast-tissue</t>
  </si>
  <si>
    <t>car</t>
  </si>
  <si>
    <t>cardiotocography-10clases</t>
  </si>
  <si>
    <t>cardiotocography-3clases</t>
  </si>
  <si>
    <t>chess-krvk</t>
  </si>
  <si>
    <t>chess-krvkp</t>
  </si>
  <si>
    <t>congressional-voting</t>
  </si>
  <si>
    <t>conn-bench-sonar-mines-rocks</t>
  </si>
  <si>
    <t>conn-bench-vowel-deterding</t>
  </si>
  <si>
    <t>connect-4</t>
  </si>
  <si>
    <t>contrac</t>
  </si>
  <si>
    <t>credit-approval</t>
  </si>
  <si>
    <t>cylinder-bands</t>
  </si>
  <si>
    <t>dermatology</t>
  </si>
  <si>
    <t>echocardiogram</t>
  </si>
  <si>
    <t>ecoli</t>
  </si>
  <si>
    <t>energy-y1</t>
  </si>
  <si>
    <t>energy-y2</t>
  </si>
  <si>
    <t>fertility</t>
  </si>
  <si>
    <t>flags</t>
  </si>
  <si>
    <t>glass</t>
  </si>
  <si>
    <t>haberman-survival</t>
  </si>
  <si>
    <t>hayes-roth</t>
  </si>
  <si>
    <t>heart-cleveland</t>
  </si>
  <si>
    <t>heart-hungarian</t>
  </si>
  <si>
    <t>heart-switzerland</t>
  </si>
  <si>
    <t>heart-va</t>
  </si>
  <si>
    <t>hepatitis</t>
  </si>
  <si>
    <t>hill-valley</t>
  </si>
  <si>
    <t>horse-colic</t>
  </si>
  <si>
    <t>ilpd-indian-liver</t>
  </si>
  <si>
    <t>image-segmentation</t>
  </si>
  <si>
    <t>ionosphere</t>
  </si>
  <si>
    <t>iris</t>
  </si>
  <si>
    <t>led-display</t>
  </si>
  <si>
    <t>lenses</t>
  </si>
  <si>
    <t>letter</t>
  </si>
  <si>
    <t>libras</t>
  </si>
  <si>
    <t>low-res-spect</t>
  </si>
  <si>
    <t>lung-cancer</t>
  </si>
  <si>
    <t>lymphography</t>
  </si>
  <si>
    <t>magic</t>
  </si>
  <si>
    <t>mammographic</t>
  </si>
  <si>
    <t>miniboone</t>
  </si>
  <si>
    <t>molec-biol-promoter</t>
  </si>
  <si>
    <t>molec-biol-splice</t>
  </si>
  <si>
    <t>monks-1</t>
  </si>
  <si>
    <t>monks-2</t>
  </si>
  <si>
    <t>monks-3</t>
  </si>
  <si>
    <t>mushroom</t>
  </si>
  <si>
    <t>musk-1</t>
  </si>
  <si>
    <t>musk-2</t>
  </si>
  <si>
    <t>nursery</t>
  </si>
  <si>
    <t>oocytes_merluccius_nucleus_4d</t>
  </si>
  <si>
    <t>oocytes_merluccius_states_2f</t>
  </si>
  <si>
    <t>oocytes_trisopterus_nucleus_2f</t>
  </si>
  <si>
    <t>oocytes_trisopterus_states_5b</t>
  </si>
  <si>
    <t>optical</t>
  </si>
  <si>
    <t>ozone</t>
  </si>
  <si>
    <t>page-blocks</t>
  </si>
  <si>
    <t>parkinsons</t>
  </si>
  <si>
    <t>pendigits</t>
  </si>
  <si>
    <t>pima</t>
  </si>
  <si>
    <t>pittsburg-bridges-MATERIAL</t>
  </si>
  <si>
    <t>pittsburg-bridges-REL-L</t>
  </si>
  <si>
    <t>pittsburg-bridges-SPAN</t>
  </si>
  <si>
    <t>pittsburg-bridges-T-OR-D</t>
  </si>
  <si>
    <t>pittsburg-bridges-TYPE</t>
  </si>
  <si>
    <t>planning</t>
  </si>
  <si>
    <t>plant-margin</t>
  </si>
  <si>
    <t>plant-shape</t>
  </si>
  <si>
    <t>plant-texture</t>
  </si>
  <si>
    <t>post-operative</t>
  </si>
  <si>
    <t>primary-tumor</t>
  </si>
  <si>
    <t>ringnorm</t>
  </si>
  <si>
    <t>seeds</t>
  </si>
  <si>
    <t>semeion</t>
  </si>
  <si>
    <t>soybean</t>
  </si>
  <si>
    <t>spambase</t>
  </si>
  <si>
    <t>spect</t>
  </si>
  <si>
    <t>spectf</t>
  </si>
  <si>
    <t>statlog-australian-credit</t>
  </si>
  <si>
    <t>statlog-german-credit</t>
  </si>
  <si>
    <t>statlog-heart</t>
  </si>
  <si>
    <t>statlog-image</t>
  </si>
  <si>
    <t>statlog-landsat</t>
  </si>
  <si>
    <t>statlog-shuttle</t>
  </si>
  <si>
    <t>statlog-vehicle</t>
  </si>
  <si>
    <t>steel-plates</t>
  </si>
  <si>
    <t>synthetic-control</t>
  </si>
  <si>
    <t>teaching</t>
  </si>
  <si>
    <t>thyroid</t>
  </si>
  <si>
    <t>tic-tac-toe</t>
  </si>
  <si>
    <t>titanic</t>
  </si>
  <si>
    <t>trains</t>
  </si>
  <si>
    <t>twonorm</t>
  </si>
  <si>
    <t>vertebral-column-2clases</t>
  </si>
  <si>
    <t>vertebral-column-3clases</t>
  </si>
  <si>
    <t>wall-following</t>
  </si>
  <si>
    <t>waveform</t>
  </si>
  <si>
    <t>waveform-noise</t>
  </si>
  <si>
    <t>wine</t>
  </si>
  <si>
    <t>wine-quality-red</t>
  </si>
  <si>
    <t>wine-quality-white</t>
  </si>
  <si>
    <t>yeast</t>
  </si>
  <si>
    <t>zoo</t>
  </si>
  <si>
    <t xml:space="preserve">median </t>
  </si>
  <si>
    <t>mean</t>
  </si>
  <si>
    <t>abs(diff)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</si>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</sst>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5"/>
  <sheetViews>
    <sheetView tabSelected="1" topLeftCell="A55" workbookViewId="0">
      <selection activeCell="AK129" sqref="AK129"/>
    </sheetView>
  </sheetViews>
  <sheetFormatPr defaultRowHeight="15" x14ac:dyDescent="0.25"/>
  <sheetData>
    <row r="1" spans="1:3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H1" t="s">
        <v>122</v>
      </c>
      <c r="AI1" t="s">
        <v>123</v>
      </c>
      <c r="AJ1" t="s">
        <v>125</v>
      </c>
      <c r="AK1" t="s">
        <v>124</v>
      </c>
    </row>
    <row r="2" spans="1:37" x14ac:dyDescent="0.25">
      <c r="A2" t="s">
        <v>1</v>
      </c>
      <c r="B2">
        <v>119.027146</v>
      </c>
      <c r="C2">
        <v>158.312308</v>
      </c>
      <c r="D2">
        <v>119.32793100000001</v>
      </c>
      <c r="E2">
        <v>109.120814</v>
      </c>
      <c r="F2">
        <v>138.60949600000001</v>
      </c>
      <c r="G2">
        <v>102.754638</v>
      </c>
      <c r="H2">
        <v>106.88041</v>
      </c>
      <c r="I2">
        <v>43.671823000000003</v>
      </c>
      <c r="J2">
        <v>83.056269999999998</v>
      </c>
      <c r="K2">
        <v>140.63979699999999</v>
      </c>
      <c r="L2">
        <v>92.783164999999997</v>
      </c>
      <c r="M2">
        <v>135.42135200000001</v>
      </c>
      <c r="N2">
        <v>52.921615000000003</v>
      </c>
      <c r="O2">
        <v>96.843704000000002</v>
      </c>
      <c r="P2">
        <v>45.670155999999999</v>
      </c>
      <c r="Q2">
        <v>60.796591999999997</v>
      </c>
      <c r="R2">
        <v>54.995910000000002</v>
      </c>
      <c r="S2">
        <v>86.746112999999994</v>
      </c>
      <c r="T2">
        <v>87.475739000000004</v>
      </c>
      <c r="U2">
        <v>124.33596900000001</v>
      </c>
      <c r="V2">
        <v>46.516548999999998</v>
      </c>
      <c r="W2">
        <v>109.691721</v>
      </c>
      <c r="X2">
        <v>137.94603000000001</v>
      </c>
      <c r="Y2">
        <v>103.711415</v>
      </c>
      <c r="Z2">
        <v>65.579583</v>
      </c>
      <c r="AA2">
        <v>106.80100899999999</v>
      </c>
      <c r="AB2">
        <v>117.08499399999999</v>
      </c>
      <c r="AC2">
        <v>84.206664000000004</v>
      </c>
      <c r="AD2">
        <v>94.484527</v>
      </c>
      <c r="AE2">
        <v>38.770144999999999</v>
      </c>
      <c r="AH2">
        <f>MEDIAN(B2:AE2)</f>
        <v>99.799171000000001</v>
      </c>
      <c r="AI2">
        <f>AVERAGE(B2:AE2)</f>
        <v>95.472786166666666</v>
      </c>
      <c r="AJ2">
        <f>AH2-AI2</f>
        <v>4.3263848333333357</v>
      </c>
      <c r="AK2">
        <f>ABS(AJ2)</f>
        <v>4.3263848333333357</v>
      </c>
    </row>
    <row r="3" spans="1:37" x14ac:dyDescent="0.25">
      <c r="A3" t="s">
        <v>2</v>
      </c>
      <c r="B3">
        <v>1.3114919999999901</v>
      </c>
      <c r="C3">
        <v>0.97076499999999999</v>
      </c>
      <c r="D3">
        <v>0.95683700000000005</v>
      </c>
      <c r="E3">
        <v>1.0841499999999999</v>
      </c>
      <c r="F3">
        <v>5.7680259999999999</v>
      </c>
      <c r="G3">
        <v>1.1165989999999999</v>
      </c>
      <c r="H3">
        <v>0.94260999999999995</v>
      </c>
      <c r="I3">
        <v>4.4432809999999998</v>
      </c>
      <c r="J3">
        <v>0.94098800000000005</v>
      </c>
      <c r="K3">
        <v>2.9441380000000001</v>
      </c>
      <c r="L3">
        <v>3.4222260000000002</v>
      </c>
      <c r="M3">
        <v>0.82270299999999996</v>
      </c>
      <c r="N3">
        <v>0.87060999999999999</v>
      </c>
      <c r="O3">
        <v>1.9252149999999999</v>
      </c>
      <c r="P3">
        <v>0.93520300000000001</v>
      </c>
      <c r="Q3">
        <v>2.600705</v>
      </c>
      <c r="R3">
        <v>3.1774770000000001</v>
      </c>
      <c r="S3">
        <v>0.94956700000000005</v>
      </c>
      <c r="T3">
        <v>1.2359800000000001</v>
      </c>
      <c r="U3">
        <v>1.022581</v>
      </c>
      <c r="V3">
        <v>0.87812900000000005</v>
      </c>
      <c r="W3">
        <v>1.154955</v>
      </c>
      <c r="X3">
        <v>1.1463699999999999</v>
      </c>
      <c r="Y3">
        <v>0.92873899999999998</v>
      </c>
      <c r="Z3">
        <v>1.2005969999999999</v>
      </c>
      <c r="AA3">
        <v>2.1114670000000002</v>
      </c>
      <c r="AB3">
        <v>1.17811</v>
      </c>
      <c r="AC3">
        <v>0.97744600000000004</v>
      </c>
      <c r="AD3">
        <v>1.1032249999999999</v>
      </c>
      <c r="AE3">
        <v>1.4420729999999999</v>
      </c>
      <c r="AH3">
        <f t="shared" ref="AH3:AH66" si="0">MEDIAN(B3:AE3)</f>
        <v>1.1314845</v>
      </c>
      <c r="AI3">
        <f t="shared" ref="AI3:AI66" si="1">AVERAGE(B3:AE3)</f>
        <v>1.6520754666666666</v>
      </c>
      <c r="AJ3">
        <f t="shared" ref="AJ3:AJ66" si="2">AH3-AI3</f>
        <v>-0.5205909666666666</v>
      </c>
      <c r="AK3">
        <f t="shared" ref="AK3:AK66" si="3">ABS(AJ3)</f>
        <v>0.5205909666666666</v>
      </c>
    </row>
    <row r="4" spans="1:37" x14ac:dyDescent="0.25">
      <c r="A4" t="s">
        <v>3</v>
      </c>
      <c r="B4">
        <v>1.0494380000000001</v>
      </c>
      <c r="C4">
        <v>0.89649800000000002</v>
      </c>
      <c r="D4">
        <v>1.2231890000000001</v>
      </c>
      <c r="E4">
        <v>7.3010510000000002</v>
      </c>
      <c r="F4">
        <v>1.0743799999999999</v>
      </c>
      <c r="G4">
        <v>0.90508299999999997</v>
      </c>
      <c r="H4">
        <v>1.179619</v>
      </c>
      <c r="I4">
        <v>1.941263</v>
      </c>
      <c r="J4">
        <v>2.7755649999999998</v>
      </c>
      <c r="K4">
        <v>5.0334250000000003</v>
      </c>
      <c r="L4">
        <v>0.894401</v>
      </c>
      <c r="M4">
        <v>1.0332410000000001</v>
      </c>
      <c r="N4">
        <v>5.145168</v>
      </c>
      <c r="O4">
        <v>2.7574869999999998</v>
      </c>
      <c r="P4">
        <v>1.210555</v>
      </c>
      <c r="Q4">
        <v>0.91336499999999998</v>
      </c>
      <c r="R4">
        <v>0.99748199999999998</v>
      </c>
      <c r="S4">
        <v>12.325461000000001</v>
      </c>
      <c r="T4">
        <v>12.140684</v>
      </c>
      <c r="U4">
        <v>5.3829320000000003</v>
      </c>
      <c r="V4">
        <v>1.534297</v>
      </c>
      <c r="W4">
        <v>1.415608</v>
      </c>
      <c r="X4">
        <v>1.2563469999999901</v>
      </c>
      <c r="Y4">
        <v>0.94881099999999996</v>
      </c>
      <c r="Z4">
        <v>1.024187</v>
      </c>
      <c r="AA4">
        <v>1.023822</v>
      </c>
      <c r="AB4">
        <v>0.70087100000000002</v>
      </c>
      <c r="AC4">
        <v>0.90122199999999997</v>
      </c>
      <c r="AD4">
        <v>6.834708</v>
      </c>
      <c r="AE4">
        <v>0.81981599999999999</v>
      </c>
      <c r="AH4">
        <f t="shared" si="0"/>
        <v>1.195087</v>
      </c>
      <c r="AI4">
        <f t="shared" si="1"/>
        <v>2.754665866666667</v>
      </c>
      <c r="AJ4">
        <f t="shared" si="2"/>
        <v>-1.559578866666667</v>
      </c>
      <c r="AK4">
        <f t="shared" si="3"/>
        <v>1.559578866666667</v>
      </c>
    </row>
    <row r="5" spans="1:37" x14ac:dyDescent="0.25">
      <c r="A5" t="s">
        <v>4</v>
      </c>
      <c r="B5">
        <v>1796.0495000000001</v>
      </c>
      <c r="C5">
        <v>2278.6426729999998</v>
      </c>
      <c r="D5">
        <v>1679.193837</v>
      </c>
      <c r="E5">
        <v>1262.3423989999999</v>
      </c>
      <c r="F5">
        <v>1503.8445119999999</v>
      </c>
      <c r="G5">
        <v>1401.5437930000001</v>
      </c>
      <c r="H5">
        <v>2210.245934</v>
      </c>
      <c r="I5">
        <v>1813.0578</v>
      </c>
      <c r="J5">
        <v>2274.1422579999999</v>
      </c>
      <c r="K5">
        <v>1108.7821630000001</v>
      </c>
      <c r="L5">
        <v>1687.777904</v>
      </c>
      <c r="M5">
        <v>1187.8116319999999</v>
      </c>
      <c r="N5">
        <v>1341.9349649999999</v>
      </c>
      <c r="O5">
        <v>1779.267767</v>
      </c>
      <c r="P5">
        <v>1484.0841760000001</v>
      </c>
      <c r="Q5">
        <v>1356.2554500000001</v>
      </c>
      <c r="R5">
        <v>2774.9717540000001</v>
      </c>
      <c r="S5">
        <v>1471.949206</v>
      </c>
      <c r="T5">
        <v>1399.626295</v>
      </c>
      <c r="U5">
        <v>2417.2831259999998</v>
      </c>
      <c r="V5">
        <v>1207.8673630000001</v>
      </c>
      <c r="W5">
        <v>1110.925696</v>
      </c>
      <c r="X5">
        <v>980.72079699999995</v>
      </c>
      <c r="Y5">
        <v>1025.057609</v>
      </c>
      <c r="Z5">
        <v>1198.72378</v>
      </c>
      <c r="AA5">
        <v>1403.951249</v>
      </c>
      <c r="AB5">
        <v>1021.542518</v>
      </c>
      <c r="AC5">
        <v>1850.9165820000001</v>
      </c>
      <c r="AD5">
        <v>1004.355012</v>
      </c>
      <c r="AE5">
        <v>1174.309311</v>
      </c>
      <c r="AH5">
        <f t="shared" si="0"/>
        <v>1402.747521</v>
      </c>
      <c r="AI5">
        <f t="shared" si="1"/>
        <v>1540.2392353666667</v>
      </c>
      <c r="AJ5">
        <f t="shared" si="2"/>
        <v>-137.49171436666666</v>
      </c>
      <c r="AK5">
        <f t="shared" si="3"/>
        <v>137.49171436666666</v>
      </c>
    </row>
    <row r="6" spans="1:37" x14ac:dyDescent="0.25">
      <c r="A6" t="s">
        <v>5</v>
      </c>
      <c r="B6">
        <v>60.511822000000002</v>
      </c>
      <c r="C6">
        <v>66.519264000000007</v>
      </c>
      <c r="D6">
        <v>15.521508000000001</v>
      </c>
      <c r="E6">
        <v>9.6425219999999996</v>
      </c>
      <c r="F6">
        <v>18.722087999999999</v>
      </c>
      <c r="G6">
        <v>19.010390999999998</v>
      </c>
      <c r="H6">
        <v>15.325517</v>
      </c>
      <c r="I6">
        <v>19.685568</v>
      </c>
      <c r="J6">
        <v>17.782546</v>
      </c>
      <c r="K6">
        <v>18.831918999999999</v>
      </c>
      <c r="L6">
        <v>14.599005</v>
      </c>
      <c r="M6">
        <v>16.620134</v>
      </c>
      <c r="N6">
        <v>12.267982</v>
      </c>
      <c r="O6">
        <v>22.080746000000001</v>
      </c>
      <c r="P6">
        <v>19.227004999999998</v>
      </c>
      <c r="Q6">
        <v>18.077441</v>
      </c>
      <c r="R6">
        <v>19.204678000000001</v>
      </c>
      <c r="S6">
        <v>16.886258999999999</v>
      </c>
      <c r="T6">
        <v>42.665601000000002</v>
      </c>
      <c r="U6">
        <v>29.054846999999999</v>
      </c>
      <c r="V6">
        <v>32.256611999999997</v>
      </c>
      <c r="W6">
        <v>31.364941999999999</v>
      </c>
      <c r="X6">
        <v>17.643173999999998</v>
      </c>
      <c r="Y6">
        <v>11.131316</v>
      </c>
      <c r="Z6">
        <v>17.057967000000001</v>
      </c>
      <c r="AA6">
        <v>22.793312</v>
      </c>
      <c r="AB6">
        <v>16.484005</v>
      </c>
      <c r="AC6">
        <v>39.127037000000001</v>
      </c>
      <c r="AD6">
        <v>8.5593859999999999</v>
      </c>
      <c r="AE6">
        <v>15.285062</v>
      </c>
      <c r="AH6">
        <f t="shared" si="0"/>
        <v>18.3997645</v>
      </c>
      <c r="AI6">
        <f t="shared" si="1"/>
        <v>22.797988533333335</v>
      </c>
      <c r="AJ6">
        <f t="shared" si="2"/>
        <v>-4.3982240333333351</v>
      </c>
      <c r="AK6">
        <f t="shared" si="3"/>
        <v>4.3982240333333351</v>
      </c>
    </row>
    <row r="7" spans="1:37" x14ac:dyDescent="0.25">
      <c r="A7" t="s">
        <v>6</v>
      </c>
      <c r="B7">
        <v>124.273338</v>
      </c>
      <c r="C7">
        <v>125.006028</v>
      </c>
      <c r="D7">
        <v>125.426463</v>
      </c>
      <c r="E7">
        <v>136.679689</v>
      </c>
      <c r="F7">
        <v>121.095608</v>
      </c>
      <c r="G7">
        <v>134.88046199999999</v>
      </c>
      <c r="H7">
        <v>128.84641300000001</v>
      </c>
      <c r="I7">
        <v>145.293508</v>
      </c>
      <c r="J7">
        <v>130.31936400000001</v>
      </c>
      <c r="K7">
        <v>145.81322599999999</v>
      </c>
      <c r="L7">
        <v>147.02111400000001</v>
      </c>
      <c r="M7">
        <v>201.16440299999999</v>
      </c>
      <c r="N7">
        <v>156.71984699999999</v>
      </c>
      <c r="O7">
        <v>140.473782</v>
      </c>
      <c r="P7">
        <v>205.79372599999999</v>
      </c>
      <c r="Q7">
        <v>142.44617299999999</v>
      </c>
      <c r="R7">
        <v>161.05912599999999</v>
      </c>
      <c r="S7">
        <v>138.14979199999999</v>
      </c>
      <c r="T7">
        <v>137.67154600000001</v>
      </c>
      <c r="U7">
        <v>105.30985800000001</v>
      </c>
      <c r="V7">
        <v>131.708215</v>
      </c>
      <c r="W7">
        <v>130.22797499999999</v>
      </c>
      <c r="X7">
        <v>116.644879</v>
      </c>
      <c r="Y7">
        <v>134.10193200000001</v>
      </c>
      <c r="Z7">
        <v>117.240379</v>
      </c>
      <c r="AA7">
        <v>107.741063</v>
      </c>
      <c r="AB7">
        <v>131.38959399999999</v>
      </c>
      <c r="AC7">
        <v>135.53542999999999</v>
      </c>
      <c r="AD7">
        <v>145.35800499999999</v>
      </c>
      <c r="AE7">
        <v>143.65367499999999</v>
      </c>
      <c r="AH7">
        <f t="shared" si="0"/>
        <v>135.20794599999999</v>
      </c>
      <c r="AI7">
        <f t="shared" si="1"/>
        <v>138.23482043333331</v>
      </c>
      <c r="AJ7">
        <f t="shared" si="2"/>
        <v>-3.0268744333333188</v>
      </c>
      <c r="AK7">
        <f t="shared" si="3"/>
        <v>3.0268744333333188</v>
      </c>
    </row>
    <row r="8" spans="1:37" x14ac:dyDescent="0.25">
      <c r="A8" t="s">
        <v>7</v>
      </c>
      <c r="B8">
        <v>6.4283109999999999</v>
      </c>
      <c r="C8">
        <v>6.9404500000000002</v>
      </c>
      <c r="D8">
        <v>7.4613959999999997</v>
      </c>
      <c r="E8">
        <v>9.2005540000000003</v>
      </c>
      <c r="F8">
        <v>5.345313</v>
      </c>
      <c r="G8">
        <v>6.7502170000000001</v>
      </c>
      <c r="H8">
        <v>10.704363000000001</v>
      </c>
      <c r="I8">
        <v>9.7733869999999996</v>
      </c>
      <c r="J8">
        <v>8.6214969999999997</v>
      </c>
      <c r="K8">
        <v>16.505549999999999</v>
      </c>
      <c r="L8">
        <v>6.9014740000000003</v>
      </c>
      <c r="M8">
        <v>8.1639470000000003</v>
      </c>
      <c r="N8">
        <v>10.532488000000001</v>
      </c>
      <c r="O8">
        <v>8.5324299999999997</v>
      </c>
      <c r="P8">
        <v>6.595847</v>
      </c>
      <c r="Q8">
        <v>10.9406959999999</v>
      </c>
      <c r="R8">
        <v>6.5884809999999998</v>
      </c>
      <c r="S8">
        <v>8.5259300000000007</v>
      </c>
      <c r="T8">
        <v>6.302403</v>
      </c>
      <c r="U8">
        <v>12.845050000000001</v>
      </c>
      <c r="V8">
        <v>12.010419000000001</v>
      </c>
      <c r="W8">
        <v>8.4915020000000005</v>
      </c>
      <c r="X8">
        <v>8.3889859999999992</v>
      </c>
      <c r="Y8">
        <v>12.553466999999999</v>
      </c>
      <c r="Z8">
        <v>29.067563</v>
      </c>
      <c r="AA8">
        <v>7.2561799999999996</v>
      </c>
      <c r="AB8">
        <v>8.1871089999999995</v>
      </c>
      <c r="AC8">
        <v>7.1457540000000002</v>
      </c>
      <c r="AD8">
        <v>18.168682</v>
      </c>
      <c r="AE8">
        <v>8.8480559999999997</v>
      </c>
      <c r="AH8">
        <f t="shared" si="0"/>
        <v>8.5087159999999997</v>
      </c>
      <c r="AI8">
        <f t="shared" si="1"/>
        <v>9.7925833999999963</v>
      </c>
      <c r="AJ8">
        <f t="shared" si="2"/>
        <v>-1.2838673999999966</v>
      </c>
      <c r="AK8">
        <f t="shared" si="3"/>
        <v>1.2838673999999966</v>
      </c>
    </row>
    <row r="9" spans="1:37" x14ac:dyDescent="0.25">
      <c r="A9" t="s">
        <v>8</v>
      </c>
      <c r="B9">
        <v>2.89364799999999</v>
      </c>
      <c r="C9">
        <v>2.7736990000000001</v>
      </c>
      <c r="D9">
        <v>2.9235829999999998</v>
      </c>
      <c r="E9">
        <v>3.2985660000000001</v>
      </c>
      <c r="F9">
        <v>3.334031</v>
      </c>
      <c r="G9">
        <v>2.3490479999999998</v>
      </c>
      <c r="H9">
        <v>2.6478579999999998</v>
      </c>
      <c r="I9">
        <v>8.5603359999999995</v>
      </c>
      <c r="J9">
        <v>14.107412</v>
      </c>
      <c r="K9">
        <v>2.5510969999999999</v>
      </c>
      <c r="L9">
        <v>9.9467149999999993</v>
      </c>
      <c r="M9">
        <v>23.286617</v>
      </c>
      <c r="N9">
        <v>7.7303300000000004</v>
      </c>
      <c r="O9">
        <v>5.2336749999999999</v>
      </c>
      <c r="P9">
        <v>3.0317270000000001</v>
      </c>
      <c r="Q9">
        <v>2.975292</v>
      </c>
      <c r="R9">
        <v>3.87653599999999</v>
      </c>
      <c r="S9">
        <v>3.4686880000000002</v>
      </c>
      <c r="T9">
        <v>3.444474</v>
      </c>
      <c r="U9">
        <v>3.3233419999999998</v>
      </c>
      <c r="V9">
        <v>3.145705</v>
      </c>
      <c r="W9">
        <v>3.807455</v>
      </c>
      <c r="X9">
        <v>2.846095</v>
      </c>
      <c r="Y9">
        <v>3.2417289999999999</v>
      </c>
      <c r="Z9">
        <v>2.7674189999999999</v>
      </c>
      <c r="AA9">
        <v>3.05863</v>
      </c>
      <c r="AB9">
        <v>5.559869</v>
      </c>
      <c r="AC9">
        <v>4.7233770000000002</v>
      </c>
      <c r="AD9">
        <v>20.581451000000001</v>
      </c>
      <c r="AE9">
        <v>3.0167769999999998</v>
      </c>
      <c r="AH9">
        <f t="shared" si="0"/>
        <v>3.3109539999999997</v>
      </c>
      <c r="AI9">
        <f t="shared" si="1"/>
        <v>5.4835060333333328</v>
      </c>
      <c r="AJ9">
        <f t="shared" si="2"/>
        <v>-2.172552033333333</v>
      </c>
      <c r="AK9">
        <f t="shared" si="3"/>
        <v>2.172552033333333</v>
      </c>
    </row>
    <row r="10" spans="1:37" x14ac:dyDescent="0.25">
      <c r="A10" t="s">
        <v>9</v>
      </c>
      <c r="B10">
        <v>0.56938900000000003</v>
      </c>
      <c r="C10">
        <v>0.488566</v>
      </c>
      <c r="D10">
        <v>0.53424700000000003</v>
      </c>
      <c r="E10">
        <v>0.58652199999999999</v>
      </c>
      <c r="F10">
        <v>0.39643400000000001</v>
      </c>
      <c r="G10">
        <v>0.40326800000000002</v>
      </c>
      <c r="H10">
        <v>0.37061100000000002</v>
      </c>
      <c r="I10">
        <v>1.085248</v>
      </c>
      <c r="J10">
        <v>0.355186</v>
      </c>
      <c r="K10">
        <v>0.54481999999999997</v>
      </c>
      <c r="L10">
        <v>0.48716799999999999</v>
      </c>
      <c r="M10">
        <v>1.6616309999999901</v>
      </c>
      <c r="N10">
        <v>1.0000249999999999</v>
      </c>
      <c r="O10">
        <v>0.49593799999999999</v>
      </c>
      <c r="P10">
        <v>0.74402800000000002</v>
      </c>
      <c r="Q10">
        <v>1.0917650000000001</v>
      </c>
      <c r="R10">
        <v>0.77303999999999995</v>
      </c>
      <c r="S10">
        <v>0.84944799999999998</v>
      </c>
      <c r="T10">
        <v>0.47049200000000002</v>
      </c>
      <c r="U10">
        <v>0.59318300000000002</v>
      </c>
      <c r="V10">
        <v>0.51316399999999995</v>
      </c>
      <c r="W10">
        <v>0.45771000000000001</v>
      </c>
      <c r="X10">
        <v>0.77045799999999998</v>
      </c>
      <c r="Y10">
        <v>0.52828299999999995</v>
      </c>
      <c r="Z10">
        <v>0.43032100000000001</v>
      </c>
      <c r="AA10">
        <v>1.041922</v>
      </c>
      <c r="AB10">
        <v>0.56489299999999998</v>
      </c>
      <c r="AC10">
        <v>0.54338200000000003</v>
      </c>
      <c r="AD10">
        <v>0.376054</v>
      </c>
      <c r="AE10">
        <v>0.61245499999999997</v>
      </c>
      <c r="AH10">
        <f t="shared" si="0"/>
        <v>0.54410099999999995</v>
      </c>
      <c r="AI10">
        <f t="shared" si="1"/>
        <v>0.64465503333333307</v>
      </c>
      <c r="AJ10">
        <f t="shared" si="2"/>
        <v>-0.10055403333333313</v>
      </c>
      <c r="AK10">
        <f t="shared" si="3"/>
        <v>0.10055403333333313</v>
      </c>
    </row>
    <row r="11" spans="1:37" x14ac:dyDescent="0.25">
      <c r="A11" t="s">
        <v>10</v>
      </c>
      <c r="B11">
        <v>39.001717999999997</v>
      </c>
      <c r="C11">
        <v>43.76446</v>
      </c>
      <c r="D11">
        <v>93.178490999999994</v>
      </c>
      <c r="E11">
        <v>44.563513999999998</v>
      </c>
      <c r="F11">
        <v>90.393433000000002</v>
      </c>
      <c r="G11">
        <v>48.75517</v>
      </c>
      <c r="H11">
        <v>49.663302000000002</v>
      </c>
      <c r="I11">
        <v>112.392297</v>
      </c>
      <c r="J11">
        <v>45.366267999999998</v>
      </c>
      <c r="K11">
        <v>92.231999000000002</v>
      </c>
      <c r="L11">
        <v>95.650170000000003</v>
      </c>
      <c r="M11">
        <v>45.479916000000003</v>
      </c>
      <c r="N11">
        <v>46.947583000000002</v>
      </c>
      <c r="O11">
        <v>51.118144000000001</v>
      </c>
      <c r="P11">
        <v>45.034827</v>
      </c>
      <c r="Q11">
        <v>41.531638999999998</v>
      </c>
      <c r="R11">
        <v>40.803443999999999</v>
      </c>
      <c r="S11">
        <v>44.612381999999997</v>
      </c>
      <c r="T11">
        <v>40.391922999999998</v>
      </c>
      <c r="U11">
        <v>42.804014000000002</v>
      </c>
      <c r="V11">
        <v>40.681069000000001</v>
      </c>
      <c r="W11">
        <v>42.457641000000002</v>
      </c>
      <c r="X11">
        <v>46.683024000000003</v>
      </c>
      <c r="Y11">
        <v>42.411110999999998</v>
      </c>
      <c r="Z11">
        <v>41.376317999999998</v>
      </c>
      <c r="AA11">
        <v>40.974105000000002</v>
      </c>
      <c r="AB11">
        <v>42.987775999999997</v>
      </c>
      <c r="AC11">
        <v>49.302500000000002</v>
      </c>
      <c r="AD11">
        <v>68.723984999999999</v>
      </c>
      <c r="AE11">
        <v>42.989775000000002</v>
      </c>
      <c r="AH11">
        <f t="shared" si="0"/>
        <v>44.823604500000002</v>
      </c>
      <c r="AI11">
        <f t="shared" si="1"/>
        <v>53.742399933333331</v>
      </c>
      <c r="AJ11">
        <f t="shared" si="2"/>
        <v>-8.9187954333333295</v>
      </c>
      <c r="AK11">
        <f t="shared" si="3"/>
        <v>8.9187954333333295</v>
      </c>
    </row>
    <row r="12" spans="1:37" x14ac:dyDescent="0.25">
      <c r="A12" t="s">
        <v>11</v>
      </c>
      <c r="B12">
        <v>2.177111</v>
      </c>
      <c r="C12">
        <v>3.6242649999999998</v>
      </c>
      <c r="D12">
        <v>10.880471999999999</v>
      </c>
      <c r="E12">
        <v>4.2746510000000004</v>
      </c>
      <c r="F12">
        <v>3.2860290000000001</v>
      </c>
      <c r="G12">
        <v>4.2029899999999998</v>
      </c>
      <c r="H12">
        <v>2.651967</v>
      </c>
      <c r="I12">
        <v>7.822406</v>
      </c>
      <c r="J12">
        <v>3.1071249999999999</v>
      </c>
      <c r="K12">
        <v>4.2044969999999999</v>
      </c>
      <c r="L12">
        <v>1.982094</v>
      </c>
      <c r="M12">
        <v>2.8775059999999999</v>
      </c>
      <c r="N12">
        <v>2.66578599999999</v>
      </c>
      <c r="O12">
        <v>3.4376180000000001</v>
      </c>
      <c r="P12">
        <v>18.871434000000001</v>
      </c>
      <c r="Q12">
        <v>10.531268000000001</v>
      </c>
      <c r="R12">
        <v>3.6169419999999999</v>
      </c>
      <c r="S12">
        <v>2.5150600000000001</v>
      </c>
      <c r="T12">
        <v>9.3428260000000005</v>
      </c>
      <c r="U12">
        <v>2.9886330000000001</v>
      </c>
      <c r="V12">
        <v>3.0019670000000001</v>
      </c>
      <c r="W12">
        <v>2.66140799999999</v>
      </c>
      <c r="X12">
        <v>2.9335879999999999</v>
      </c>
      <c r="Y12">
        <v>27.666411</v>
      </c>
      <c r="Z12">
        <v>3.156555</v>
      </c>
      <c r="AA12">
        <v>2.3295370000000002</v>
      </c>
      <c r="AB12">
        <v>12.810679</v>
      </c>
      <c r="AC12">
        <v>4.0865450000000001</v>
      </c>
      <c r="AD12">
        <v>8.5878379999999996</v>
      </c>
      <c r="AE12">
        <v>9.0651550000000007</v>
      </c>
      <c r="AH12">
        <f t="shared" si="0"/>
        <v>3.5272800000000002</v>
      </c>
      <c r="AI12">
        <f t="shared" si="1"/>
        <v>6.045345433333333</v>
      </c>
      <c r="AJ12">
        <f t="shared" si="2"/>
        <v>-2.5180654333333328</v>
      </c>
      <c r="AK12">
        <f t="shared" si="3"/>
        <v>2.5180654333333328</v>
      </c>
    </row>
    <row r="13" spans="1:37" x14ac:dyDescent="0.25">
      <c r="A13" t="s">
        <v>12</v>
      </c>
      <c r="B13">
        <v>9.4333379999999991</v>
      </c>
      <c r="C13">
        <v>10.844440000000001</v>
      </c>
      <c r="D13">
        <v>3.1928869999999998</v>
      </c>
      <c r="E13">
        <v>2.7465329999999999</v>
      </c>
      <c r="F13">
        <v>2.8878080000000002</v>
      </c>
      <c r="G13">
        <v>10.896879999999999</v>
      </c>
      <c r="H13">
        <v>11.46608</v>
      </c>
      <c r="I13">
        <v>3.3742749999999999</v>
      </c>
      <c r="J13">
        <v>3.2797429999999999</v>
      </c>
      <c r="K13">
        <v>3.0602429999999998</v>
      </c>
      <c r="L13">
        <v>4.81989</v>
      </c>
      <c r="M13">
        <v>2.6530740000000002</v>
      </c>
      <c r="N13">
        <v>5.2332609999999997</v>
      </c>
      <c r="O13">
        <v>21.469629999999999</v>
      </c>
      <c r="P13">
        <v>6.94686</v>
      </c>
      <c r="Q13">
        <v>3.4792960000000002</v>
      </c>
      <c r="R13">
        <v>17.568225999999999</v>
      </c>
      <c r="S13">
        <v>3.7415720000000001</v>
      </c>
      <c r="T13">
        <v>2.1831390000000002</v>
      </c>
      <c r="U13">
        <v>8.6609750000000005</v>
      </c>
      <c r="V13">
        <v>2.5068359999999998</v>
      </c>
      <c r="W13">
        <v>3.2218049999999998</v>
      </c>
      <c r="X13">
        <v>3.865955</v>
      </c>
      <c r="Y13">
        <v>2.3025150000000001</v>
      </c>
      <c r="Z13">
        <v>3.5148039999999998</v>
      </c>
      <c r="AA13">
        <v>13.290806999999999</v>
      </c>
      <c r="AB13">
        <v>16.875812</v>
      </c>
      <c r="AC13">
        <v>5.329688</v>
      </c>
      <c r="AD13">
        <v>12.813366</v>
      </c>
      <c r="AE13">
        <v>14.291986</v>
      </c>
      <c r="AH13">
        <f t="shared" si="0"/>
        <v>4.3429225000000002</v>
      </c>
      <c r="AI13">
        <f t="shared" si="1"/>
        <v>7.1983908000000003</v>
      </c>
      <c r="AJ13">
        <f t="shared" si="2"/>
        <v>-2.8554683000000001</v>
      </c>
      <c r="AK13">
        <f t="shared" si="3"/>
        <v>2.8554683000000001</v>
      </c>
    </row>
    <row r="14" spans="1:37" x14ac:dyDescent="0.25">
      <c r="A14" t="s">
        <v>13</v>
      </c>
      <c r="B14">
        <v>2.7667350000000002</v>
      </c>
      <c r="C14">
        <v>25.037004</v>
      </c>
      <c r="D14">
        <v>13.501713000000001</v>
      </c>
      <c r="E14">
        <v>9.2882979999999993</v>
      </c>
      <c r="F14">
        <v>8.1755510000000005</v>
      </c>
      <c r="G14">
        <v>14.832822</v>
      </c>
      <c r="H14">
        <v>4.8555970000000004</v>
      </c>
      <c r="I14">
        <v>33.300308000000001</v>
      </c>
      <c r="J14">
        <v>5.4002330000000001</v>
      </c>
      <c r="K14">
        <v>4.3036529999999997</v>
      </c>
      <c r="L14">
        <v>5.7278019999999996</v>
      </c>
      <c r="M14">
        <v>3.3026680000000002</v>
      </c>
      <c r="N14">
        <v>3.4415010000000001</v>
      </c>
      <c r="O14">
        <v>9.5613469999999996</v>
      </c>
      <c r="P14">
        <v>7.2101579999999998</v>
      </c>
      <c r="Q14">
        <v>3.758893</v>
      </c>
      <c r="R14">
        <v>3.2332390000000002</v>
      </c>
      <c r="S14">
        <v>3.7512349999999999</v>
      </c>
      <c r="T14">
        <v>5.8507160000000002</v>
      </c>
      <c r="U14">
        <v>3.4214349999999998</v>
      </c>
      <c r="V14">
        <v>3.3623829999999999</v>
      </c>
      <c r="W14">
        <v>3.1235759999999999</v>
      </c>
      <c r="X14">
        <v>23.706572999999999</v>
      </c>
      <c r="Y14">
        <v>5.3663449999999999</v>
      </c>
      <c r="Z14">
        <v>2.724294</v>
      </c>
      <c r="AA14">
        <v>3.0550839999999999</v>
      </c>
      <c r="AB14">
        <v>5.897564</v>
      </c>
      <c r="AC14">
        <v>11.351098</v>
      </c>
      <c r="AD14">
        <v>4.4332560000000001</v>
      </c>
      <c r="AE14">
        <v>4.1882900000000003</v>
      </c>
      <c r="AH14">
        <f t="shared" si="0"/>
        <v>5.1109710000000002</v>
      </c>
      <c r="AI14">
        <f t="shared" si="1"/>
        <v>7.9309790333333332</v>
      </c>
      <c r="AJ14">
        <f t="shared" si="2"/>
        <v>-2.8200080333333331</v>
      </c>
      <c r="AK14">
        <f t="shared" si="3"/>
        <v>2.8200080333333331</v>
      </c>
    </row>
    <row r="15" spans="1:37" x14ac:dyDescent="0.25">
      <c r="A15" t="s">
        <v>14</v>
      </c>
      <c r="B15">
        <v>12.081032</v>
      </c>
      <c r="C15">
        <v>15.949519</v>
      </c>
      <c r="D15">
        <v>11.669274</v>
      </c>
      <c r="E15">
        <v>7.8054430000000004</v>
      </c>
      <c r="F15">
        <v>10.204136999999999</v>
      </c>
      <c r="G15">
        <v>12.039878</v>
      </c>
      <c r="H15">
        <v>11.314641</v>
      </c>
      <c r="I15">
        <v>11.592897000000001</v>
      </c>
      <c r="J15">
        <v>13.456690999999999</v>
      </c>
      <c r="K15">
        <v>7.6287469999999997</v>
      </c>
      <c r="L15">
        <v>10.032506</v>
      </c>
      <c r="M15">
        <v>10.122446999999999</v>
      </c>
      <c r="N15">
        <v>15.2649639999999</v>
      </c>
      <c r="O15">
        <v>9.6618680000000001</v>
      </c>
      <c r="P15">
        <v>7.3695979999999999</v>
      </c>
      <c r="Q15">
        <v>10.443415</v>
      </c>
      <c r="R15">
        <v>10.923643</v>
      </c>
      <c r="S15">
        <v>19.434463999999998</v>
      </c>
      <c r="T15">
        <v>14.310955</v>
      </c>
      <c r="U15">
        <v>8.7484099999999998</v>
      </c>
      <c r="V15">
        <v>10.928126000000001</v>
      </c>
      <c r="W15">
        <v>12.850915000000001</v>
      </c>
      <c r="X15">
        <v>8.811477</v>
      </c>
      <c r="Y15">
        <v>11.850031</v>
      </c>
      <c r="Z15">
        <v>15.629443</v>
      </c>
      <c r="AA15">
        <v>13.706848000000001</v>
      </c>
      <c r="AB15">
        <v>9.9244889999999995</v>
      </c>
      <c r="AC15">
        <v>12.910265000000001</v>
      </c>
      <c r="AD15">
        <v>12.258765</v>
      </c>
      <c r="AE15">
        <v>19.147281</v>
      </c>
      <c r="AH15">
        <f t="shared" si="0"/>
        <v>11.631085500000001</v>
      </c>
      <c r="AI15">
        <f t="shared" si="1"/>
        <v>11.935738966666662</v>
      </c>
      <c r="AJ15">
        <f t="shared" si="2"/>
        <v>-0.30465346666666093</v>
      </c>
      <c r="AK15">
        <f t="shared" si="3"/>
        <v>0.30465346666666093</v>
      </c>
    </row>
    <row r="16" spans="1:37" x14ac:dyDescent="0.25">
      <c r="A16" t="s">
        <v>15</v>
      </c>
      <c r="B16">
        <v>7.6831509999999996</v>
      </c>
      <c r="C16">
        <v>9.6579139999999999</v>
      </c>
      <c r="D16">
        <v>20.320788</v>
      </c>
      <c r="E16">
        <v>22.138352000000001</v>
      </c>
      <c r="F16">
        <v>4.8049970000000002</v>
      </c>
      <c r="G16">
        <v>8.5519079999999992</v>
      </c>
      <c r="H16">
        <v>10.766595000000001</v>
      </c>
      <c r="I16">
        <v>21.113851</v>
      </c>
      <c r="J16">
        <v>5.1373530000000001</v>
      </c>
      <c r="K16">
        <v>11.950547</v>
      </c>
      <c r="L16">
        <v>14.653287000000001</v>
      </c>
      <c r="M16">
        <v>9.4874130000000001</v>
      </c>
      <c r="N16">
        <v>22.896196</v>
      </c>
      <c r="O16">
        <v>25.760749000000001</v>
      </c>
      <c r="P16">
        <v>27.341708000000001</v>
      </c>
      <c r="Q16">
        <v>5.0591249999999999</v>
      </c>
      <c r="R16">
        <v>13.799113999999999</v>
      </c>
      <c r="S16">
        <v>11.316682999999999</v>
      </c>
      <c r="T16">
        <v>5.7332900000000002</v>
      </c>
      <c r="U16">
        <v>17.189404</v>
      </c>
      <c r="V16">
        <v>7.2052019999999999</v>
      </c>
      <c r="W16">
        <v>8.8767659999999999</v>
      </c>
      <c r="X16">
        <v>13.715161</v>
      </c>
      <c r="Y16">
        <v>7.8652350000000002</v>
      </c>
      <c r="Z16">
        <v>11.373609</v>
      </c>
      <c r="AA16">
        <v>7.0741750000000003</v>
      </c>
      <c r="AB16">
        <v>10.150887000000001</v>
      </c>
      <c r="AC16">
        <v>6.8961110000000003</v>
      </c>
      <c r="AD16">
        <v>4.3095059999999998</v>
      </c>
      <c r="AE16">
        <v>4.6506340000000002</v>
      </c>
      <c r="AH16">
        <f t="shared" si="0"/>
        <v>9.9044005000000013</v>
      </c>
      <c r="AI16">
        <f t="shared" si="1"/>
        <v>11.915990366666669</v>
      </c>
      <c r="AJ16">
        <f t="shared" si="2"/>
        <v>-2.0115898666666681</v>
      </c>
      <c r="AK16">
        <f t="shared" si="3"/>
        <v>2.0115898666666681</v>
      </c>
    </row>
    <row r="17" spans="1:37" x14ac:dyDescent="0.25">
      <c r="A17" t="s">
        <v>16</v>
      </c>
      <c r="B17">
        <v>9.1109460000000002</v>
      </c>
      <c r="C17">
        <v>2.3642650000000001</v>
      </c>
      <c r="D17">
        <v>1.651564</v>
      </c>
      <c r="E17">
        <v>6.2103070000000002</v>
      </c>
      <c r="F17">
        <v>7.2491000000000003</v>
      </c>
      <c r="G17">
        <v>2.0104860000000002</v>
      </c>
      <c r="H17">
        <v>2.0992799999999998</v>
      </c>
      <c r="I17">
        <v>3.6620979999999999</v>
      </c>
      <c r="J17">
        <v>1.6633709999999999</v>
      </c>
      <c r="K17">
        <v>1.898752</v>
      </c>
      <c r="L17">
        <v>2.8049170000000001</v>
      </c>
      <c r="M17">
        <v>2.2998850000000002</v>
      </c>
      <c r="N17">
        <v>1.6314359999999899</v>
      </c>
      <c r="O17">
        <v>3.176628</v>
      </c>
      <c r="P17">
        <v>1.6511670000000001</v>
      </c>
      <c r="Q17">
        <v>4.8817909999999998</v>
      </c>
      <c r="R17">
        <v>1.6438489999999999</v>
      </c>
      <c r="S17">
        <v>1.652212</v>
      </c>
      <c r="T17">
        <v>3.7172969999999999</v>
      </c>
      <c r="U17">
        <v>1.728594</v>
      </c>
      <c r="V17">
        <v>3.4610120000000002</v>
      </c>
      <c r="W17">
        <v>1.7302550000000001</v>
      </c>
      <c r="X17">
        <v>4.2444230000000003</v>
      </c>
      <c r="Y17">
        <v>2.6637849999999998</v>
      </c>
      <c r="Z17">
        <v>1.795034</v>
      </c>
      <c r="AA17">
        <v>1.605246</v>
      </c>
      <c r="AB17">
        <v>1.688733</v>
      </c>
      <c r="AC17">
        <v>1.715419</v>
      </c>
      <c r="AD17">
        <v>1.7732479999999999</v>
      </c>
      <c r="AE17">
        <v>2.345961</v>
      </c>
      <c r="AH17">
        <f t="shared" si="0"/>
        <v>2.0548830000000002</v>
      </c>
      <c r="AI17">
        <f t="shared" si="1"/>
        <v>2.8710353666666664</v>
      </c>
      <c r="AJ17">
        <f t="shared" si="2"/>
        <v>-0.81615236666666613</v>
      </c>
      <c r="AK17">
        <f t="shared" si="3"/>
        <v>0.81615236666666613</v>
      </c>
    </row>
    <row r="18" spans="1:37" x14ac:dyDescent="0.25">
      <c r="A18" t="s">
        <v>17</v>
      </c>
      <c r="B18">
        <v>15.232557</v>
      </c>
      <c r="C18">
        <v>11.807428</v>
      </c>
      <c r="D18">
        <v>29.527343999999999</v>
      </c>
      <c r="E18">
        <v>15.174123</v>
      </c>
      <c r="F18">
        <v>6.0095109999999998</v>
      </c>
      <c r="G18">
        <v>6.8856000000000002</v>
      </c>
      <c r="H18">
        <v>6.480817</v>
      </c>
      <c r="I18">
        <v>5.9099319999999897</v>
      </c>
      <c r="J18">
        <v>6.7290979999999996</v>
      </c>
      <c r="K18">
        <v>7.099367</v>
      </c>
      <c r="L18">
        <v>6.9344700000000001</v>
      </c>
      <c r="M18">
        <v>6.9393880000000001</v>
      </c>
      <c r="N18">
        <v>11.919568</v>
      </c>
      <c r="O18">
        <v>6.3894089999999997</v>
      </c>
      <c r="P18">
        <v>5.9566840000000001</v>
      </c>
      <c r="Q18">
        <v>8.9384040000000002</v>
      </c>
      <c r="R18">
        <v>9.8792010000000001</v>
      </c>
      <c r="S18">
        <v>7.0959659999999998</v>
      </c>
      <c r="T18">
        <v>21.837062</v>
      </c>
      <c r="U18">
        <v>22.645713000000001</v>
      </c>
      <c r="V18">
        <v>48.491045999999997</v>
      </c>
      <c r="W18">
        <v>6.4738509999999998</v>
      </c>
      <c r="X18">
        <v>9.6386380000000003</v>
      </c>
      <c r="Y18">
        <v>26.99916</v>
      </c>
      <c r="Z18">
        <v>11.290101999999999</v>
      </c>
      <c r="AA18">
        <v>69.305239</v>
      </c>
      <c r="AB18">
        <v>17.711528999999999</v>
      </c>
      <c r="AC18">
        <v>12.482124000000001</v>
      </c>
      <c r="AD18">
        <v>19.579523999999999</v>
      </c>
      <c r="AE18">
        <v>13.000747</v>
      </c>
      <c r="AH18">
        <f t="shared" si="0"/>
        <v>10.5846515</v>
      </c>
      <c r="AI18">
        <f t="shared" si="1"/>
        <v>15.145453400000001</v>
      </c>
      <c r="AJ18">
        <f t="shared" si="2"/>
        <v>-4.5608019000000013</v>
      </c>
      <c r="AK18">
        <f t="shared" si="3"/>
        <v>4.5608019000000013</v>
      </c>
    </row>
    <row r="19" spans="1:37" x14ac:dyDescent="0.25">
      <c r="A19" t="s">
        <v>18</v>
      </c>
      <c r="B19">
        <v>78.709192999999999</v>
      </c>
      <c r="C19">
        <v>37.810872000000003</v>
      </c>
      <c r="D19">
        <v>52.291822000000003</v>
      </c>
      <c r="E19">
        <v>52.191218999999997</v>
      </c>
      <c r="F19">
        <v>125.648145</v>
      </c>
      <c r="G19">
        <v>54.927329</v>
      </c>
      <c r="H19">
        <v>39.798585000000003</v>
      </c>
      <c r="I19">
        <v>83.261771999999993</v>
      </c>
      <c r="J19">
        <v>105.74121100000001</v>
      </c>
      <c r="K19">
        <v>119.931318</v>
      </c>
      <c r="L19">
        <v>71.159503999999998</v>
      </c>
      <c r="M19">
        <v>58.797533000000001</v>
      </c>
      <c r="N19">
        <v>52.127367</v>
      </c>
      <c r="O19">
        <v>73.664241000000004</v>
      </c>
      <c r="P19">
        <v>105.33102700000001</v>
      </c>
      <c r="Q19">
        <v>39.995823999999999</v>
      </c>
      <c r="R19">
        <v>30.620774999999998</v>
      </c>
      <c r="S19">
        <v>35.841245000000001</v>
      </c>
      <c r="T19">
        <v>85.227530000000002</v>
      </c>
      <c r="U19">
        <v>34.201954999999998</v>
      </c>
      <c r="V19">
        <v>117.15899899999999</v>
      </c>
      <c r="W19">
        <v>65.247094000000004</v>
      </c>
      <c r="X19">
        <v>34.448267999999999</v>
      </c>
      <c r="Y19">
        <v>55.768954999999998</v>
      </c>
      <c r="Z19">
        <v>34.61195</v>
      </c>
      <c r="AA19">
        <v>35.663949000000002</v>
      </c>
      <c r="AB19">
        <v>33.342536000000003</v>
      </c>
      <c r="AC19">
        <v>44.060614999999999</v>
      </c>
      <c r="AD19">
        <v>51.314332</v>
      </c>
      <c r="AE19">
        <v>48.736535000000003</v>
      </c>
      <c r="AH19">
        <f t="shared" si="0"/>
        <v>52.2415205</v>
      </c>
      <c r="AI19">
        <f t="shared" si="1"/>
        <v>61.921056666666679</v>
      </c>
      <c r="AJ19">
        <f t="shared" si="2"/>
        <v>-9.6795361666666793</v>
      </c>
      <c r="AK19">
        <f t="shared" si="3"/>
        <v>9.6795361666666793</v>
      </c>
    </row>
    <row r="20" spans="1:37" x14ac:dyDescent="0.25">
      <c r="A20" t="s">
        <v>19</v>
      </c>
      <c r="B20">
        <v>33.403278999999998</v>
      </c>
      <c r="C20">
        <v>29.688085000000001</v>
      </c>
      <c r="D20">
        <v>34.074868000000002</v>
      </c>
      <c r="E20">
        <v>34.244295999999999</v>
      </c>
      <c r="F20">
        <v>37.691015</v>
      </c>
      <c r="G20">
        <v>41.768272000000003</v>
      </c>
      <c r="H20">
        <v>33.144407000000001</v>
      </c>
      <c r="I20">
        <v>22.727986000000001</v>
      </c>
      <c r="J20">
        <v>20.340765999999999</v>
      </c>
      <c r="K20">
        <v>33.000691000000003</v>
      </c>
      <c r="L20">
        <v>34.501922</v>
      </c>
      <c r="M20">
        <v>37.471040000000002</v>
      </c>
      <c r="N20">
        <v>38.783011000000002</v>
      </c>
      <c r="O20">
        <v>42.018822999999998</v>
      </c>
      <c r="P20">
        <v>35.241785999999998</v>
      </c>
      <c r="Q20">
        <v>83.333078999999998</v>
      </c>
      <c r="R20">
        <v>67.993932000000001</v>
      </c>
      <c r="S20">
        <v>51.515566</v>
      </c>
      <c r="T20">
        <v>48.258792</v>
      </c>
      <c r="U20">
        <v>21.205855</v>
      </c>
      <c r="V20">
        <v>59.398088999999999</v>
      </c>
      <c r="W20">
        <v>35.897354</v>
      </c>
      <c r="X20">
        <v>57.557965000000003</v>
      </c>
      <c r="Y20">
        <v>38.942163999999998</v>
      </c>
      <c r="Z20">
        <v>31.034751</v>
      </c>
      <c r="AA20">
        <v>22.858246999999999</v>
      </c>
      <c r="AB20">
        <v>71.165296999999995</v>
      </c>
      <c r="AC20">
        <v>57.442450000000001</v>
      </c>
      <c r="AD20">
        <v>84.349345</v>
      </c>
      <c r="AE20">
        <v>40.662920999999997</v>
      </c>
      <c r="AH20">
        <f t="shared" si="0"/>
        <v>37.581027500000005</v>
      </c>
      <c r="AI20">
        <f t="shared" si="1"/>
        <v>42.65720180000001</v>
      </c>
      <c r="AJ20">
        <f t="shared" si="2"/>
        <v>-5.0761743000000052</v>
      </c>
      <c r="AK20">
        <f t="shared" si="3"/>
        <v>5.0761743000000052</v>
      </c>
    </row>
    <row r="21" spans="1:37" x14ac:dyDescent="0.25">
      <c r="A21" t="s">
        <v>20</v>
      </c>
      <c r="B21">
        <v>671.20977400000004</v>
      </c>
      <c r="C21">
        <v>553.00386900000001</v>
      </c>
      <c r="D21">
        <v>731.85958600000004</v>
      </c>
      <c r="E21">
        <v>868.40418899999997</v>
      </c>
      <c r="F21">
        <v>704.38294800000006</v>
      </c>
      <c r="G21">
        <v>916.41476</v>
      </c>
      <c r="H21">
        <v>719.94048999999995</v>
      </c>
      <c r="I21">
        <v>778.91001600000004</v>
      </c>
      <c r="J21">
        <v>1006.167403</v>
      </c>
      <c r="K21">
        <v>895.30918699999995</v>
      </c>
      <c r="L21">
        <v>628.553899</v>
      </c>
      <c r="M21">
        <v>835.63579800000002</v>
      </c>
      <c r="N21">
        <v>657.89228600000001</v>
      </c>
      <c r="O21">
        <v>1035.090876</v>
      </c>
      <c r="P21">
        <v>692.23100299999999</v>
      </c>
      <c r="Q21">
        <v>594.67336699999998</v>
      </c>
      <c r="R21">
        <v>607.40808000000004</v>
      </c>
      <c r="S21">
        <v>668.65877699999999</v>
      </c>
      <c r="T21">
        <v>1081.2870029999999</v>
      </c>
      <c r="U21">
        <v>671.64218800000003</v>
      </c>
      <c r="V21">
        <v>724.93041900000003</v>
      </c>
      <c r="W21">
        <v>645.24557300000004</v>
      </c>
      <c r="X21">
        <v>688.11315999999999</v>
      </c>
      <c r="Y21">
        <v>657.28309000000002</v>
      </c>
      <c r="Z21">
        <v>541.513958</v>
      </c>
      <c r="AA21">
        <v>586.53909099999998</v>
      </c>
      <c r="AB21">
        <v>642.15987600000005</v>
      </c>
      <c r="AC21">
        <v>678.31053399999996</v>
      </c>
      <c r="AD21">
        <v>567.72031900000002</v>
      </c>
      <c r="AE21">
        <v>579.86439299999995</v>
      </c>
      <c r="AH21">
        <f t="shared" si="0"/>
        <v>674.976361</v>
      </c>
      <c r="AI21">
        <f t="shared" si="1"/>
        <v>721.01186373333326</v>
      </c>
      <c r="AJ21">
        <f t="shared" si="2"/>
        <v>-46.03550273333326</v>
      </c>
      <c r="AK21">
        <f t="shared" si="3"/>
        <v>46.03550273333326</v>
      </c>
    </row>
    <row r="22" spans="1:37" x14ac:dyDescent="0.25">
      <c r="A22" t="s">
        <v>21</v>
      </c>
      <c r="B22">
        <v>43.360754</v>
      </c>
      <c r="C22">
        <v>47.495001000000002</v>
      </c>
      <c r="D22">
        <v>42.741112999999999</v>
      </c>
      <c r="E22">
        <v>24.372343000000001</v>
      </c>
      <c r="F22">
        <v>43.463701</v>
      </c>
      <c r="G22">
        <v>30.051081</v>
      </c>
      <c r="H22">
        <v>22.859940999999999</v>
      </c>
      <c r="I22">
        <v>19.923155000000001</v>
      </c>
      <c r="J22">
        <v>36.650633999999997</v>
      </c>
      <c r="K22">
        <v>20.407989000000001</v>
      </c>
      <c r="L22">
        <v>21.636959000000001</v>
      </c>
      <c r="M22">
        <v>17.907724000000002</v>
      </c>
      <c r="N22">
        <v>53.212795</v>
      </c>
      <c r="O22">
        <v>22.568263999999999</v>
      </c>
      <c r="P22">
        <v>19.623152999999999</v>
      </c>
      <c r="Q22">
        <v>46.902414999999998</v>
      </c>
      <c r="R22">
        <v>41.348067</v>
      </c>
      <c r="S22">
        <v>39.196683999999998</v>
      </c>
      <c r="T22">
        <v>47.002443999999997</v>
      </c>
      <c r="U22">
        <v>36.168053999999998</v>
      </c>
      <c r="V22">
        <v>86.136013000000005</v>
      </c>
      <c r="W22">
        <v>21.482306000000001</v>
      </c>
      <c r="X22">
        <v>29.867957000000001</v>
      </c>
      <c r="Y22">
        <v>23.536852</v>
      </c>
      <c r="Z22">
        <v>26.905846</v>
      </c>
      <c r="AA22">
        <v>28.912890000000001</v>
      </c>
      <c r="AB22">
        <v>20.690698999999999</v>
      </c>
      <c r="AC22">
        <v>28.450932999999999</v>
      </c>
      <c r="AD22">
        <v>18.802143000000001</v>
      </c>
      <c r="AE22">
        <v>53.318415000000002</v>
      </c>
      <c r="AH22">
        <f t="shared" si="0"/>
        <v>29.390423500000001</v>
      </c>
      <c r="AI22">
        <f t="shared" si="1"/>
        <v>33.833210833333332</v>
      </c>
      <c r="AJ22">
        <f t="shared" si="2"/>
        <v>-4.4427873333333316</v>
      </c>
      <c r="AK22">
        <f t="shared" si="3"/>
        <v>4.4427873333333316</v>
      </c>
    </row>
    <row r="23" spans="1:37" x14ac:dyDescent="0.25">
      <c r="A23" t="s">
        <v>22</v>
      </c>
      <c r="B23">
        <v>4.765352</v>
      </c>
      <c r="C23">
        <v>3.5545089999999999</v>
      </c>
      <c r="D23">
        <v>2.971314</v>
      </c>
      <c r="E23">
        <v>4.2745030000000002</v>
      </c>
      <c r="F23">
        <v>2.9444080000000001</v>
      </c>
      <c r="G23">
        <v>10.710863</v>
      </c>
      <c r="H23">
        <v>4.835394</v>
      </c>
      <c r="I23">
        <v>5.4495339999999999</v>
      </c>
      <c r="J23">
        <v>5.344354</v>
      </c>
      <c r="K23">
        <v>3.7220179999999998</v>
      </c>
      <c r="L23">
        <v>4.7791649999999999</v>
      </c>
      <c r="M23">
        <v>4.305148</v>
      </c>
      <c r="N23">
        <v>10.514462999999999</v>
      </c>
      <c r="O23">
        <v>7.14499</v>
      </c>
      <c r="P23">
        <v>8.2488480000000006</v>
      </c>
      <c r="Q23">
        <v>6.287922</v>
      </c>
      <c r="R23">
        <v>3.4680580000000001</v>
      </c>
      <c r="S23">
        <v>11.918309000000001</v>
      </c>
      <c r="T23">
        <v>4.6376439999999999</v>
      </c>
      <c r="U23">
        <v>3.493061</v>
      </c>
      <c r="V23">
        <v>5.6303939999999999</v>
      </c>
      <c r="W23">
        <v>3.2377449999999999</v>
      </c>
      <c r="X23">
        <v>4.8615370000000002</v>
      </c>
      <c r="Y23">
        <v>6.319636</v>
      </c>
      <c r="Z23">
        <v>8.7356420000000004</v>
      </c>
      <c r="AA23">
        <v>8.8843990000000002</v>
      </c>
      <c r="AB23">
        <v>16.180606000000001</v>
      </c>
      <c r="AC23">
        <v>35.834493000000002</v>
      </c>
      <c r="AD23">
        <v>34.630406000000001</v>
      </c>
      <c r="AE23">
        <v>11.159022</v>
      </c>
      <c r="AH23">
        <f t="shared" si="0"/>
        <v>5.3969439999999995</v>
      </c>
      <c r="AI23">
        <f t="shared" si="1"/>
        <v>8.2947912333333331</v>
      </c>
      <c r="AJ23">
        <f t="shared" si="2"/>
        <v>-2.8978472333333336</v>
      </c>
      <c r="AK23">
        <f t="shared" si="3"/>
        <v>2.8978472333333336</v>
      </c>
    </row>
    <row r="24" spans="1:37" x14ac:dyDescent="0.25">
      <c r="A24" t="s">
        <v>23</v>
      </c>
      <c r="B24">
        <v>24.139241999999999</v>
      </c>
      <c r="C24">
        <v>19.640031</v>
      </c>
      <c r="D24">
        <v>13.419008</v>
      </c>
      <c r="E24">
        <v>16.893263999999999</v>
      </c>
      <c r="F24">
        <v>12.602757</v>
      </c>
      <c r="G24">
        <v>11.428834999999999</v>
      </c>
      <c r="H24">
        <v>18.177333000000001</v>
      </c>
      <c r="I24">
        <v>11.025295</v>
      </c>
      <c r="J24">
        <v>9.7133190000000003</v>
      </c>
      <c r="K24">
        <v>8.6047010000000004</v>
      </c>
      <c r="L24">
        <v>24.945404</v>
      </c>
      <c r="M24">
        <v>12.906593000000001</v>
      </c>
      <c r="N24">
        <v>11.068424</v>
      </c>
      <c r="O24">
        <v>13.066368000000001</v>
      </c>
      <c r="P24">
        <v>11.276967000000001</v>
      </c>
      <c r="Q24">
        <v>12.658995000000001</v>
      </c>
      <c r="R24">
        <v>16.717178000000001</v>
      </c>
      <c r="S24">
        <v>11.630531</v>
      </c>
      <c r="T24">
        <v>10.466411000000001</v>
      </c>
      <c r="U24">
        <v>9.2017430000000004</v>
      </c>
      <c r="V24">
        <v>8.9005969999999994</v>
      </c>
      <c r="W24">
        <v>20.127592</v>
      </c>
      <c r="X24">
        <v>20.286923999999999</v>
      </c>
      <c r="Y24">
        <v>11.041449</v>
      </c>
      <c r="Z24">
        <v>9.9053079999999998</v>
      </c>
      <c r="AA24">
        <v>12.478996</v>
      </c>
      <c r="AB24">
        <v>10.963561</v>
      </c>
      <c r="AC24">
        <v>8.9095759999999995</v>
      </c>
      <c r="AD24">
        <v>9.3850979999999993</v>
      </c>
      <c r="AE24">
        <v>11.434967</v>
      </c>
      <c r="AH24">
        <f t="shared" si="0"/>
        <v>11.532748999999999</v>
      </c>
      <c r="AI24">
        <f t="shared" si="1"/>
        <v>13.433882233333339</v>
      </c>
      <c r="AJ24">
        <f t="shared" si="2"/>
        <v>-1.9011332333333399</v>
      </c>
      <c r="AK24">
        <f t="shared" si="3"/>
        <v>1.9011332333333399</v>
      </c>
    </row>
    <row r="25" spans="1:37" x14ac:dyDescent="0.25">
      <c r="A25" t="s">
        <v>24</v>
      </c>
      <c r="B25">
        <v>50.112755</v>
      </c>
      <c r="C25">
        <v>52.671723999999998</v>
      </c>
      <c r="D25">
        <v>26.208442000000002</v>
      </c>
      <c r="E25">
        <v>27.32799</v>
      </c>
      <c r="F25">
        <v>66.752764999999997</v>
      </c>
      <c r="G25">
        <v>23.484093999999999</v>
      </c>
      <c r="H25">
        <v>26.813358000000001</v>
      </c>
      <c r="I25">
        <v>47.620140999999997</v>
      </c>
      <c r="J25">
        <v>32.918458999999999</v>
      </c>
      <c r="K25">
        <v>23.194451000000001</v>
      </c>
      <c r="L25">
        <v>24.652715000000001</v>
      </c>
      <c r="M25">
        <v>25.977748999999999</v>
      </c>
      <c r="N25">
        <v>23.397895999999999</v>
      </c>
      <c r="O25">
        <v>31.058375999999999</v>
      </c>
      <c r="P25">
        <v>23.061208000000001</v>
      </c>
      <c r="Q25">
        <v>23.712085999999999</v>
      </c>
      <c r="R25">
        <v>24.183336000000001</v>
      </c>
      <c r="S25">
        <v>24.162801000000002</v>
      </c>
      <c r="T25">
        <v>23.413297</v>
      </c>
      <c r="U25">
        <v>23.907888</v>
      </c>
      <c r="V25">
        <v>25.491882</v>
      </c>
      <c r="W25">
        <v>24.013272000000001</v>
      </c>
      <c r="X25">
        <v>32.721071000000002</v>
      </c>
      <c r="Y25">
        <v>28.766100999999999</v>
      </c>
      <c r="Z25">
        <v>33.150962999999997</v>
      </c>
      <c r="AA25">
        <v>24.011040000000001</v>
      </c>
      <c r="AB25">
        <v>23.946528000000001</v>
      </c>
      <c r="AC25">
        <v>23.048083999999999</v>
      </c>
      <c r="AD25">
        <v>25.302533</v>
      </c>
      <c r="AE25">
        <v>30.392672000000001</v>
      </c>
      <c r="AH25">
        <f t="shared" si="0"/>
        <v>25.3972075</v>
      </c>
      <c r="AI25">
        <f t="shared" si="1"/>
        <v>29.849189233333338</v>
      </c>
      <c r="AJ25">
        <f t="shared" si="2"/>
        <v>-4.4519817333333371</v>
      </c>
      <c r="AK25">
        <f t="shared" si="3"/>
        <v>4.4519817333333371</v>
      </c>
    </row>
    <row r="26" spans="1:37" x14ac:dyDescent="0.25">
      <c r="A26" t="s">
        <v>25</v>
      </c>
      <c r="B26">
        <v>18076.017896000001</v>
      </c>
      <c r="C26">
        <v>11955.995482</v>
      </c>
      <c r="D26">
        <v>10030.738364000001</v>
      </c>
      <c r="E26">
        <v>5505.209895</v>
      </c>
      <c r="F26">
        <v>5512.6452769999996</v>
      </c>
      <c r="G26">
        <v>13582.765847000001</v>
      </c>
      <c r="H26">
        <v>11518.921548</v>
      </c>
      <c r="I26">
        <v>14055.641267000001</v>
      </c>
      <c r="J26">
        <v>8226.7148969999998</v>
      </c>
      <c r="K26">
        <v>17746.58959</v>
      </c>
      <c r="L26">
        <v>9602.6386550000007</v>
      </c>
      <c r="M26">
        <v>6032.6151819999995</v>
      </c>
      <c r="N26">
        <v>11230.02254</v>
      </c>
      <c r="O26">
        <v>8556.8477210000001</v>
      </c>
      <c r="P26">
        <v>10871.675589</v>
      </c>
      <c r="Q26">
        <v>8182.0535840000002</v>
      </c>
      <c r="R26">
        <v>11800.532380000001</v>
      </c>
      <c r="S26">
        <v>14925.508768</v>
      </c>
      <c r="T26">
        <v>11955.833105</v>
      </c>
      <c r="U26">
        <v>5901.3153229999998</v>
      </c>
      <c r="V26">
        <v>10484.768995</v>
      </c>
      <c r="W26">
        <v>5020.2351639999997</v>
      </c>
      <c r="X26">
        <v>13978.879111</v>
      </c>
      <c r="Y26">
        <v>13323.562763</v>
      </c>
      <c r="Z26">
        <v>9850.505846</v>
      </c>
      <c r="AA26">
        <v>11692.310186999999</v>
      </c>
      <c r="AB26">
        <v>9746.9021950000006</v>
      </c>
      <c r="AC26">
        <v>13175.081752</v>
      </c>
      <c r="AD26">
        <v>10904.833060000001</v>
      </c>
      <c r="AE26">
        <v>12392.880450000001</v>
      </c>
      <c r="AH26">
        <f t="shared" si="0"/>
        <v>11067.427800000001</v>
      </c>
      <c r="AI26">
        <f t="shared" si="1"/>
        <v>10861.341414433331</v>
      </c>
      <c r="AJ26">
        <f t="shared" si="2"/>
        <v>206.08638556667029</v>
      </c>
      <c r="AK26">
        <f t="shared" si="3"/>
        <v>206.08638556667029</v>
      </c>
    </row>
    <row r="27" spans="1:37" x14ac:dyDescent="0.25">
      <c r="A27" t="s">
        <v>26</v>
      </c>
      <c r="B27">
        <v>17.521567000000001</v>
      </c>
      <c r="C27">
        <v>18.105435</v>
      </c>
      <c r="D27">
        <v>16.561793999999999</v>
      </c>
      <c r="E27">
        <v>16.324832000000001</v>
      </c>
      <c r="F27">
        <v>17.055253</v>
      </c>
      <c r="G27">
        <v>18.473980999999998</v>
      </c>
      <c r="H27">
        <v>21.832585999999999</v>
      </c>
      <c r="I27">
        <v>18.222042999999999</v>
      </c>
      <c r="J27">
        <v>25.642129000000001</v>
      </c>
      <c r="K27">
        <v>19.968495999999998</v>
      </c>
      <c r="L27">
        <v>30.115117999999999</v>
      </c>
      <c r="M27">
        <v>21.879950999999998</v>
      </c>
      <c r="N27">
        <v>42.897455999999998</v>
      </c>
      <c r="O27">
        <v>33.056260999999999</v>
      </c>
      <c r="P27">
        <v>22.586974000000001</v>
      </c>
      <c r="Q27">
        <v>16.240086999999999</v>
      </c>
      <c r="R27">
        <v>34.814075000000003</v>
      </c>
      <c r="S27">
        <v>22.779931999999999</v>
      </c>
      <c r="T27">
        <v>20.447371</v>
      </c>
      <c r="U27">
        <v>59.054018999999997</v>
      </c>
      <c r="V27">
        <v>60.758713999999998</v>
      </c>
      <c r="W27">
        <v>35.150620000000004</v>
      </c>
      <c r="X27">
        <v>20.702314000000001</v>
      </c>
      <c r="Y27">
        <v>35.346077999999999</v>
      </c>
      <c r="Z27">
        <v>38.405130999999997</v>
      </c>
      <c r="AA27">
        <v>51.375405999999998</v>
      </c>
      <c r="AB27">
        <v>17.073837999999999</v>
      </c>
      <c r="AC27">
        <v>15.878157</v>
      </c>
      <c r="AD27">
        <v>46.868997999999998</v>
      </c>
      <c r="AE27">
        <v>44.847963999999997</v>
      </c>
      <c r="AH27">
        <f t="shared" si="0"/>
        <v>22.233462500000002</v>
      </c>
      <c r="AI27">
        <f t="shared" si="1"/>
        <v>28.666219333333338</v>
      </c>
      <c r="AJ27">
        <f t="shared" si="2"/>
        <v>-6.432756833333336</v>
      </c>
      <c r="AK27">
        <f t="shared" si="3"/>
        <v>6.432756833333336</v>
      </c>
    </row>
    <row r="28" spans="1:37" x14ac:dyDescent="0.25">
      <c r="A28" t="s">
        <v>27</v>
      </c>
      <c r="B28">
        <v>8.8462209999999999</v>
      </c>
      <c r="C28">
        <v>8.3825669999999999</v>
      </c>
      <c r="D28">
        <v>7.0122159999999996</v>
      </c>
      <c r="E28">
        <v>8.0017770000000006</v>
      </c>
      <c r="F28">
        <v>7.2632240000000001</v>
      </c>
      <c r="G28">
        <v>9.5994650000000004</v>
      </c>
      <c r="H28">
        <v>18.626000000000001</v>
      </c>
      <c r="I28">
        <v>12.044858</v>
      </c>
      <c r="J28">
        <v>9.367953</v>
      </c>
      <c r="K28">
        <v>6.8939570000000003</v>
      </c>
      <c r="L28">
        <v>13.008039</v>
      </c>
      <c r="M28">
        <v>13.116322</v>
      </c>
      <c r="N28">
        <v>8.1531500000000001</v>
      </c>
      <c r="O28">
        <v>11.922991</v>
      </c>
      <c r="P28">
        <v>19.091598000000001</v>
      </c>
      <c r="Q28">
        <v>7.3357250000000001</v>
      </c>
      <c r="R28">
        <v>11.174942</v>
      </c>
      <c r="S28">
        <v>14.290209000000001</v>
      </c>
      <c r="T28">
        <v>9.4020709999999994</v>
      </c>
      <c r="U28">
        <v>8.4159710000000008</v>
      </c>
      <c r="V28">
        <v>8.27712</v>
      </c>
      <c r="W28">
        <v>7.5239320000000003</v>
      </c>
      <c r="X28">
        <v>7.7465010000000003</v>
      </c>
      <c r="Y28">
        <v>9.6064070000000008</v>
      </c>
      <c r="Z28">
        <v>7.1660529999999998</v>
      </c>
      <c r="AA28">
        <v>8.7648440000000001</v>
      </c>
      <c r="AB28">
        <v>8.4287659999999995</v>
      </c>
      <c r="AC28">
        <v>10.958983999999999</v>
      </c>
      <c r="AD28">
        <v>35.326357000000002</v>
      </c>
      <c r="AE28">
        <v>7.2697830000000003</v>
      </c>
      <c r="AH28">
        <f t="shared" si="0"/>
        <v>8.8055325</v>
      </c>
      <c r="AI28">
        <f t="shared" si="1"/>
        <v>10.767266766666665</v>
      </c>
      <c r="AJ28">
        <f t="shared" si="2"/>
        <v>-1.9617342666666655</v>
      </c>
      <c r="AK28">
        <f t="shared" si="3"/>
        <v>1.9617342666666655</v>
      </c>
    </row>
    <row r="29" spans="1:37" x14ac:dyDescent="0.25">
      <c r="A29" t="s">
        <v>28</v>
      </c>
      <c r="B29">
        <v>13.820771000000001</v>
      </c>
      <c r="C29">
        <v>13.783367999999999</v>
      </c>
      <c r="D29">
        <v>26.147870999999999</v>
      </c>
      <c r="E29">
        <v>17.379546000000001</v>
      </c>
      <c r="F29">
        <v>21.308494</v>
      </c>
      <c r="G29">
        <v>23.072158999999999</v>
      </c>
      <c r="H29">
        <v>27.410616000000001</v>
      </c>
      <c r="I29">
        <v>11.964738000000001</v>
      </c>
      <c r="J29">
        <v>27.597411000000001</v>
      </c>
      <c r="K29">
        <v>38.750014999999998</v>
      </c>
      <c r="L29">
        <v>15.961878</v>
      </c>
      <c r="M29">
        <v>17.514762999999999</v>
      </c>
      <c r="N29">
        <v>13.819274999999999</v>
      </c>
      <c r="O29">
        <v>12.687255</v>
      </c>
      <c r="P29">
        <v>14.870118</v>
      </c>
      <c r="Q29">
        <v>27.070464000000001</v>
      </c>
      <c r="R29">
        <v>33.758788000000003</v>
      </c>
      <c r="S29">
        <v>14.706246</v>
      </c>
      <c r="T29">
        <v>15.793279</v>
      </c>
      <c r="U29">
        <v>20.388729999999999</v>
      </c>
      <c r="V29">
        <v>18.168768</v>
      </c>
      <c r="W29">
        <v>14.25398</v>
      </c>
      <c r="X29">
        <v>19.008927</v>
      </c>
      <c r="Y29">
        <v>14.722806</v>
      </c>
      <c r="Z29">
        <v>15.660183</v>
      </c>
      <c r="AA29">
        <v>16.247121</v>
      </c>
      <c r="AB29">
        <v>22.359278</v>
      </c>
      <c r="AC29">
        <v>14.155003000000001</v>
      </c>
      <c r="AD29">
        <v>18.469950999999998</v>
      </c>
      <c r="AE29">
        <v>14.668841</v>
      </c>
      <c r="AH29">
        <f t="shared" si="0"/>
        <v>16.813333499999999</v>
      </c>
      <c r="AI29">
        <f t="shared" si="1"/>
        <v>19.184021433333331</v>
      </c>
      <c r="AJ29">
        <f t="shared" si="2"/>
        <v>-2.3706879333333326</v>
      </c>
      <c r="AK29">
        <f t="shared" si="3"/>
        <v>2.3706879333333326</v>
      </c>
    </row>
    <row r="30" spans="1:37" x14ac:dyDescent="0.25">
      <c r="A30" t="s">
        <v>29</v>
      </c>
      <c r="B30">
        <v>16.093166</v>
      </c>
      <c r="C30">
        <v>6.4942880000000001</v>
      </c>
      <c r="D30">
        <v>10.271921000000001</v>
      </c>
      <c r="E30">
        <v>10.529214</v>
      </c>
      <c r="F30">
        <v>4.5882230000000002</v>
      </c>
      <c r="G30">
        <v>6.1330799999999996</v>
      </c>
      <c r="H30">
        <v>5.1555090000000003</v>
      </c>
      <c r="I30">
        <v>10.275923000000001</v>
      </c>
      <c r="J30">
        <v>6.1385930000000002</v>
      </c>
      <c r="K30">
        <v>15.572679000000001</v>
      </c>
      <c r="L30">
        <v>6.8240020000000001</v>
      </c>
      <c r="M30">
        <v>6.6554260000000003</v>
      </c>
      <c r="N30">
        <v>7.0245240000000004</v>
      </c>
      <c r="O30">
        <v>5.2683929999999997</v>
      </c>
      <c r="P30">
        <v>10.549308</v>
      </c>
      <c r="Q30">
        <v>5.360074</v>
      </c>
      <c r="R30">
        <v>15.460683</v>
      </c>
      <c r="S30">
        <v>12.088672000000001</v>
      </c>
      <c r="T30">
        <v>11.608542999999999</v>
      </c>
      <c r="U30">
        <v>8.2124389999999998</v>
      </c>
      <c r="V30">
        <v>5.729622</v>
      </c>
      <c r="W30">
        <v>4.7022069999999996</v>
      </c>
      <c r="X30">
        <v>10.178195000000001</v>
      </c>
      <c r="Y30">
        <v>5.4485440000000001</v>
      </c>
      <c r="Z30">
        <v>11.010453999999999</v>
      </c>
      <c r="AA30">
        <v>15.272264</v>
      </c>
      <c r="AB30">
        <v>7.6050120000000003</v>
      </c>
      <c r="AC30">
        <v>14.345154000000001</v>
      </c>
      <c r="AD30">
        <v>10.072582000000001</v>
      </c>
      <c r="AE30">
        <v>10.193351</v>
      </c>
      <c r="AH30">
        <f t="shared" si="0"/>
        <v>9.1425105000000002</v>
      </c>
      <c r="AI30">
        <f t="shared" si="1"/>
        <v>9.1620681666666677</v>
      </c>
      <c r="AJ30">
        <f t="shared" si="2"/>
        <v>-1.9557666666667473E-2</v>
      </c>
      <c r="AK30">
        <f t="shared" si="3"/>
        <v>1.9557666666667473E-2</v>
      </c>
    </row>
    <row r="31" spans="1:37" x14ac:dyDescent="0.25">
      <c r="A31" t="s">
        <v>30</v>
      </c>
      <c r="B31">
        <v>1.8602559999999999</v>
      </c>
      <c r="C31">
        <v>1.7359579999999999</v>
      </c>
      <c r="D31">
        <v>4.2317650000000002</v>
      </c>
      <c r="E31">
        <v>1.90686</v>
      </c>
      <c r="F31">
        <v>1.786778</v>
      </c>
      <c r="G31">
        <v>2.5654940000000002</v>
      </c>
      <c r="H31">
        <v>6.3102390000000002</v>
      </c>
      <c r="I31">
        <v>2.525004</v>
      </c>
      <c r="J31">
        <v>1.941549</v>
      </c>
      <c r="K31">
        <v>2.5287310000000001</v>
      </c>
      <c r="L31">
        <v>2.53926099999999</v>
      </c>
      <c r="M31">
        <v>1.678796</v>
      </c>
      <c r="N31">
        <v>1.2737719999999999</v>
      </c>
      <c r="O31">
        <v>2.268208</v>
      </c>
      <c r="P31">
        <v>1.749725</v>
      </c>
      <c r="Q31">
        <v>1.2455350000000001</v>
      </c>
      <c r="R31">
        <v>1.5640689999999999</v>
      </c>
      <c r="S31">
        <v>1.6113770000000001</v>
      </c>
      <c r="T31">
        <v>14.5810859999999</v>
      </c>
      <c r="U31">
        <v>2.8737970000000002</v>
      </c>
      <c r="V31">
        <v>2.2021920000000001</v>
      </c>
      <c r="W31">
        <v>2.26188699999999</v>
      </c>
      <c r="X31">
        <v>1.906922</v>
      </c>
      <c r="Y31">
        <v>1.9618679999999999</v>
      </c>
      <c r="Z31">
        <v>1.534985</v>
      </c>
      <c r="AA31">
        <v>1.992928</v>
      </c>
      <c r="AB31">
        <v>1.6571149999999999</v>
      </c>
      <c r="AC31">
        <v>1.6240349999999999</v>
      </c>
      <c r="AD31">
        <v>4.8905010000000004</v>
      </c>
      <c r="AE31">
        <v>1.7607740000000001</v>
      </c>
      <c r="AH31">
        <f t="shared" si="0"/>
        <v>1.9242355</v>
      </c>
      <c r="AI31">
        <f t="shared" si="1"/>
        <v>2.6857155666666626</v>
      </c>
      <c r="AJ31">
        <f t="shared" si="2"/>
        <v>-0.76148006666666257</v>
      </c>
      <c r="AK31">
        <f t="shared" si="3"/>
        <v>0.76148006666666257</v>
      </c>
    </row>
    <row r="32" spans="1:37" x14ac:dyDescent="0.25">
      <c r="A32" t="s">
        <v>31</v>
      </c>
      <c r="B32">
        <v>8.1889909999999997</v>
      </c>
      <c r="C32">
        <v>2.2806120000000001</v>
      </c>
      <c r="D32">
        <v>5.2901360000000004</v>
      </c>
      <c r="E32">
        <v>8.3665819999999993</v>
      </c>
      <c r="F32">
        <v>2.900172</v>
      </c>
      <c r="G32">
        <v>3.172615</v>
      </c>
      <c r="H32">
        <v>7.4803509999999998</v>
      </c>
      <c r="I32">
        <v>2.6979790000000001</v>
      </c>
      <c r="J32">
        <v>8.8097860000000008</v>
      </c>
      <c r="K32">
        <v>3.9020410000000001</v>
      </c>
      <c r="L32">
        <v>3.5191699999999999</v>
      </c>
      <c r="M32">
        <v>7.1459219999999997</v>
      </c>
      <c r="N32">
        <v>2.712545</v>
      </c>
      <c r="O32">
        <v>3.0040179999999999</v>
      </c>
      <c r="P32">
        <v>16.198333999999999</v>
      </c>
      <c r="Q32">
        <v>2.852614</v>
      </c>
      <c r="R32">
        <v>3.0097879999999999</v>
      </c>
      <c r="S32">
        <v>3.0418859999999999</v>
      </c>
      <c r="T32">
        <v>6.8164559999999996</v>
      </c>
      <c r="U32">
        <v>4.9086829999999999</v>
      </c>
      <c r="V32">
        <v>2.8257050000000001</v>
      </c>
      <c r="W32">
        <v>2.9648810000000001</v>
      </c>
      <c r="X32">
        <v>2.6927560000000001</v>
      </c>
      <c r="Y32">
        <v>3.442847</v>
      </c>
      <c r="Z32">
        <v>7.8002370000000001</v>
      </c>
      <c r="AA32">
        <v>4.8520139999999996</v>
      </c>
      <c r="AB32">
        <v>5.8206800000000003</v>
      </c>
      <c r="AC32">
        <v>15.727292</v>
      </c>
      <c r="AD32">
        <v>3.0334989999999999</v>
      </c>
      <c r="AE32">
        <v>6.850098</v>
      </c>
      <c r="AH32">
        <f t="shared" si="0"/>
        <v>3.7106054999999998</v>
      </c>
      <c r="AI32">
        <f t="shared" si="1"/>
        <v>5.4102896666666682</v>
      </c>
      <c r="AJ32">
        <f t="shared" si="2"/>
        <v>-1.6996841666666684</v>
      </c>
      <c r="AK32">
        <f t="shared" si="3"/>
        <v>1.6996841666666684</v>
      </c>
    </row>
    <row r="33" spans="1:37" x14ac:dyDescent="0.25">
      <c r="A33" t="s">
        <v>32</v>
      </c>
      <c r="B33">
        <v>3.348014</v>
      </c>
      <c r="C33">
        <v>6.4647209999999999</v>
      </c>
      <c r="D33">
        <v>7.1542450000000004</v>
      </c>
      <c r="E33">
        <v>3.8430339999999998</v>
      </c>
      <c r="F33">
        <v>7.3516029999999999</v>
      </c>
      <c r="G33">
        <v>5.2317669999999996</v>
      </c>
      <c r="H33">
        <v>45.168244000000001</v>
      </c>
      <c r="I33">
        <v>22.881761999999998</v>
      </c>
      <c r="J33">
        <v>3.9355690000000001</v>
      </c>
      <c r="K33">
        <v>9.7481569999999902</v>
      </c>
      <c r="L33">
        <v>5.1263339999999999</v>
      </c>
      <c r="M33">
        <v>4.3026549999999997</v>
      </c>
      <c r="N33">
        <v>4.6119479999999999</v>
      </c>
      <c r="O33">
        <v>5.9580130000000002</v>
      </c>
      <c r="P33">
        <v>3.8331520000000001</v>
      </c>
      <c r="Q33">
        <v>27.025891000000001</v>
      </c>
      <c r="R33">
        <v>4.6004930000000002</v>
      </c>
      <c r="S33">
        <v>8.6258809999999997</v>
      </c>
      <c r="T33">
        <v>4.0695160000000001</v>
      </c>
      <c r="U33">
        <v>7.7969730000000004</v>
      </c>
      <c r="V33">
        <v>17.316004</v>
      </c>
      <c r="W33">
        <v>6.1903920000000001</v>
      </c>
      <c r="X33">
        <v>3.7165240000000002</v>
      </c>
      <c r="Y33">
        <v>8.2329659999999993</v>
      </c>
      <c r="Z33">
        <v>3.8318880000000002</v>
      </c>
      <c r="AA33">
        <v>9.7413699999999999</v>
      </c>
      <c r="AB33">
        <v>4.8733909999999998</v>
      </c>
      <c r="AC33">
        <v>5.7834250000000003</v>
      </c>
      <c r="AD33">
        <v>5.0257889999999996</v>
      </c>
      <c r="AE33">
        <v>3.9671479999999999</v>
      </c>
      <c r="AH33">
        <f t="shared" si="0"/>
        <v>5.5075959999999995</v>
      </c>
      <c r="AI33">
        <f t="shared" si="1"/>
        <v>8.658562299999998</v>
      </c>
      <c r="AJ33">
        <f t="shared" si="2"/>
        <v>-3.1509662999999986</v>
      </c>
      <c r="AK33">
        <f t="shared" si="3"/>
        <v>3.1509662999999986</v>
      </c>
    </row>
    <row r="34" spans="1:37" x14ac:dyDescent="0.25">
      <c r="A34" t="s">
        <v>33</v>
      </c>
      <c r="B34">
        <v>18.525251000000001</v>
      </c>
      <c r="C34">
        <v>22.811653</v>
      </c>
      <c r="D34">
        <v>5.2077349999999996</v>
      </c>
      <c r="E34">
        <v>3.9657339999999999</v>
      </c>
      <c r="F34">
        <v>15.080092</v>
      </c>
      <c r="G34">
        <v>4.9830990000000002</v>
      </c>
      <c r="H34">
        <v>9.3929360000000006</v>
      </c>
      <c r="I34">
        <v>3.9651190000000001</v>
      </c>
      <c r="J34">
        <v>3.4826410000000001</v>
      </c>
      <c r="K34">
        <v>3.24085</v>
      </c>
      <c r="L34">
        <v>4.4265480000000004</v>
      </c>
      <c r="M34">
        <v>5.9660640000000003</v>
      </c>
      <c r="N34">
        <v>5.2868459999999997</v>
      </c>
      <c r="O34">
        <v>4.0491390000000003</v>
      </c>
      <c r="P34">
        <v>3.153651</v>
      </c>
      <c r="Q34">
        <v>3.1129579999999999</v>
      </c>
      <c r="R34">
        <v>4.6960129999999998</v>
      </c>
      <c r="S34">
        <v>11.013572999999999</v>
      </c>
      <c r="T34">
        <v>3.1280779999999999</v>
      </c>
      <c r="U34">
        <v>8.6225670000000001</v>
      </c>
      <c r="V34">
        <v>4.9945550000000001</v>
      </c>
      <c r="W34">
        <v>3.1463380000000001</v>
      </c>
      <c r="X34">
        <v>14.092165</v>
      </c>
      <c r="Y34">
        <v>3.5601159999999998</v>
      </c>
      <c r="Z34">
        <v>13.548061000000001</v>
      </c>
      <c r="AA34">
        <v>7.5425649999999997</v>
      </c>
      <c r="AB34">
        <v>13.355506999999999</v>
      </c>
      <c r="AC34">
        <v>3.8426149999999999</v>
      </c>
      <c r="AD34">
        <v>11.804019</v>
      </c>
      <c r="AE34">
        <v>12.073095</v>
      </c>
      <c r="AH34">
        <f t="shared" si="0"/>
        <v>5.1011449999999998</v>
      </c>
      <c r="AI34">
        <f t="shared" si="1"/>
        <v>7.7356527666666635</v>
      </c>
      <c r="AJ34">
        <f t="shared" si="2"/>
        <v>-2.6345077666666636</v>
      </c>
      <c r="AK34">
        <f t="shared" si="3"/>
        <v>2.6345077666666636</v>
      </c>
    </row>
    <row r="35" spans="1:37" x14ac:dyDescent="0.25">
      <c r="A35" t="s">
        <v>34</v>
      </c>
      <c r="B35">
        <v>1.062597</v>
      </c>
      <c r="C35">
        <v>4.3373470000000003</v>
      </c>
      <c r="D35">
        <v>2.9242979999999998</v>
      </c>
      <c r="E35">
        <v>2.5161579999999999</v>
      </c>
      <c r="F35">
        <v>9.1809480000000008</v>
      </c>
      <c r="G35">
        <v>1.545828</v>
      </c>
      <c r="H35">
        <v>1.2136359999999999</v>
      </c>
      <c r="I35">
        <v>1.1711240000000001</v>
      </c>
      <c r="J35">
        <v>1.1645159999999899</v>
      </c>
      <c r="K35">
        <v>1.4568239999999999</v>
      </c>
      <c r="L35">
        <v>3.79854</v>
      </c>
      <c r="M35">
        <v>1.408061</v>
      </c>
      <c r="N35">
        <v>1.1390480000000001</v>
      </c>
      <c r="O35">
        <v>1.3360559999999999</v>
      </c>
      <c r="P35">
        <v>1.8334379999999999</v>
      </c>
      <c r="Q35">
        <v>1.824776</v>
      </c>
      <c r="R35">
        <v>1.667675</v>
      </c>
      <c r="S35">
        <v>1.6403569999999901</v>
      </c>
      <c r="T35">
        <v>2.236462</v>
      </c>
      <c r="U35">
        <v>1.0590360000000001</v>
      </c>
      <c r="V35">
        <v>1.521679</v>
      </c>
      <c r="W35">
        <v>1.384838</v>
      </c>
      <c r="X35">
        <v>1.4497390000000001</v>
      </c>
      <c r="Y35">
        <v>1.6213299999999999</v>
      </c>
      <c r="Z35">
        <v>4.0685380000000002</v>
      </c>
      <c r="AA35">
        <v>1.124409</v>
      </c>
      <c r="AB35">
        <v>1.694898</v>
      </c>
      <c r="AC35">
        <v>1.209746</v>
      </c>
      <c r="AD35">
        <v>1.503809</v>
      </c>
      <c r="AE35">
        <v>2.6331929999999999</v>
      </c>
      <c r="AH35">
        <f t="shared" si="0"/>
        <v>1.5337535</v>
      </c>
      <c r="AI35">
        <f t="shared" si="1"/>
        <v>2.0909634666666661</v>
      </c>
      <c r="AJ35">
        <f t="shared" si="2"/>
        <v>-0.55720996666666611</v>
      </c>
      <c r="AK35">
        <f t="shared" si="3"/>
        <v>0.55720996666666611</v>
      </c>
    </row>
    <row r="36" spans="1:37" x14ac:dyDescent="0.25">
      <c r="A36" t="s">
        <v>35</v>
      </c>
      <c r="B36">
        <v>39.340843999999997</v>
      </c>
      <c r="C36">
        <v>19.774998</v>
      </c>
      <c r="D36">
        <v>10.030255</v>
      </c>
      <c r="E36">
        <v>10.568572</v>
      </c>
      <c r="F36">
        <v>4.5583530000000003</v>
      </c>
      <c r="G36">
        <v>12.713944</v>
      </c>
      <c r="H36">
        <v>4.4665990000000004</v>
      </c>
      <c r="I36">
        <v>6.0610980000000003</v>
      </c>
      <c r="J36">
        <v>19.718910999999999</v>
      </c>
      <c r="K36">
        <v>4.8486120000000001</v>
      </c>
      <c r="L36">
        <v>63.752887999999999</v>
      </c>
      <c r="M36">
        <v>5.0985440000000004</v>
      </c>
      <c r="N36">
        <v>4.5383949999999897</v>
      </c>
      <c r="O36">
        <v>48.203226000000001</v>
      </c>
      <c r="P36">
        <v>5.7669940000000004</v>
      </c>
      <c r="Q36">
        <v>13.386077</v>
      </c>
      <c r="R36">
        <v>3.4083679999999998</v>
      </c>
      <c r="S36">
        <v>4.3596199999999996</v>
      </c>
      <c r="T36">
        <v>4.271299</v>
      </c>
      <c r="U36">
        <v>7.3023420000000003</v>
      </c>
      <c r="V36">
        <v>7.8838119999999998</v>
      </c>
      <c r="W36">
        <v>4.382358</v>
      </c>
      <c r="X36">
        <v>3.601394</v>
      </c>
      <c r="Y36">
        <v>8.0168710000000001</v>
      </c>
      <c r="Z36">
        <v>5.4352400000000003</v>
      </c>
      <c r="AA36">
        <v>14.847878</v>
      </c>
      <c r="AB36">
        <v>4.1695770000000003</v>
      </c>
      <c r="AC36">
        <v>10.576319</v>
      </c>
      <c r="AD36">
        <v>4.8349270000000004</v>
      </c>
      <c r="AE36">
        <v>14.668170999999999</v>
      </c>
      <c r="AH36">
        <f t="shared" si="0"/>
        <v>6.6817200000000003</v>
      </c>
      <c r="AI36">
        <f t="shared" si="1"/>
        <v>12.352882866666667</v>
      </c>
      <c r="AJ36">
        <f t="shared" si="2"/>
        <v>-5.6711628666666662</v>
      </c>
      <c r="AK36">
        <f t="shared" si="3"/>
        <v>5.6711628666666662</v>
      </c>
    </row>
    <row r="37" spans="1:37" x14ac:dyDescent="0.25">
      <c r="A37" t="s">
        <v>36</v>
      </c>
      <c r="B37">
        <v>3.2218499999999999</v>
      </c>
      <c r="C37">
        <v>3.2219850000000001</v>
      </c>
      <c r="D37">
        <v>3.466961</v>
      </c>
      <c r="E37">
        <v>3.67154899999999</v>
      </c>
      <c r="F37">
        <v>3.15577</v>
      </c>
      <c r="G37">
        <v>4.2178399999999998</v>
      </c>
      <c r="H37">
        <v>5.1218060000000003</v>
      </c>
      <c r="I37">
        <v>5.2754009999999996</v>
      </c>
      <c r="J37">
        <v>3.3414169999999999</v>
      </c>
      <c r="K37">
        <v>3.96158699999999</v>
      </c>
      <c r="L37">
        <v>5.6894679999999997</v>
      </c>
      <c r="M37">
        <v>3.3966699999999999</v>
      </c>
      <c r="N37">
        <v>9.2735620000000001</v>
      </c>
      <c r="O37">
        <v>3.3061579999999999</v>
      </c>
      <c r="P37">
        <v>3.5481859999999998</v>
      </c>
      <c r="Q37">
        <v>3.2566079999999999</v>
      </c>
      <c r="R37">
        <v>4.347696</v>
      </c>
      <c r="S37">
        <v>3.6207760000000002</v>
      </c>
      <c r="T37">
        <v>3.4363670000000002</v>
      </c>
      <c r="U37">
        <v>6.3666179999999999</v>
      </c>
      <c r="V37">
        <v>3.8899240000000002</v>
      </c>
      <c r="W37">
        <v>12.561108000000001</v>
      </c>
      <c r="X37">
        <v>7.5256619999999996</v>
      </c>
      <c r="Y37">
        <v>13.669566</v>
      </c>
      <c r="Z37">
        <v>3.6410550000000002</v>
      </c>
      <c r="AA37">
        <v>2.903861</v>
      </c>
      <c r="AB37">
        <v>3.1069089999999999</v>
      </c>
      <c r="AC37">
        <v>5.6728670000000001</v>
      </c>
      <c r="AD37">
        <v>3.7134559999999999</v>
      </c>
      <c r="AE37">
        <v>5.7521009999999997</v>
      </c>
      <c r="AH37">
        <f t="shared" si="0"/>
        <v>3.6925024999999949</v>
      </c>
      <c r="AI37">
        <f t="shared" si="1"/>
        <v>4.9111594666666658</v>
      </c>
      <c r="AJ37">
        <f t="shared" si="2"/>
        <v>-1.2186569666666709</v>
      </c>
      <c r="AK37">
        <f t="shared" si="3"/>
        <v>1.2186569666666709</v>
      </c>
    </row>
    <row r="38" spans="1:37" x14ac:dyDescent="0.25">
      <c r="A38" t="s">
        <v>37</v>
      </c>
      <c r="B38">
        <v>1.8117779999999899</v>
      </c>
      <c r="C38">
        <v>1.6961329999999999</v>
      </c>
      <c r="D38">
        <v>1.533563</v>
      </c>
      <c r="E38">
        <v>5.5067380000000004</v>
      </c>
      <c r="F38">
        <v>1.0309539999999999</v>
      </c>
      <c r="G38">
        <v>2.4040080000000001</v>
      </c>
      <c r="H38">
        <v>2.8151380000000001</v>
      </c>
      <c r="I38">
        <v>2.75841</v>
      </c>
      <c r="J38">
        <v>2.5237669999999999</v>
      </c>
      <c r="K38">
        <v>1.258796</v>
      </c>
      <c r="L38">
        <v>5.8090849999999996</v>
      </c>
      <c r="M38">
        <v>1.60276</v>
      </c>
      <c r="N38">
        <v>2.4926330000000001</v>
      </c>
      <c r="O38">
        <v>2.414517</v>
      </c>
      <c r="P38">
        <v>2.3794219999999999</v>
      </c>
      <c r="Q38">
        <v>12.211074</v>
      </c>
      <c r="R38">
        <v>3.2374589999999999</v>
      </c>
      <c r="S38">
        <v>4.794422</v>
      </c>
      <c r="T38">
        <v>2.123313</v>
      </c>
      <c r="U38">
        <v>13.742984</v>
      </c>
      <c r="V38">
        <v>1.496621</v>
      </c>
      <c r="W38">
        <v>2.5283229999999999</v>
      </c>
      <c r="X38">
        <v>1.513255</v>
      </c>
      <c r="Y38">
        <v>3.0504250000000002</v>
      </c>
      <c r="Z38">
        <v>3.3865349999999999</v>
      </c>
      <c r="AA38">
        <v>2.0792060000000001</v>
      </c>
      <c r="AB38">
        <v>2.7667079999999999</v>
      </c>
      <c r="AC38">
        <v>1.298951</v>
      </c>
      <c r="AD38">
        <v>17.159635999999999</v>
      </c>
      <c r="AE38">
        <v>1.5903119999999999</v>
      </c>
      <c r="AH38">
        <f t="shared" si="0"/>
        <v>2.4535749999999998</v>
      </c>
      <c r="AI38">
        <f t="shared" si="1"/>
        <v>3.7005642000000001</v>
      </c>
      <c r="AJ38">
        <f t="shared" si="2"/>
        <v>-1.2469892000000002</v>
      </c>
      <c r="AK38">
        <f t="shared" si="3"/>
        <v>1.2469892000000002</v>
      </c>
    </row>
    <row r="39" spans="1:37" x14ac:dyDescent="0.25">
      <c r="A39" t="s">
        <v>38</v>
      </c>
      <c r="B39">
        <v>1.3534079999999999</v>
      </c>
      <c r="C39">
        <v>5.6332089999999999</v>
      </c>
      <c r="D39">
        <v>1.5528919999999999</v>
      </c>
      <c r="E39">
        <v>3.3587419999999999</v>
      </c>
      <c r="F39">
        <v>1.263954</v>
      </c>
      <c r="G39">
        <v>6.4337340000000003</v>
      </c>
      <c r="H39">
        <v>2.599094</v>
      </c>
      <c r="I39">
        <v>3.0403180000000001</v>
      </c>
      <c r="J39">
        <v>1.9418769999999901</v>
      </c>
      <c r="K39">
        <v>2.672361</v>
      </c>
      <c r="L39">
        <v>1.9515769999999999</v>
      </c>
      <c r="M39">
        <v>4.9784600000000001</v>
      </c>
      <c r="N39">
        <v>1.4657290000000001</v>
      </c>
      <c r="O39">
        <v>2.0378080000000001</v>
      </c>
      <c r="P39">
        <v>1.2405660000000001</v>
      </c>
      <c r="Q39">
        <v>1.0538860000000001</v>
      </c>
      <c r="R39">
        <v>4.4287140000000003</v>
      </c>
      <c r="S39">
        <v>1.434958</v>
      </c>
      <c r="T39">
        <v>2.7426879999999998</v>
      </c>
      <c r="U39">
        <v>1.2298640000000001</v>
      </c>
      <c r="V39">
        <v>1.6583540000000001</v>
      </c>
      <c r="W39">
        <v>2.0605449999999998</v>
      </c>
      <c r="X39">
        <v>1.543228</v>
      </c>
      <c r="Y39">
        <v>1.0455429999999999</v>
      </c>
      <c r="Z39">
        <v>5.020194</v>
      </c>
      <c r="AA39">
        <v>1.899743</v>
      </c>
      <c r="AB39">
        <v>3.187189</v>
      </c>
      <c r="AC39">
        <v>1.3137829999999999</v>
      </c>
      <c r="AD39">
        <v>1.3113939999999999</v>
      </c>
      <c r="AE39">
        <v>1.4249559999999999</v>
      </c>
      <c r="AH39">
        <f t="shared" si="0"/>
        <v>1.920809999999995</v>
      </c>
      <c r="AI39">
        <f t="shared" si="1"/>
        <v>2.4292922666666663</v>
      </c>
      <c r="AJ39">
        <f t="shared" si="2"/>
        <v>-0.50848226666667129</v>
      </c>
      <c r="AK39">
        <f t="shared" si="3"/>
        <v>0.50848226666667129</v>
      </c>
    </row>
    <row r="40" spans="1:37" x14ac:dyDescent="0.25">
      <c r="A40" t="s">
        <v>39</v>
      </c>
      <c r="B40">
        <v>4.8504050000000003</v>
      </c>
      <c r="C40">
        <v>9.7429030000000001</v>
      </c>
      <c r="D40">
        <v>14.887831</v>
      </c>
      <c r="E40">
        <v>3.7805580000000001</v>
      </c>
      <c r="F40">
        <v>4.2036660000000001</v>
      </c>
      <c r="G40">
        <v>11.016285</v>
      </c>
      <c r="H40">
        <v>12.648505</v>
      </c>
      <c r="I40">
        <v>9.8411109999999997</v>
      </c>
      <c r="J40">
        <v>5.4305529999999997</v>
      </c>
      <c r="K40">
        <v>13.986427000000001</v>
      </c>
      <c r="L40">
        <v>17.187301000000001</v>
      </c>
      <c r="M40">
        <v>9.1530529999999999</v>
      </c>
      <c r="N40">
        <v>12.606424000000001</v>
      </c>
      <c r="O40">
        <v>6.2416989999999997</v>
      </c>
      <c r="P40">
        <v>6.0120709999999997</v>
      </c>
      <c r="Q40">
        <v>4.0182630000000001</v>
      </c>
      <c r="R40">
        <v>4.0258729999999998</v>
      </c>
      <c r="S40">
        <v>5.2472760000000003</v>
      </c>
      <c r="T40">
        <v>8.6258140000000001</v>
      </c>
      <c r="U40">
        <v>4.1667610000000002</v>
      </c>
      <c r="V40">
        <v>3.8294429999999999</v>
      </c>
      <c r="W40">
        <v>3.5006339999999998</v>
      </c>
      <c r="X40">
        <v>10.164688999999999</v>
      </c>
      <c r="Y40">
        <v>28.873303</v>
      </c>
      <c r="Z40">
        <v>23.729714999999999</v>
      </c>
      <c r="AA40">
        <v>49.534708999999999</v>
      </c>
      <c r="AB40">
        <v>13.148517999999999</v>
      </c>
      <c r="AC40">
        <v>4.6008789999999999</v>
      </c>
      <c r="AD40">
        <v>4.5702509999999998</v>
      </c>
      <c r="AE40">
        <v>5.356954</v>
      </c>
      <c r="AH40">
        <f t="shared" si="0"/>
        <v>7.4337564999999994</v>
      </c>
      <c r="AI40">
        <f t="shared" si="1"/>
        <v>10.4993958</v>
      </c>
      <c r="AJ40">
        <f t="shared" si="2"/>
        <v>-3.0656393000000008</v>
      </c>
      <c r="AK40">
        <f t="shared" si="3"/>
        <v>3.0656393000000008</v>
      </c>
    </row>
    <row r="41" spans="1:37" x14ac:dyDescent="0.25">
      <c r="A41" t="s">
        <v>40</v>
      </c>
      <c r="B41">
        <v>8.7357910000000007</v>
      </c>
      <c r="C41">
        <v>13.005208</v>
      </c>
      <c r="D41">
        <v>3.2164630000000001</v>
      </c>
      <c r="E41">
        <v>23.678495999999999</v>
      </c>
      <c r="F41">
        <v>7.9550039999999997</v>
      </c>
      <c r="G41">
        <v>6.2464909999999998</v>
      </c>
      <c r="H41">
        <v>19.251066000000002</v>
      </c>
      <c r="I41">
        <v>4.1485839999999996</v>
      </c>
      <c r="J41">
        <v>31.803711</v>
      </c>
      <c r="K41">
        <v>3.5568179999999998</v>
      </c>
      <c r="L41">
        <v>3.0656919999999999</v>
      </c>
      <c r="M41">
        <v>3.9761120000000001</v>
      </c>
      <c r="N41">
        <v>8.0196670000000001</v>
      </c>
      <c r="O41">
        <v>2.4710049999999999</v>
      </c>
      <c r="P41">
        <v>5.4296930000000003</v>
      </c>
      <c r="Q41">
        <v>9.1990049999999997</v>
      </c>
      <c r="R41">
        <v>3.1726830000000001</v>
      </c>
      <c r="S41">
        <v>12.382498999999999</v>
      </c>
      <c r="T41">
        <v>5.2498800000000001</v>
      </c>
      <c r="U41">
        <v>3.3861309999999998</v>
      </c>
      <c r="V41">
        <v>27.204319000000002</v>
      </c>
      <c r="W41">
        <v>5.0357620000000001</v>
      </c>
      <c r="X41">
        <v>2.83717799999999</v>
      </c>
      <c r="Y41">
        <v>4.8278030000000003</v>
      </c>
      <c r="Z41">
        <v>3.3170790000000001</v>
      </c>
      <c r="AA41">
        <v>8.3181650000000005</v>
      </c>
      <c r="AB41">
        <v>19.221083</v>
      </c>
      <c r="AC41">
        <v>3.4283890000000001</v>
      </c>
      <c r="AD41">
        <v>8.6466379999999994</v>
      </c>
      <c r="AE41">
        <v>2.7679819999999999</v>
      </c>
      <c r="AH41">
        <f t="shared" si="0"/>
        <v>5.3397865000000007</v>
      </c>
      <c r="AI41">
        <f t="shared" si="1"/>
        <v>8.7851465666666666</v>
      </c>
      <c r="AJ41">
        <f t="shared" si="2"/>
        <v>-3.4453600666666659</v>
      </c>
      <c r="AK41">
        <f t="shared" si="3"/>
        <v>3.4453600666666659</v>
      </c>
    </row>
    <row r="42" spans="1:37" x14ac:dyDescent="0.25">
      <c r="A42" t="s">
        <v>41</v>
      </c>
      <c r="B42">
        <v>1.9996429999999901</v>
      </c>
      <c r="C42">
        <v>11.333173</v>
      </c>
      <c r="D42">
        <v>2.4262389999999998</v>
      </c>
      <c r="E42">
        <v>2.689797</v>
      </c>
      <c r="F42">
        <v>2.327696</v>
      </c>
      <c r="G42">
        <v>2.136063</v>
      </c>
      <c r="H42">
        <v>2.0802040000000002</v>
      </c>
      <c r="I42">
        <v>2.0330520000000001</v>
      </c>
      <c r="J42">
        <v>2.4463400000000002</v>
      </c>
      <c r="K42">
        <v>20.413246999999998</v>
      </c>
      <c r="L42">
        <v>3.453627</v>
      </c>
      <c r="M42">
        <v>2.5587650000000002</v>
      </c>
      <c r="N42">
        <v>2.831067</v>
      </c>
      <c r="O42">
        <v>2.2122890000000002</v>
      </c>
      <c r="P42">
        <v>2.6119849999999998</v>
      </c>
      <c r="Q42">
        <v>1.956645</v>
      </c>
      <c r="R42">
        <v>5.637473</v>
      </c>
      <c r="S42">
        <v>2.5911840000000002</v>
      </c>
      <c r="T42">
        <v>1.889359</v>
      </c>
      <c r="U42">
        <v>1.876738</v>
      </c>
      <c r="V42">
        <v>2.1260979999999998</v>
      </c>
      <c r="W42">
        <v>2.407003</v>
      </c>
      <c r="X42">
        <v>2.6398450000000002</v>
      </c>
      <c r="Y42">
        <v>2.2974459999999999</v>
      </c>
      <c r="Z42">
        <v>2.377688</v>
      </c>
      <c r="AA42">
        <v>2.1254620000000002</v>
      </c>
      <c r="AB42">
        <v>6.1293329999999999</v>
      </c>
      <c r="AC42">
        <v>2.114789</v>
      </c>
      <c r="AD42">
        <v>1.918925</v>
      </c>
      <c r="AE42">
        <v>2.466701</v>
      </c>
      <c r="AH42">
        <f t="shared" si="0"/>
        <v>2.3923455000000002</v>
      </c>
      <c r="AI42">
        <f t="shared" si="1"/>
        <v>3.4702625333333326</v>
      </c>
      <c r="AJ42">
        <f t="shared" si="2"/>
        <v>-1.0779170333333323</v>
      </c>
      <c r="AK42">
        <f t="shared" si="3"/>
        <v>1.0779170333333323</v>
      </c>
    </row>
    <row r="43" spans="1:37" x14ac:dyDescent="0.25">
      <c r="A43" t="s">
        <v>42</v>
      </c>
      <c r="B43">
        <v>9.4508270000000003</v>
      </c>
      <c r="C43">
        <v>3.6166469999999999</v>
      </c>
      <c r="D43">
        <v>3.5027710000000001</v>
      </c>
      <c r="E43">
        <v>9.6073269999999997</v>
      </c>
      <c r="F43">
        <v>23.904596000000002</v>
      </c>
      <c r="G43">
        <v>8.6832879999999992</v>
      </c>
      <c r="H43">
        <v>5.3625230000000004</v>
      </c>
      <c r="I43">
        <v>4.8090539999999997</v>
      </c>
      <c r="J43">
        <v>4.5563089999999997</v>
      </c>
      <c r="K43">
        <v>3.9019409999999999</v>
      </c>
      <c r="L43">
        <v>5.0522520000000002</v>
      </c>
      <c r="M43">
        <v>3.4802339999999998</v>
      </c>
      <c r="N43">
        <v>5.3305790000000002</v>
      </c>
      <c r="O43">
        <v>5.7891310000000002</v>
      </c>
      <c r="P43">
        <v>3.6516169999999999</v>
      </c>
      <c r="Q43">
        <v>4.4924939999999998</v>
      </c>
      <c r="R43">
        <v>3.0619360000000002</v>
      </c>
      <c r="S43">
        <v>3.525074</v>
      </c>
      <c r="T43">
        <v>5.7423970000000004</v>
      </c>
      <c r="U43">
        <v>4.1224239999999996</v>
      </c>
      <c r="V43">
        <v>9.1638579999999994</v>
      </c>
      <c r="W43">
        <v>5.0878259999999997</v>
      </c>
      <c r="X43">
        <v>3.712107</v>
      </c>
      <c r="Y43">
        <v>7.0700750000000001</v>
      </c>
      <c r="Z43">
        <v>3.9451209999999999</v>
      </c>
      <c r="AA43">
        <v>5.8993609999999999</v>
      </c>
      <c r="AB43">
        <v>4.5700609999999999</v>
      </c>
      <c r="AC43">
        <v>3.1128330000000002</v>
      </c>
      <c r="AD43">
        <v>3.423381</v>
      </c>
      <c r="AE43">
        <v>10.114513000000001</v>
      </c>
      <c r="AH43">
        <f t="shared" si="0"/>
        <v>4.6895574999999994</v>
      </c>
      <c r="AI43">
        <f t="shared" si="1"/>
        <v>5.9247518999999995</v>
      </c>
      <c r="AJ43">
        <f t="shared" si="2"/>
        <v>-1.2351944000000001</v>
      </c>
      <c r="AK43">
        <f t="shared" si="3"/>
        <v>1.2351944000000001</v>
      </c>
    </row>
    <row r="44" spans="1:37" x14ac:dyDescent="0.25">
      <c r="A44" t="s">
        <v>43</v>
      </c>
      <c r="B44">
        <v>2.8594949999999999</v>
      </c>
      <c r="C44">
        <v>2.032092</v>
      </c>
      <c r="D44">
        <v>2.3124729999999998</v>
      </c>
      <c r="E44">
        <v>9.7019199999999994</v>
      </c>
      <c r="F44">
        <v>2.0578729999999998</v>
      </c>
      <c r="G44">
        <v>2.5142579999999999</v>
      </c>
      <c r="H44">
        <v>2.2323629999999999</v>
      </c>
      <c r="I44">
        <v>2.7839689999999999</v>
      </c>
      <c r="J44">
        <v>2.7255219999999998</v>
      </c>
      <c r="K44">
        <v>6.9126139999999996</v>
      </c>
      <c r="L44">
        <v>7.9567629999999996</v>
      </c>
      <c r="M44">
        <v>2.6315339999999998</v>
      </c>
      <c r="N44">
        <v>10.521758999999999</v>
      </c>
      <c r="O44">
        <v>1.875181</v>
      </c>
      <c r="P44">
        <v>24.761949999999999</v>
      </c>
      <c r="Q44">
        <v>11.975031</v>
      </c>
      <c r="R44">
        <v>2.6491020000000001</v>
      </c>
      <c r="S44">
        <v>1.837656</v>
      </c>
      <c r="T44">
        <v>2.3737249999999999</v>
      </c>
      <c r="U44">
        <v>2.3033139999999999</v>
      </c>
      <c r="V44">
        <v>3.1351290000000001</v>
      </c>
      <c r="W44">
        <v>2.5432700000000001</v>
      </c>
      <c r="X44">
        <v>2.712304</v>
      </c>
      <c r="Y44">
        <v>2.0538880000000002</v>
      </c>
      <c r="Z44">
        <v>2.483733</v>
      </c>
      <c r="AA44">
        <v>3.0184419999999998</v>
      </c>
      <c r="AB44">
        <v>2.4756860000000001</v>
      </c>
      <c r="AC44">
        <v>2.3185169999999999</v>
      </c>
      <c r="AD44">
        <v>2.768205</v>
      </c>
      <c r="AE44">
        <v>1.794772</v>
      </c>
      <c r="AH44">
        <f t="shared" si="0"/>
        <v>2.587402</v>
      </c>
      <c r="AI44">
        <f t="shared" si="1"/>
        <v>4.3440846666666655</v>
      </c>
      <c r="AJ44">
        <f t="shared" si="2"/>
        <v>-1.7566826666666655</v>
      </c>
      <c r="AK44">
        <f t="shared" si="3"/>
        <v>1.7566826666666655</v>
      </c>
    </row>
    <row r="45" spans="1:37" x14ac:dyDescent="0.25">
      <c r="A45" t="s">
        <v>44</v>
      </c>
      <c r="B45">
        <v>69.694488000000007</v>
      </c>
      <c r="C45">
        <v>22.221793999999999</v>
      </c>
      <c r="D45">
        <v>30.870222999999999</v>
      </c>
      <c r="E45">
        <v>23.543772000000001</v>
      </c>
      <c r="F45">
        <v>25.334133999999999</v>
      </c>
      <c r="G45">
        <v>22.765526999999999</v>
      </c>
      <c r="H45">
        <v>25.209512</v>
      </c>
      <c r="I45">
        <v>24.319986</v>
      </c>
      <c r="J45">
        <v>16.510928</v>
      </c>
      <c r="K45">
        <v>29.283607</v>
      </c>
      <c r="L45">
        <v>19.034645999999999</v>
      </c>
      <c r="M45">
        <v>22.925826000000001</v>
      </c>
      <c r="N45">
        <v>21.959956999999999</v>
      </c>
      <c r="O45">
        <v>16.139040000000001</v>
      </c>
      <c r="P45">
        <v>27.168296999999999</v>
      </c>
      <c r="Q45">
        <v>47.954757000000001</v>
      </c>
      <c r="R45">
        <v>22.479932999999999</v>
      </c>
      <c r="S45">
        <v>18.964966</v>
      </c>
      <c r="T45">
        <v>28.10219</v>
      </c>
      <c r="U45">
        <v>26.201035000000001</v>
      </c>
      <c r="V45">
        <v>17.85895</v>
      </c>
      <c r="W45">
        <v>17.557390000000002</v>
      </c>
      <c r="X45">
        <v>18.616517999999999</v>
      </c>
      <c r="Y45">
        <v>26.025442000000002</v>
      </c>
      <c r="Z45">
        <v>22.023448999999999</v>
      </c>
      <c r="AA45">
        <v>22.156009000000001</v>
      </c>
      <c r="AB45">
        <v>16.194779</v>
      </c>
      <c r="AC45">
        <v>22.488332</v>
      </c>
      <c r="AD45">
        <v>14.944038000000001</v>
      </c>
      <c r="AE45">
        <v>22.924509</v>
      </c>
      <c r="AH45">
        <f t="shared" si="0"/>
        <v>22.626929499999999</v>
      </c>
      <c r="AI45">
        <f t="shared" si="1"/>
        <v>24.715801133333343</v>
      </c>
      <c r="AJ45">
        <f t="shared" si="2"/>
        <v>-2.0888716333333441</v>
      </c>
      <c r="AK45">
        <f t="shared" si="3"/>
        <v>2.0888716333333441</v>
      </c>
    </row>
    <row r="46" spans="1:37" x14ac:dyDescent="0.25">
      <c r="A46" t="s">
        <v>45</v>
      </c>
      <c r="B46">
        <v>17.837562999999999</v>
      </c>
      <c r="C46">
        <v>12.137702000000001</v>
      </c>
      <c r="D46">
        <v>10.270572</v>
      </c>
      <c r="E46">
        <v>7.3226500000000003</v>
      </c>
      <c r="F46">
        <v>6.0226369999999996</v>
      </c>
      <c r="G46">
        <v>8.3062280000000008</v>
      </c>
      <c r="H46">
        <v>7.613645</v>
      </c>
      <c r="I46">
        <v>6.4840390000000001</v>
      </c>
      <c r="J46">
        <v>8.0080600000000004</v>
      </c>
      <c r="K46">
        <v>7.4266120000000004</v>
      </c>
      <c r="L46">
        <v>15.928369</v>
      </c>
      <c r="M46">
        <v>10.697338</v>
      </c>
      <c r="N46">
        <v>6.9635930000000004</v>
      </c>
      <c r="O46">
        <v>5.9407259999999997</v>
      </c>
      <c r="P46">
        <v>18.210782999999999</v>
      </c>
      <c r="Q46">
        <v>7.5128110000000001</v>
      </c>
      <c r="R46">
        <v>11.366637000000001</v>
      </c>
      <c r="S46">
        <v>12.13913</v>
      </c>
      <c r="T46">
        <v>11.218135</v>
      </c>
      <c r="U46">
        <v>7.1355950000000004</v>
      </c>
      <c r="V46">
        <v>18.272425999999999</v>
      </c>
      <c r="W46">
        <v>7.1395340000000003</v>
      </c>
      <c r="X46">
        <v>5.0745550000000001</v>
      </c>
      <c r="Y46">
        <v>5.9064649999999999</v>
      </c>
      <c r="Z46">
        <v>14.10731</v>
      </c>
      <c r="AA46">
        <v>11.604518000000001</v>
      </c>
      <c r="AB46">
        <v>6.7099469999999997</v>
      </c>
      <c r="AC46">
        <v>20.219017999999998</v>
      </c>
      <c r="AD46">
        <v>15.227804000000001</v>
      </c>
      <c r="AE46">
        <v>11.562760000000001</v>
      </c>
      <c r="AH46">
        <f t="shared" si="0"/>
        <v>9.2883999999999993</v>
      </c>
      <c r="AI46">
        <f t="shared" si="1"/>
        <v>10.4789054</v>
      </c>
      <c r="AJ46">
        <f t="shared" si="2"/>
        <v>-1.190505400000001</v>
      </c>
      <c r="AK46">
        <f t="shared" si="3"/>
        <v>1.190505400000001</v>
      </c>
    </row>
    <row r="47" spans="1:37" x14ac:dyDescent="0.25">
      <c r="A47" t="s">
        <v>46</v>
      </c>
      <c r="B47">
        <v>7.3490760000000002</v>
      </c>
      <c r="C47">
        <v>3.525207</v>
      </c>
      <c r="D47">
        <v>6.0930289999999996</v>
      </c>
      <c r="E47">
        <v>10.624869</v>
      </c>
      <c r="F47">
        <v>11.332850000000001</v>
      </c>
      <c r="G47">
        <v>5.6528530000000003</v>
      </c>
      <c r="H47">
        <v>4.9950520000000003</v>
      </c>
      <c r="I47">
        <v>6.6724230000000002</v>
      </c>
      <c r="J47">
        <v>3.8017430000000001</v>
      </c>
      <c r="K47">
        <v>3.920668</v>
      </c>
      <c r="L47">
        <v>3.506418</v>
      </c>
      <c r="M47">
        <v>5.6576940000000002</v>
      </c>
      <c r="N47">
        <v>4.029299</v>
      </c>
      <c r="O47">
        <v>5.8221590000000001</v>
      </c>
      <c r="P47">
        <v>7.9591159999999999</v>
      </c>
      <c r="Q47">
        <v>3.3986070000000002</v>
      </c>
      <c r="R47">
        <v>4.4074049999999998</v>
      </c>
      <c r="S47">
        <v>5.2167640000000004</v>
      </c>
      <c r="T47">
        <v>13.70811</v>
      </c>
      <c r="U47">
        <v>3.828017</v>
      </c>
      <c r="V47">
        <v>3.396442</v>
      </c>
      <c r="W47">
        <v>2.059377</v>
      </c>
      <c r="X47">
        <v>10.633614</v>
      </c>
      <c r="Y47">
        <v>4.2646930000000003</v>
      </c>
      <c r="Z47">
        <v>11.002610000000001</v>
      </c>
      <c r="AA47">
        <v>6.1328079999999998</v>
      </c>
      <c r="AB47">
        <v>2.679732</v>
      </c>
      <c r="AC47">
        <v>13.052121</v>
      </c>
      <c r="AD47">
        <v>9.8301859999999994</v>
      </c>
      <c r="AE47">
        <v>10.606733999999999</v>
      </c>
      <c r="AH47">
        <f t="shared" si="0"/>
        <v>5.6552734999999998</v>
      </c>
      <c r="AI47">
        <f t="shared" si="1"/>
        <v>6.5053225333333327</v>
      </c>
      <c r="AJ47">
        <f t="shared" si="2"/>
        <v>-0.85004903333333282</v>
      </c>
      <c r="AK47">
        <f t="shared" si="3"/>
        <v>0.85004903333333282</v>
      </c>
    </row>
    <row r="48" spans="1:37" x14ac:dyDescent="0.25">
      <c r="A48" t="s">
        <v>47</v>
      </c>
      <c r="B48">
        <v>39.539285999999997</v>
      </c>
      <c r="C48">
        <v>39.896326000000002</v>
      </c>
      <c r="D48">
        <v>37.126457000000002</v>
      </c>
      <c r="E48">
        <v>41.592483000000001</v>
      </c>
      <c r="F48">
        <v>46.719147</v>
      </c>
      <c r="G48">
        <v>58.520440000000001</v>
      </c>
      <c r="H48">
        <v>47.725093999999999</v>
      </c>
      <c r="I48">
        <v>48.202616999999996</v>
      </c>
      <c r="J48">
        <v>62.490637999999997</v>
      </c>
      <c r="K48">
        <v>67.900467000000006</v>
      </c>
      <c r="L48">
        <v>56.492520999999897</v>
      </c>
      <c r="M48">
        <v>43.577375000000004</v>
      </c>
      <c r="N48">
        <v>47.176417999999998</v>
      </c>
      <c r="O48">
        <v>43.135019</v>
      </c>
      <c r="P48">
        <v>77.167416000000003</v>
      </c>
      <c r="Q48">
        <v>41.096207999999997</v>
      </c>
      <c r="R48">
        <v>43.565742999999998</v>
      </c>
      <c r="S48">
        <v>39.858365999999997</v>
      </c>
      <c r="T48">
        <v>46.722299</v>
      </c>
      <c r="U48">
        <v>45.348176000000002</v>
      </c>
      <c r="V48">
        <v>40.928493000000003</v>
      </c>
      <c r="W48">
        <v>68.613151000000002</v>
      </c>
      <c r="X48">
        <v>42.496617999999998</v>
      </c>
      <c r="Y48">
        <v>117.341787</v>
      </c>
      <c r="Z48">
        <v>98.623108000000002</v>
      </c>
      <c r="AA48">
        <v>61.815680999999998</v>
      </c>
      <c r="AB48">
        <v>53.433756000000002</v>
      </c>
      <c r="AC48">
        <v>65.165197000000006</v>
      </c>
      <c r="AD48">
        <v>54.621529000000002</v>
      </c>
      <c r="AE48">
        <v>40.940803000000002</v>
      </c>
      <c r="AH48">
        <f t="shared" si="0"/>
        <v>46.949358500000002</v>
      </c>
      <c r="AI48">
        <f t="shared" si="1"/>
        <v>53.927753966666657</v>
      </c>
      <c r="AJ48">
        <f t="shared" si="2"/>
        <v>-6.9783954666666546</v>
      </c>
      <c r="AK48">
        <f t="shared" si="3"/>
        <v>6.9783954666666546</v>
      </c>
    </row>
    <row r="49" spans="1:37" x14ac:dyDescent="0.25">
      <c r="A49" t="s">
        <v>48</v>
      </c>
      <c r="B49">
        <v>10.945112</v>
      </c>
      <c r="C49">
        <v>12.514684000000001</v>
      </c>
      <c r="D49">
        <v>16.472594999999998</v>
      </c>
      <c r="E49">
        <v>14.969749999999999</v>
      </c>
      <c r="F49">
        <v>28.453695</v>
      </c>
      <c r="G49">
        <v>9.7301749999999991</v>
      </c>
      <c r="H49">
        <v>12.38063</v>
      </c>
      <c r="I49">
        <v>7.3666429999999998</v>
      </c>
      <c r="J49">
        <v>9.9696289999999994</v>
      </c>
      <c r="K49">
        <v>8.4827110000000001</v>
      </c>
      <c r="L49">
        <v>14.695401</v>
      </c>
      <c r="M49">
        <v>9.3385359999999995</v>
      </c>
      <c r="N49">
        <v>10.961069999999999</v>
      </c>
      <c r="O49">
        <v>7.9233779999999996</v>
      </c>
      <c r="P49">
        <v>9.0525359999999999</v>
      </c>
      <c r="Q49">
        <v>10.016477</v>
      </c>
      <c r="R49">
        <v>12.479832</v>
      </c>
      <c r="S49">
        <v>9.7835509999999992</v>
      </c>
      <c r="T49">
        <v>11.471121</v>
      </c>
      <c r="U49">
        <v>11.074358</v>
      </c>
      <c r="V49">
        <v>11.6483069999999</v>
      </c>
      <c r="W49">
        <v>9.5783190000000005</v>
      </c>
      <c r="X49">
        <v>17.287189000000001</v>
      </c>
      <c r="Y49">
        <v>13.835628</v>
      </c>
      <c r="Z49">
        <v>18.840883999999999</v>
      </c>
      <c r="AA49">
        <v>34.901432999999997</v>
      </c>
      <c r="AB49">
        <v>19.755606</v>
      </c>
      <c r="AC49">
        <v>10.926145999999999</v>
      </c>
      <c r="AD49">
        <v>33.895789999999998</v>
      </c>
      <c r="AE49">
        <v>9.6670990000000003</v>
      </c>
      <c r="AH49">
        <f t="shared" si="0"/>
        <v>11.2727395</v>
      </c>
      <c r="AI49">
        <f t="shared" si="1"/>
        <v>13.947276166666663</v>
      </c>
      <c r="AJ49">
        <f t="shared" si="2"/>
        <v>-2.674536666666663</v>
      </c>
      <c r="AK49">
        <f t="shared" si="3"/>
        <v>2.674536666666663</v>
      </c>
    </row>
    <row r="50" spans="1:37" x14ac:dyDescent="0.25">
      <c r="A50" t="s">
        <v>49</v>
      </c>
      <c r="B50">
        <v>1.5186440000000001</v>
      </c>
      <c r="C50">
        <v>1.069669</v>
      </c>
      <c r="D50">
        <v>1.0754900000000001</v>
      </c>
      <c r="E50">
        <v>1.979554</v>
      </c>
      <c r="F50">
        <v>1.130171</v>
      </c>
      <c r="G50">
        <v>1.2397670000000001</v>
      </c>
      <c r="H50">
        <v>1.2065509999999999</v>
      </c>
      <c r="I50">
        <v>1.1395459999999999</v>
      </c>
      <c r="J50">
        <v>1.1822779999999999</v>
      </c>
      <c r="K50">
        <v>1.58026</v>
      </c>
      <c r="L50">
        <v>6.0953549999999996</v>
      </c>
      <c r="M50">
        <v>1.221622</v>
      </c>
      <c r="N50">
        <v>1.146021</v>
      </c>
      <c r="O50">
        <v>1.1240209999999999</v>
      </c>
      <c r="P50">
        <v>14.738479999999999</v>
      </c>
      <c r="Q50">
        <v>0.97286499999999998</v>
      </c>
      <c r="R50">
        <v>5.5048139999999997</v>
      </c>
      <c r="S50">
        <v>1.618708</v>
      </c>
      <c r="T50">
        <v>1.2608189999999999</v>
      </c>
      <c r="U50">
        <v>3.6548750000000001</v>
      </c>
      <c r="V50">
        <v>1.0000990000000001</v>
      </c>
      <c r="W50">
        <v>1.0790999999999999</v>
      </c>
      <c r="X50">
        <v>3.2346650000000001</v>
      </c>
      <c r="Y50">
        <v>1.340419</v>
      </c>
      <c r="Z50">
        <v>1.2224409999999899</v>
      </c>
      <c r="AA50">
        <v>1.094122</v>
      </c>
      <c r="AB50">
        <v>1.0148470000000001</v>
      </c>
      <c r="AC50">
        <v>1.8818809999999999</v>
      </c>
      <c r="AD50">
        <v>1.3796040000000001</v>
      </c>
      <c r="AE50">
        <v>1.0847960000000001</v>
      </c>
      <c r="AH50">
        <f t="shared" si="0"/>
        <v>1.2220314999999951</v>
      </c>
      <c r="AI50">
        <f t="shared" si="1"/>
        <v>2.1597161333333323</v>
      </c>
      <c r="AJ50">
        <f t="shared" si="2"/>
        <v>-0.93768463333333729</v>
      </c>
      <c r="AK50">
        <f t="shared" si="3"/>
        <v>0.93768463333333729</v>
      </c>
    </row>
    <row r="51" spans="1:37" x14ac:dyDescent="0.25">
      <c r="A51" t="s">
        <v>50</v>
      </c>
      <c r="B51">
        <v>18.009447000000002</v>
      </c>
      <c r="C51">
        <v>5.5609960000000003</v>
      </c>
      <c r="D51">
        <v>6.9074799999999996</v>
      </c>
      <c r="E51">
        <v>17.865089999999999</v>
      </c>
      <c r="F51">
        <v>15.494771999999999</v>
      </c>
      <c r="G51">
        <v>10.895962000000001</v>
      </c>
      <c r="H51">
        <v>5.9994899999999998</v>
      </c>
      <c r="I51">
        <v>5.2343310000000001</v>
      </c>
      <c r="J51">
        <v>8.8492669999999993</v>
      </c>
      <c r="K51">
        <v>7.2784529999999998</v>
      </c>
      <c r="L51">
        <v>6.362622</v>
      </c>
      <c r="M51">
        <v>17.921505</v>
      </c>
      <c r="N51">
        <v>5.320538</v>
      </c>
      <c r="O51">
        <v>6.1384220000000003</v>
      </c>
      <c r="P51">
        <v>17.937632000000001</v>
      </c>
      <c r="Q51">
        <v>6.5514219999999996</v>
      </c>
      <c r="R51">
        <v>17.447284</v>
      </c>
      <c r="S51">
        <v>16.855518</v>
      </c>
      <c r="T51">
        <v>13.161663000000001</v>
      </c>
      <c r="U51">
        <v>33.528297000000002</v>
      </c>
      <c r="V51">
        <v>6.147608</v>
      </c>
      <c r="W51">
        <v>10.637563999999999</v>
      </c>
      <c r="X51">
        <v>13.149087</v>
      </c>
      <c r="Y51">
        <v>21.645520999999999</v>
      </c>
      <c r="Z51">
        <v>7.9387619999999997</v>
      </c>
      <c r="AA51">
        <v>8.6571630000000006</v>
      </c>
      <c r="AB51">
        <v>14.667076</v>
      </c>
      <c r="AC51">
        <v>8.7636979999999998</v>
      </c>
      <c r="AD51">
        <v>5.9001749999999999</v>
      </c>
      <c r="AE51">
        <v>9.5332070000000009</v>
      </c>
      <c r="AH51">
        <f t="shared" si="0"/>
        <v>9.191237000000001</v>
      </c>
      <c r="AI51">
        <f t="shared" si="1"/>
        <v>11.678668399999999</v>
      </c>
      <c r="AJ51">
        <f t="shared" si="2"/>
        <v>-2.4874313999999984</v>
      </c>
      <c r="AK51">
        <f t="shared" si="3"/>
        <v>2.4874313999999984</v>
      </c>
    </row>
    <row r="52" spans="1:37" x14ac:dyDescent="0.25">
      <c r="A52" t="s">
        <v>51</v>
      </c>
      <c r="B52">
        <v>0.99822699999999998</v>
      </c>
      <c r="C52">
        <v>4.2824689999999999</v>
      </c>
      <c r="D52">
        <v>1.574063</v>
      </c>
      <c r="E52">
        <v>4.12744</v>
      </c>
      <c r="F52">
        <v>0.52066999999999997</v>
      </c>
      <c r="G52">
        <v>0.48063400000000001</v>
      </c>
      <c r="H52">
        <v>2.6778390000000001</v>
      </c>
      <c r="I52">
        <v>0.47678599999999999</v>
      </c>
      <c r="J52">
        <v>0.51556999999999997</v>
      </c>
      <c r="K52">
        <v>0.45671899999999999</v>
      </c>
      <c r="L52">
        <v>0.76820100000000002</v>
      </c>
      <c r="M52">
        <v>0.49704300000000001</v>
      </c>
      <c r="N52">
        <v>1.3816869999999899</v>
      </c>
      <c r="O52">
        <v>0.60472999999999999</v>
      </c>
      <c r="P52">
        <v>0.52532199999999996</v>
      </c>
      <c r="Q52">
        <v>4.4215020000000003</v>
      </c>
      <c r="R52">
        <v>0.50568299999999999</v>
      </c>
      <c r="S52">
        <v>0.46723599999999998</v>
      </c>
      <c r="T52">
        <v>0.47814400000000001</v>
      </c>
      <c r="U52">
        <v>0.76343700000000003</v>
      </c>
      <c r="V52">
        <v>0.60000799999999999</v>
      </c>
      <c r="W52">
        <v>3.530338</v>
      </c>
      <c r="X52">
        <v>4.6516830000000002</v>
      </c>
      <c r="Y52">
        <v>0.69355800000000001</v>
      </c>
      <c r="Z52">
        <v>0.63724400000000003</v>
      </c>
      <c r="AA52">
        <v>0.63028799999999996</v>
      </c>
      <c r="AB52">
        <v>0.46490300000000001</v>
      </c>
      <c r="AC52">
        <v>0.824627</v>
      </c>
      <c r="AD52">
        <v>0.45467400000000002</v>
      </c>
      <c r="AE52">
        <v>7.8128700000000002</v>
      </c>
      <c r="AH52">
        <f t="shared" si="0"/>
        <v>0.63376600000000005</v>
      </c>
      <c r="AI52">
        <f t="shared" si="1"/>
        <v>1.5607864999999999</v>
      </c>
      <c r="AJ52">
        <f t="shared" si="2"/>
        <v>-0.9270204999999998</v>
      </c>
      <c r="AK52">
        <f t="shared" si="3"/>
        <v>0.9270204999999998</v>
      </c>
    </row>
    <row r="53" spans="1:37" x14ac:dyDescent="0.25">
      <c r="A53" t="s">
        <v>52</v>
      </c>
      <c r="B53">
        <v>350.67997100000002</v>
      </c>
      <c r="C53">
        <v>352.58337599999999</v>
      </c>
      <c r="D53">
        <v>415.14106500000003</v>
      </c>
      <c r="E53">
        <v>369.47367800000001</v>
      </c>
      <c r="F53">
        <v>386.12176399999998</v>
      </c>
      <c r="G53">
        <v>376.07834400000002</v>
      </c>
      <c r="H53">
        <v>381.64336600000001</v>
      </c>
      <c r="I53">
        <v>413.87619599999999</v>
      </c>
      <c r="J53">
        <v>362.956098</v>
      </c>
      <c r="K53">
        <v>318.645126</v>
      </c>
      <c r="L53">
        <v>446.45724799999999</v>
      </c>
      <c r="M53">
        <v>410.74643700000001</v>
      </c>
      <c r="N53">
        <v>408.899385</v>
      </c>
      <c r="O53">
        <v>394.63392499999998</v>
      </c>
      <c r="P53">
        <v>498.4984</v>
      </c>
      <c r="Q53">
        <v>369.82246300000003</v>
      </c>
      <c r="R53">
        <v>314.44182999999998</v>
      </c>
      <c r="S53">
        <v>361.14693599999998</v>
      </c>
      <c r="T53">
        <v>417.84843699999999</v>
      </c>
      <c r="U53">
        <v>519.86648400000001</v>
      </c>
      <c r="V53">
        <v>387.54335300000002</v>
      </c>
      <c r="W53">
        <v>341.98240299999998</v>
      </c>
      <c r="X53">
        <v>378.27943599999998</v>
      </c>
      <c r="Y53">
        <v>515.61325699999998</v>
      </c>
      <c r="Z53">
        <v>352.93310000000002</v>
      </c>
      <c r="AA53">
        <v>370.050409</v>
      </c>
      <c r="AB53">
        <v>380.10722500000003</v>
      </c>
      <c r="AC53">
        <v>442.03801299999998</v>
      </c>
      <c r="AD53">
        <v>377.687815</v>
      </c>
      <c r="AE53">
        <v>318.24730899999997</v>
      </c>
      <c r="AH53">
        <f t="shared" si="0"/>
        <v>379.1933305</v>
      </c>
      <c r="AI53">
        <f t="shared" si="1"/>
        <v>391.13476163333326</v>
      </c>
      <c r="AJ53">
        <f t="shared" si="2"/>
        <v>-11.941431133333253</v>
      </c>
      <c r="AK53">
        <f t="shared" si="3"/>
        <v>11.941431133333253</v>
      </c>
    </row>
    <row r="54" spans="1:37" x14ac:dyDescent="0.25">
      <c r="A54" t="s">
        <v>53</v>
      </c>
      <c r="B54">
        <v>71.957148000000004</v>
      </c>
      <c r="C54">
        <v>55.089810999999997</v>
      </c>
      <c r="D54">
        <v>48.324761000000002</v>
      </c>
      <c r="E54">
        <v>53.554766000000001</v>
      </c>
      <c r="F54">
        <v>58.333300000000001</v>
      </c>
      <c r="G54">
        <v>63.387824999999999</v>
      </c>
      <c r="H54">
        <v>53.240946000000001</v>
      </c>
      <c r="I54">
        <v>53.640068999999997</v>
      </c>
      <c r="J54">
        <v>75.858909999999995</v>
      </c>
      <c r="K54">
        <v>69.638034000000005</v>
      </c>
      <c r="L54">
        <v>126.040294</v>
      </c>
      <c r="M54">
        <v>52.359118000000002</v>
      </c>
      <c r="N54">
        <v>56.305596000000001</v>
      </c>
      <c r="O54">
        <v>55.927042</v>
      </c>
      <c r="P54">
        <v>107.270629</v>
      </c>
      <c r="Q54">
        <v>53.909590999999999</v>
      </c>
      <c r="R54">
        <v>61.289776000000003</v>
      </c>
      <c r="S54">
        <v>117.508402</v>
      </c>
      <c r="T54">
        <v>66.433087</v>
      </c>
      <c r="U54">
        <v>63.060366000000002</v>
      </c>
      <c r="V54">
        <v>66.393966000000006</v>
      </c>
      <c r="W54">
        <v>109.89370700000001</v>
      </c>
      <c r="X54">
        <v>64.925162</v>
      </c>
      <c r="Y54">
        <v>48.651294999999998</v>
      </c>
      <c r="Z54">
        <v>105.728652</v>
      </c>
      <c r="AA54">
        <v>55.128072000000003</v>
      </c>
      <c r="AB54">
        <v>75.857472000000001</v>
      </c>
      <c r="AC54">
        <v>63.070174999999999</v>
      </c>
      <c r="AD54">
        <v>66.509237999999996</v>
      </c>
      <c r="AE54">
        <v>65.422725</v>
      </c>
      <c r="AH54">
        <f t="shared" si="0"/>
        <v>63.228999999999999</v>
      </c>
      <c r="AI54">
        <f t="shared" si="1"/>
        <v>69.490331166666664</v>
      </c>
      <c r="AJ54">
        <f t="shared" si="2"/>
        <v>-6.2613311666666647</v>
      </c>
      <c r="AK54">
        <f t="shared" si="3"/>
        <v>6.2613311666666647</v>
      </c>
    </row>
    <row r="55" spans="1:37" x14ac:dyDescent="0.25">
      <c r="A55" t="s">
        <v>54</v>
      </c>
      <c r="B55">
        <v>59.873866</v>
      </c>
      <c r="C55">
        <v>57.389488999999998</v>
      </c>
      <c r="D55">
        <v>65.964276999999996</v>
      </c>
      <c r="E55">
        <v>45.354658000000001</v>
      </c>
      <c r="F55">
        <v>60.245336000000002</v>
      </c>
      <c r="G55">
        <v>44.877429999999997</v>
      </c>
      <c r="H55">
        <v>45.748466000000001</v>
      </c>
      <c r="I55">
        <v>43.123548999999997</v>
      </c>
      <c r="J55">
        <v>49.731631</v>
      </c>
      <c r="K55">
        <v>44.177591999999997</v>
      </c>
      <c r="L55">
        <v>52.801558</v>
      </c>
      <c r="M55">
        <v>54.293663000000002</v>
      </c>
      <c r="N55">
        <v>65.968405000000004</v>
      </c>
      <c r="O55">
        <v>71.295322999999996</v>
      </c>
      <c r="P55">
        <v>58.641005999999997</v>
      </c>
      <c r="Q55">
        <v>49.084304000000003</v>
      </c>
      <c r="R55">
        <v>61.652662999999997</v>
      </c>
      <c r="S55">
        <v>52.407691999999997</v>
      </c>
      <c r="T55">
        <v>70.589701000000005</v>
      </c>
      <c r="U55">
        <v>51.471249</v>
      </c>
      <c r="V55">
        <v>57.702030000000001</v>
      </c>
      <c r="W55">
        <v>50.591779000000002</v>
      </c>
      <c r="X55">
        <v>60.486334999999997</v>
      </c>
      <c r="Y55">
        <v>56.467661999999997</v>
      </c>
      <c r="Z55">
        <v>50.524253999999999</v>
      </c>
      <c r="AA55">
        <v>60.772235000000002</v>
      </c>
      <c r="AB55">
        <v>56.191659999999999</v>
      </c>
      <c r="AC55">
        <v>59.259010000000004</v>
      </c>
      <c r="AD55">
        <v>61.421740999999997</v>
      </c>
      <c r="AE55">
        <v>50.089891000000001</v>
      </c>
      <c r="AH55">
        <f t="shared" si="0"/>
        <v>56.329661000000002</v>
      </c>
      <c r="AI55">
        <f t="shared" si="1"/>
        <v>55.606615166666657</v>
      </c>
      <c r="AJ55">
        <f t="shared" si="2"/>
        <v>0.72304583333334449</v>
      </c>
      <c r="AK55">
        <f t="shared" si="3"/>
        <v>0.72304583333334449</v>
      </c>
    </row>
    <row r="56" spans="1:37" x14ac:dyDescent="0.25">
      <c r="A56" t="s">
        <v>55</v>
      </c>
      <c r="B56">
        <v>47.643886000000002</v>
      </c>
      <c r="C56">
        <v>7.0140739999999999</v>
      </c>
      <c r="D56">
        <v>1.0436529999999999</v>
      </c>
      <c r="E56">
        <v>13.098390999999999</v>
      </c>
      <c r="F56">
        <v>28.395159</v>
      </c>
      <c r="G56">
        <v>1.5127660000000001</v>
      </c>
      <c r="H56">
        <v>1.5712699999999999</v>
      </c>
      <c r="I56">
        <v>2.2709069999999998</v>
      </c>
      <c r="J56">
        <v>1.0010250000000001</v>
      </c>
      <c r="K56">
        <v>2.7406060000000001</v>
      </c>
      <c r="L56">
        <v>2.1955619999999998</v>
      </c>
      <c r="M56">
        <v>6.1077219999999999</v>
      </c>
      <c r="N56">
        <v>1.1349629999999999</v>
      </c>
      <c r="O56">
        <v>2.9345659999999998</v>
      </c>
      <c r="P56">
        <v>1.750318</v>
      </c>
      <c r="Q56">
        <v>1.2067950000000001</v>
      </c>
      <c r="R56">
        <v>1.1342719999999999</v>
      </c>
      <c r="S56">
        <v>1.5342009999999999</v>
      </c>
      <c r="T56">
        <v>1.664417</v>
      </c>
      <c r="U56">
        <v>1.105664</v>
      </c>
      <c r="V56">
        <v>2.7589100000000002</v>
      </c>
      <c r="W56">
        <v>11.129153000000001</v>
      </c>
      <c r="X56">
        <v>1.0469470000000001</v>
      </c>
      <c r="Y56">
        <v>2.2392940000000001</v>
      </c>
      <c r="Z56">
        <v>1.2008859999999999</v>
      </c>
      <c r="AA56">
        <v>3.0479449999999999</v>
      </c>
      <c r="AB56">
        <v>1.1628849999999999</v>
      </c>
      <c r="AC56">
        <v>7.6104789999999998</v>
      </c>
      <c r="AD56">
        <v>1.333866</v>
      </c>
      <c r="AE56">
        <v>1.069671</v>
      </c>
      <c r="AH56">
        <f t="shared" si="0"/>
        <v>1.7073675000000001</v>
      </c>
      <c r="AI56">
        <f t="shared" si="1"/>
        <v>5.3220084333333322</v>
      </c>
      <c r="AJ56">
        <f t="shared" si="2"/>
        <v>-3.614640933333332</v>
      </c>
      <c r="AK56">
        <f t="shared" si="3"/>
        <v>3.614640933333332</v>
      </c>
    </row>
    <row r="57" spans="1:37" x14ac:dyDescent="0.25">
      <c r="A57" t="s">
        <v>56</v>
      </c>
      <c r="B57">
        <v>2.2801469999999999</v>
      </c>
      <c r="C57">
        <v>23.961956000000001</v>
      </c>
      <c r="D57">
        <v>2.6167180000000001</v>
      </c>
      <c r="E57">
        <v>7.8503489999999996</v>
      </c>
      <c r="F57">
        <v>12.581931000000001</v>
      </c>
      <c r="G57">
        <v>2.1177480000000002</v>
      </c>
      <c r="H57">
        <v>3.5357099999999999</v>
      </c>
      <c r="I57">
        <v>3.8549329999999999</v>
      </c>
      <c r="J57">
        <v>4.8761900000000002</v>
      </c>
      <c r="K57">
        <v>13.089677</v>
      </c>
      <c r="L57">
        <v>1.9847030000000001</v>
      </c>
      <c r="M57">
        <v>2.424944</v>
      </c>
      <c r="N57">
        <v>2.5915240000000002</v>
      </c>
      <c r="O57">
        <v>4.2099450000000003</v>
      </c>
      <c r="P57">
        <v>8.523377</v>
      </c>
      <c r="Q57">
        <v>15.490294</v>
      </c>
      <c r="R57">
        <v>11.203352000000001</v>
      </c>
      <c r="S57">
        <v>2.1862750000000002</v>
      </c>
      <c r="T57">
        <v>2.1573530000000001</v>
      </c>
      <c r="U57">
        <v>2.259096</v>
      </c>
      <c r="V57">
        <v>2.4879910000000001</v>
      </c>
      <c r="W57">
        <v>2.9811459999999999</v>
      </c>
      <c r="X57">
        <v>3.015428</v>
      </c>
      <c r="Y57">
        <v>10.473981</v>
      </c>
      <c r="Z57">
        <v>2.6246779999999998</v>
      </c>
      <c r="AA57">
        <v>3.5406849999999999</v>
      </c>
      <c r="AB57">
        <v>1.8124979999999999</v>
      </c>
      <c r="AC57">
        <v>1.936504</v>
      </c>
      <c r="AD57">
        <v>2.5370720000000002</v>
      </c>
      <c r="AE57">
        <v>2.1731419999999999</v>
      </c>
      <c r="AH57">
        <f t="shared" si="0"/>
        <v>2.8029120000000001</v>
      </c>
      <c r="AI57">
        <f t="shared" si="1"/>
        <v>5.4459782333333333</v>
      </c>
      <c r="AJ57">
        <f t="shared" si="2"/>
        <v>-2.6430662333333332</v>
      </c>
      <c r="AK57">
        <f t="shared" si="3"/>
        <v>2.6430662333333332</v>
      </c>
    </row>
    <row r="58" spans="1:37" x14ac:dyDescent="0.25">
      <c r="A58" t="s">
        <v>57</v>
      </c>
      <c r="B58">
        <v>319.76248199999998</v>
      </c>
      <c r="C58">
        <v>364.12073400000003</v>
      </c>
      <c r="D58">
        <v>284.6694</v>
      </c>
      <c r="E58">
        <v>295.12487199999998</v>
      </c>
      <c r="F58">
        <v>284.76667400000002</v>
      </c>
      <c r="G58">
        <v>271.87885299999999</v>
      </c>
      <c r="H58">
        <v>304.68739099999999</v>
      </c>
      <c r="I58">
        <v>315.53418699999997</v>
      </c>
      <c r="J58">
        <v>304.54959200000002</v>
      </c>
      <c r="K58">
        <v>308.671111</v>
      </c>
      <c r="L58">
        <v>319.42024099999998</v>
      </c>
      <c r="M58">
        <v>330.786429</v>
      </c>
      <c r="N58">
        <v>296.71684699999997</v>
      </c>
      <c r="O58">
        <v>278.685813</v>
      </c>
      <c r="P58">
        <v>361.93420600000002</v>
      </c>
      <c r="Q58">
        <v>318.84657499999997</v>
      </c>
      <c r="R58">
        <v>299.966703</v>
      </c>
      <c r="S58">
        <v>305.60856899999999</v>
      </c>
      <c r="T58">
        <v>326.91281800000002</v>
      </c>
      <c r="U58">
        <v>301.44593800000001</v>
      </c>
      <c r="V58">
        <v>294.758353</v>
      </c>
      <c r="W58">
        <v>298.39966299999998</v>
      </c>
      <c r="X58">
        <v>311.96514200000001</v>
      </c>
      <c r="Y58">
        <v>403.59781700000002</v>
      </c>
      <c r="Z58">
        <v>370.168633</v>
      </c>
      <c r="AA58">
        <v>334.26116100000002</v>
      </c>
      <c r="AB58">
        <v>323.23487699999998</v>
      </c>
      <c r="AC58">
        <v>314.62863399999998</v>
      </c>
      <c r="AD58">
        <v>324.43231500000002</v>
      </c>
      <c r="AE58">
        <v>320.129662</v>
      </c>
      <c r="AH58">
        <f t="shared" si="0"/>
        <v>313.29688799999997</v>
      </c>
      <c r="AI58">
        <f t="shared" si="1"/>
        <v>316.32218973333329</v>
      </c>
      <c r="AJ58">
        <f t="shared" si="2"/>
        <v>-3.0253017333333219</v>
      </c>
      <c r="AK58">
        <f t="shared" si="3"/>
        <v>3.0253017333333219</v>
      </c>
    </row>
    <row r="59" spans="1:37" x14ac:dyDescent="0.25">
      <c r="A59" t="s">
        <v>58</v>
      </c>
      <c r="B59">
        <v>3.4123670000000002</v>
      </c>
      <c r="C59">
        <v>4.0804900000000002</v>
      </c>
      <c r="D59">
        <v>6.594913</v>
      </c>
      <c r="E59">
        <v>3.4957229999999999</v>
      </c>
      <c r="F59">
        <v>3.7870200000000001</v>
      </c>
      <c r="G59">
        <v>3.6457950000000001</v>
      </c>
      <c r="H59">
        <v>10.134372000000001</v>
      </c>
      <c r="I59">
        <v>10.772981</v>
      </c>
      <c r="J59">
        <v>8.0874839999999999</v>
      </c>
      <c r="K59">
        <v>9.3123190000000005</v>
      </c>
      <c r="L59">
        <v>6.3438840000000001</v>
      </c>
      <c r="M59">
        <v>4.6474989999999998</v>
      </c>
      <c r="N59">
        <v>3.3622169999999998</v>
      </c>
      <c r="O59">
        <v>19.865165000000001</v>
      </c>
      <c r="P59">
        <v>37.515942000000003</v>
      </c>
      <c r="Q59">
        <v>9.7513070000000006</v>
      </c>
      <c r="R59">
        <v>8.5291960000000007</v>
      </c>
      <c r="S59">
        <v>5.4831459999999996</v>
      </c>
      <c r="T59">
        <v>4.730359</v>
      </c>
      <c r="U59">
        <v>5.4036410000000004</v>
      </c>
      <c r="V59">
        <v>4.353148</v>
      </c>
      <c r="W59">
        <v>15.194152000000001</v>
      </c>
      <c r="X59">
        <v>23.613907000000001</v>
      </c>
      <c r="Y59">
        <v>5.8710639999999996</v>
      </c>
      <c r="Z59">
        <v>23.272358000000001</v>
      </c>
      <c r="AA59">
        <v>41.275278999999998</v>
      </c>
      <c r="AB59">
        <v>3.8229060000000001</v>
      </c>
      <c r="AC59">
        <v>7.2478889999999998</v>
      </c>
      <c r="AD59">
        <v>11.439743999999999</v>
      </c>
      <c r="AE59">
        <v>8.0168339999999993</v>
      </c>
      <c r="AH59">
        <f t="shared" si="0"/>
        <v>6.9214009999999995</v>
      </c>
      <c r="AI59">
        <f t="shared" si="1"/>
        <v>10.4354367</v>
      </c>
      <c r="AJ59">
        <f t="shared" si="2"/>
        <v>-3.5140357000000009</v>
      </c>
      <c r="AK59">
        <f t="shared" si="3"/>
        <v>3.5140357000000009</v>
      </c>
    </row>
    <row r="60" spans="1:37" x14ac:dyDescent="0.25">
      <c r="A60" t="s">
        <v>59</v>
      </c>
      <c r="B60">
        <v>43265.816822000001</v>
      </c>
      <c r="C60">
        <v>24961.124587999999</v>
      </c>
      <c r="D60">
        <v>25805.701245</v>
      </c>
      <c r="E60">
        <v>36893.515165999997</v>
      </c>
      <c r="F60">
        <v>30855.514707999999</v>
      </c>
      <c r="G60">
        <v>26020.944167000001</v>
      </c>
      <c r="H60">
        <v>20013.485230999999</v>
      </c>
      <c r="I60">
        <v>19872.846580000001</v>
      </c>
      <c r="J60">
        <v>19744.376221999999</v>
      </c>
      <c r="K60">
        <v>29005.033886000001</v>
      </c>
      <c r="L60">
        <v>25047.040607999999</v>
      </c>
      <c r="M60">
        <v>27363.196241000001</v>
      </c>
      <c r="N60">
        <v>18524.717345000001</v>
      </c>
      <c r="O60">
        <v>26276.566063999999</v>
      </c>
      <c r="P60">
        <v>22251.441269999999</v>
      </c>
      <c r="Q60">
        <v>20171.948124999999</v>
      </c>
      <c r="R60">
        <v>28972.661549</v>
      </c>
      <c r="S60">
        <v>32187.135652000001</v>
      </c>
      <c r="T60">
        <v>28272.215824999999</v>
      </c>
      <c r="U60">
        <v>22312.031284000001</v>
      </c>
      <c r="V60">
        <v>37796.648525999997</v>
      </c>
      <c r="W60">
        <v>26424.628369999999</v>
      </c>
      <c r="X60">
        <v>24175.386880999999</v>
      </c>
      <c r="Y60">
        <v>21287.908304</v>
      </c>
      <c r="Z60">
        <v>25021.985255</v>
      </c>
      <c r="AA60">
        <v>28684.627784</v>
      </c>
      <c r="AB60">
        <v>32884.758202999998</v>
      </c>
      <c r="AC60">
        <v>22882.145805</v>
      </c>
      <c r="AD60">
        <v>31834.607273000001</v>
      </c>
      <c r="AE60">
        <v>29647.768</v>
      </c>
      <c r="AH60">
        <f t="shared" si="0"/>
        <v>26148.7551155</v>
      </c>
      <c r="AI60">
        <f t="shared" si="1"/>
        <v>26948.592565966672</v>
      </c>
      <c r="AJ60">
        <f t="shared" si="2"/>
        <v>-799.83745046667173</v>
      </c>
      <c r="AK60">
        <f t="shared" si="3"/>
        <v>799.83745046667173</v>
      </c>
    </row>
    <row r="61" spans="1:37" x14ac:dyDescent="0.25">
      <c r="A61" t="s">
        <v>60</v>
      </c>
      <c r="B61">
        <v>6.8613799999999996</v>
      </c>
      <c r="C61">
        <v>6.6574280000000003</v>
      </c>
      <c r="D61">
        <v>6.1323660000000002</v>
      </c>
      <c r="E61">
        <v>2.8202590000000001</v>
      </c>
      <c r="F61">
        <v>5.0152320000000001</v>
      </c>
      <c r="G61">
        <v>2.72810799999999</v>
      </c>
      <c r="H61">
        <v>6.3575679999999997</v>
      </c>
      <c r="I61">
        <v>2.075707</v>
      </c>
      <c r="J61">
        <v>3.84889499999999</v>
      </c>
      <c r="K61">
        <v>3.264049</v>
      </c>
      <c r="L61">
        <v>2.6340650000000001</v>
      </c>
      <c r="M61">
        <v>3.1353759999999999</v>
      </c>
      <c r="N61">
        <v>3.8754550000000001</v>
      </c>
      <c r="O61">
        <v>3.3533569999999999</v>
      </c>
      <c r="P61">
        <v>3.2009949999999998</v>
      </c>
      <c r="Q61">
        <v>2.5257309999999999</v>
      </c>
      <c r="R61">
        <v>2.4308450000000001</v>
      </c>
      <c r="S61">
        <v>6.6320769999999998</v>
      </c>
      <c r="T61">
        <v>3.24857</v>
      </c>
      <c r="U61">
        <v>2.952906</v>
      </c>
      <c r="V61">
        <v>2.9555400000000001</v>
      </c>
      <c r="W61">
        <v>3.6408489999999998</v>
      </c>
      <c r="X61">
        <v>2.4254709999999999</v>
      </c>
      <c r="Y61">
        <v>2.951038</v>
      </c>
      <c r="Z61">
        <v>2.5310380000000001</v>
      </c>
      <c r="AA61">
        <v>3.0154839999999998</v>
      </c>
      <c r="AB61">
        <v>3.129292</v>
      </c>
      <c r="AC61">
        <v>3.9444810000000001</v>
      </c>
      <c r="AD61">
        <v>2.3221189999999998</v>
      </c>
      <c r="AE61">
        <v>2.4522179999999998</v>
      </c>
      <c r="AH61">
        <f t="shared" si="0"/>
        <v>3.1323340000000002</v>
      </c>
      <c r="AI61">
        <f t="shared" si="1"/>
        <v>3.6372632999999999</v>
      </c>
      <c r="AJ61">
        <f t="shared" si="2"/>
        <v>-0.50492929999999969</v>
      </c>
      <c r="AK61">
        <f t="shared" si="3"/>
        <v>0.50492929999999969</v>
      </c>
    </row>
    <row r="62" spans="1:37" x14ac:dyDescent="0.25">
      <c r="A62" t="s">
        <v>61</v>
      </c>
      <c r="B62">
        <v>54.115841000000003</v>
      </c>
      <c r="C62">
        <v>54.331136999999998</v>
      </c>
      <c r="D62">
        <v>49.825344999999999</v>
      </c>
      <c r="E62">
        <v>58.977238999999997</v>
      </c>
      <c r="F62">
        <v>58.732224000000002</v>
      </c>
      <c r="G62">
        <v>53.766260000000003</v>
      </c>
      <c r="H62">
        <v>56.652363000000001</v>
      </c>
      <c r="I62">
        <v>51.654820000000001</v>
      </c>
      <c r="J62">
        <v>50.513562</v>
      </c>
      <c r="K62">
        <v>50.455599999999997</v>
      </c>
      <c r="L62">
        <v>49.119337999999999</v>
      </c>
      <c r="M62">
        <v>85.160482999999999</v>
      </c>
      <c r="N62">
        <v>57.517868999999997</v>
      </c>
      <c r="O62">
        <v>64.740515000000002</v>
      </c>
      <c r="P62">
        <v>54.486390999999998</v>
      </c>
      <c r="Q62">
        <v>54.236322999999999</v>
      </c>
      <c r="R62">
        <v>57.000557999999998</v>
      </c>
      <c r="S62">
        <v>53.741951</v>
      </c>
      <c r="T62">
        <v>59.949739000000001</v>
      </c>
      <c r="U62">
        <v>63.690657000000002</v>
      </c>
      <c r="V62">
        <v>60.044409999999999</v>
      </c>
      <c r="W62">
        <v>59.188462999999999</v>
      </c>
      <c r="X62">
        <v>57.567459999999997</v>
      </c>
      <c r="Y62">
        <v>61.369335</v>
      </c>
      <c r="Z62">
        <v>57.351526999999997</v>
      </c>
      <c r="AA62">
        <v>65.823094999999995</v>
      </c>
      <c r="AB62">
        <v>56.029702999999998</v>
      </c>
      <c r="AC62">
        <v>60.293000999999997</v>
      </c>
      <c r="AD62">
        <v>54.742317999999997</v>
      </c>
      <c r="AE62">
        <v>58.064115999999999</v>
      </c>
      <c r="AH62">
        <f t="shared" si="0"/>
        <v>57.176042499999994</v>
      </c>
      <c r="AI62">
        <f t="shared" si="1"/>
        <v>57.638054766666663</v>
      </c>
      <c r="AJ62">
        <f t="shared" si="2"/>
        <v>-0.46201226666666884</v>
      </c>
      <c r="AK62">
        <f t="shared" si="3"/>
        <v>0.46201226666666884</v>
      </c>
    </row>
    <row r="63" spans="1:37" x14ac:dyDescent="0.25">
      <c r="A63" t="s">
        <v>62</v>
      </c>
      <c r="B63">
        <v>4.1377379999999997</v>
      </c>
      <c r="C63">
        <v>1.786815</v>
      </c>
      <c r="D63">
        <v>3.2467109999999999</v>
      </c>
      <c r="E63">
        <v>9.8728259999999999</v>
      </c>
      <c r="F63">
        <v>1.917551</v>
      </c>
      <c r="G63">
        <v>7.0522220000000004</v>
      </c>
      <c r="H63">
        <v>20.068152999999999</v>
      </c>
      <c r="I63">
        <v>15.632625000000001</v>
      </c>
      <c r="J63">
        <v>7.7618679999999998</v>
      </c>
      <c r="K63">
        <v>16.945536000000001</v>
      </c>
      <c r="L63">
        <v>3.2907519999999999</v>
      </c>
      <c r="M63">
        <v>2.3600910000000002</v>
      </c>
      <c r="N63">
        <v>13.845872999999999</v>
      </c>
      <c r="O63">
        <v>13.907517</v>
      </c>
      <c r="P63">
        <v>3.4359950000000001</v>
      </c>
      <c r="Q63">
        <v>15.237436000000001</v>
      </c>
      <c r="R63">
        <v>3.8041839999999998</v>
      </c>
      <c r="S63">
        <v>2.7982450000000001</v>
      </c>
      <c r="T63">
        <v>2.8809179999999999</v>
      </c>
      <c r="U63">
        <v>2.8813580000000001</v>
      </c>
      <c r="V63">
        <v>5.7782840000000002</v>
      </c>
      <c r="W63">
        <v>1.5468899999999901</v>
      </c>
      <c r="X63">
        <v>5.3982060000000001</v>
      </c>
      <c r="Y63">
        <v>2.0704639999999999</v>
      </c>
      <c r="Z63">
        <v>10.586997</v>
      </c>
      <c r="AA63">
        <v>26.333226</v>
      </c>
      <c r="AB63">
        <v>5.1230599999999997</v>
      </c>
      <c r="AC63">
        <v>1.601404</v>
      </c>
      <c r="AD63">
        <v>4.474526</v>
      </c>
      <c r="AE63">
        <v>13.776602</v>
      </c>
      <c r="AH63">
        <f t="shared" si="0"/>
        <v>4.7987929999999999</v>
      </c>
      <c r="AI63">
        <f t="shared" si="1"/>
        <v>7.6518024333333328</v>
      </c>
      <c r="AJ63">
        <f t="shared" si="2"/>
        <v>-2.8530094333333329</v>
      </c>
      <c r="AK63">
        <f t="shared" si="3"/>
        <v>2.8530094333333329</v>
      </c>
    </row>
    <row r="64" spans="1:37" x14ac:dyDescent="0.25">
      <c r="A64" t="s">
        <v>63</v>
      </c>
      <c r="B64">
        <v>1.522708</v>
      </c>
      <c r="C64">
        <v>12.857366000000001</v>
      </c>
      <c r="D64">
        <v>0.68686700000000001</v>
      </c>
      <c r="E64">
        <v>6.602417</v>
      </c>
      <c r="F64">
        <v>4.0757399999999997</v>
      </c>
      <c r="G64">
        <v>8.1894659999999995</v>
      </c>
      <c r="H64">
        <v>7.9968519999999996</v>
      </c>
      <c r="I64">
        <v>1.5231079999999999</v>
      </c>
      <c r="J64">
        <v>3.4481489999999999</v>
      </c>
      <c r="K64">
        <v>2.5993339999999998</v>
      </c>
      <c r="L64">
        <v>1.5286059999999999</v>
      </c>
      <c r="M64">
        <v>1.80829</v>
      </c>
      <c r="N64">
        <v>4.6920260000000003</v>
      </c>
      <c r="O64">
        <v>4.1553599999999999</v>
      </c>
      <c r="P64">
        <v>6.9552129999999996</v>
      </c>
      <c r="Q64">
        <v>2.063672</v>
      </c>
      <c r="R64">
        <v>4.5626499999999997</v>
      </c>
      <c r="S64">
        <v>5.1939169999999999</v>
      </c>
      <c r="T64">
        <v>8.0702300000000005</v>
      </c>
      <c r="U64">
        <v>1.7805899999999999</v>
      </c>
      <c r="V64">
        <v>2.95199199999999</v>
      </c>
      <c r="W64">
        <v>9.6747180000000004</v>
      </c>
      <c r="X64">
        <v>1.683236</v>
      </c>
      <c r="Y64">
        <v>3.2864909999999998</v>
      </c>
      <c r="Z64">
        <v>3.3336420000000002</v>
      </c>
      <c r="AA64">
        <v>10.483814000000001</v>
      </c>
      <c r="AB64">
        <v>7.1545189999999996</v>
      </c>
      <c r="AC64">
        <v>3.812173</v>
      </c>
      <c r="AD64">
        <v>5.7907840000000004</v>
      </c>
      <c r="AE64">
        <v>32.100264000000003</v>
      </c>
      <c r="AH64">
        <f t="shared" si="0"/>
        <v>4.1155499999999998</v>
      </c>
      <c r="AI64">
        <f t="shared" si="1"/>
        <v>5.6861397999999985</v>
      </c>
      <c r="AJ64">
        <f t="shared" si="2"/>
        <v>-1.5705897999999987</v>
      </c>
      <c r="AK64">
        <f t="shared" si="3"/>
        <v>1.5705897999999987</v>
      </c>
    </row>
    <row r="65" spans="1:37" x14ac:dyDescent="0.25">
      <c r="A65" t="s">
        <v>64</v>
      </c>
      <c r="B65">
        <v>2.587046</v>
      </c>
      <c r="C65">
        <v>11.580422</v>
      </c>
      <c r="D65">
        <v>2.203217</v>
      </c>
      <c r="E65">
        <v>13.899801</v>
      </c>
      <c r="F65">
        <v>6.1167379999999998</v>
      </c>
      <c r="G65">
        <v>11.388028</v>
      </c>
      <c r="H65">
        <v>2.1250300000000002</v>
      </c>
      <c r="I65">
        <v>11.414865000000001</v>
      </c>
      <c r="J65">
        <v>4.9949500000000002</v>
      </c>
      <c r="K65">
        <v>2.427041</v>
      </c>
      <c r="L65">
        <v>2.4784609999999998</v>
      </c>
      <c r="M65">
        <v>2.0066069999999998</v>
      </c>
      <c r="N65">
        <v>2.5947049999999998</v>
      </c>
      <c r="O65">
        <v>4.7601569999999898</v>
      </c>
      <c r="P65">
        <v>2.2512629999999998</v>
      </c>
      <c r="Q65">
        <v>2.165972</v>
      </c>
      <c r="R65">
        <v>1.966809</v>
      </c>
      <c r="S65">
        <v>3.912385</v>
      </c>
      <c r="T65">
        <v>3.4755660000000002</v>
      </c>
      <c r="U65">
        <v>2.365113</v>
      </c>
      <c r="V65">
        <v>2.410587</v>
      </c>
      <c r="W65">
        <v>3.6432060000000002</v>
      </c>
      <c r="X65">
        <v>2.459635</v>
      </c>
      <c r="Y65">
        <v>2.2661500000000001</v>
      </c>
      <c r="Z65">
        <v>15.862882000000001</v>
      </c>
      <c r="AA65">
        <v>2.5903800000000001</v>
      </c>
      <c r="AB65">
        <v>4.4885140000000003</v>
      </c>
      <c r="AC65">
        <v>3.9965790000000001</v>
      </c>
      <c r="AD65">
        <v>2.6101399999999999</v>
      </c>
      <c r="AE65">
        <v>2.4949110000000001</v>
      </c>
      <c r="AH65">
        <f t="shared" si="0"/>
        <v>2.5925425</v>
      </c>
      <c r="AI65">
        <f t="shared" si="1"/>
        <v>4.651238666666667</v>
      </c>
      <c r="AJ65">
        <f t="shared" si="2"/>
        <v>-2.058696166666667</v>
      </c>
      <c r="AK65">
        <f t="shared" si="3"/>
        <v>2.058696166666667</v>
      </c>
    </row>
    <row r="66" spans="1:37" x14ac:dyDescent="0.25">
      <c r="A66" t="s">
        <v>65</v>
      </c>
      <c r="B66">
        <v>41.517909000000003</v>
      </c>
      <c r="C66">
        <v>64.861417000000003</v>
      </c>
      <c r="D66">
        <v>36.092024000000002</v>
      </c>
      <c r="E66">
        <v>38.155613000000002</v>
      </c>
      <c r="F66">
        <v>70.707599999999999</v>
      </c>
      <c r="G66">
        <v>67.998469</v>
      </c>
      <c r="H66">
        <v>103.486985</v>
      </c>
      <c r="I66">
        <v>104.552189</v>
      </c>
      <c r="J66">
        <v>37.530299999999997</v>
      </c>
      <c r="K66">
        <v>65.299469000000002</v>
      </c>
      <c r="L66">
        <v>76.578632999999996</v>
      </c>
      <c r="M66">
        <v>124.668598</v>
      </c>
      <c r="N66">
        <v>109.538461</v>
      </c>
      <c r="O66">
        <v>38.562356999999999</v>
      </c>
      <c r="P66">
        <v>57.898390999999997</v>
      </c>
      <c r="Q66">
        <v>46.778874999999999</v>
      </c>
      <c r="R66">
        <v>37.564780999999897</v>
      </c>
      <c r="S66">
        <v>64.421391</v>
      </c>
      <c r="T66">
        <v>34.334578999999998</v>
      </c>
      <c r="U66">
        <v>32.734650999999999</v>
      </c>
      <c r="V66">
        <v>38.503068999999897</v>
      </c>
      <c r="W66">
        <v>37.318958000000002</v>
      </c>
      <c r="X66">
        <v>66.621972</v>
      </c>
      <c r="Y66">
        <v>35.806905</v>
      </c>
      <c r="Z66">
        <v>37.168601000000002</v>
      </c>
      <c r="AA66">
        <v>34.004652999999998</v>
      </c>
      <c r="AB66">
        <v>59.218617999999999</v>
      </c>
      <c r="AC66">
        <v>60.960673</v>
      </c>
      <c r="AD66">
        <v>65.66968</v>
      </c>
      <c r="AE66">
        <v>40.810930999999997</v>
      </c>
      <c r="AH66">
        <f t="shared" si="0"/>
        <v>52.338633000000002</v>
      </c>
      <c r="AI66">
        <f t="shared" si="1"/>
        <v>57.645558399999999</v>
      </c>
      <c r="AJ66">
        <f t="shared" si="2"/>
        <v>-5.3069253999999972</v>
      </c>
      <c r="AK66">
        <f t="shared" si="3"/>
        <v>5.3069253999999972</v>
      </c>
    </row>
    <row r="67" spans="1:37" x14ac:dyDescent="0.25">
      <c r="A67" t="s">
        <v>66</v>
      </c>
      <c r="B67">
        <v>50.297063999999999</v>
      </c>
      <c r="C67">
        <v>45.420445999999998</v>
      </c>
      <c r="D67">
        <v>47.296326000000001</v>
      </c>
      <c r="E67">
        <v>55.417577000000001</v>
      </c>
      <c r="F67">
        <v>54.807875000000003</v>
      </c>
      <c r="G67">
        <v>58.190683999999997</v>
      </c>
      <c r="H67">
        <v>59.425840000000001</v>
      </c>
      <c r="I67">
        <v>51.654615</v>
      </c>
      <c r="J67">
        <v>61.694616000000003</v>
      </c>
      <c r="K67">
        <v>53.112211000000002</v>
      </c>
      <c r="L67">
        <v>71.016143999999997</v>
      </c>
      <c r="M67">
        <v>76.332937999999999</v>
      </c>
      <c r="N67">
        <v>65.212781000000007</v>
      </c>
      <c r="O67">
        <v>55.520690999999999</v>
      </c>
      <c r="P67">
        <v>56.174208999999998</v>
      </c>
      <c r="Q67">
        <v>65.713435000000004</v>
      </c>
      <c r="R67">
        <v>88.094049999999996</v>
      </c>
      <c r="S67">
        <v>59.354342000000003</v>
      </c>
      <c r="T67">
        <v>56.943828000000003</v>
      </c>
      <c r="U67">
        <v>52.881208999999998</v>
      </c>
      <c r="V67">
        <v>75.820590999999993</v>
      </c>
      <c r="W67">
        <v>93.387180999999998</v>
      </c>
      <c r="X67">
        <v>51.472715999999998</v>
      </c>
      <c r="Y67">
        <v>49.272993</v>
      </c>
      <c r="Z67">
        <v>58.883164000000001</v>
      </c>
      <c r="AA67">
        <v>74.452265999999995</v>
      </c>
      <c r="AB67">
        <v>49.112155999999999</v>
      </c>
      <c r="AC67">
        <v>62.510019</v>
      </c>
      <c r="AD67">
        <v>51.684190000000001</v>
      </c>
      <c r="AE67">
        <v>65.144049999999993</v>
      </c>
      <c r="AH67">
        <f t="shared" ref="AH67:AH122" si="4">MEDIAN(B67:AE67)</f>
        <v>57.567256</v>
      </c>
      <c r="AI67">
        <f t="shared" ref="AI67:AI122" si="5">AVERAGE(B67:AE67)</f>
        <v>60.543340233333325</v>
      </c>
      <c r="AJ67">
        <f t="shared" ref="AJ67:AJ122" si="6">AH67-AI67</f>
        <v>-2.9760842333333244</v>
      </c>
      <c r="AK67">
        <f t="shared" ref="AK67:AK122" si="7">ABS(AJ67)</f>
        <v>2.9760842333333244</v>
      </c>
    </row>
    <row r="68" spans="1:37" x14ac:dyDescent="0.25">
      <c r="A68" t="s">
        <v>67</v>
      </c>
      <c r="B68">
        <v>809.39314300000001</v>
      </c>
      <c r="C68">
        <v>813.86916299999996</v>
      </c>
      <c r="D68">
        <v>818.42969900000003</v>
      </c>
      <c r="E68">
        <v>818.88432299999999</v>
      </c>
      <c r="F68">
        <v>807.134004</v>
      </c>
      <c r="G68">
        <v>864.34656399999994</v>
      </c>
      <c r="H68">
        <v>941.75217799999996</v>
      </c>
      <c r="I68">
        <v>809.11386500000003</v>
      </c>
      <c r="J68">
        <v>831.62023499999998</v>
      </c>
      <c r="K68">
        <v>842.82599700000003</v>
      </c>
      <c r="L68">
        <v>727.81973200000004</v>
      </c>
      <c r="M68">
        <v>852.47369600000002</v>
      </c>
      <c r="N68">
        <v>776.41461000000004</v>
      </c>
      <c r="O68">
        <v>731.88690899999995</v>
      </c>
      <c r="P68">
        <v>750.61509999999998</v>
      </c>
      <c r="Q68">
        <v>756.745903</v>
      </c>
      <c r="R68">
        <v>889.86524099999997</v>
      </c>
      <c r="S68">
        <v>865.34546999999998</v>
      </c>
      <c r="T68">
        <v>866.62661200000002</v>
      </c>
      <c r="U68">
        <v>899.63975300000004</v>
      </c>
      <c r="V68">
        <v>928.08129499999995</v>
      </c>
      <c r="W68">
        <v>805.81541100000004</v>
      </c>
      <c r="X68">
        <v>844.56909299999995</v>
      </c>
      <c r="Y68">
        <v>925.15785100000005</v>
      </c>
      <c r="Z68">
        <v>772.99668499999996</v>
      </c>
      <c r="AA68">
        <v>884.33916299999999</v>
      </c>
      <c r="AB68">
        <v>893.82198400000004</v>
      </c>
      <c r="AC68">
        <v>928.20471099999997</v>
      </c>
      <c r="AD68">
        <v>712.55737199999999</v>
      </c>
      <c r="AE68">
        <v>927.39860099999999</v>
      </c>
      <c r="AH68">
        <f t="shared" si="4"/>
        <v>837.223116</v>
      </c>
      <c r="AI68">
        <f t="shared" si="5"/>
        <v>836.59147876666634</v>
      </c>
      <c r="AJ68">
        <f t="shared" si="6"/>
        <v>0.63163723333366306</v>
      </c>
      <c r="AK68">
        <f t="shared" si="7"/>
        <v>0.63163723333366306</v>
      </c>
    </row>
    <row r="69" spans="1:37" x14ac:dyDescent="0.25">
      <c r="A69" t="s">
        <v>68</v>
      </c>
      <c r="B69">
        <v>45.921962000000001</v>
      </c>
      <c r="C69">
        <v>47.988993999999998</v>
      </c>
      <c r="D69">
        <v>60.819029</v>
      </c>
      <c r="E69">
        <v>54.539997</v>
      </c>
      <c r="F69">
        <v>43.380015</v>
      </c>
      <c r="G69">
        <v>40.374636000000002</v>
      </c>
      <c r="H69">
        <v>43.509746999999997</v>
      </c>
      <c r="I69">
        <v>45.605784</v>
      </c>
      <c r="J69">
        <v>42.400108000000003</v>
      </c>
      <c r="K69">
        <v>48.197262000000002</v>
      </c>
      <c r="L69">
        <v>42.119951999999998</v>
      </c>
      <c r="M69">
        <v>43.920689000000003</v>
      </c>
      <c r="N69">
        <v>43.413533000000001</v>
      </c>
      <c r="O69">
        <v>42.522609000000003</v>
      </c>
      <c r="P69">
        <v>42.987976000000003</v>
      </c>
      <c r="Q69">
        <v>43.825718999999999</v>
      </c>
      <c r="R69">
        <v>43.227558000000002</v>
      </c>
      <c r="S69">
        <v>42.516050999999997</v>
      </c>
      <c r="T69">
        <v>44.692684999999997</v>
      </c>
      <c r="U69">
        <v>40.567140000000002</v>
      </c>
      <c r="V69">
        <v>45.487527</v>
      </c>
      <c r="W69">
        <v>41.034083000000003</v>
      </c>
      <c r="X69">
        <v>45.566631000000001</v>
      </c>
      <c r="Y69">
        <v>43.265078000000003</v>
      </c>
      <c r="Z69">
        <v>44.387554000000002</v>
      </c>
      <c r="AA69">
        <v>45.034981000000002</v>
      </c>
      <c r="AB69">
        <v>43.092972000000003</v>
      </c>
      <c r="AC69">
        <v>46.138072000000001</v>
      </c>
      <c r="AD69">
        <v>46.401766000000002</v>
      </c>
      <c r="AE69">
        <v>42.985928000000001</v>
      </c>
      <c r="AH69">
        <f t="shared" si="4"/>
        <v>43.667732999999998</v>
      </c>
      <c r="AI69">
        <f t="shared" si="5"/>
        <v>44.864201266666662</v>
      </c>
      <c r="AJ69">
        <f t="shared" si="6"/>
        <v>-1.1964682666666633</v>
      </c>
      <c r="AK69">
        <f t="shared" si="7"/>
        <v>1.1964682666666633</v>
      </c>
    </row>
    <row r="70" spans="1:37" x14ac:dyDescent="0.25">
      <c r="A70" t="s">
        <v>69</v>
      </c>
      <c r="B70">
        <v>51.103634999999997</v>
      </c>
      <c r="C70">
        <v>70.617675000000006</v>
      </c>
      <c r="D70">
        <v>96.446483000000001</v>
      </c>
      <c r="E70">
        <v>102.899553</v>
      </c>
      <c r="F70">
        <v>86.803398000000001</v>
      </c>
      <c r="G70">
        <v>57.352473000000003</v>
      </c>
      <c r="H70">
        <v>54.685066999999997</v>
      </c>
      <c r="I70">
        <v>69.375595000000004</v>
      </c>
      <c r="J70">
        <v>58.396121999999998</v>
      </c>
      <c r="K70">
        <v>83.741356999999994</v>
      </c>
      <c r="L70">
        <v>58.534506999999998</v>
      </c>
      <c r="M70">
        <v>46.013734999999997</v>
      </c>
      <c r="N70">
        <v>60.034478999999997</v>
      </c>
      <c r="O70">
        <v>61.305681</v>
      </c>
      <c r="P70">
        <v>60.800463999999998</v>
      </c>
      <c r="Q70">
        <v>68.534357</v>
      </c>
      <c r="R70">
        <v>60.257795999999999</v>
      </c>
      <c r="S70">
        <v>58.360540999999998</v>
      </c>
      <c r="T70">
        <v>58.746532000000002</v>
      </c>
      <c r="U70">
        <v>42.838636000000001</v>
      </c>
      <c r="V70">
        <v>46.819729000000002</v>
      </c>
      <c r="W70">
        <v>52.332155999999998</v>
      </c>
      <c r="X70">
        <v>41.842708999999999</v>
      </c>
      <c r="Y70">
        <v>51.136204999999997</v>
      </c>
      <c r="Z70">
        <v>50.783026</v>
      </c>
      <c r="AA70">
        <v>57.413845999999999</v>
      </c>
      <c r="AB70">
        <v>44.314469000000003</v>
      </c>
      <c r="AC70">
        <v>53.777915</v>
      </c>
      <c r="AD70">
        <v>60.749144000000001</v>
      </c>
      <c r="AE70">
        <v>58.540770999999999</v>
      </c>
      <c r="AH70">
        <f t="shared" si="4"/>
        <v>58.465314499999998</v>
      </c>
      <c r="AI70">
        <f t="shared" si="5"/>
        <v>60.818601866666661</v>
      </c>
      <c r="AJ70">
        <f t="shared" si="6"/>
        <v>-2.3532873666666632</v>
      </c>
      <c r="AK70">
        <f t="shared" si="7"/>
        <v>2.3532873666666632</v>
      </c>
    </row>
    <row r="71" spans="1:37" x14ac:dyDescent="0.25">
      <c r="A71" t="s">
        <v>70</v>
      </c>
      <c r="B71">
        <v>50.406292999999998</v>
      </c>
      <c r="C71">
        <v>30.497115999999998</v>
      </c>
      <c r="D71">
        <v>64.296847</v>
      </c>
      <c r="E71">
        <v>47.779349000000003</v>
      </c>
      <c r="F71">
        <v>39.815210999999998</v>
      </c>
      <c r="G71">
        <v>39.476179000000002</v>
      </c>
      <c r="H71">
        <v>29.462907999999999</v>
      </c>
      <c r="I71">
        <v>26.058752999999999</v>
      </c>
      <c r="J71">
        <v>20.861180999999998</v>
      </c>
      <c r="K71">
        <v>20.320315000000001</v>
      </c>
      <c r="L71">
        <v>31.317174999999999</v>
      </c>
      <c r="M71">
        <v>102.50023299999999</v>
      </c>
      <c r="N71">
        <v>56.297663</v>
      </c>
      <c r="O71">
        <v>43.691747999999997</v>
      </c>
      <c r="P71">
        <v>59.666652999999997</v>
      </c>
      <c r="Q71">
        <v>51.034446000000003</v>
      </c>
      <c r="R71">
        <v>27.014367</v>
      </c>
      <c r="S71">
        <v>45.432568000000003</v>
      </c>
      <c r="T71">
        <v>28.967925000000001</v>
      </c>
      <c r="U71">
        <v>20.339400999999999</v>
      </c>
      <c r="V71">
        <v>32.832391999999999</v>
      </c>
      <c r="W71">
        <v>91.268221999999994</v>
      </c>
      <c r="X71">
        <v>23.736702000000001</v>
      </c>
      <c r="Y71">
        <v>53.266370999999999</v>
      </c>
      <c r="Z71">
        <v>50.893748000000002</v>
      </c>
      <c r="AA71">
        <v>33.359285999999997</v>
      </c>
      <c r="AB71">
        <v>36.468404999999997</v>
      </c>
      <c r="AC71">
        <v>32.946446000000002</v>
      </c>
      <c r="AD71">
        <v>24.230996999999999</v>
      </c>
      <c r="AE71">
        <v>23.97503</v>
      </c>
      <c r="AH71">
        <f t="shared" si="4"/>
        <v>34.913845499999994</v>
      </c>
      <c r="AI71">
        <f t="shared" si="5"/>
        <v>41.273797666666674</v>
      </c>
      <c r="AJ71">
        <f t="shared" si="6"/>
        <v>-6.3599521666666803</v>
      </c>
      <c r="AK71">
        <f t="shared" si="7"/>
        <v>6.3599521666666803</v>
      </c>
    </row>
    <row r="72" spans="1:37" x14ac:dyDescent="0.25">
      <c r="A72" t="s">
        <v>71</v>
      </c>
      <c r="B72">
        <v>87.541199000000006</v>
      </c>
      <c r="C72">
        <v>218.28356299999999</v>
      </c>
      <c r="D72">
        <v>160.20424299999999</v>
      </c>
      <c r="E72">
        <v>33.717556000000002</v>
      </c>
      <c r="F72">
        <v>31.376000000000001</v>
      </c>
      <c r="G72">
        <v>36.784064999999998</v>
      </c>
      <c r="H72">
        <v>40.305410000000002</v>
      </c>
      <c r="I72">
        <v>60.274819999999998</v>
      </c>
      <c r="J72">
        <v>90.214884999999995</v>
      </c>
      <c r="K72">
        <v>27.386147999999999</v>
      </c>
      <c r="L72">
        <v>44.993968000000002</v>
      </c>
      <c r="M72">
        <v>38.664067000000003</v>
      </c>
      <c r="N72">
        <v>27.464313000000001</v>
      </c>
      <c r="O72">
        <v>107.239799</v>
      </c>
      <c r="P72">
        <v>98.729116000000005</v>
      </c>
      <c r="Q72">
        <v>82.572961000000006</v>
      </c>
      <c r="R72">
        <v>32.437117999999998</v>
      </c>
      <c r="S72">
        <v>61.857771999999997</v>
      </c>
      <c r="T72">
        <v>25.233445</v>
      </c>
      <c r="U72">
        <v>66.850778000000005</v>
      </c>
      <c r="V72">
        <v>37.167561999999997</v>
      </c>
      <c r="W72">
        <v>87.062370999999999</v>
      </c>
      <c r="X72">
        <v>44.199584000000002</v>
      </c>
      <c r="Y72">
        <v>78.756538000000006</v>
      </c>
      <c r="Z72">
        <v>41.001922999999998</v>
      </c>
      <c r="AA72">
        <v>97.087210999999996</v>
      </c>
      <c r="AB72">
        <v>96.126684999999995</v>
      </c>
      <c r="AC72">
        <v>79.725988999999998</v>
      </c>
      <c r="AD72">
        <v>53.139916999999997</v>
      </c>
      <c r="AE72">
        <v>40.388568999999997</v>
      </c>
      <c r="AH72">
        <f t="shared" si="4"/>
        <v>56.707368500000001</v>
      </c>
      <c r="AI72">
        <f t="shared" si="5"/>
        <v>67.559585833333344</v>
      </c>
      <c r="AJ72">
        <f t="shared" si="6"/>
        <v>-10.852217333333343</v>
      </c>
      <c r="AK72">
        <f t="shared" si="7"/>
        <v>10.852217333333343</v>
      </c>
    </row>
    <row r="73" spans="1:37" x14ac:dyDescent="0.25">
      <c r="A73" t="s">
        <v>72</v>
      </c>
      <c r="B73">
        <v>27.491918999999999</v>
      </c>
      <c r="C73">
        <v>54.224097999999998</v>
      </c>
      <c r="D73">
        <v>35.015222000000001</v>
      </c>
      <c r="E73">
        <v>62.430593999999999</v>
      </c>
      <c r="F73">
        <v>38.143089000000003</v>
      </c>
      <c r="G73">
        <v>70.412694000000002</v>
      </c>
      <c r="H73">
        <v>36.121242000000002</v>
      </c>
      <c r="I73">
        <v>72.460691999999995</v>
      </c>
      <c r="J73">
        <v>96.951946000000007</v>
      </c>
      <c r="K73">
        <v>35.732416000000001</v>
      </c>
      <c r="L73">
        <v>60.922665000000002</v>
      </c>
      <c r="M73">
        <v>74.474720000000005</v>
      </c>
      <c r="N73">
        <v>41.149863000000003</v>
      </c>
      <c r="O73">
        <v>69.440337999999997</v>
      </c>
      <c r="P73">
        <v>102.95670800000001</v>
      </c>
      <c r="Q73">
        <v>49.342488000000003</v>
      </c>
      <c r="R73">
        <v>31.808481</v>
      </c>
      <c r="S73">
        <v>76.321973</v>
      </c>
      <c r="T73">
        <v>31.130125</v>
      </c>
      <c r="U73">
        <v>70.399816999999999</v>
      </c>
      <c r="V73">
        <v>63.988973999999999</v>
      </c>
      <c r="W73">
        <v>69.685674000000006</v>
      </c>
      <c r="X73">
        <v>23.830525000000002</v>
      </c>
      <c r="Y73">
        <v>53.021174999999999</v>
      </c>
      <c r="Z73">
        <v>69.795178000000007</v>
      </c>
      <c r="AA73">
        <v>34.706180000000003</v>
      </c>
      <c r="AB73">
        <v>68.945223999999996</v>
      </c>
      <c r="AC73">
        <v>35.684480000000001</v>
      </c>
      <c r="AD73">
        <v>67.193743999999995</v>
      </c>
      <c r="AE73">
        <v>39.931947000000001</v>
      </c>
      <c r="AH73">
        <f t="shared" si="4"/>
        <v>57.573381499999996</v>
      </c>
      <c r="AI73">
        <f t="shared" si="5"/>
        <v>55.457139700000006</v>
      </c>
      <c r="AJ73">
        <f t="shared" si="6"/>
        <v>2.1162417999999903</v>
      </c>
      <c r="AK73">
        <f t="shared" si="7"/>
        <v>2.1162417999999903</v>
      </c>
    </row>
    <row r="74" spans="1:37" x14ac:dyDescent="0.25">
      <c r="A74" t="s">
        <v>73</v>
      </c>
      <c r="B74">
        <v>234.35821100000001</v>
      </c>
      <c r="C74">
        <v>189.62853200000001</v>
      </c>
      <c r="D74">
        <v>211.75356400000001</v>
      </c>
      <c r="E74">
        <v>186.348602</v>
      </c>
      <c r="F74">
        <v>188.57992100000001</v>
      </c>
      <c r="G74">
        <v>181.421919</v>
      </c>
      <c r="H74">
        <v>196.82027500000001</v>
      </c>
      <c r="I74">
        <v>177.11845700000001</v>
      </c>
      <c r="J74">
        <v>203.97053</v>
      </c>
      <c r="K74">
        <v>195.96692100000001</v>
      </c>
      <c r="L74">
        <v>188.408975</v>
      </c>
      <c r="M74">
        <v>219.86978199999999</v>
      </c>
      <c r="N74">
        <v>208.117457</v>
      </c>
      <c r="O74">
        <v>245.928945</v>
      </c>
      <c r="P74">
        <v>198.43103099999999</v>
      </c>
      <c r="Q74">
        <v>207.806838</v>
      </c>
      <c r="R74">
        <v>199.58597599999999</v>
      </c>
      <c r="S74">
        <v>206.72259600000001</v>
      </c>
      <c r="T74">
        <v>208.57941600000001</v>
      </c>
      <c r="U74">
        <v>191.519306</v>
      </c>
      <c r="V74">
        <v>256.08550600000001</v>
      </c>
      <c r="W74">
        <v>344.08672300000001</v>
      </c>
      <c r="X74">
        <v>255.682548</v>
      </c>
      <c r="Y74">
        <v>262.76145600000001</v>
      </c>
      <c r="Z74">
        <v>191.829139</v>
      </c>
      <c r="AA74">
        <v>211.55575300000001</v>
      </c>
      <c r="AB74">
        <v>204.826302</v>
      </c>
      <c r="AC74">
        <v>314.65570200000002</v>
      </c>
      <c r="AD74">
        <v>229.07844700000001</v>
      </c>
      <c r="AE74">
        <v>212.24503100000001</v>
      </c>
      <c r="AH74">
        <f t="shared" si="4"/>
        <v>207.26471700000002</v>
      </c>
      <c r="AI74">
        <f t="shared" si="5"/>
        <v>217.45812870000006</v>
      </c>
      <c r="AJ74">
        <f t="shared" si="6"/>
        <v>-10.193411700000041</v>
      </c>
      <c r="AK74">
        <f t="shared" si="7"/>
        <v>10.193411700000041</v>
      </c>
    </row>
    <row r="75" spans="1:37" x14ac:dyDescent="0.25">
      <c r="A75" t="s">
        <v>74</v>
      </c>
      <c r="B75">
        <v>50.155932999999997</v>
      </c>
      <c r="C75">
        <v>53.341558999999997</v>
      </c>
      <c r="D75">
        <v>51.828798999999997</v>
      </c>
      <c r="E75">
        <v>50.775564000000003</v>
      </c>
      <c r="F75">
        <v>50.52467</v>
      </c>
      <c r="G75">
        <v>48.511274</v>
      </c>
      <c r="H75">
        <v>52.589474000000003</v>
      </c>
      <c r="I75">
        <v>54.231301000000002</v>
      </c>
      <c r="J75">
        <v>51.510488000000002</v>
      </c>
      <c r="K75">
        <v>46.836924000000003</v>
      </c>
      <c r="L75">
        <v>48.858721000000003</v>
      </c>
      <c r="M75">
        <v>54.527084000000002</v>
      </c>
      <c r="N75">
        <v>57.925930000000001</v>
      </c>
      <c r="O75">
        <v>58.489201999999999</v>
      </c>
      <c r="P75">
        <v>53.513722000000001</v>
      </c>
      <c r="Q75">
        <v>48.657502999999998</v>
      </c>
      <c r="R75">
        <v>55.024507</v>
      </c>
      <c r="S75">
        <v>48.786518000000001</v>
      </c>
      <c r="T75">
        <v>54.822788000000003</v>
      </c>
      <c r="U75">
        <v>39.523454999999998</v>
      </c>
      <c r="V75">
        <v>52.959589000000001</v>
      </c>
      <c r="W75">
        <v>57.613281999999998</v>
      </c>
      <c r="X75">
        <v>42.593288999999999</v>
      </c>
      <c r="Y75">
        <v>47.508991000000002</v>
      </c>
      <c r="Z75">
        <v>50.808003999999997</v>
      </c>
      <c r="AA75">
        <v>64.944962000000004</v>
      </c>
      <c r="AB75">
        <v>55.034860999999999</v>
      </c>
      <c r="AC75">
        <v>47.211126</v>
      </c>
      <c r="AD75">
        <v>43.749764999999996</v>
      </c>
      <c r="AE75">
        <v>49.607346</v>
      </c>
      <c r="AH75">
        <f t="shared" si="4"/>
        <v>51.159245999999996</v>
      </c>
      <c r="AI75">
        <f t="shared" si="5"/>
        <v>51.415554366666669</v>
      </c>
      <c r="AJ75">
        <f t="shared" si="6"/>
        <v>-0.25630836666667278</v>
      </c>
      <c r="AK75">
        <f t="shared" si="7"/>
        <v>0.25630836666667278</v>
      </c>
    </row>
    <row r="76" spans="1:37" x14ac:dyDescent="0.25">
      <c r="A76" t="s">
        <v>75</v>
      </c>
      <c r="B76">
        <v>44.334673000000002</v>
      </c>
      <c r="C76">
        <v>119.660906</v>
      </c>
      <c r="D76">
        <v>51.623620000000003</v>
      </c>
      <c r="E76">
        <v>113.431943</v>
      </c>
      <c r="F76">
        <v>68.759838000000002</v>
      </c>
      <c r="G76">
        <v>88.274334999999994</v>
      </c>
      <c r="H76">
        <v>47.175097999999998</v>
      </c>
      <c r="I76">
        <v>48.618741999999997</v>
      </c>
      <c r="J76">
        <v>52.885736000000001</v>
      </c>
      <c r="K76">
        <v>44.053235000000001</v>
      </c>
      <c r="L76">
        <v>59.931947999999998</v>
      </c>
      <c r="M76">
        <v>75.695008999999999</v>
      </c>
      <c r="N76">
        <v>83.592450999999997</v>
      </c>
      <c r="O76">
        <v>52.798496999999998</v>
      </c>
      <c r="P76">
        <v>54.400626000000003</v>
      </c>
      <c r="Q76">
        <v>47.026091999999998</v>
      </c>
      <c r="R76">
        <v>59.872549999999997</v>
      </c>
      <c r="S76">
        <v>45.962049</v>
      </c>
      <c r="T76">
        <v>99.640597</v>
      </c>
      <c r="U76">
        <v>52.579765000000002</v>
      </c>
      <c r="V76">
        <v>71.643503999999993</v>
      </c>
      <c r="W76">
        <v>79.283019999999993</v>
      </c>
      <c r="X76">
        <v>55.871898999999999</v>
      </c>
      <c r="Y76">
        <v>68.955056999999996</v>
      </c>
      <c r="Z76">
        <v>58.060515000000002</v>
      </c>
      <c r="AA76">
        <v>78.249689000000004</v>
      </c>
      <c r="AB76">
        <v>117.30246099999999</v>
      </c>
      <c r="AC76">
        <v>55.928612999999999</v>
      </c>
      <c r="AD76">
        <v>61.568834000000003</v>
      </c>
      <c r="AE76">
        <v>95.484812000000005</v>
      </c>
      <c r="AH76">
        <f t="shared" si="4"/>
        <v>59.902248999999998</v>
      </c>
      <c r="AI76">
        <f t="shared" si="5"/>
        <v>68.422203799999991</v>
      </c>
      <c r="AJ76">
        <f t="shared" si="6"/>
        <v>-8.5199547999999936</v>
      </c>
      <c r="AK76">
        <f t="shared" si="7"/>
        <v>8.5199547999999936</v>
      </c>
    </row>
    <row r="77" spans="1:37" x14ac:dyDescent="0.25">
      <c r="A77" t="s">
        <v>76</v>
      </c>
      <c r="B77">
        <v>10.79218</v>
      </c>
      <c r="C77">
        <v>6.9635999999999996</v>
      </c>
      <c r="D77">
        <v>3.4143409999999998</v>
      </c>
      <c r="E77">
        <v>4.0389720000000002</v>
      </c>
      <c r="F77">
        <v>13.004023</v>
      </c>
      <c r="G77">
        <v>17.410063000000001</v>
      </c>
      <c r="H77">
        <v>16.476217999999999</v>
      </c>
      <c r="I77">
        <v>3.7929369999999998</v>
      </c>
      <c r="J77">
        <v>16.958264</v>
      </c>
      <c r="K77">
        <v>6.9602430000000002</v>
      </c>
      <c r="L77">
        <v>8.3465779999999992</v>
      </c>
      <c r="M77">
        <v>9.9772920000000003</v>
      </c>
      <c r="N77">
        <v>10.338296</v>
      </c>
      <c r="O77">
        <v>3.2918349999999998</v>
      </c>
      <c r="P77">
        <v>4.0701970000000003</v>
      </c>
      <c r="Q77">
        <v>2.818794</v>
      </c>
      <c r="R77">
        <v>6.5372089999999998</v>
      </c>
      <c r="S77">
        <v>3.078303</v>
      </c>
      <c r="T77">
        <v>5.336176</v>
      </c>
      <c r="U77">
        <v>5.5426099999999998</v>
      </c>
      <c r="V77">
        <v>7.128495</v>
      </c>
      <c r="W77">
        <v>5.8317879999999898</v>
      </c>
      <c r="X77">
        <v>3.9351880000000001</v>
      </c>
      <c r="Y77">
        <v>6.7634210000000001</v>
      </c>
      <c r="Z77">
        <v>2.8677489999999999</v>
      </c>
      <c r="AA77">
        <v>15.079288999999999</v>
      </c>
      <c r="AB77">
        <v>15.602884</v>
      </c>
      <c r="AC77">
        <v>4.4812640000000004</v>
      </c>
      <c r="AD77">
        <v>3.405097</v>
      </c>
      <c r="AE77">
        <v>11.191767</v>
      </c>
      <c r="AH77">
        <f t="shared" si="4"/>
        <v>6.650315</v>
      </c>
      <c r="AI77">
        <f t="shared" si="5"/>
        <v>7.8478357666666652</v>
      </c>
      <c r="AJ77">
        <f t="shared" si="6"/>
        <v>-1.1975207666666652</v>
      </c>
      <c r="AK77">
        <f t="shared" si="7"/>
        <v>1.1975207666666652</v>
      </c>
    </row>
    <row r="78" spans="1:37" x14ac:dyDescent="0.25">
      <c r="A78" t="s">
        <v>77</v>
      </c>
      <c r="B78">
        <v>130.03505000000001</v>
      </c>
      <c r="C78">
        <v>140.10272900000001</v>
      </c>
      <c r="D78">
        <v>130.78115700000001</v>
      </c>
      <c r="E78">
        <v>126.798759</v>
      </c>
      <c r="F78">
        <v>129.14315300000001</v>
      </c>
      <c r="G78">
        <v>122.27409</v>
      </c>
      <c r="H78">
        <v>123.81787199999999</v>
      </c>
      <c r="I78">
        <v>124.994647</v>
      </c>
      <c r="J78">
        <v>136.811418</v>
      </c>
      <c r="K78">
        <v>125.676528</v>
      </c>
      <c r="L78">
        <v>135.37401399999999</v>
      </c>
      <c r="M78">
        <v>132.695843</v>
      </c>
      <c r="N78">
        <v>134.262754</v>
      </c>
      <c r="O78">
        <v>138.37194700000001</v>
      </c>
      <c r="P78">
        <v>132.61753999999999</v>
      </c>
      <c r="Q78">
        <v>135.331672</v>
      </c>
      <c r="R78">
        <v>136.031836</v>
      </c>
      <c r="S78">
        <v>138.44515699999999</v>
      </c>
      <c r="T78">
        <v>132.41720000000001</v>
      </c>
      <c r="U78">
        <v>126.54810000000001</v>
      </c>
      <c r="V78">
        <v>151.78995900000001</v>
      </c>
      <c r="W78">
        <v>138.627679</v>
      </c>
      <c r="X78">
        <v>136.72290000000001</v>
      </c>
      <c r="Y78">
        <v>145.53798699999999</v>
      </c>
      <c r="Z78">
        <v>137.882023</v>
      </c>
      <c r="AA78">
        <v>154.86025799999999</v>
      </c>
      <c r="AB78">
        <v>149.78485499999999</v>
      </c>
      <c r="AC78">
        <v>147.839223</v>
      </c>
      <c r="AD78">
        <v>147.56027700000001</v>
      </c>
      <c r="AE78">
        <v>147.03769399999999</v>
      </c>
      <c r="AH78">
        <f t="shared" si="4"/>
        <v>135.70292499999999</v>
      </c>
      <c r="AI78">
        <f t="shared" si="5"/>
        <v>136.33914403333335</v>
      </c>
      <c r="AJ78">
        <f t="shared" si="6"/>
        <v>-0.63621903333336149</v>
      </c>
      <c r="AK78">
        <f t="shared" si="7"/>
        <v>0.63621903333336149</v>
      </c>
    </row>
    <row r="79" spans="1:37" x14ac:dyDescent="0.25">
      <c r="A79" t="s">
        <v>78</v>
      </c>
      <c r="B79">
        <v>5.142093</v>
      </c>
      <c r="C79">
        <v>5.8383229999999999</v>
      </c>
      <c r="D79">
        <v>6.6053839999999999</v>
      </c>
      <c r="E79">
        <v>8.2023030000000006</v>
      </c>
      <c r="F79">
        <v>7.2975830000000004</v>
      </c>
      <c r="G79">
        <v>8.5029769999999996</v>
      </c>
      <c r="H79">
        <v>5.094144</v>
      </c>
      <c r="I79">
        <v>4.9534200000000004</v>
      </c>
      <c r="J79">
        <v>10.064591</v>
      </c>
      <c r="K79">
        <v>5.9597870000000004</v>
      </c>
      <c r="L79">
        <v>8.1224810000000005</v>
      </c>
      <c r="M79">
        <v>5.5316729999999996</v>
      </c>
      <c r="N79">
        <v>7.9205870000000003</v>
      </c>
      <c r="O79">
        <v>15.272845999999999</v>
      </c>
      <c r="P79">
        <v>9.4724609999999991</v>
      </c>
      <c r="Q79">
        <v>8.5820609999999995</v>
      </c>
      <c r="R79">
        <v>12.301105</v>
      </c>
      <c r="S79">
        <v>10.627662000000001</v>
      </c>
      <c r="T79">
        <v>5.5274020000000004</v>
      </c>
      <c r="U79">
        <v>8.3480039999999995</v>
      </c>
      <c r="V79">
        <v>20.721539</v>
      </c>
      <c r="W79">
        <v>8.0627089999999999</v>
      </c>
      <c r="X79">
        <v>20.494465000000002</v>
      </c>
      <c r="Y79">
        <v>5.8239960000000002</v>
      </c>
      <c r="Z79">
        <v>10.379030999999999</v>
      </c>
      <c r="AA79">
        <v>6.4668679999999998</v>
      </c>
      <c r="AB79">
        <v>15.997156</v>
      </c>
      <c r="AC79">
        <v>8.089461</v>
      </c>
      <c r="AD79">
        <v>6.8513760000000001</v>
      </c>
      <c r="AE79">
        <v>4.5131620000000003</v>
      </c>
      <c r="AH79">
        <f t="shared" si="4"/>
        <v>8.0760849999999991</v>
      </c>
      <c r="AI79">
        <f t="shared" si="5"/>
        <v>8.892221666666666</v>
      </c>
      <c r="AJ79">
        <f t="shared" si="6"/>
        <v>-0.81613666666666695</v>
      </c>
      <c r="AK79">
        <f t="shared" si="7"/>
        <v>0.81613666666666695</v>
      </c>
    </row>
    <row r="80" spans="1:37" x14ac:dyDescent="0.25">
      <c r="A80" t="s">
        <v>79</v>
      </c>
      <c r="B80">
        <v>6.0509209999999998</v>
      </c>
      <c r="C80">
        <v>3.4185089999999998</v>
      </c>
      <c r="D80">
        <v>0.98357099999999997</v>
      </c>
      <c r="E80">
        <v>2.1459890000000001</v>
      </c>
      <c r="F80">
        <v>1.3561989999999999</v>
      </c>
      <c r="G80">
        <v>1.059536</v>
      </c>
      <c r="H80">
        <v>1.101324</v>
      </c>
      <c r="I80">
        <v>0.96260800000000002</v>
      </c>
      <c r="J80">
        <v>2.0245250000000001</v>
      </c>
      <c r="K80">
        <v>1.104144</v>
      </c>
      <c r="L80">
        <v>9.0844419999999992</v>
      </c>
      <c r="M80">
        <v>1.0159990000000001</v>
      </c>
      <c r="N80">
        <v>1.2689699999999999</v>
      </c>
      <c r="O80">
        <v>1.6149</v>
      </c>
      <c r="P80">
        <v>0.91801999999999995</v>
      </c>
      <c r="Q80">
        <v>1.190542</v>
      </c>
      <c r="R80">
        <v>4.2582110000000002</v>
      </c>
      <c r="S80">
        <v>5.2331919999999998</v>
      </c>
      <c r="T80">
        <v>1.1921219999999999</v>
      </c>
      <c r="U80">
        <v>1.4857670000000001</v>
      </c>
      <c r="V80">
        <v>1.2569379999999899</v>
      </c>
      <c r="W80">
        <v>1.1779900000000001</v>
      </c>
      <c r="X80">
        <v>5.4750810000000003</v>
      </c>
      <c r="Y80">
        <v>1.0375570000000001</v>
      </c>
      <c r="Z80">
        <v>1.2740480000000001</v>
      </c>
      <c r="AA80">
        <v>1.1978219999999999</v>
      </c>
      <c r="AB80">
        <v>1.0677000000000001</v>
      </c>
      <c r="AC80">
        <v>4.6368879999999999</v>
      </c>
      <c r="AD80">
        <v>1.76915</v>
      </c>
      <c r="AE80">
        <v>1.076719</v>
      </c>
      <c r="AH80">
        <f t="shared" si="4"/>
        <v>1.2629539999999948</v>
      </c>
      <c r="AI80">
        <f t="shared" si="5"/>
        <v>2.2479794666666666</v>
      </c>
      <c r="AJ80">
        <f t="shared" si="6"/>
        <v>-0.98502546666667179</v>
      </c>
      <c r="AK80">
        <f t="shared" si="7"/>
        <v>0.98502546666667179</v>
      </c>
    </row>
    <row r="81" spans="1:37" x14ac:dyDescent="0.25">
      <c r="A81" t="s">
        <v>80</v>
      </c>
      <c r="B81">
        <v>1.1243300000000001</v>
      </c>
      <c r="C81">
        <v>1.4827319999999999</v>
      </c>
      <c r="D81">
        <v>3.493833</v>
      </c>
      <c r="E81">
        <v>1.300713</v>
      </c>
      <c r="F81">
        <v>5.371124</v>
      </c>
      <c r="G81">
        <v>6.1986910000000002</v>
      </c>
      <c r="H81">
        <v>1.3636630000000001</v>
      </c>
      <c r="I81">
        <v>1.3595379999999999</v>
      </c>
      <c r="J81">
        <v>1.2044189999999999</v>
      </c>
      <c r="K81">
        <v>13.615247</v>
      </c>
      <c r="L81">
        <v>1.2912600000000001</v>
      </c>
      <c r="M81">
        <v>1.5223930000000001</v>
      </c>
      <c r="N81">
        <v>7.1420149999999998</v>
      </c>
      <c r="O81">
        <v>2.8758810000000001</v>
      </c>
      <c r="P81">
        <v>2.9619870000000001</v>
      </c>
      <c r="Q81">
        <v>1.7363459999999999</v>
      </c>
      <c r="R81">
        <v>2.2565499999999998</v>
      </c>
      <c r="S81">
        <v>1.289002</v>
      </c>
      <c r="T81">
        <v>9.0483250000000002</v>
      </c>
      <c r="U81">
        <v>9.8709749999999996</v>
      </c>
      <c r="V81">
        <v>12.499245999999999</v>
      </c>
      <c r="W81">
        <v>1.5032829999999999</v>
      </c>
      <c r="X81">
        <v>12.375629</v>
      </c>
      <c r="Y81">
        <v>2.3784290000000001</v>
      </c>
      <c r="Z81">
        <v>1.646085</v>
      </c>
      <c r="AA81">
        <v>1.1289899999999999</v>
      </c>
      <c r="AB81">
        <v>1.4290020000000001</v>
      </c>
      <c r="AC81">
        <v>3.3403839999999998</v>
      </c>
      <c r="AD81">
        <v>2.3466450000000001</v>
      </c>
      <c r="AE81">
        <v>11.158668</v>
      </c>
      <c r="AH81">
        <f t="shared" si="4"/>
        <v>2.3015974999999997</v>
      </c>
      <c r="AI81">
        <f t="shared" si="5"/>
        <v>4.2105128333333335</v>
      </c>
      <c r="AJ81">
        <f t="shared" si="6"/>
        <v>-1.9089153333333337</v>
      </c>
      <c r="AK81">
        <f t="shared" si="7"/>
        <v>1.9089153333333337</v>
      </c>
    </row>
    <row r="82" spans="1:37" x14ac:dyDescent="0.25">
      <c r="A82" t="s">
        <v>81</v>
      </c>
      <c r="B82">
        <v>1.801034</v>
      </c>
      <c r="C82">
        <v>3.3261440000000002</v>
      </c>
      <c r="D82">
        <v>1.25295</v>
      </c>
      <c r="E82">
        <v>1.312862</v>
      </c>
      <c r="F82">
        <v>26.022492</v>
      </c>
      <c r="G82">
        <v>1.403057</v>
      </c>
      <c r="H82">
        <v>1.289471</v>
      </c>
      <c r="I82">
        <v>1.205462</v>
      </c>
      <c r="J82">
        <v>1.512694</v>
      </c>
      <c r="K82">
        <v>1.353537</v>
      </c>
      <c r="L82">
        <v>1.268723</v>
      </c>
      <c r="M82">
        <v>1.276076</v>
      </c>
      <c r="N82">
        <v>2.641095</v>
      </c>
      <c r="O82">
        <v>2.1917550000000001</v>
      </c>
      <c r="P82">
        <v>1.358188</v>
      </c>
      <c r="Q82">
        <v>7.0686989999999996</v>
      </c>
      <c r="R82">
        <v>6.2536959999999997</v>
      </c>
      <c r="S82">
        <v>1.6953719999999901</v>
      </c>
      <c r="T82">
        <v>11.781390999999999</v>
      </c>
      <c r="U82">
        <v>2.3033809999999999</v>
      </c>
      <c r="V82">
        <v>1.3235870000000001</v>
      </c>
      <c r="W82">
        <v>5.591869</v>
      </c>
      <c r="X82">
        <v>1.2825820000000001</v>
      </c>
      <c r="Y82">
        <v>1.933489</v>
      </c>
      <c r="Z82">
        <v>1.484704</v>
      </c>
      <c r="AA82">
        <v>2.275782</v>
      </c>
      <c r="AB82">
        <v>1.5738189999999901</v>
      </c>
      <c r="AC82">
        <v>4.362965</v>
      </c>
      <c r="AD82">
        <v>2.2383449999999998</v>
      </c>
      <c r="AE82">
        <v>1.333113</v>
      </c>
      <c r="AH82">
        <f t="shared" si="4"/>
        <v>1.6345954999999901</v>
      </c>
      <c r="AI82">
        <f t="shared" si="5"/>
        <v>3.3906111333333326</v>
      </c>
      <c r="AJ82">
        <f t="shared" si="6"/>
        <v>-1.7560156333333425</v>
      </c>
      <c r="AK82">
        <f t="shared" si="7"/>
        <v>1.7560156333333425</v>
      </c>
    </row>
    <row r="83" spans="1:37" x14ac:dyDescent="0.25">
      <c r="A83" t="s">
        <v>82</v>
      </c>
      <c r="B83">
        <v>1.148849</v>
      </c>
      <c r="C83">
        <v>0.76033300000000004</v>
      </c>
      <c r="D83">
        <v>8.3768089999999997</v>
      </c>
      <c r="E83">
        <v>1.0008919999999999</v>
      </c>
      <c r="F83">
        <v>0.93839799999999995</v>
      </c>
      <c r="G83">
        <v>0.98326000000000002</v>
      </c>
      <c r="H83">
        <v>1.458474</v>
      </c>
      <c r="I83">
        <v>0.99954799999999999</v>
      </c>
      <c r="J83">
        <v>0.93710400000000005</v>
      </c>
      <c r="K83">
        <v>3.183611</v>
      </c>
      <c r="L83">
        <v>1.1489989999999899</v>
      </c>
      <c r="M83">
        <v>1.091458</v>
      </c>
      <c r="N83">
        <v>1.1816359999999999</v>
      </c>
      <c r="O83">
        <v>0.96629900000000002</v>
      </c>
      <c r="P83">
        <v>16.508586000000001</v>
      </c>
      <c r="Q83">
        <v>1.0525789999999999</v>
      </c>
      <c r="R83">
        <v>1.1906060000000001</v>
      </c>
      <c r="S83">
        <v>1.038338</v>
      </c>
      <c r="T83">
        <v>1.914919</v>
      </c>
      <c r="U83">
        <v>1.145195</v>
      </c>
      <c r="V83">
        <v>1.043744</v>
      </c>
      <c r="W83">
        <v>1.3315060000000001</v>
      </c>
      <c r="X83">
        <v>1.0327459999999999</v>
      </c>
      <c r="Y83">
        <v>0.83199599999999996</v>
      </c>
      <c r="Z83">
        <v>1.0633330000000001</v>
      </c>
      <c r="AA83">
        <v>1.376107</v>
      </c>
      <c r="AB83">
        <v>1.4234309999999999</v>
      </c>
      <c r="AC83">
        <v>2.0880109999999998</v>
      </c>
      <c r="AD83">
        <v>1.18489</v>
      </c>
      <c r="AE83">
        <v>1.2268760000000001</v>
      </c>
      <c r="AH83">
        <f t="shared" si="4"/>
        <v>1.147022</v>
      </c>
      <c r="AI83">
        <f t="shared" si="5"/>
        <v>1.9876177666666663</v>
      </c>
      <c r="AJ83">
        <f t="shared" si="6"/>
        <v>-0.84059576666666636</v>
      </c>
      <c r="AK83">
        <f t="shared" si="7"/>
        <v>0.84059576666666636</v>
      </c>
    </row>
    <row r="84" spans="1:37" x14ac:dyDescent="0.25">
      <c r="A84" t="s">
        <v>83</v>
      </c>
      <c r="B84">
        <v>1.3441160000000001</v>
      </c>
      <c r="C84">
        <v>1.4096249999999999</v>
      </c>
      <c r="D84">
        <v>1.3032509999999999</v>
      </c>
      <c r="E84">
        <v>1.3862220000000001</v>
      </c>
      <c r="F84">
        <v>1.269082</v>
      </c>
      <c r="G84">
        <v>1.6178159999999999</v>
      </c>
      <c r="H84">
        <v>1.572193</v>
      </c>
      <c r="I84">
        <v>1.373408</v>
      </c>
      <c r="J84">
        <v>6.3121349999999996</v>
      </c>
      <c r="K84">
        <v>1.5912230000000001</v>
      </c>
      <c r="L84">
        <v>21.152622999999998</v>
      </c>
      <c r="M84">
        <v>1.5586599999999999</v>
      </c>
      <c r="N84">
        <v>1.288146</v>
      </c>
      <c r="O84">
        <v>1.355259</v>
      </c>
      <c r="P84">
        <v>1.8881520000000001</v>
      </c>
      <c r="Q84">
        <v>1.3431960000000001</v>
      </c>
      <c r="R84">
        <v>1.485244</v>
      </c>
      <c r="S84">
        <v>1.7360150000000001</v>
      </c>
      <c r="T84">
        <v>1.4584459999999999</v>
      </c>
      <c r="U84">
        <v>11.467597</v>
      </c>
      <c r="V84">
        <v>1.264513</v>
      </c>
      <c r="W84">
        <v>2.3062550000000002</v>
      </c>
      <c r="X84">
        <v>4.342606</v>
      </c>
      <c r="Y84">
        <v>14.587007</v>
      </c>
      <c r="Z84">
        <v>1.4545569999999901</v>
      </c>
      <c r="AA84">
        <v>3.3660190000000001</v>
      </c>
      <c r="AB84">
        <v>4.3460640000000001</v>
      </c>
      <c r="AC84">
        <v>2.7100420000000001</v>
      </c>
      <c r="AD84">
        <v>1.7321949999999999</v>
      </c>
      <c r="AE84">
        <v>1.3800239999999999</v>
      </c>
      <c r="AH84">
        <f t="shared" si="4"/>
        <v>1.5654265000000001</v>
      </c>
      <c r="AI84">
        <f t="shared" si="5"/>
        <v>3.3800563666666661</v>
      </c>
      <c r="AJ84">
        <f t="shared" si="6"/>
        <v>-1.814629866666666</v>
      </c>
      <c r="AK84">
        <f t="shared" si="7"/>
        <v>1.814629866666666</v>
      </c>
    </row>
    <row r="85" spans="1:37" x14ac:dyDescent="0.25">
      <c r="A85" t="s">
        <v>84</v>
      </c>
      <c r="B85">
        <v>1.3233889999999999</v>
      </c>
      <c r="C85">
        <v>0.81719399999999998</v>
      </c>
      <c r="D85">
        <v>1.0345169999999999</v>
      </c>
      <c r="E85">
        <v>1.03884</v>
      </c>
      <c r="F85">
        <v>6.6779270000000004</v>
      </c>
      <c r="G85">
        <v>1.4742930000000001</v>
      </c>
      <c r="H85">
        <v>0.82067100000000004</v>
      </c>
      <c r="I85">
        <v>2.5942379999999998</v>
      </c>
      <c r="J85">
        <v>3.7435860000000001</v>
      </c>
      <c r="K85">
        <v>1.4817179999999901</v>
      </c>
      <c r="L85">
        <v>2.8008090000000001</v>
      </c>
      <c r="M85">
        <v>2.240262</v>
      </c>
      <c r="N85">
        <v>1.4934080000000001</v>
      </c>
      <c r="O85">
        <v>1.804999</v>
      </c>
      <c r="P85">
        <v>1.737948</v>
      </c>
      <c r="Q85">
        <v>3.3745419999999999</v>
      </c>
      <c r="R85">
        <v>3.3534510000000002</v>
      </c>
      <c r="S85">
        <v>0.85689700000000002</v>
      </c>
      <c r="T85">
        <v>1.156819</v>
      </c>
      <c r="U85">
        <v>4.982011</v>
      </c>
      <c r="V85">
        <v>1.0454209999999999</v>
      </c>
      <c r="W85">
        <v>15.620564</v>
      </c>
      <c r="X85">
        <v>0.78480700000000003</v>
      </c>
      <c r="Y85">
        <v>3.394037</v>
      </c>
      <c r="Z85">
        <v>1.401713</v>
      </c>
      <c r="AA85">
        <v>9.2994029999999999</v>
      </c>
      <c r="AB85">
        <v>1.2580769999999999</v>
      </c>
      <c r="AC85">
        <v>1.5742609999999999</v>
      </c>
      <c r="AD85">
        <v>0.82022600000000001</v>
      </c>
      <c r="AE85">
        <v>20.866551000000001</v>
      </c>
      <c r="AH85">
        <f t="shared" si="4"/>
        <v>1.5338345</v>
      </c>
      <c r="AI85">
        <f t="shared" si="5"/>
        <v>3.3624193</v>
      </c>
      <c r="AJ85">
        <f t="shared" si="6"/>
        <v>-1.8285848</v>
      </c>
      <c r="AK85">
        <f t="shared" si="7"/>
        <v>1.8285848</v>
      </c>
    </row>
    <row r="86" spans="1:37" x14ac:dyDescent="0.25">
      <c r="A86" t="s">
        <v>85</v>
      </c>
      <c r="B86">
        <v>128.84509600000001</v>
      </c>
      <c r="C86">
        <v>145.54854499999999</v>
      </c>
      <c r="D86">
        <v>143.08967200000001</v>
      </c>
      <c r="E86">
        <v>153.075489</v>
      </c>
      <c r="F86">
        <v>147.40857</v>
      </c>
      <c r="G86">
        <v>152.54841999999999</v>
      </c>
      <c r="H86">
        <v>156.30014399999999</v>
      </c>
      <c r="I86">
        <v>151.049317</v>
      </c>
      <c r="J86">
        <v>156.16553200000001</v>
      </c>
      <c r="K86">
        <v>150.81116499999999</v>
      </c>
      <c r="L86">
        <v>159.938638</v>
      </c>
      <c r="M86">
        <v>147.86956900000001</v>
      </c>
      <c r="N86">
        <v>160.18125800000001</v>
      </c>
      <c r="O86">
        <v>154.55442400000001</v>
      </c>
      <c r="P86">
        <v>156.04689999999999</v>
      </c>
      <c r="Q86">
        <v>160.38449299999999</v>
      </c>
      <c r="R86">
        <v>149.645025</v>
      </c>
      <c r="S86">
        <v>167.44726399999999</v>
      </c>
      <c r="T86">
        <v>163.00456299999999</v>
      </c>
      <c r="U86">
        <v>167.30538100000001</v>
      </c>
      <c r="V86">
        <v>167.05440400000001</v>
      </c>
      <c r="W86">
        <v>165.385761</v>
      </c>
      <c r="X86">
        <v>163.49884499999999</v>
      </c>
      <c r="Y86">
        <v>168.855931</v>
      </c>
      <c r="Z86">
        <v>156.60199900000001</v>
      </c>
      <c r="AA86">
        <v>153.73361199999999</v>
      </c>
      <c r="AB86">
        <v>156.05621600000001</v>
      </c>
      <c r="AC86">
        <v>161.39199600000001</v>
      </c>
      <c r="AD86">
        <v>148.38117700000001</v>
      </c>
      <c r="AE86">
        <v>143.70826700000001</v>
      </c>
      <c r="AH86">
        <f t="shared" si="4"/>
        <v>156.051558</v>
      </c>
      <c r="AI86">
        <f t="shared" si="5"/>
        <v>155.19625576666667</v>
      </c>
      <c r="AJ86">
        <f t="shared" si="6"/>
        <v>0.85530223333333311</v>
      </c>
      <c r="AK86">
        <f t="shared" si="7"/>
        <v>0.85530223333333311</v>
      </c>
    </row>
    <row r="87" spans="1:37" x14ac:dyDescent="0.25">
      <c r="A87" t="s">
        <v>86</v>
      </c>
      <c r="B87">
        <v>824.96981500000004</v>
      </c>
      <c r="C87">
        <v>740.42614800000001</v>
      </c>
      <c r="D87">
        <v>720.96815600000002</v>
      </c>
      <c r="E87">
        <v>869.58685000000003</v>
      </c>
      <c r="F87">
        <v>769.199523</v>
      </c>
      <c r="G87">
        <v>849.29019900000003</v>
      </c>
      <c r="H87">
        <v>723.79812600000002</v>
      </c>
      <c r="I87">
        <v>675.10482200000001</v>
      </c>
      <c r="J87">
        <v>678.00703599999997</v>
      </c>
      <c r="K87">
        <v>689.64412900000002</v>
      </c>
      <c r="L87">
        <v>683.78267500000004</v>
      </c>
      <c r="M87">
        <v>677.26658599999996</v>
      </c>
      <c r="N87">
        <v>709.54945199999997</v>
      </c>
      <c r="O87">
        <v>694.41356199999996</v>
      </c>
      <c r="P87">
        <v>683.07193700000005</v>
      </c>
      <c r="Q87">
        <v>669.20374400000003</v>
      </c>
      <c r="R87">
        <v>724.26272300000005</v>
      </c>
      <c r="S87">
        <v>720.71628699999997</v>
      </c>
      <c r="T87">
        <v>812.35293999999999</v>
      </c>
      <c r="U87">
        <v>716.888284</v>
      </c>
      <c r="V87">
        <v>711.31552399999998</v>
      </c>
      <c r="W87">
        <v>771.04025899999999</v>
      </c>
      <c r="X87">
        <v>781.11167999999998</v>
      </c>
      <c r="Y87">
        <v>766.81940399999996</v>
      </c>
      <c r="Z87">
        <v>768.60927900000002</v>
      </c>
      <c r="AA87">
        <v>677.67890699999998</v>
      </c>
      <c r="AB87">
        <v>717.22108900000001</v>
      </c>
      <c r="AC87">
        <v>726.44554000000005</v>
      </c>
      <c r="AD87">
        <v>737.02370399999995</v>
      </c>
      <c r="AE87">
        <v>689.146522</v>
      </c>
      <c r="AH87">
        <f t="shared" si="4"/>
        <v>720.84222150000005</v>
      </c>
      <c r="AI87">
        <f t="shared" si="5"/>
        <v>732.6304967333333</v>
      </c>
      <c r="AJ87">
        <f t="shared" si="6"/>
        <v>-11.788275233333252</v>
      </c>
      <c r="AK87">
        <f t="shared" si="7"/>
        <v>11.788275233333252</v>
      </c>
    </row>
    <row r="88" spans="1:37" x14ac:dyDescent="0.25">
      <c r="A88" t="s">
        <v>87</v>
      </c>
      <c r="B88">
        <v>194.97087099999999</v>
      </c>
      <c r="C88">
        <v>192.197318</v>
      </c>
      <c r="D88">
        <v>208.97894299999999</v>
      </c>
      <c r="E88">
        <v>234.75591800000001</v>
      </c>
      <c r="F88">
        <v>233.80663200000001</v>
      </c>
      <c r="G88">
        <v>228.024711</v>
      </c>
      <c r="H88">
        <v>216.04560499999999</v>
      </c>
      <c r="I88">
        <v>232.78318200000001</v>
      </c>
      <c r="J88">
        <v>223.55049099999999</v>
      </c>
      <c r="K88">
        <v>243.13348199999999</v>
      </c>
      <c r="L88">
        <v>217.322033</v>
      </c>
      <c r="M88">
        <v>230.92451</v>
      </c>
      <c r="N88">
        <v>207.41039699999999</v>
      </c>
      <c r="O88">
        <v>225.52304699999999</v>
      </c>
      <c r="P88">
        <v>256.00615900000003</v>
      </c>
      <c r="Q88">
        <v>217.51082600000001</v>
      </c>
      <c r="R88">
        <v>225.09406799999999</v>
      </c>
      <c r="S88">
        <v>222.80748299999999</v>
      </c>
      <c r="T88">
        <v>230.28964999999999</v>
      </c>
      <c r="U88">
        <v>246.87359000000001</v>
      </c>
      <c r="V88">
        <v>234.210543</v>
      </c>
      <c r="W88">
        <v>220.62996200000001</v>
      </c>
      <c r="X88">
        <v>229.55491599999999</v>
      </c>
      <c r="Y88">
        <v>250.682502</v>
      </c>
      <c r="Z88">
        <v>252.51432299999999</v>
      </c>
      <c r="AA88">
        <v>226.277188</v>
      </c>
      <c r="AB88">
        <v>224.13889499999999</v>
      </c>
      <c r="AC88">
        <v>227.33833300000001</v>
      </c>
      <c r="AD88">
        <v>239.27801299999999</v>
      </c>
      <c r="AE88">
        <v>224.54667900000001</v>
      </c>
      <c r="AH88">
        <f t="shared" si="4"/>
        <v>226.8077605</v>
      </c>
      <c r="AI88">
        <f t="shared" si="5"/>
        <v>227.23934233333335</v>
      </c>
      <c r="AJ88">
        <f t="shared" si="6"/>
        <v>-0.43158183333335387</v>
      </c>
      <c r="AK88">
        <f t="shared" si="7"/>
        <v>0.43158183333335387</v>
      </c>
    </row>
    <row r="89" spans="1:37" x14ac:dyDescent="0.25">
      <c r="A89" t="s">
        <v>88</v>
      </c>
      <c r="B89">
        <v>1.494721</v>
      </c>
      <c r="C89">
        <v>1.6371639999999901</v>
      </c>
      <c r="D89">
        <v>2.5965560000000001</v>
      </c>
      <c r="E89">
        <v>1.7053940000000001</v>
      </c>
      <c r="F89">
        <v>5.3734039999999998</v>
      </c>
      <c r="G89">
        <v>1.2291540000000001</v>
      </c>
      <c r="H89">
        <v>7.3546180000000003</v>
      </c>
      <c r="I89">
        <v>1.8386019999999901</v>
      </c>
      <c r="J89">
        <v>1.646628</v>
      </c>
      <c r="K89">
        <v>2.3759670000000002</v>
      </c>
      <c r="L89">
        <v>3.394577</v>
      </c>
      <c r="M89">
        <v>4.5242339999999999</v>
      </c>
      <c r="N89">
        <v>1.326201</v>
      </c>
      <c r="O89">
        <v>1.344136</v>
      </c>
      <c r="P89">
        <v>5.4278760000000004</v>
      </c>
      <c r="Q89">
        <v>2.2832669999999999</v>
      </c>
      <c r="R89">
        <v>1.939486</v>
      </c>
      <c r="S89">
        <v>1.2705009999999901</v>
      </c>
      <c r="T89">
        <v>8.7816779999999994</v>
      </c>
      <c r="U89">
        <v>1.397958</v>
      </c>
      <c r="V89">
        <v>5.5359509999999998</v>
      </c>
      <c r="W89">
        <v>1.5387659999999901</v>
      </c>
      <c r="X89">
        <v>1.093405</v>
      </c>
      <c r="Y89">
        <v>1.3023469999999999</v>
      </c>
      <c r="Z89">
        <v>1.660347</v>
      </c>
      <c r="AA89">
        <v>2.2217020000000001</v>
      </c>
      <c r="AB89">
        <v>2.6131709999999999</v>
      </c>
      <c r="AC89">
        <v>1.395132</v>
      </c>
      <c r="AD89">
        <v>14.853712</v>
      </c>
      <c r="AE89">
        <v>11.775471</v>
      </c>
      <c r="AH89">
        <f t="shared" si="4"/>
        <v>1.8890439999999951</v>
      </c>
      <c r="AI89">
        <f t="shared" si="5"/>
        <v>3.4310708666666652</v>
      </c>
      <c r="AJ89">
        <f t="shared" si="6"/>
        <v>-1.5420268666666701</v>
      </c>
      <c r="AK89">
        <f t="shared" si="7"/>
        <v>1.5420268666666701</v>
      </c>
    </row>
    <row r="90" spans="1:37" x14ac:dyDescent="0.25">
      <c r="A90" t="s">
        <v>89</v>
      </c>
      <c r="B90">
        <v>4.4325049999999999</v>
      </c>
      <c r="C90">
        <v>6.1407759999999998</v>
      </c>
      <c r="D90">
        <v>6.5308799999999998</v>
      </c>
      <c r="E90">
        <v>4.914269</v>
      </c>
      <c r="F90">
        <v>5.8260699999999996</v>
      </c>
      <c r="G90">
        <v>4.8028649999999997</v>
      </c>
      <c r="H90">
        <v>14.880474</v>
      </c>
      <c r="I90">
        <v>9.7501490000000004</v>
      </c>
      <c r="J90">
        <v>17.936919</v>
      </c>
      <c r="K90">
        <v>27.038395000000001</v>
      </c>
      <c r="L90">
        <v>25.030611</v>
      </c>
      <c r="M90">
        <v>5.6952150000000001</v>
      </c>
      <c r="N90">
        <v>37.226939000000002</v>
      </c>
      <c r="O90">
        <v>13.192359</v>
      </c>
      <c r="P90">
        <v>16.205659000000001</v>
      </c>
      <c r="Q90">
        <v>11.980707000000001</v>
      </c>
      <c r="R90">
        <v>4.8528729999999998</v>
      </c>
      <c r="S90">
        <v>22.593623000000001</v>
      </c>
      <c r="T90">
        <v>5.1318060000000001</v>
      </c>
      <c r="U90">
        <v>29.176904</v>
      </c>
      <c r="V90">
        <v>4.920979</v>
      </c>
      <c r="W90">
        <v>12.878937000000001</v>
      </c>
      <c r="X90">
        <v>8.7781369999999992</v>
      </c>
      <c r="Y90">
        <v>16.066599</v>
      </c>
      <c r="Z90">
        <v>17.487389</v>
      </c>
      <c r="AA90">
        <v>9.5959620000000001</v>
      </c>
      <c r="AB90">
        <v>5.4068719999999999</v>
      </c>
      <c r="AC90">
        <v>6.9479050000000004</v>
      </c>
      <c r="AD90">
        <v>28.971166</v>
      </c>
      <c r="AE90">
        <v>26.319046</v>
      </c>
      <c r="AH90">
        <f t="shared" si="4"/>
        <v>10.865428000000001</v>
      </c>
      <c r="AI90">
        <f t="shared" si="5"/>
        <v>13.690433000000001</v>
      </c>
      <c r="AJ90">
        <f t="shared" si="6"/>
        <v>-2.8250049999999991</v>
      </c>
      <c r="AK90">
        <f t="shared" si="7"/>
        <v>2.8250049999999991</v>
      </c>
    </row>
    <row r="91" spans="1:37" x14ac:dyDescent="0.25">
      <c r="A91" t="s">
        <v>90</v>
      </c>
      <c r="B91">
        <v>326.927547</v>
      </c>
      <c r="C91">
        <v>353.97669400000001</v>
      </c>
      <c r="D91">
        <v>326.95779399999998</v>
      </c>
      <c r="E91">
        <v>333.86924199999999</v>
      </c>
      <c r="F91">
        <v>320.66460000000001</v>
      </c>
      <c r="G91">
        <v>339.95092599999998</v>
      </c>
      <c r="H91">
        <v>310.80550799999997</v>
      </c>
      <c r="I91">
        <v>326.23193800000001</v>
      </c>
      <c r="J91">
        <v>349.22290099999998</v>
      </c>
      <c r="K91">
        <v>340.235793</v>
      </c>
      <c r="L91">
        <v>341.39328</v>
      </c>
      <c r="M91">
        <v>361.36932300000001</v>
      </c>
      <c r="N91">
        <v>332.24102900000003</v>
      </c>
      <c r="O91">
        <v>309.14588199999997</v>
      </c>
      <c r="P91">
        <v>345.45761199999998</v>
      </c>
      <c r="Q91">
        <v>385.39080000000001</v>
      </c>
      <c r="R91">
        <v>328.42134199999998</v>
      </c>
      <c r="S91">
        <v>326.88104700000002</v>
      </c>
      <c r="T91">
        <v>370.87958099999997</v>
      </c>
      <c r="U91">
        <v>364.590913</v>
      </c>
      <c r="V91">
        <v>365.115048</v>
      </c>
      <c r="W91">
        <v>364.80340000000001</v>
      </c>
      <c r="X91">
        <v>338.14794899999998</v>
      </c>
      <c r="Y91">
        <v>364.29465900000002</v>
      </c>
      <c r="Z91">
        <v>350.11443400000002</v>
      </c>
      <c r="AA91">
        <v>370.05862000000002</v>
      </c>
      <c r="AB91">
        <v>335.96538700000002</v>
      </c>
      <c r="AC91">
        <v>349.45768399999997</v>
      </c>
      <c r="AD91">
        <v>338.00500199999999</v>
      </c>
      <c r="AE91">
        <v>335.09273000000002</v>
      </c>
      <c r="AH91">
        <f t="shared" si="4"/>
        <v>340.09335950000002</v>
      </c>
      <c r="AI91">
        <f t="shared" si="5"/>
        <v>343.52228883333333</v>
      </c>
      <c r="AJ91">
        <f t="shared" si="6"/>
        <v>-3.4289293333333148</v>
      </c>
      <c r="AK91">
        <f t="shared" si="7"/>
        <v>3.4289293333333148</v>
      </c>
    </row>
    <row r="92" spans="1:37" x14ac:dyDescent="0.25">
      <c r="A92" t="s">
        <v>91</v>
      </c>
      <c r="B92">
        <v>1.716539</v>
      </c>
      <c r="C92">
        <v>1.918228</v>
      </c>
      <c r="D92">
        <v>1.726364</v>
      </c>
      <c r="E92">
        <v>3.8108810000000002</v>
      </c>
      <c r="F92">
        <v>2.0314049999999999</v>
      </c>
      <c r="G92">
        <v>1.840692</v>
      </c>
      <c r="H92">
        <v>2.0892919999999999</v>
      </c>
      <c r="I92">
        <v>1.860374</v>
      </c>
      <c r="J92">
        <v>1.7704899999999999</v>
      </c>
      <c r="K92">
        <v>1.6379729999999999</v>
      </c>
      <c r="L92">
        <v>4.9361709999999999</v>
      </c>
      <c r="M92">
        <v>1.9600040000000001</v>
      </c>
      <c r="N92">
        <v>2.0841159999999999</v>
      </c>
      <c r="O92">
        <v>1.844419</v>
      </c>
      <c r="P92">
        <v>1.638574</v>
      </c>
      <c r="Q92">
        <v>1.6508149999999999</v>
      </c>
      <c r="R92">
        <v>1.982985</v>
      </c>
      <c r="S92">
        <v>1.6735169999999999</v>
      </c>
      <c r="T92">
        <v>1.8185880000000001</v>
      </c>
      <c r="U92">
        <v>2.7472919999999998</v>
      </c>
      <c r="V92">
        <v>1.5667519999999999</v>
      </c>
      <c r="W92">
        <v>2.1222539999999999</v>
      </c>
      <c r="X92">
        <v>2.2039930000000001</v>
      </c>
      <c r="Y92">
        <v>2.111199</v>
      </c>
      <c r="Z92">
        <v>1.8070569999999999</v>
      </c>
      <c r="AA92">
        <v>1.6189559999999901</v>
      </c>
      <c r="AB92">
        <v>1.7891710000000001</v>
      </c>
      <c r="AC92">
        <v>1.9505049999999999</v>
      </c>
      <c r="AD92">
        <v>7.9049180000000003</v>
      </c>
      <c r="AE92">
        <v>4.9892310000000002</v>
      </c>
      <c r="AH92">
        <f t="shared" si="4"/>
        <v>1.8893010000000001</v>
      </c>
      <c r="AI92">
        <f t="shared" si="5"/>
        <v>2.3600918333333332</v>
      </c>
      <c r="AJ92">
        <f t="shared" si="6"/>
        <v>-0.47079083333333305</v>
      </c>
      <c r="AK92">
        <f t="shared" si="7"/>
        <v>0.47079083333333305</v>
      </c>
    </row>
    <row r="93" spans="1:37" x14ac:dyDescent="0.25">
      <c r="A93" t="s">
        <v>92</v>
      </c>
      <c r="B93">
        <v>145.507081</v>
      </c>
      <c r="C93">
        <v>159.50250600000001</v>
      </c>
      <c r="D93">
        <v>158.95800500000001</v>
      </c>
      <c r="E93">
        <v>155.98153099999999</v>
      </c>
      <c r="F93">
        <v>150.23296999999999</v>
      </c>
      <c r="G93">
        <v>154.55869200000001</v>
      </c>
      <c r="H93">
        <v>153.95477399999999</v>
      </c>
      <c r="I93">
        <v>152.84991500000001</v>
      </c>
      <c r="J93">
        <v>132.23871600000001</v>
      </c>
      <c r="K93">
        <v>197.40544199999999</v>
      </c>
      <c r="L93">
        <v>148.75670099999999</v>
      </c>
      <c r="M93">
        <v>169.35548499999999</v>
      </c>
      <c r="N93">
        <v>162.46624299999999</v>
      </c>
      <c r="O93">
        <v>151.303968</v>
      </c>
      <c r="P93">
        <v>168.20020500000001</v>
      </c>
      <c r="Q93">
        <v>164.57789700000001</v>
      </c>
      <c r="R93">
        <v>167.10537299999999</v>
      </c>
      <c r="S93">
        <v>164.75136699999999</v>
      </c>
      <c r="T93">
        <v>218.671224</v>
      </c>
      <c r="U93">
        <v>166.36168699999999</v>
      </c>
      <c r="V93">
        <v>156.32111399999999</v>
      </c>
      <c r="W93">
        <v>164.50018</v>
      </c>
      <c r="X93">
        <v>141.34834799999999</v>
      </c>
      <c r="Y93">
        <v>160.04409200000001</v>
      </c>
      <c r="Z93">
        <v>150.49528799999999</v>
      </c>
      <c r="AA93">
        <v>175.544128</v>
      </c>
      <c r="AB93">
        <v>173.36789400000001</v>
      </c>
      <c r="AC93">
        <v>161.32756699999999</v>
      </c>
      <c r="AD93">
        <v>151.17082500000001</v>
      </c>
      <c r="AE93">
        <v>160.99366900000001</v>
      </c>
      <c r="AH93">
        <f t="shared" si="4"/>
        <v>159.77329900000001</v>
      </c>
      <c r="AI93">
        <f t="shared" si="5"/>
        <v>161.26176290000006</v>
      </c>
      <c r="AJ93">
        <f t="shared" si="6"/>
        <v>-1.4884639000000561</v>
      </c>
      <c r="AK93">
        <f t="shared" si="7"/>
        <v>1.4884639000000561</v>
      </c>
    </row>
    <row r="94" spans="1:37" x14ac:dyDescent="0.25">
      <c r="A94" t="s">
        <v>93</v>
      </c>
      <c r="B94">
        <v>20.103714</v>
      </c>
      <c r="C94">
        <v>21.777353000000002</v>
      </c>
      <c r="D94">
        <v>19.919034</v>
      </c>
      <c r="E94">
        <v>26.828254999999999</v>
      </c>
      <c r="F94">
        <v>35.555222000000001</v>
      </c>
      <c r="G94">
        <v>41.881017</v>
      </c>
      <c r="H94">
        <v>26.182010999999999</v>
      </c>
      <c r="I94">
        <v>59.349983000000002</v>
      </c>
      <c r="J94">
        <v>29.237897</v>
      </c>
      <c r="K94">
        <v>29.289383999999998</v>
      </c>
      <c r="L94">
        <v>43.931705999999998</v>
      </c>
      <c r="M94">
        <v>36.205153000000003</v>
      </c>
      <c r="N94">
        <v>20.599972000000001</v>
      </c>
      <c r="O94">
        <v>22.637657000000001</v>
      </c>
      <c r="P94">
        <v>20.940389</v>
      </c>
      <c r="Q94">
        <v>23.305883999999999</v>
      </c>
      <c r="R94">
        <v>20.879245000000001</v>
      </c>
      <c r="S94">
        <v>18.378423999999999</v>
      </c>
      <c r="T94">
        <v>61.013432000000002</v>
      </c>
      <c r="U94">
        <v>19.621392</v>
      </c>
      <c r="V94">
        <v>35.201974999999997</v>
      </c>
      <c r="W94">
        <v>34.479664</v>
      </c>
      <c r="X94">
        <v>48.888894999999998</v>
      </c>
      <c r="Y94">
        <v>19.546406000000001</v>
      </c>
      <c r="Z94">
        <v>41.689072000000003</v>
      </c>
      <c r="AA94">
        <v>34.825473000000002</v>
      </c>
      <c r="AB94">
        <v>20.957277999999999</v>
      </c>
      <c r="AC94">
        <v>33.967987000000001</v>
      </c>
      <c r="AD94">
        <v>25.173832000000001</v>
      </c>
      <c r="AE94">
        <v>37.100530999999997</v>
      </c>
      <c r="AH94">
        <f t="shared" si="4"/>
        <v>28.033076000000001</v>
      </c>
      <c r="AI94">
        <f t="shared" si="5"/>
        <v>30.982274566666664</v>
      </c>
      <c r="AJ94">
        <f t="shared" si="6"/>
        <v>-2.9491985666666629</v>
      </c>
      <c r="AK94">
        <f t="shared" si="7"/>
        <v>2.9491985666666629</v>
      </c>
    </row>
    <row r="95" spans="1:37" x14ac:dyDescent="0.25">
      <c r="A95" t="s">
        <v>94</v>
      </c>
      <c r="B95">
        <v>133.26275999999999</v>
      </c>
      <c r="C95">
        <v>139.98138299999999</v>
      </c>
      <c r="D95">
        <v>127.892297</v>
      </c>
      <c r="E95">
        <v>114.15459199999999</v>
      </c>
      <c r="F95">
        <v>124.79301100000001</v>
      </c>
      <c r="G95">
        <v>119.490779</v>
      </c>
      <c r="H95">
        <v>150.51887199999999</v>
      </c>
      <c r="I95">
        <v>119.00093099999999</v>
      </c>
      <c r="J95">
        <v>164.687488</v>
      </c>
      <c r="K95">
        <v>152.13340600000001</v>
      </c>
      <c r="L95">
        <v>153.468808</v>
      </c>
      <c r="M95">
        <v>130.46867700000001</v>
      </c>
      <c r="N95">
        <v>140.23831300000001</v>
      </c>
      <c r="O95">
        <v>148.62223499999999</v>
      </c>
      <c r="P95">
        <v>126.536107</v>
      </c>
      <c r="Q95">
        <v>124.183925</v>
      </c>
      <c r="R95">
        <v>167.91305600000001</v>
      </c>
      <c r="S95">
        <v>154.357606</v>
      </c>
      <c r="T95">
        <v>155.54589999999999</v>
      </c>
      <c r="U95">
        <v>139.26739900000001</v>
      </c>
      <c r="V95">
        <v>150.74431799999999</v>
      </c>
      <c r="W95">
        <v>153.733271</v>
      </c>
      <c r="X95">
        <v>140.247355</v>
      </c>
      <c r="Y95">
        <v>125.622829</v>
      </c>
      <c r="Z95">
        <v>173.432062</v>
      </c>
      <c r="AA95">
        <v>131.44196600000001</v>
      </c>
      <c r="AB95">
        <v>142.74301399999999</v>
      </c>
      <c r="AC95">
        <v>123.811808</v>
      </c>
      <c r="AD95">
        <v>151.344131</v>
      </c>
      <c r="AE95">
        <v>125.71259499999999</v>
      </c>
      <c r="AH95">
        <f t="shared" si="4"/>
        <v>140.109848</v>
      </c>
      <c r="AI95">
        <f t="shared" si="5"/>
        <v>140.17836313333331</v>
      </c>
      <c r="AJ95">
        <f t="shared" si="6"/>
        <v>-6.8515133333306721E-2</v>
      </c>
      <c r="AK95">
        <f t="shared" si="7"/>
        <v>6.8515133333306721E-2</v>
      </c>
    </row>
    <row r="96" spans="1:37" x14ac:dyDescent="0.25">
      <c r="A96" t="s">
        <v>95</v>
      </c>
      <c r="B96">
        <v>3.759833</v>
      </c>
      <c r="C96">
        <v>16.101949999999999</v>
      </c>
      <c r="D96">
        <v>4.2072799999999999</v>
      </c>
      <c r="E96">
        <v>4.8832500000000003</v>
      </c>
      <c r="F96">
        <v>4.5025360000000001</v>
      </c>
      <c r="G96">
        <v>4.627097</v>
      </c>
      <c r="H96">
        <v>10.585805000000001</v>
      </c>
      <c r="I96">
        <v>16.158721</v>
      </c>
      <c r="J96">
        <v>6.6302859999999999</v>
      </c>
      <c r="K96">
        <v>5.110576</v>
      </c>
      <c r="L96">
        <v>9.6083949999999998</v>
      </c>
      <c r="M96">
        <v>3.87757</v>
      </c>
      <c r="N96">
        <v>4.2397809999999998</v>
      </c>
      <c r="O96">
        <v>4.510027</v>
      </c>
      <c r="P96">
        <v>4.8288719999999996</v>
      </c>
      <c r="Q96">
        <v>3.5610179999999998</v>
      </c>
      <c r="R96">
        <v>12.105312</v>
      </c>
      <c r="S96">
        <v>19.323642</v>
      </c>
      <c r="T96">
        <v>4.2875620000000003</v>
      </c>
      <c r="U96">
        <v>38.529130000000002</v>
      </c>
      <c r="V96">
        <v>21.760580000000001</v>
      </c>
      <c r="W96">
        <v>6.3986890000000001</v>
      </c>
      <c r="X96">
        <v>10.371212999999999</v>
      </c>
      <c r="Y96">
        <v>10.793105000000001</v>
      </c>
      <c r="Z96">
        <v>11.750821</v>
      </c>
      <c r="AA96">
        <v>10.535213000000001</v>
      </c>
      <c r="AB96">
        <v>8.0101019999999998</v>
      </c>
      <c r="AC96">
        <v>20.978542999999998</v>
      </c>
      <c r="AD96">
        <v>4.3549049999999996</v>
      </c>
      <c r="AE96">
        <v>19.926383000000001</v>
      </c>
      <c r="AH96">
        <f t="shared" si="4"/>
        <v>7.3201939999999999</v>
      </c>
      <c r="AI96">
        <f t="shared" si="5"/>
        <v>10.210606566666666</v>
      </c>
      <c r="AJ96">
        <f t="shared" si="6"/>
        <v>-2.890412566666666</v>
      </c>
      <c r="AK96">
        <f t="shared" si="7"/>
        <v>2.890412566666666</v>
      </c>
    </row>
    <row r="97" spans="1:37" x14ac:dyDescent="0.25">
      <c r="A97" t="s">
        <v>96</v>
      </c>
      <c r="B97">
        <v>18.889603999999999</v>
      </c>
      <c r="C97">
        <v>8.142099</v>
      </c>
      <c r="D97">
        <v>39.230333999999999</v>
      </c>
      <c r="E97">
        <v>16.412552000000002</v>
      </c>
      <c r="F97">
        <v>12.142728999999999</v>
      </c>
      <c r="G97">
        <v>18.962304</v>
      </c>
      <c r="H97">
        <v>10.888140999999999</v>
      </c>
      <c r="I97">
        <v>5.235544</v>
      </c>
      <c r="J97">
        <v>7.3142550000000002</v>
      </c>
      <c r="K97">
        <v>21.177931999999998</v>
      </c>
      <c r="L97">
        <v>12.580704000000001</v>
      </c>
      <c r="M97">
        <v>6.1208840000000002</v>
      </c>
      <c r="N97">
        <v>22.732191</v>
      </c>
      <c r="O97">
        <v>7.1827129999999997</v>
      </c>
      <c r="P97">
        <v>16.870715000000001</v>
      </c>
      <c r="Q97">
        <v>9.1744319999999995</v>
      </c>
      <c r="R97">
        <v>6.4336190000000002</v>
      </c>
      <c r="S97">
        <v>5.4027180000000001</v>
      </c>
      <c r="T97">
        <v>4.7842450000000003</v>
      </c>
      <c r="U97">
        <v>7.2288170000000003</v>
      </c>
      <c r="V97">
        <v>7.3876270000000002</v>
      </c>
      <c r="W97">
        <v>13.121701</v>
      </c>
      <c r="X97">
        <v>15.800215</v>
      </c>
      <c r="Y97">
        <v>20.381428</v>
      </c>
      <c r="Z97">
        <v>5.7310379999999999</v>
      </c>
      <c r="AA97">
        <v>9.0058589999999992</v>
      </c>
      <c r="AB97">
        <v>9.1783850000000005</v>
      </c>
      <c r="AC97">
        <v>8.3847930000000002</v>
      </c>
      <c r="AD97">
        <v>23.075267</v>
      </c>
      <c r="AE97">
        <v>6.5208250000000003</v>
      </c>
      <c r="AH97">
        <f t="shared" si="4"/>
        <v>9.1764085000000009</v>
      </c>
      <c r="AI97">
        <f t="shared" si="5"/>
        <v>12.516455666666666</v>
      </c>
      <c r="AJ97">
        <f t="shared" si="6"/>
        <v>-3.3400471666666647</v>
      </c>
      <c r="AK97">
        <f t="shared" si="7"/>
        <v>3.3400471666666647</v>
      </c>
    </row>
    <row r="98" spans="1:37" x14ac:dyDescent="0.25">
      <c r="A98" t="s">
        <v>97</v>
      </c>
      <c r="B98">
        <v>18.676418999999999</v>
      </c>
      <c r="C98">
        <v>51.520071999999999</v>
      </c>
      <c r="D98">
        <v>30.267071000000001</v>
      </c>
      <c r="E98">
        <v>13.812666</v>
      </c>
      <c r="F98">
        <v>31.544127</v>
      </c>
      <c r="G98">
        <v>11.448394</v>
      </c>
      <c r="H98">
        <v>11.257374</v>
      </c>
      <c r="I98">
        <v>32.873598999999999</v>
      </c>
      <c r="J98">
        <v>10.329302999999999</v>
      </c>
      <c r="K98">
        <v>16.317501</v>
      </c>
      <c r="L98">
        <v>17.208273999999999</v>
      </c>
      <c r="M98">
        <v>22.252960999999999</v>
      </c>
      <c r="N98">
        <v>9.5176219999999994</v>
      </c>
      <c r="O98">
        <v>33.661521</v>
      </c>
      <c r="P98">
        <v>44.138258</v>
      </c>
      <c r="Q98">
        <v>42.819329000000003</v>
      </c>
      <c r="R98">
        <v>27.016528999999998</v>
      </c>
      <c r="S98">
        <v>30.669678999999999</v>
      </c>
      <c r="T98">
        <v>39.014009999999999</v>
      </c>
      <c r="U98">
        <v>10.298498</v>
      </c>
      <c r="V98">
        <v>10.224539999999999</v>
      </c>
      <c r="W98">
        <v>10.098903</v>
      </c>
      <c r="X98">
        <v>34.205587999999999</v>
      </c>
      <c r="Y98">
        <v>22.537901000000002</v>
      </c>
      <c r="Z98">
        <v>29.427762999999999</v>
      </c>
      <c r="AA98">
        <v>11.370445</v>
      </c>
      <c r="AB98">
        <v>11.89457</v>
      </c>
      <c r="AC98">
        <v>10.221016000000001</v>
      </c>
      <c r="AD98">
        <v>9.8960509999999999</v>
      </c>
      <c r="AE98">
        <v>29.786548</v>
      </c>
      <c r="AH98">
        <f t="shared" si="4"/>
        <v>20.464689999999997</v>
      </c>
      <c r="AI98">
        <f t="shared" si="5"/>
        <v>22.810217733333335</v>
      </c>
      <c r="AJ98">
        <f t="shared" si="6"/>
        <v>-2.3455277333333377</v>
      </c>
      <c r="AK98">
        <f t="shared" si="7"/>
        <v>2.3455277333333377</v>
      </c>
    </row>
    <row r="99" spans="1:37" x14ac:dyDescent="0.25">
      <c r="A99" t="s">
        <v>98</v>
      </c>
      <c r="B99">
        <v>79.510490000000004</v>
      </c>
      <c r="C99">
        <v>108.43959</v>
      </c>
      <c r="D99">
        <v>104.769217</v>
      </c>
      <c r="E99">
        <v>20.783446000000001</v>
      </c>
      <c r="F99">
        <v>28.326336999999999</v>
      </c>
      <c r="G99">
        <v>38.613849999999999</v>
      </c>
      <c r="H99">
        <v>30.054120000000001</v>
      </c>
      <c r="I99">
        <v>38.152011000000002</v>
      </c>
      <c r="J99">
        <v>17.642171000000001</v>
      </c>
      <c r="K99">
        <v>55.875982999999998</v>
      </c>
      <c r="L99">
        <v>31.476928000000001</v>
      </c>
      <c r="M99">
        <v>24.933025000000001</v>
      </c>
      <c r="N99">
        <v>29.279298000000001</v>
      </c>
      <c r="O99">
        <v>36.555359000000003</v>
      </c>
      <c r="P99">
        <v>20.255127000000002</v>
      </c>
      <c r="Q99">
        <v>49.916607999999997</v>
      </c>
      <c r="R99">
        <v>54.898618999999997</v>
      </c>
      <c r="S99">
        <v>103.11912700000001</v>
      </c>
      <c r="T99">
        <v>23.087105000000001</v>
      </c>
      <c r="U99">
        <v>20.003830000000001</v>
      </c>
      <c r="V99">
        <v>28.106081</v>
      </c>
      <c r="W99">
        <v>22.501852</v>
      </c>
      <c r="X99">
        <v>48.681314</v>
      </c>
      <c r="Y99">
        <v>30.146523999999999</v>
      </c>
      <c r="Z99">
        <v>36.227198000000001</v>
      </c>
      <c r="AA99">
        <v>23.972045999999999</v>
      </c>
      <c r="AB99">
        <v>56.597318000000001</v>
      </c>
      <c r="AC99">
        <v>49.539062000000001</v>
      </c>
      <c r="AD99">
        <v>33.336095999999998</v>
      </c>
      <c r="AE99">
        <v>24.944192999999999</v>
      </c>
      <c r="AH99">
        <f t="shared" si="4"/>
        <v>32.406511999999999</v>
      </c>
      <c r="AI99">
        <f t="shared" si="5"/>
        <v>42.324797500000017</v>
      </c>
      <c r="AJ99">
        <f t="shared" si="6"/>
        <v>-9.9182855000000174</v>
      </c>
      <c r="AK99">
        <f t="shared" si="7"/>
        <v>9.9182855000000174</v>
      </c>
    </row>
    <row r="100" spans="1:37" x14ac:dyDescent="0.25">
      <c r="A100" t="s">
        <v>99</v>
      </c>
      <c r="B100">
        <v>15.117680999999999</v>
      </c>
      <c r="C100">
        <v>8.0942810000000005</v>
      </c>
      <c r="D100">
        <v>8.3418869999999998</v>
      </c>
      <c r="E100">
        <v>2.8318129999999999</v>
      </c>
      <c r="F100">
        <v>4.034173</v>
      </c>
      <c r="G100">
        <v>7.0378879999999997</v>
      </c>
      <c r="H100">
        <v>3.2114539999999998</v>
      </c>
      <c r="I100">
        <v>3.341739</v>
      </c>
      <c r="J100">
        <v>4.4431649999999996</v>
      </c>
      <c r="K100">
        <v>5.1753239999999998</v>
      </c>
      <c r="L100">
        <v>3.2860610000000001</v>
      </c>
      <c r="M100">
        <v>5.4410509999999999</v>
      </c>
      <c r="N100">
        <v>8.9120290000000004</v>
      </c>
      <c r="O100">
        <v>8.1222510000000003</v>
      </c>
      <c r="P100">
        <v>6.5233780000000001</v>
      </c>
      <c r="Q100">
        <v>2.918024</v>
      </c>
      <c r="R100">
        <v>23.700147999999999</v>
      </c>
      <c r="S100">
        <v>10.133001</v>
      </c>
      <c r="T100">
        <v>3.0027689999999998</v>
      </c>
      <c r="U100">
        <v>3.0761099999999999</v>
      </c>
      <c r="V100">
        <v>13.334294999999999</v>
      </c>
      <c r="W100">
        <v>3.3472149999999998</v>
      </c>
      <c r="X100">
        <v>3.4370780000000001</v>
      </c>
      <c r="Y100">
        <v>3.7836880000000002</v>
      </c>
      <c r="Z100">
        <v>11.966226000000001</v>
      </c>
      <c r="AA100">
        <v>3.4674489999999998</v>
      </c>
      <c r="AB100">
        <v>19.351800999999998</v>
      </c>
      <c r="AC100">
        <v>2.3248509999999998</v>
      </c>
      <c r="AD100">
        <v>12.841950000000001</v>
      </c>
      <c r="AE100">
        <v>3.069566</v>
      </c>
      <c r="AH100">
        <f t="shared" si="4"/>
        <v>4.8092445000000001</v>
      </c>
      <c r="AI100">
        <f t="shared" si="5"/>
        <v>7.1222782000000011</v>
      </c>
      <c r="AJ100">
        <f t="shared" si="6"/>
        <v>-2.313033700000001</v>
      </c>
      <c r="AK100">
        <f t="shared" si="7"/>
        <v>2.313033700000001</v>
      </c>
    </row>
    <row r="101" spans="1:37" x14ac:dyDescent="0.25">
      <c r="A101" t="s">
        <v>100</v>
      </c>
      <c r="B101">
        <v>107.716165</v>
      </c>
      <c r="C101">
        <v>88.46651</v>
      </c>
      <c r="D101">
        <v>80.826565000000002</v>
      </c>
      <c r="E101">
        <v>60.696804</v>
      </c>
      <c r="F101">
        <v>124.6935</v>
      </c>
      <c r="G101">
        <v>34.544282000000003</v>
      </c>
      <c r="H101">
        <v>79.758842999999999</v>
      </c>
      <c r="I101">
        <v>82.803625999999994</v>
      </c>
      <c r="J101">
        <v>80.988444999999999</v>
      </c>
      <c r="K101">
        <v>103.229473</v>
      </c>
      <c r="L101">
        <v>39.770732000000002</v>
      </c>
      <c r="M101">
        <v>42.129165</v>
      </c>
      <c r="N101">
        <v>43.636468999999998</v>
      </c>
      <c r="O101">
        <v>40.031058000000002</v>
      </c>
      <c r="P101">
        <v>90.573869999999999</v>
      </c>
      <c r="Q101">
        <v>49.222583</v>
      </c>
      <c r="R101">
        <v>79.676533000000006</v>
      </c>
      <c r="S101">
        <v>32.951653</v>
      </c>
      <c r="T101">
        <v>41.399220999999997</v>
      </c>
      <c r="U101">
        <v>83.082831999999996</v>
      </c>
      <c r="V101">
        <v>76.839245000000005</v>
      </c>
      <c r="W101">
        <v>44.276285999999999</v>
      </c>
      <c r="X101">
        <v>48.263102000000003</v>
      </c>
      <c r="Y101">
        <v>31.538746</v>
      </c>
      <c r="Z101">
        <v>29.842136</v>
      </c>
      <c r="AA101">
        <v>66.447486999999995</v>
      </c>
      <c r="AB101">
        <v>77.625326000000001</v>
      </c>
      <c r="AC101">
        <v>117.458528</v>
      </c>
      <c r="AD101">
        <v>95.316259000000002</v>
      </c>
      <c r="AE101">
        <v>36.207113999999997</v>
      </c>
      <c r="AH101">
        <f t="shared" si="4"/>
        <v>71.643366</v>
      </c>
      <c r="AI101">
        <f t="shared" si="5"/>
        <v>67.000418600000003</v>
      </c>
      <c r="AJ101">
        <f t="shared" si="6"/>
        <v>4.6429473999999971</v>
      </c>
      <c r="AK101">
        <f t="shared" si="7"/>
        <v>4.6429473999999971</v>
      </c>
    </row>
    <row r="102" spans="1:37" x14ac:dyDescent="0.25">
      <c r="A102" t="s">
        <v>101</v>
      </c>
      <c r="B102">
        <v>247.700897</v>
      </c>
      <c r="C102">
        <v>416.335847</v>
      </c>
      <c r="D102">
        <v>159.45784499999999</v>
      </c>
      <c r="E102">
        <v>166.736739</v>
      </c>
      <c r="F102">
        <v>178.32316700000001</v>
      </c>
      <c r="G102">
        <v>178.704474</v>
      </c>
      <c r="H102">
        <v>175.93935999999999</v>
      </c>
      <c r="I102">
        <v>169.81431499999999</v>
      </c>
      <c r="J102">
        <v>192.58693099999999</v>
      </c>
      <c r="K102">
        <v>163.31501700000001</v>
      </c>
      <c r="L102">
        <v>179.17321699999999</v>
      </c>
      <c r="M102">
        <v>191.46973199999999</v>
      </c>
      <c r="N102">
        <v>179.72806499999999</v>
      </c>
      <c r="O102">
        <v>164.50461999999999</v>
      </c>
      <c r="P102">
        <v>265.72457400000002</v>
      </c>
      <c r="Q102">
        <v>200.04549700000001</v>
      </c>
      <c r="R102">
        <v>215.643475</v>
      </c>
      <c r="S102">
        <v>224.77453199999999</v>
      </c>
      <c r="T102">
        <v>174.27785499999999</v>
      </c>
      <c r="U102">
        <v>220.70886300000001</v>
      </c>
      <c r="V102">
        <v>205.12107</v>
      </c>
      <c r="W102">
        <v>244.910706</v>
      </c>
      <c r="X102">
        <v>174.31734499999999</v>
      </c>
      <c r="Y102">
        <v>221.68959799999999</v>
      </c>
      <c r="Z102">
        <v>176.10303400000001</v>
      </c>
      <c r="AA102">
        <v>201.28036</v>
      </c>
      <c r="AB102">
        <v>165.47707399999999</v>
      </c>
      <c r="AC102">
        <v>188.68576100000001</v>
      </c>
      <c r="AD102">
        <v>167.305126</v>
      </c>
      <c r="AE102">
        <v>161.69671099999999</v>
      </c>
      <c r="AH102">
        <f t="shared" si="4"/>
        <v>179.45064099999999</v>
      </c>
      <c r="AI102">
        <f t="shared" si="5"/>
        <v>199.05172689999998</v>
      </c>
      <c r="AJ102">
        <f t="shared" si="6"/>
        <v>-19.601085899999987</v>
      </c>
      <c r="AK102">
        <f t="shared" si="7"/>
        <v>19.601085899999987</v>
      </c>
    </row>
    <row r="103" spans="1:37" x14ac:dyDescent="0.25">
      <c r="A103" t="s">
        <v>102</v>
      </c>
      <c r="B103">
        <v>418.84751799999998</v>
      </c>
      <c r="C103">
        <v>535.49469699999997</v>
      </c>
      <c r="D103">
        <v>216.68397899999999</v>
      </c>
      <c r="E103">
        <v>199.21777299999999</v>
      </c>
      <c r="F103">
        <v>196.87109599999999</v>
      </c>
      <c r="G103">
        <v>215.38378900000001</v>
      </c>
      <c r="H103">
        <v>299.69019500000002</v>
      </c>
      <c r="I103">
        <v>277.12317100000001</v>
      </c>
      <c r="J103">
        <v>243.55448200000001</v>
      </c>
      <c r="K103">
        <v>246.82837599999999</v>
      </c>
      <c r="L103">
        <v>178.36020199999999</v>
      </c>
      <c r="M103">
        <v>226.93974299999999</v>
      </c>
      <c r="N103">
        <v>265.20102200000002</v>
      </c>
      <c r="O103">
        <v>208.608799</v>
      </c>
      <c r="P103">
        <v>237.84721200000001</v>
      </c>
      <c r="Q103">
        <v>236.22413599999999</v>
      </c>
      <c r="R103">
        <v>209.39516900000001</v>
      </c>
      <c r="S103">
        <v>208.04599999999999</v>
      </c>
      <c r="T103">
        <v>327.87921399999999</v>
      </c>
      <c r="U103">
        <v>331.60947299999998</v>
      </c>
      <c r="V103">
        <v>266.97752200000002</v>
      </c>
      <c r="W103">
        <v>234.06606300000001</v>
      </c>
      <c r="X103">
        <v>459.59396600000002</v>
      </c>
      <c r="Y103">
        <v>345.90460400000001</v>
      </c>
      <c r="Z103">
        <v>269.10647599999999</v>
      </c>
      <c r="AA103">
        <v>345.50944800000002</v>
      </c>
      <c r="AB103">
        <v>582.90531799999997</v>
      </c>
      <c r="AC103">
        <v>279.96983599999999</v>
      </c>
      <c r="AD103">
        <v>279.48901000000001</v>
      </c>
      <c r="AE103">
        <v>324.63383299999998</v>
      </c>
      <c r="AH103">
        <f t="shared" si="4"/>
        <v>266.08927200000005</v>
      </c>
      <c r="AI103">
        <f t="shared" si="5"/>
        <v>288.93207073333338</v>
      </c>
      <c r="AJ103">
        <f t="shared" si="6"/>
        <v>-22.842798733333325</v>
      </c>
      <c r="AK103">
        <f t="shared" si="7"/>
        <v>22.842798733333325</v>
      </c>
    </row>
    <row r="104" spans="1:37" x14ac:dyDescent="0.25">
      <c r="A104" t="s">
        <v>103</v>
      </c>
      <c r="B104">
        <v>16.152958999999999</v>
      </c>
      <c r="C104">
        <v>14.98287</v>
      </c>
      <c r="D104">
        <v>17.238667</v>
      </c>
      <c r="E104">
        <v>15.67836</v>
      </c>
      <c r="F104">
        <v>21.728581999999999</v>
      </c>
      <c r="G104">
        <v>77.608118000000005</v>
      </c>
      <c r="H104">
        <v>29.020820000000001</v>
      </c>
      <c r="I104">
        <v>35.485937</v>
      </c>
      <c r="J104">
        <v>71.764017999999993</v>
      </c>
      <c r="K104">
        <v>29.318066000000002</v>
      </c>
      <c r="L104">
        <v>51.092773999999999</v>
      </c>
      <c r="M104">
        <v>46.540092000000001</v>
      </c>
      <c r="N104">
        <v>46.900798999999999</v>
      </c>
      <c r="O104">
        <v>64.01876</v>
      </c>
      <c r="P104">
        <v>44.012161999999996</v>
      </c>
      <c r="Q104">
        <v>15.793061</v>
      </c>
      <c r="R104">
        <v>18.019355999999998</v>
      </c>
      <c r="S104">
        <v>42.658912999999998</v>
      </c>
      <c r="T104">
        <v>70.992166999999995</v>
      </c>
      <c r="U104">
        <v>14.731443000000001</v>
      </c>
      <c r="V104">
        <v>13.941032</v>
      </c>
      <c r="W104">
        <v>13.317506</v>
      </c>
      <c r="X104">
        <v>12.466390000000001</v>
      </c>
      <c r="Y104">
        <v>14.683455</v>
      </c>
      <c r="Z104">
        <v>18.313603000000001</v>
      </c>
      <c r="AA104">
        <v>35.404133999999999</v>
      </c>
      <c r="AB104">
        <v>20.246006000000001</v>
      </c>
      <c r="AC104">
        <v>24.913091999999999</v>
      </c>
      <c r="AD104">
        <v>18.419568999999999</v>
      </c>
      <c r="AE104">
        <v>23.056609999999999</v>
      </c>
      <c r="AH104">
        <f t="shared" si="4"/>
        <v>22.392595999999998</v>
      </c>
      <c r="AI104">
        <f t="shared" si="5"/>
        <v>31.283310700000001</v>
      </c>
      <c r="AJ104">
        <f t="shared" si="6"/>
        <v>-8.8907147000000037</v>
      </c>
      <c r="AK104">
        <f t="shared" si="7"/>
        <v>8.8907147000000037</v>
      </c>
    </row>
    <row r="105" spans="1:37" x14ac:dyDescent="0.25">
      <c r="A105" t="s">
        <v>104</v>
      </c>
      <c r="B105">
        <v>65.004491999999999</v>
      </c>
      <c r="C105">
        <v>70.257859999999994</v>
      </c>
      <c r="D105">
        <v>64.859513000000007</v>
      </c>
      <c r="E105">
        <v>71.345524999999995</v>
      </c>
      <c r="F105">
        <v>65.171809999999994</v>
      </c>
      <c r="G105">
        <v>67.876495000000006</v>
      </c>
      <c r="H105">
        <v>68.130055999999996</v>
      </c>
      <c r="I105">
        <v>59.899076999999998</v>
      </c>
      <c r="J105">
        <v>62.417628999999998</v>
      </c>
      <c r="K105">
        <v>71.386843999999996</v>
      </c>
      <c r="L105">
        <v>68.746671000000006</v>
      </c>
      <c r="M105">
        <v>69.951708999999994</v>
      </c>
      <c r="N105">
        <v>76.498928000000006</v>
      </c>
      <c r="O105">
        <v>67.647920999999997</v>
      </c>
      <c r="P105">
        <v>62.691650000000003</v>
      </c>
      <c r="Q105">
        <v>76.174235999999993</v>
      </c>
      <c r="R105">
        <v>77.052053999999998</v>
      </c>
      <c r="S105">
        <v>77.627014000000003</v>
      </c>
      <c r="T105">
        <v>76.372218000000004</v>
      </c>
      <c r="U105">
        <v>68.495259000000004</v>
      </c>
      <c r="V105">
        <v>72.411289999999994</v>
      </c>
      <c r="W105">
        <v>69.335915999999997</v>
      </c>
      <c r="X105">
        <v>70.110821000000001</v>
      </c>
      <c r="Y105">
        <v>63.042596000000003</v>
      </c>
      <c r="Z105">
        <v>71.977981</v>
      </c>
      <c r="AA105">
        <v>77.654949000000002</v>
      </c>
      <c r="AB105">
        <v>75.499392999999998</v>
      </c>
      <c r="AC105">
        <v>65.650075000000001</v>
      </c>
      <c r="AD105">
        <v>83.160764</v>
      </c>
      <c r="AE105">
        <v>72.353757999999999</v>
      </c>
      <c r="AH105">
        <f t="shared" si="4"/>
        <v>70.031264999999991</v>
      </c>
      <c r="AI105">
        <f t="shared" si="5"/>
        <v>70.293483466666672</v>
      </c>
      <c r="AJ105">
        <f t="shared" si="6"/>
        <v>-0.26221846666668114</v>
      </c>
      <c r="AK105">
        <f t="shared" si="7"/>
        <v>0.26221846666668114</v>
      </c>
    </row>
    <row r="106" spans="1:37" x14ac:dyDescent="0.25">
      <c r="A106" t="s">
        <v>105</v>
      </c>
      <c r="B106">
        <v>49.181891999999998</v>
      </c>
      <c r="C106">
        <v>44.827190999999999</v>
      </c>
      <c r="D106">
        <v>40.094425000000001</v>
      </c>
      <c r="E106">
        <v>42.384543999999998</v>
      </c>
      <c r="F106">
        <v>83.631707000000006</v>
      </c>
      <c r="G106">
        <v>40.244241000000002</v>
      </c>
      <c r="H106">
        <v>79.239795000000001</v>
      </c>
      <c r="I106">
        <v>71.655551000000003</v>
      </c>
      <c r="J106">
        <v>53.175111000000001</v>
      </c>
      <c r="K106">
        <v>47.673602000000002</v>
      </c>
      <c r="L106">
        <v>47.200907000000001</v>
      </c>
      <c r="M106">
        <v>66.892396000000005</v>
      </c>
      <c r="N106">
        <v>34.387675000000002</v>
      </c>
      <c r="O106">
        <v>40.679431000000001</v>
      </c>
      <c r="P106">
        <v>49.087310000000002</v>
      </c>
      <c r="Q106">
        <v>81.534673999999995</v>
      </c>
      <c r="R106">
        <v>44.808754999999998</v>
      </c>
      <c r="S106">
        <v>38.453225000000003</v>
      </c>
      <c r="T106">
        <v>48.158748000000003</v>
      </c>
      <c r="U106">
        <v>93.323407000000003</v>
      </c>
      <c r="V106">
        <v>42.888078999999998</v>
      </c>
      <c r="W106">
        <v>39.071145000000001</v>
      </c>
      <c r="X106">
        <v>40.746384999999997</v>
      </c>
      <c r="Y106">
        <v>64.769390999999999</v>
      </c>
      <c r="Z106">
        <v>83.501739000000001</v>
      </c>
      <c r="AA106">
        <v>54.064511000000003</v>
      </c>
      <c r="AB106">
        <v>80.326795000000004</v>
      </c>
      <c r="AC106">
        <v>60.814844999999998</v>
      </c>
      <c r="AD106">
        <v>42.333432000000002</v>
      </c>
      <c r="AE106">
        <v>83.575237999999999</v>
      </c>
      <c r="AH106">
        <f t="shared" si="4"/>
        <v>48.623029000000002</v>
      </c>
      <c r="AI106">
        <f t="shared" si="5"/>
        <v>56.290871566666667</v>
      </c>
      <c r="AJ106">
        <f t="shared" si="6"/>
        <v>-7.6678425666666641</v>
      </c>
      <c r="AK106">
        <f t="shared" si="7"/>
        <v>7.6678425666666641</v>
      </c>
    </row>
    <row r="107" spans="1:37" x14ac:dyDescent="0.25">
      <c r="A107" t="s">
        <v>106</v>
      </c>
      <c r="B107">
        <v>1.663224</v>
      </c>
      <c r="C107">
        <v>0.92693999999999999</v>
      </c>
      <c r="D107">
        <v>1.6979409999999999</v>
      </c>
      <c r="E107">
        <v>1.41849</v>
      </c>
      <c r="F107">
        <v>1.2965880000000001</v>
      </c>
      <c r="G107">
        <v>1.6264889999999901</v>
      </c>
      <c r="H107">
        <v>1.978434</v>
      </c>
      <c r="I107">
        <v>2.6816559999999998</v>
      </c>
      <c r="J107">
        <v>1.675732</v>
      </c>
      <c r="K107">
        <v>1.865937</v>
      </c>
      <c r="L107">
        <v>23.694445999999999</v>
      </c>
      <c r="M107">
        <v>1.4144680000000001</v>
      </c>
      <c r="N107">
        <v>1.4807239999999999</v>
      </c>
      <c r="O107">
        <v>1.0766169999999999</v>
      </c>
      <c r="P107">
        <v>1.398228</v>
      </c>
      <c r="Q107">
        <v>1.5638779999999901</v>
      </c>
      <c r="R107">
        <v>2.3698429999999999</v>
      </c>
      <c r="S107">
        <v>1.31396</v>
      </c>
      <c r="T107">
        <v>23.862651</v>
      </c>
      <c r="U107">
        <v>1.82117</v>
      </c>
      <c r="V107">
        <v>2.2062780000000002</v>
      </c>
      <c r="W107">
        <v>1.665224</v>
      </c>
      <c r="X107">
        <v>1.704933</v>
      </c>
      <c r="Y107">
        <v>5.0828329999999999</v>
      </c>
      <c r="Z107">
        <v>1.883945</v>
      </c>
      <c r="AA107">
        <v>2.7403620000000002</v>
      </c>
      <c r="AB107">
        <v>1.665616</v>
      </c>
      <c r="AC107">
        <v>1.718799</v>
      </c>
      <c r="AD107">
        <v>1.6030120000000001</v>
      </c>
      <c r="AE107">
        <v>3.3602620000000001</v>
      </c>
      <c r="AH107">
        <f t="shared" si="4"/>
        <v>1.6868365000000001</v>
      </c>
      <c r="AI107">
        <f t="shared" si="5"/>
        <v>3.3486226666666661</v>
      </c>
      <c r="AJ107">
        <f t="shared" si="6"/>
        <v>-1.661786166666666</v>
      </c>
      <c r="AK107">
        <f t="shared" si="7"/>
        <v>1.661786166666666</v>
      </c>
    </row>
    <row r="108" spans="1:37" x14ac:dyDescent="0.25">
      <c r="A108" t="s">
        <v>107</v>
      </c>
      <c r="B108">
        <v>25.438271</v>
      </c>
      <c r="C108">
        <v>19.788796999999999</v>
      </c>
      <c r="D108">
        <v>25.359394999999999</v>
      </c>
      <c r="E108">
        <v>25.145811999999999</v>
      </c>
      <c r="F108">
        <v>17.545427</v>
      </c>
      <c r="G108">
        <v>38.701245999999998</v>
      </c>
      <c r="H108">
        <v>23.732609</v>
      </c>
      <c r="I108">
        <v>23.366448999999999</v>
      </c>
      <c r="J108">
        <v>24.522093999999999</v>
      </c>
      <c r="K108">
        <v>28.042119</v>
      </c>
      <c r="L108">
        <v>22.393892999999998</v>
      </c>
      <c r="M108">
        <v>24.073706999999999</v>
      </c>
      <c r="N108">
        <v>29.436637000000001</v>
      </c>
      <c r="O108">
        <v>25.650051999999999</v>
      </c>
      <c r="P108">
        <v>32.474730999999998</v>
      </c>
      <c r="Q108">
        <v>25.016832000000001</v>
      </c>
      <c r="R108">
        <v>64.352564999999998</v>
      </c>
      <c r="S108">
        <v>55.359748000000003</v>
      </c>
      <c r="T108">
        <v>44.250804000000002</v>
      </c>
      <c r="U108">
        <v>83.632209000000003</v>
      </c>
      <c r="V108">
        <v>63.787483000000002</v>
      </c>
      <c r="W108">
        <v>32.175061999999997</v>
      </c>
      <c r="X108">
        <v>57.028939999999999</v>
      </c>
      <c r="Y108">
        <v>71.507178999999994</v>
      </c>
      <c r="Z108">
        <v>17.042214000000001</v>
      </c>
      <c r="AA108">
        <v>35.401439000000003</v>
      </c>
      <c r="AB108">
        <v>79.211759999999998</v>
      </c>
      <c r="AC108">
        <v>78.359066999999996</v>
      </c>
      <c r="AD108">
        <v>23.725608999999999</v>
      </c>
      <c r="AE108">
        <v>24.360766999999999</v>
      </c>
      <c r="AH108">
        <f t="shared" si="4"/>
        <v>26.846085500000001</v>
      </c>
      <c r="AI108">
        <f t="shared" si="5"/>
        <v>38.029430566666662</v>
      </c>
      <c r="AJ108">
        <f t="shared" si="6"/>
        <v>-11.183345066666661</v>
      </c>
      <c r="AK108">
        <f t="shared" si="7"/>
        <v>11.183345066666661</v>
      </c>
    </row>
    <row r="109" spans="1:37" x14ac:dyDescent="0.25">
      <c r="A109" t="s">
        <v>108</v>
      </c>
      <c r="B109">
        <v>11.054703999999999</v>
      </c>
      <c r="C109">
        <v>7.4180700000000002</v>
      </c>
      <c r="D109">
        <v>4.8947969999999996</v>
      </c>
      <c r="E109">
        <v>4.2652130000000001</v>
      </c>
      <c r="F109">
        <v>9.0725440000000006</v>
      </c>
      <c r="G109">
        <v>6.6481149999999998</v>
      </c>
      <c r="H109">
        <v>17.078847</v>
      </c>
      <c r="I109">
        <v>4.8179369999999997</v>
      </c>
      <c r="J109">
        <v>5.689362</v>
      </c>
      <c r="K109">
        <v>4.660863</v>
      </c>
      <c r="L109">
        <v>4.9966530000000002</v>
      </c>
      <c r="M109">
        <v>4.6565909999999997</v>
      </c>
      <c r="N109">
        <v>7.3925200000000002</v>
      </c>
      <c r="O109">
        <v>7.5463779999999998</v>
      </c>
      <c r="P109">
        <v>11.121736</v>
      </c>
      <c r="Q109">
        <v>5.122706</v>
      </c>
      <c r="R109">
        <v>4.9436780000000002</v>
      </c>
      <c r="S109">
        <v>7.5275179999999997</v>
      </c>
      <c r="T109">
        <v>4.6958029999999997</v>
      </c>
      <c r="U109">
        <v>5.6029210000000003</v>
      </c>
      <c r="V109">
        <v>6.0541580000000002</v>
      </c>
      <c r="W109">
        <v>11.487525</v>
      </c>
      <c r="X109">
        <v>6.1137449999999998</v>
      </c>
      <c r="Y109">
        <v>4.7020580000000001</v>
      </c>
      <c r="Z109">
        <v>5.0604909999999999</v>
      </c>
      <c r="AA109">
        <v>6.0325379999999997</v>
      </c>
      <c r="AB109">
        <v>5.7676230000000004</v>
      </c>
      <c r="AC109">
        <v>4.3816639999999998</v>
      </c>
      <c r="AD109">
        <v>5.9479879999999996</v>
      </c>
      <c r="AE109">
        <v>5.9612239999999996</v>
      </c>
      <c r="AH109">
        <f t="shared" si="4"/>
        <v>5.8578054999999996</v>
      </c>
      <c r="AI109">
        <f t="shared" si="5"/>
        <v>6.6905323333333335</v>
      </c>
      <c r="AJ109">
        <f t="shared" si="6"/>
        <v>-0.83272683333333397</v>
      </c>
      <c r="AK109">
        <f t="shared" si="7"/>
        <v>0.83272683333333397</v>
      </c>
    </row>
    <row r="110" spans="1:37" x14ac:dyDescent="0.25">
      <c r="A110" t="s">
        <v>109</v>
      </c>
      <c r="B110">
        <v>7.343191</v>
      </c>
      <c r="C110">
        <v>7.1390149999999997</v>
      </c>
      <c r="D110">
        <v>4.9797279999999997</v>
      </c>
      <c r="E110">
        <v>12.193882</v>
      </c>
      <c r="F110">
        <v>10.290797</v>
      </c>
      <c r="G110">
        <v>29.903282000000001</v>
      </c>
      <c r="H110">
        <v>5.1508289999999999</v>
      </c>
      <c r="I110">
        <v>5.7264010000000001</v>
      </c>
      <c r="J110">
        <v>5.7599320000000001</v>
      </c>
      <c r="K110">
        <v>15.676786</v>
      </c>
      <c r="L110">
        <v>5.5665889999999996</v>
      </c>
      <c r="M110">
        <v>14.9916</v>
      </c>
      <c r="N110">
        <v>8.2499839999999995</v>
      </c>
      <c r="O110">
        <v>8.8106690000000008</v>
      </c>
      <c r="P110">
        <v>5.660094</v>
      </c>
      <c r="Q110">
        <v>5.3246539999999998</v>
      </c>
      <c r="R110">
        <v>9.7447409999999994</v>
      </c>
      <c r="S110">
        <v>6.3303139999999898</v>
      </c>
      <c r="T110">
        <v>14.286384</v>
      </c>
      <c r="U110">
        <v>48.419863999999997</v>
      </c>
      <c r="V110">
        <v>5.5015200000000002</v>
      </c>
      <c r="W110">
        <v>20.506891</v>
      </c>
      <c r="X110">
        <v>39.784944000000003</v>
      </c>
      <c r="Y110">
        <v>17.399874000000001</v>
      </c>
      <c r="Z110">
        <v>25.017620000000001</v>
      </c>
      <c r="AA110">
        <v>32.384652000000003</v>
      </c>
      <c r="AB110">
        <v>21.912875</v>
      </c>
      <c r="AC110">
        <v>17.014479999999999</v>
      </c>
      <c r="AD110">
        <v>14.746231</v>
      </c>
      <c r="AE110">
        <v>9.0055940000000003</v>
      </c>
      <c r="AH110">
        <f t="shared" si="4"/>
        <v>10.017768999999999</v>
      </c>
      <c r="AI110">
        <f t="shared" si="5"/>
        <v>14.4941139</v>
      </c>
      <c r="AJ110">
        <f t="shared" si="6"/>
        <v>-4.4763449000000008</v>
      </c>
      <c r="AK110">
        <f t="shared" si="7"/>
        <v>4.4763449000000008</v>
      </c>
    </row>
    <row r="111" spans="1:37" x14ac:dyDescent="0.25">
      <c r="A111" t="s">
        <v>110</v>
      </c>
      <c r="B111">
        <v>6.6994809999999996</v>
      </c>
      <c r="C111">
        <v>3.4136229999999999</v>
      </c>
      <c r="D111">
        <v>3.711862</v>
      </c>
      <c r="E111">
        <v>4.465935</v>
      </c>
      <c r="F111">
        <v>10.793161</v>
      </c>
      <c r="G111">
        <v>6.8512230000000001</v>
      </c>
      <c r="H111">
        <v>5.3475830000000002</v>
      </c>
      <c r="I111">
        <v>6.2117420000000001</v>
      </c>
      <c r="J111">
        <v>6.4515789999999997</v>
      </c>
      <c r="K111">
        <v>3.7366069999999998</v>
      </c>
      <c r="L111">
        <v>6.2414430000000003</v>
      </c>
      <c r="M111">
        <v>5.6047149999999997</v>
      </c>
      <c r="N111">
        <v>3.9678979999999999</v>
      </c>
      <c r="O111">
        <v>6.4853319999999997</v>
      </c>
      <c r="P111">
        <v>3.9998469999999999</v>
      </c>
      <c r="Q111">
        <v>5.0947620000000002</v>
      </c>
      <c r="R111">
        <v>3.4606300000000001</v>
      </c>
      <c r="S111">
        <v>3.5999400000000001</v>
      </c>
      <c r="T111">
        <v>5.2441950000000004</v>
      </c>
      <c r="U111">
        <v>3.6774740000000001</v>
      </c>
      <c r="V111">
        <v>4.3466440000000004</v>
      </c>
      <c r="W111">
        <v>3.5474679999999998</v>
      </c>
      <c r="X111">
        <v>4.0942400000000001</v>
      </c>
      <c r="Y111">
        <v>13.119973</v>
      </c>
      <c r="Z111">
        <v>7.6726549999999998</v>
      </c>
      <c r="AA111">
        <v>6.0650700000000004</v>
      </c>
      <c r="AB111">
        <v>5.1922490000000003</v>
      </c>
      <c r="AC111">
        <v>6.161397</v>
      </c>
      <c r="AD111">
        <v>6.1447700000000003</v>
      </c>
      <c r="AE111">
        <v>8.4279709999999994</v>
      </c>
      <c r="AH111">
        <f t="shared" si="4"/>
        <v>5.2958890000000007</v>
      </c>
      <c r="AI111">
        <f t="shared" si="5"/>
        <v>5.6610489666666659</v>
      </c>
      <c r="AJ111">
        <f t="shared" si="6"/>
        <v>-0.36515996666666517</v>
      </c>
      <c r="AK111">
        <f t="shared" si="7"/>
        <v>0.36515996666666517</v>
      </c>
    </row>
    <row r="112" spans="1:37" x14ac:dyDescent="0.25">
      <c r="A112" t="s">
        <v>111</v>
      </c>
      <c r="B112">
        <v>194.243538</v>
      </c>
      <c r="C112">
        <v>193.65607499999999</v>
      </c>
      <c r="D112">
        <v>179.55903000000001</v>
      </c>
      <c r="E112">
        <v>209.96078700000001</v>
      </c>
      <c r="F112">
        <v>229.309076</v>
      </c>
      <c r="G112">
        <v>198.816855</v>
      </c>
      <c r="H112">
        <v>189.38720499999999</v>
      </c>
      <c r="I112">
        <v>219.12300300000001</v>
      </c>
      <c r="J112">
        <v>254.578259</v>
      </c>
      <c r="K112">
        <v>198.04647800000001</v>
      </c>
      <c r="L112">
        <v>220.033715</v>
      </c>
      <c r="M112">
        <v>220.680385</v>
      </c>
      <c r="N112">
        <v>199.662181</v>
      </c>
      <c r="O112">
        <v>203.98941099999999</v>
      </c>
      <c r="P112">
        <v>209.6386</v>
      </c>
      <c r="Q112">
        <v>226.94678099999999</v>
      </c>
      <c r="R112">
        <v>210.43654900000001</v>
      </c>
      <c r="S112">
        <v>226.89884799999999</v>
      </c>
      <c r="T112">
        <v>203.35598400000001</v>
      </c>
      <c r="U112">
        <v>203.562714</v>
      </c>
      <c r="V112">
        <v>209.67613800000001</v>
      </c>
      <c r="W112">
        <v>268.08481999999998</v>
      </c>
      <c r="X112">
        <v>225.909873</v>
      </c>
      <c r="Y112">
        <v>207.25517199999999</v>
      </c>
      <c r="Z112">
        <v>204.700548</v>
      </c>
      <c r="AA112">
        <v>213.312792</v>
      </c>
      <c r="AB112">
        <v>214.203711</v>
      </c>
      <c r="AC112">
        <v>211.734354</v>
      </c>
      <c r="AD112">
        <v>196.945334</v>
      </c>
      <c r="AE112">
        <v>175.85042799999999</v>
      </c>
      <c r="AH112">
        <f t="shared" si="4"/>
        <v>209.65736900000002</v>
      </c>
      <c r="AI112">
        <f t="shared" si="5"/>
        <v>210.6519548</v>
      </c>
      <c r="AJ112">
        <f t="shared" si="6"/>
        <v>-0.99458579999998165</v>
      </c>
      <c r="AK112">
        <f t="shared" si="7"/>
        <v>0.99458579999998165</v>
      </c>
    </row>
    <row r="113" spans="1:37" x14ac:dyDescent="0.25">
      <c r="A113" t="s">
        <v>112</v>
      </c>
      <c r="B113">
        <v>3.5860099999999999</v>
      </c>
      <c r="C113">
        <v>2.716761</v>
      </c>
      <c r="D113">
        <v>6.193988</v>
      </c>
      <c r="E113">
        <v>4.9648599999999998</v>
      </c>
      <c r="F113">
        <v>7.5219849999999999</v>
      </c>
      <c r="G113">
        <v>8.4496850000000006</v>
      </c>
      <c r="H113">
        <v>3.6913779999999998</v>
      </c>
      <c r="I113">
        <v>2.1957209999999998</v>
      </c>
      <c r="J113">
        <v>4.8926410000000002</v>
      </c>
      <c r="K113">
        <v>2.4947119999999998</v>
      </c>
      <c r="L113">
        <v>9.5098749999999992</v>
      </c>
      <c r="M113">
        <v>2.1014279999999999</v>
      </c>
      <c r="N113">
        <v>2.009382</v>
      </c>
      <c r="O113">
        <v>4.1270309999999997</v>
      </c>
      <c r="P113">
        <v>2.8113220000000001</v>
      </c>
      <c r="Q113">
        <v>2.458672</v>
      </c>
      <c r="R113">
        <v>2.3911319999999998</v>
      </c>
      <c r="S113">
        <v>2.5871770000000001</v>
      </c>
      <c r="T113">
        <v>2.0768800000000001</v>
      </c>
      <c r="U113">
        <v>7.7356429999999996</v>
      </c>
      <c r="V113">
        <v>17.182962</v>
      </c>
      <c r="W113">
        <v>3.8841739999999998</v>
      </c>
      <c r="X113">
        <v>7.1340680000000001</v>
      </c>
      <c r="Y113">
        <v>10.892263</v>
      </c>
      <c r="Z113">
        <v>2.937001</v>
      </c>
      <c r="AA113">
        <v>3.436455</v>
      </c>
      <c r="AB113">
        <v>5.1955960000000001</v>
      </c>
      <c r="AC113">
        <v>2.3068520000000001</v>
      </c>
      <c r="AD113">
        <v>4.5305289999999996</v>
      </c>
      <c r="AE113">
        <v>2.6374909999999998</v>
      </c>
      <c r="AH113">
        <f t="shared" si="4"/>
        <v>3.6386940000000001</v>
      </c>
      <c r="AI113">
        <f t="shared" si="5"/>
        <v>4.8217891333333336</v>
      </c>
      <c r="AJ113">
        <f t="shared" si="6"/>
        <v>-1.1830951333333335</v>
      </c>
      <c r="AK113">
        <f t="shared" si="7"/>
        <v>1.1830951333333335</v>
      </c>
    </row>
    <row r="114" spans="1:37" x14ac:dyDescent="0.25">
      <c r="A114" t="s">
        <v>113</v>
      </c>
      <c r="B114">
        <v>2.540124</v>
      </c>
      <c r="C114">
        <v>13.475776</v>
      </c>
      <c r="D114">
        <v>4.2050599999999996</v>
      </c>
      <c r="E114">
        <v>2.7665259999999998</v>
      </c>
      <c r="F114">
        <v>15.826411999999999</v>
      </c>
      <c r="G114">
        <v>3.6622690000000002</v>
      </c>
      <c r="H114">
        <v>11.934381999999999</v>
      </c>
      <c r="I114">
        <v>3.5021300000000002</v>
      </c>
      <c r="J114">
        <v>13.516116999999999</v>
      </c>
      <c r="K114">
        <v>7.9009549999999997</v>
      </c>
      <c r="L114">
        <v>4.4868209999999999</v>
      </c>
      <c r="M114">
        <v>5.1951599999999996</v>
      </c>
      <c r="N114">
        <v>5.0495010000000002</v>
      </c>
      <c r="O114">
        <v>2.3957229999999998</v>
      </c>
      <c r="P114">
        <v>3.454745</v>
      </c>
      <c r="Q114">
        <v>2.5024730000000002</v>
      </c>
      <c r="R114">
        <v>2.2949039999999998</v>
      </c>
      <c r="S114">
        <v>3.0856249999999998</v>
      </c>
      <c r="T114">
        <v>5.948461</v>
      </c>
      <c r="U114">
        <v>2.9558499999999999</v>
      </c>
      <c r="V114">
        <v>4.459301</v>
      </c>
      <c r="W114">
        <v>2.8696459999999999</v>
      </c>
      <c r="X114">
        <v>2.4779249999999999</v>
      </c>
      <c r="Y114">
        <v>7.9009929999999997</v>
      </c>
      <c r="Z114">
        <v>8.2339579999999994</v>
      </c>
      <c r="AA114">
        <v>2.5232600000000001</v>
      </c>
      <c r="AB114">
        <v>3.518024</v>
      </c>
      <c r="AC114">
        <v>2.37224699999999</v>
      </c>
      <c r="AD114">
        <v>2.7215929999999999</v>
      </c>
      <c r="AE114">
        <v>2.264605</v>
      </c>
      <c r="AH114">
        <f t="shared" si="4"/>
        <v>3.5100769999999999</v>
      </c>
      <c r="AI114">
        <f t="shared" si="5"/>
        <v>5.2013521999999996</v>
      </c>
      <c r="AJ114">
        <f t="shared" si="6"/>
        <v>-1.6912751999999998</v>
      </c>
      <c r="AK114">
        <f t="shared" si="7"/>
        <v>1.6912751999999998</v>
      </c>
    </row>
    <row r="115" spans="1:37" x14ac:dyDescent="0.25">
      <c r="A115" t="s">
        <v>114</v>
      </c>
      <c r="B115">
        <v>95.059978000000001</v>
      </c>
      <c r="C115">
        <v>93.162814999999995</v>
      </c>
      <c r="D115">
        <v>101.485967</v>
      </c>
      <c r="E115">
        <v>90.453179000000006</v>
      </c>
      <c r="F115">
        <v>93.478166999999999</v>
      </c>
      <c r="G115">
        <v>89.296813999999998</v>
      </c>
      <c r="H115">
        <v>92.102827000000005</v>
      </c>
      <c r="I115">
        <v>85.558914000000001</v>
      </c>
      <c r="J115">
        <v>83.636076000000003</v>
      </c>
      <c r="K115">
        <v>95.060467000000003</v>
      </c>
      <c r="L115">
        <v>87.380172999999999</v>
      </c>
      <c r="M115">
        <v>87.047263000000001</v>
      </c>
      <c r="N115">
        <v>84.709980999999999</v>
      </c>
      <c r="O115">
        <v>87.697188999999995</v>
      </c>
      <c r="P115">
        <v>93.623024000000001</v>
      </c>
      <c r="Q115">
        <v>81.435755999999998</v>
      </c>
      <c r="R115">
        <v>101.528397</v>
      </c>
      <c r="S115">
        <v>104.42008</v>
      </c>
      <c r="T115">
        <v>93.129993999999996</v>
      </c>
      <c r="U115">
        <v>90.483925999999997</v>
      </c>
      <c r="V115">
        <v>111.65920800000001</v>
      </c>
      <c r="W115">
        <v>87.024024999999995</v>
      </c>
      <c r="X115">
        <v>110.725298</v>
      </c>
      <c r="Y115">
        <v>111.458292</v>
      </c>
      <c r="Z115">
        <v>91.460227000000003</v>
      </c>
      <c r="AA115">
        <v>94.667078000000004</v>
      </c>
      <c r="AB115">
        <v>97.176918999999998</v>
      </c>
      <c r="AC115">
        <v>89.485275000000001</v>
      </c>
      <c r="AD115">
        <v>92.943099000000004</v>
      </c>
      <c r="AE115">
        <v>96.299093999999997</v>
      </c>
      <c r="AH115">
        <f t="shared" si="4"/>
        <v>93.0365465</v>
      </c>
      <c r="AI115">
        <f t="shared" si="5"/>
        <v>93.788316733333332</v>
      </c>
      <c r="AJ115">
        <f t="shared" si="6"/>
        <v>-0.75177023333333182</v>
      </c>
      <c r="AK115">
        <f t="shared" si="7"/>
        <v>0.75177023333333182</v>
      </c>
    </row>
    <row r="116" spans="1:37" x14ac:dyDescent="0.25">
      <c r="A116" t="s">
        <v>115</v>
      </c>
      <c r="B116">
        <v>122.47461699999999</v>
      </c>
      <c r="C116">
        <v>110.41920500000001</v>
      </c>
      <c r="D116">
        <v>114.613322</v>
      </c>
      <c r="E116">
        <v>113.172771</v>
      </c>
      <c r="F116">
        <v>115.820694</v>
      </c>
      <c r="G116">
        <v>123.798799</v>
      </c>
      <c r="H116">
        <v>126.350336</v>
      </c>
      <c r="I116">
        <v>114.66109299999999</v>
      </c>
      <c r="J116">
        <v>116.146973</v>
      </c>
      <c r="K116">
        <v>111.326255</v>
      </c>
      <c r="L116">
        <v>111.51836900000001</v>
      </c>
      <c r="M116">
        <v>116.464229</v>
      </c>
      <c r="N116">
        <v>118.244131</v>
      </c>
      <c r="O116">
        <v>142.259097</v>
      </c>
      <c r="P116">
        <v>125.472672</v>
      </c>
      <c r="Q116">
        <v>121.864996</v>
      </c>
      <c r="R116">
        <v>128.11015800000001</v>
      </c>
      <c r="S116">
        <v>116.895093</v>
      </c>
      <c r="T116">
        <v>120.47227700000001</v>
      </c>
      <c r="U116">
        <v>120.37252100000001</v>
      </c>
      <c r="V116">
        <v>143.41860500000001</v>
      </c>
      <c r="W116">
        <v>119.29017899999999</v>
      </c>
      <c r="X116">
        <v>138.67919599999999</v>
      </c>
      <c r="Y116">
        <v>125.411953</v>
      </c>
      <c r="Z116">
        <v>119.049052</v>
      </c>
      <c r="AA116">
        <v>115.311262</v>
      </c>
      <c r="AB116">
        <v>126.598854</v>
      </c>
      <c r="AC116">
        <v>119.734253</v>
      </c>
      <c r="AD116">
        <v>126.142205</v>
      </c>
      <c r="AE116">
        <v>199.14014800000001</v>
      </c>
      <c r="AH116">
        <f t="shared" si="4"/>
        <v>120.053387</v>
      </c>
      <c r="AI116">
        <f t="shared" si="5"/>
        <v>124.10777716666665</v>
      </c>
      <c r="AJ116">
        <f t="shared" si="6"/>
        <v>-4.05439016666665</v>
      </c>
      <c r="AK116">
        <f t="shared" si="7"/>
        <v>4.05439016666665</v>
      </c>
    </row>
    <row r="117" spans="1:37" x14ac:dyDescent="0.25">
      <c r="A117" t="s">
        <v>116</v>
      </c>
      <c r="B117">
        <v>208.70743899999999</v>
      </c>
      <c r="C117">
        <v>190.779821</v>
      </c>
      <c r="D117">
        <v>197.88721699999999</v>
      </c>
      <c r="E117">
        <v>197.41873699999999</v>
      </c>
      <c r="F117">
        <v>200.66075699999999</v>
      </c>
      <c r="G117">
        <v>198.46478999999999</v>
      </c>
      <c r="H117">
        <v>201.71731800000001</v>
      </c>
      <c r="I117">
        <v>184.30640199999999</v>
      </c>
      <c r="J117">
        <v>212.02890300000001</v>
      </c>
      <c r="K117">
        <v>201.46187399999999</v>
      </c>
      <c r="L117">
        <v>201.419501</v>
      </c>
      <c r="M117">
        <v>208.54725999999999</v>
      </c>
      <c r="N117">
        <v>218.40057300000001</v>
      </c>
      <c r="O117">
        <v>209.62624199999999</v>
      </c>
      <c r="P117">
        <v>205.885279</v>
      </c>
      <c r="Q117">
        <v>218.59387799999999</v>
      </c>
      <c r="R117">
        <v>210.51577499999999</v>
      </c>
      <c r="S117">
        <v>215.379479</v>
      </c>
      <c r="T117">
        <v>213.159672</v>
      </c>
      <c r="U117">
        <v>215.172484</v>
      </c>
      <c r="V117">
        <v>210.02424400000001</v>
      </c>
      <c r="W117">
        <v>212.16345899999999</v>
      </c>
      <c r="X117">
        <v>214.039883</v>
      </c>
      <c r="Y117">
        <v>200.05201299999999</v>
      </c>
      <c r="Z117">
        <v>220.77489700000001</v>
      </c>
      <c r="AA117">
        <v>201.930072</v>
      </c>
      <c r="AB117">
        <v>201.90456</v>
      </c>
      <c r="AC117">
        <v>216.062468</v>
      </c>
      <c r="AD117">
        <v>198.79023599999999</v>
      </c>
      <c r="AE117">
        <v>203.29894200000001</v>
      </c>
      <c r="AH117">
        <f t="shared" si="4"/>
        <v>207.21626950000001</v>
      </c>
      <c r="AI117">
        <f t="shared" si="5"/>
        <v>206.30580583333338</v>
      </c>
      <c r="AJ117">
        <f t="shared" si="6"/>
        <v>0.91046366666662948</v>
      </c>
      <c r="AK117">
        <f t="shared" si="7"/>
        <v>0.91046366666662948</v>
      </c>
    </row>
    <row r="118" spans="1:37" x14ac:dyDescent="0.25">
      <c r="A118" t="s">
        <v>117</v>
      </c>
      <c r="B118">
        <v>1.8786259999999999</v>
      </c>
      <c r="C118">
        <v>9.3864599999999996</v>
      </c>
      <c r="D118">
        <v>1.880366</v>
      </c>
      <c r="E118">
        <v>1.9835370000000001</v>
      </c>
      <c r="F118">
        <v>1.995992</v>
      </c>
      <c r="G118">
        <v>17.821466999999998</v>
      </c>
      <c r="H118">
        <v>3.3466589999999998</v>
      </c>
      <c r="I118">
        <v>2.0665979999999999</v>
      </c>
      <c r="J118">
        <v>1.8749180000000001</v>
      </c>
      <c r="K118">
        <v>1.8253550000000001</v>
      </c>
      <c r="L118">
        <v>4.8442809999999996</v>
      </c>
      <c r="M118">
        <v>2.1664650000000001</v>
      </c>
      <c r="N118">
        <v>6.4692910000000001</v>
      </c>
      <c r="O118">
        <v>2.0497879999999999</v>
      </c>
      <c r="P118">
        <v>15.616362000000001</v>
      </c>
      <c r="Q118">
        <v>1.8504689999999999</v>
      </c>
      <c r="R118">
        <v>12.174215</v>
      </c>
      <c r="S118">
        <v>1.9950030000000001</v>
      </c>
      <c r="T118">
        <v>8.9817830000000001</v>
      </c>
      <c r="U118">
        <v>2.3332009999999999</v>
      </c>
      <c r="V118">
        <v>3.5416720000000002</v>
      </c>
      <c r="W118">
        <v>2.19812899999999</v>
      </c>
      <c r="X118">
        <v>9.5942139999999991</v>
      </c>
      <c r="Y118">
        <v>2.5303819999999999</v>
      </c>
      <c r="Z118">
        <v>2.523714</v>
      </c>
      <c r="AA118">
        <v>3.3002590000000001</v>
      </c>
      <c r="AB118">
        <v>4.3982710000000003</v>
      </c>
      <c r="AC118">
        <v>2.1603059999999998</v>
      </c>
      <c r="AD118">
        <v>2.4943979999999999</v>
      </c>
      <c r="AE118">
        <v>4.326244</v>
      </c>
      <c r="AH118">
        <f t="shared" si="4"/>
        <v>2.5090560000000002</v>
      </c>
      <c r="AI118">
        <f t="shared" si="5"/>
        <v>4.6536141666666664</v>
      </c>
      <c r="AJ118">
        <f t="shared" si="6"/>
        <v>-2.1445581666666662</v>
      </c>
      <c r="AK118">
        <f t="shared" si="7"/>
        <v>2.1445581666666662</v>
      </c>
    </row>
    <row r="119" spans="1:37" x14ac:dyDescent="0.25">
      <c r="A119" t="s">
        <v>118</v>
      </c>
      <c r="B119">
        <v>29.814886999999999</v>
      </c>
      <c r="C119">
        <v>24.299735999999999</v>
      </c>
      <c r="D119">
        <v>29.269639999999999</v>
      </c>
      <c r="E119">
        <v>31.316680000000002</v>
      </c>
      <c r="F119">
        <v>26.713650999999999</v>
      </c>
      <c r="G119">
        <v>30.037701999999999</v>
      </c>
      <c r="H119">
        <v>37.114426000000002</v>
      </c>
      <c r="I119">
        <v>46.264381</v>
      </c>
      <c r="J119">
        <v>31.953484</v>
      </c>
      <c r="K119">
        <v>31.997278000000001</v>
      </c>
      <c r="L119">
        <v>34.625321999999997</v>
      </c>
      <c r="M119">
        <v>57.192079</v>
      </c>
      <c r="N119">
        <v>30.843212000000001</v>
      </c>
      <c r="O119">
        <v>34.226723</v>
      </c>
      <c r="P119">
        <v>29.262888</v>
      </c>
      <c r="Q119">
        <v>37.610684999999997</v>
      </c>
      <c r="R119">
        <v>32.748238999999998</v>
      </c>
      <c r="S119">
        <v>44.727837000000001</v>
      </c>
      <c r="T119">
        <v>59.596370999999998</v>
      </c>
      <c r="U119">
        <v>26.802918999999999</v>
      </c>
      <c r="V119">
        <v>30.203595</v>
      </c>
      <c r="W119">
        <v>28.972387000000001</v>
      </c>
      <c r="X119">
        <v>30.250696999999999</v>
      </c>
      <c r="Y119">
        <v>34.666293000000003</v>
      </c>
      <c r="Z119">
        <v>32.083629000000002</v>
      </c>
      <c r="AA119">
        <v>56.528830999999997</v>
      </c>
      <c r="AB119">
        <v>34.932581999999996</v>
      </c>
      <c r="AC119">
        <v>29.066347</v>
      </c>
      <c r="AD119">
        <v>29.035671000000001</v>
      </c>
      <c r="AE119">
        <v>28.549023999999999</v>
      </c>
      <c r="AH119">
        <f t="shared" si="4"/>
        <v>31.635082000000001</v>
      </c>
      <c r="AI119">
        <f t="shared" si="5"/>
        <v>34.690239866666651</v>
      </c>
      <c r="AJ119">
        <f t="shared" si="6"/>
        <v>-3.0551578666666508</v>
      </c>
      <c r="AK119">
        <f t="shared" si="7"/>
        <v>3.0551578666666508</v>
      </c>
    </row>
    <row r="120" spans="1:37" x14ac:dyDescent="0.25">
      <c r="A120" t="s">
        <v>119</v>
      </c>
      <c r="B120">
        <v>198.10204100000001</v>
      </c>
      <c r="C120">
        <v>96.990155000000001</v>
      </c>
      <c r="D120">
        <v>107.01617299999999</v>
      </c>
      <c r="E120">
        <v>109.05457199999999</v>
      </c>
      <c r="F120">
        <v>225.29803100000001</v>
      </c>
      <c r="G120">
        <v>92.465521999999893</v>
      </c>
      <c r="H120">
        <v>91.353493999999998</v>
      </c>
      <c r="I120">
        <v>111.07227399999999</v>
      </c>
      <c r="J120">
        <v>93.850514000000004</v>
      </c>
      <c r="K120">
        <v>93.567259000000007</v>
      </c>
      <c r="L120">
        <v>92.192830000000001</v>
      </c>
      <c r="M120">
        <v>95.507774999999995</v>
      </c>
      <c r="N120">
        <v>90.154382999999996</v>
      </c>
      <c r="O120">
        <v>79.432610999999994</v>
      </c>
      <c r="P120">
        <v>88.767626000000007</v>
      </c>
      <c r="Q120">
        <v>100.65592100000001</v>
      </c>
      <c r="R120">
        <v>191.917844</v>
      </c>
      <c r="S120">
        <v>95.974267999999995</v>
      </c>
      <c r="T120">
        <v>98.672030000000007</v>
      </c>
      <c r="U120">
        <v>84.032933999999997</v>
      </c>
      <c r="V120">
        <v>81.947422000000003</v>
      </c>
      <c r="W120">
        <v>113.793282</v>
      </c>
      <c r="X120">
        <v>99.008821999999995</v>
      </c>
      <c r="Y120">
        <v>102.243225</v>
      </c>
      <c r="Z120">
        <v>88.730654000000001</v>
      </c>
      <c r="AA120">
        <v>113.535753</v>
      </c>
      <c r="AB120">
        <v>125.098135</v>
      </c>
      <c r="AC120">
        <v>118.086911</v>
      </c>
      <c r="AD120">
        <v>100.405878</v>
      </c>
      <c r="AE120">
        <v>98.038965000000005</v>
      </c>
      <c r="AH120">
        <f t="shared" si="4"/>
        <v>98.355497500000013</v>
      </c>
      <c r="AI120">
        <f t="shared" si="5"/>
        <v>109.23224346666669</v>
      </c>
      <c r="AJ120">
        <f t="shared" si="6"/>
        <v>-10.876745966666675</v>
      </c>
      <c r="AK120">
        <f t="shared" si="7"/>
        <v>10.876745966666675</v>
      </c>
    </row>
    <row r="121" spans="1:37" x14ac:dyDescent="0.25">
      <c r="A121" t="s">
        <v>120</v>
      </c>
      <c r="B121">
        <v>29.652218999999999</v>
      </c>
      <c r="C121">
        <v>19.537939000000001</v>
      </c>
      <c r="D121">
        <v>19.884737000000001</v>
      </c>
      <c r="E121">
        <v>19.324935</v>
      </c>
      <c r="F121">
        <v>116.70356099999999</v>
      </c>
      <c r="G121">
        <v>77.000101999999998</v>
      </c>
      <c r="H121">
        <v>51.474066999999998</v>
      </c>
      <c r="I121">
        <v>45.231616000000002</v>
      </c>
      <c r="J121">
        <v>125.13720499999999</v>
      </c>
      <c r="K121">
        <v>60.565820000000002</v>
      </c>
      <c r="L121">
        <v>66.013836999999995</v>
      </c>
      <c r="M121">
        <v>87.098066000000003</v>
      </c>
      <c r="N121">
        <v>49.923963000000001</v>
      </c>
      <c r="O121">
        <v>47.090884000000003</v>
      </c>
      <c r="P121">
        <v>21.431097999999999</v>
      </c>
      <c r="Q121">
        <v>63.353873999999998</v>
      </c>
      <c r="R121">
        <v>65.493976000000004</v>
      </c>
      <c r="S121">
        <v>48.281694999999999</v>
      </c>
      <c r="T121">
        <v>18.660868000000001</v>
      </c>
      <c r="U121">
        <v>19.422173999999998</v>
      </c>
      <c r="V121">
        <v>17.745452</v>
      </c>
      <c r="W121">
        <v>21.605502000000001</v>
      </c>
      <c r="X121">
        <v>22.411308999999999</v>
      </c>
      <c r="Y121">
        <v>19.050650999999998</v>
      </c>
      <c r="Z121">
        <v>22.050729</v>
      </c>
      <c r="AA121">
        <v>47.703417000000002</v>
      </c>
      <c r="AB121">
        <v>35.315044</v>
      </c>
      <c r="AC121">
        <v>47.802033999999999</v>
      </c>
      <c r="AD121">
        <v>40.718950999999997</v>
      </c>
      <c r="AE121">
        <v>64.865971999999999</v>
      </c>
      <c r="AH121">
        <f t="shared" si="4"/>
        <v>46.161250000000003</v>
      </c>
      <c r="AI121">
        <f t="shared" si="5"/>
        <v>46.351723233333338</v>
      </c>
      <c r="AJ121">
        <f t="shared" si="6"/>
        <v>-0.19047323333333566</v>
      </c>
      <c r="AK121">
        <f t="shared" si="7"/>
        <v>0.19047323333333566</v>
      </c>
    </row>
    <row r="122" spans="1:37" x14ac:dyDescent="0.25">
      <c r="A122" t="s">
        <v>121</v>
      </c>
      <c r="B122">
        <v>1.4375359999999999</v>
      </c>
      <c r="C122">
        <v>1.8669249999999999</v>
      </c>
      <c r="D122">
        <v>2.52724499999999</v>
      </c>
      <c r="E122">
        <v>1.4282140000000001</v>
      </c>
      <c r="F122">
        <v>2.390396</v>
      </c>
      <c r="G122">
        <v>1.3479939999999999</v>
      </c>
      <c r="H122">
        <v>1.5306579999999901</v>
      </c>
      <c r="I122">
        <v>1.764859</v>
      </c>
      <c r="J122">
        <v>1.4432780000000001</v>
      </c>
      <c r="K122">
        <v>1.7709969999999999</v>
      </c>
      <c r="L122">
        <v>1.445506</v>
      </c>
      <c r="M122">
        <v>1.3780060000000001</v>
      </c>
      <c r="N122">
        <v>1.6035680000000001</v>
      </c>
      <c r="O122">
        <v>1.511231</v>
      </c>
      <c r="P122">
        <v>3.3591470000000001</v>
      </c>
      <c r="Q122">
        <v>1.6607669999999899</v>
      </c>
      <c r="R122">
        <v>1.4948619999999999</v>
      </c>
      <c r="S122">
        <v>1.2903199999999999</v>
      </c>
      <c r="T122">
        <v>1.358236</v>
      </c>
      <c r="U122">
        <v>1.324918</v>
      </c>
      <c r="V122">
        <v>1.492483</v>
      </c>
      <c r="W122">
        <v>2.8755500000000001</v>
      </c>
      <c r="X122">
        <v>1.2312859999999901</v>
      </c>
      <c r="Y122">
        <v>1.844878</v>
      </c>
      <c r="Z122">
        <v>1.6441509999999999</v>
      </c>
      <c r="AA122">
        <v>2.0742959999999999</v>
      </c>
      <c r="AB122">
        <v>1.272521</v>
      </c>
      <c r="AC122">
        <v>1.480656</v>
      </c>
      <c r="AD122">
        <v>2.7356569999999998</v>
      </c>
      <c r="AE122">
        <v>3.0222889999999998</v>
      </c>
      <c r="AH122">
        <f t="shared" si="4"/>
        <v>1.520944499999995</v>
      </c>
      <c r="AI122">
        <f t="shared" si="5"/>
        <v>1.7869476666666653</v>
      </c>
      <c r="AJ122">
        <f t="shared" si="6"/>
        <v>-0.26600316666667023</v>
      </c>
      <c r="AK122">
        <f t="shared" si="7"/>
        <v>0.26600316666667023</v>
      </c>
    </row>
    <row r="124" spans="1:37" x14ac:dyDescent="0.25">
      <c r="AH124">
        <f>AVERAGE(AH2:AH122)</f>
        <v>380.09951377272739</v>
      </c>
      <c r="AI124">
        <f t="shared" ref="AI124:AK124" si="8">AVERAGE(AI2:AI122)</f>
        <v>389.46627516501371</v>
      </c>
      <c r="AJ124">
        <f t="shared" si="8"/>
        <v>-9.3667613922865076</v>
      </c>
      <c r="AK124">
        <f t="shared" si="8"/>
        <v>13.007958228099239</v>
      </c>
    </row>
    <row r="125" spans="1:37" x14ac:dyDescent="0.25">
      <c r="AH125" t="s">
        <v>122</v>
      </c>
      <c r="AI125" t="s">
        <v>123</v>
      </c>
      <c r="AJ125" t="s">
        <v>125</v>
      </c>
      <c r="AK125" t="s">
        <v>124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C4.5_TRAINFOLDS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Large (CMP - Postgraduate Researcher)</dc:creator>
  <cp:lastModifiedBy>James Large (CMP)</cp:lastModifiedBy>
  <dcterms:created xsi:type="dcterms:W3CDTF">2018-11-01T20:36:08Z</dcterms:created>
  <dcterms:modified xsi:type="dcterms:W3CDTF">2018-11-01T20:36:08Z</dcterms:modified>
</cp:coreProperties>
</file>