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amsu\Downloads\"/>
    </mc:Choice>
  </mc:AlternateContent>
  <xr:revisionPtr revIDLastSave="0" documentId="8_{741B8E66-CBAE-4725-80B9-67F43B3C59DB}"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1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 i="4"/>
  <c r="M3" i="4"/>
  <c r="M4"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<sst xmlns="http://schemas.openxmlformats.org/spreadsheetml/2006/main" count="16274" uniqueCount="51">
  <si>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</si>
  <si>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</si>
  <si>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</si>
  <si>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</si>
  <si>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</si>
  <si>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</si>
  <si>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</si>
  <si>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</si>
  <si>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</si>
  <si>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</si>
  <si>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</si>
  <si>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</si>
  <si>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</si>
  <si>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</si>
  <si>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</si>
  <si>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</si>
  <si>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</si>
  <si>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</si>
  <si>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</si>
  <si>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</si>
  <si>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</si>
  <si>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</si>
  <si>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</si>
  <si>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</si>
  <si>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</si>
  <si>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</si>
  <si>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</si>
  <si>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</si>
  <si>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</si>
  <si>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</si>
  <si>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</si>
  <si>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</si>
  <si>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</si>
  <si>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</si>
  <si>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</si>
  <si>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</si>
  <si>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</si>
  <si>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</si>
  <si>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</si>
  <si>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</si>
  <si>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</si>
  <si>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</si>
  <si>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</si>
  <si>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</si>
  <si>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</si>
  <si>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</si>
  <si>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10 Miles +</t>
  </si>
  <si>
    <t>Adolescent</t>
  </si>
  <si>
    <t>Middle age</t>
  </si>
  <si>
    <t>Old</t>
  </si>
  <si>
    <t>Dashboard (Sales of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</si>
</sst>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55"/>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by genders</a:t>
            </a:r>
            <a:r>
              <a:rPr lang="en-IN" baseline="0"/>
              <a:t> who bought bike</a:t>
            </a:r>
            <a:endParaRPr lang="en-IN"/>
          </a:p>
        </c:rich>
      </c:tx>
      <c:layout>
        <c:manualLayout>
          <c:xMode val="edge"/>
          <c:yMode val="edge"/>
          <c:x val="0.22989501312335958"/>
          <c:y val="1.5307928550243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2397929425488481"/>
          <c:w val="0.50916672674308383"/>
          <c:h val="0.4897227132322745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45925.925925925927</c:v>
                </c:pt>
              </c:numCache>
            </c:numRef>
          </c:val>
          <c:extLst>
            <c:ext xmlns:c16="http://schemas.microsoft.com/office/drawing/2014/chart" uri="{C3380CC4-5D6E-409C-BE32-E72D297353CC}">
              <c16:uniqueId val="{00000000-8B07-4D61-AA82-DC4EFDD81D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53777.777777777781</c:v>
                </c:pt>
              </c:numCache>
            </c:numRef>
          </c:val>
          <c:extLst>
            <c:ext xmlns:c16="http://schemas.microsoft.com/office/drawing/2014/chart" uri="{C3380CC4-5D6E-409C-BE32-E72D297353CC}">
              <c16:uniqueId val="{00000001-8B07-4D61-AA82-DC4EFDD81D1C}"/>
            </c:ext>
          </c:extLst>
        </c:ser>
        <c:dLbls>
          <c:showLegendKey val="0"/>
          <c:showVal val="0"/>
          <c:showCatName val="0"/>
          <c:showSerName val="0"/>
          <c:showPercent val="0"/>
          <c:showBubbleSize val="0"/>
        </c:dLbls>
        <c:gapWidth val="219"/>
        <c:overlap val="-27"/>
        <c:axId val="1928035199"/>
        <c:axId val="1928037695"/>
      </c:barChart>
      <c:catAx>
        <c:axId val="192803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a:p>
                <a:pPr>
                  <a:defRPr/>
                </a:pPr>
                <a:endParaRPr lang="en-IN"/>
              </a:p>
            </c:rich>
          </c:tx>
          <c:layout>
            <c:manualLayout>
              <c:xMode val="edge"/>
              <c:yMode val="edge"/>
              <c:x val="0.38080257824914743"/>
              <c:y val="0.796017381282074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7695"/>
        <c:crosses val="autoZero"/>
        <c:auto val="1"/>
        <c:lblAlgn val="ctr"/>
        <c:lblOffset val="100"/>
        <c:noMultiLvlLbl val="0"/>
      </c:catAx>
      <c:valAx>
        <c:axId val="192803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Avg</a:t>
                </a:r>
                <a:r>
                  <a:rPr lang="en-IN" baseline="0"/>
                  <a:t> income</a:t>
                </a:r>
                <a:endParaRPr lang="en-IN"/>
              </a:p>
            </c:rich>
          </c:tx>
          <c:layout>
            <c:manualLayout>
              <c:xMode val="edge"/>
              <c:yMode val="edge"/>
              <c:x val="4.1498081970522918E-2"/>
              <c:y val="0.371490896566240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8.2685549722951279E-2"/>
          <c:w val="0.15523932729624837"/>
          <c:h val="0.19530648778126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on basis of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table'!$B$13:$B$18</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F7DA-4C09-9B96-9045CDBA4C55}"/>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table'!$C$13:$C$18</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F7DA-4C09-9B96-9045CDBA4C55}"/>
            </c:ext>
          </c:extLst>
        </c:ser>
        <c:dLbls>
          <c:showLegendKey val="0"/>
          <c:showVal val="0"/>
          <c:showCatName val="0"/>
          <c:showSerName val="0"/>
          <c:showPercent val="0"/>
          <c:showBubbleSize val="0"/>
        </c:dLbls>
        <c:smooth val="0"/>
        <c:axId val="1928033535"/>
        <c:axId val="1928033951"/>
      </c:lineChart>
      <c:catAx>
        <c:axId val="192803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3951"/>
        <c:crosses val="autoZero"/>
        <c:auto val="1"/>
        <c:lblAlgn val="ctr"/>
        <c:lblOffset val="100"/>
        <c:noMultiLvlLbl val="0"/>
      </c:catAx>
      <c:valAx>
        <c:axId val="192803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peoplr who pruchase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table'!$H$61:$H$62</c:f>
              <c:strCache>
                <c:ptCount val="1"/>
                <c:pt idx="0">
                  <c:v>No</c:v>
                </c:pt>
              </c:strCache>
            </c:strRef>
          </c:tx>
          <c:spPr>
            <a:ln w="28575" cap="rnd">
              <a:solidFill>
                <a:schemeClr val="accent1"/>
              </a:solidFill>
              <a:round/>
            </a:ln>
            <a:effectLst/>
          </c:spPr>
          <c:marker>
            <c:symbol val="none"/>
          </c:marker>
          <c:cat>
            <c:strRef>
              <c:f>'pivot table'!$G$63:$G$66</c:f>
              <c:strCache>
                <c:ptCount val="3"/>
                <c:pt idx="0">
                  <c:v>Adolescent</c:v>
                </c:pt>
                <c:pt idx="1">
                  <c:v>Middle age</c:v>
                </c:pt>
                <c:pt idx="2">
                  <c:v>Old</c:v>
                </c:pt>
              </c:strCache>
            </c:strRef>
          </c:cat>
          <c:val>
            <c:numRef>
              <c:f>'pivot table'!$H$63:$H$66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5308-4E5A-B8CA-1E8A22446BCD}"/>
            </c:ext>
          </c:extLst>
        </c:ser>
        <c:ser>
          <c:idx val="1"/>
          <c:order val="1"/>
          <c:tx>
            <c:strRef>
              <c:f>'pivot table'!$I$61:$I$62</c:f>
              <c:strCache>
                <c:ptCount val="1"/>
                <c:pt idx="0">
                  <c:v>Yes</c:v>
                </c:pt>
              </c:strCache>
            </c:strRef>
          </c:tx>
          <c:spPr>
            <a:ln w="28575" cap="rnd">
              <a:solidFill>
                <a:schemeClr val="accent2"/>
              </a:solidFill>
              <a:round/>
            </a:ln>
            <a:effectLst/>
          </c:spPr>
          <c:marker>
            <c:symbol val="none"/>
          </c:marker>
          <c:cat>
            <c:strRef>
              <c:f>'pivot table'!$G$63:$G$66</c:f>
              <c:strCache>
                <c:ptCount val="3"/>
                <c:pt idx="0">
                  <c:v>Adolescent</c:v>
                </c:pt>
                <c:pt idx="1">
                  <c:v>Middle age</c:v>
                </c:pt>
                <c:pt idx="2">
                  <c:v>Old</c:v>
                </c:pt>
              </c:strCache>
            </c:strRef>
          </c:cat>
          <c:val>
            <c:numRef>
              <c:f>'pivot table'!$I$63:$I$66</c:f>
              <c:numCache>
                <c:formatCode>General</c:formatCode>
                <c:ptCount val="3"/>
                <c:pt idx="0">
                  <c:v>9</c:v>
                </c:pt>
                <c:pt idx="1">
                  <c:v>59</c:v>
                </c:pt>
                <c:pt idx="2">
                  <c:v>11</c:v>
                </c:pt>
              </c:numCache>
            </c:numRef>
          </c:val>
          <c:smooth val="0"/>
          <c:extLst>
            <c:ext xmlns:c16="http://schemas.microsoft.com/office/drawing/2014/chart" uri="{C3380CC4-5D6E-409C-BE32-E72D297353CC}">
              <c16:uniqueId val="{00000001-5308-4E5A-B8CA-1E8A22446BCD}"/>
            </c:ext>
          </c:extLst>
        </c:ser>
        <c:dLbls>
          <c:showLegendKey val="0"/>
          <c:showVal val="0"/>
          <c:showCatName val="0"/>
          <c:showSerName val="0"/>
          <c:showPercent val="0"/>
          <c:showBubbleSize val="0"/>
        </c:dLbls>
        <c:smooth val="0"/>
        <c:axId val="1933559375"/>
        <c:axId val="1933561871"/>
      </c:lineChart>
      <c:catAx>
        <c:axId val="193355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61871"/>
        <c:crosses val="autoZero"/>
        <c:auto val="1"/>
        <c:lblAlgn val="ctr"/>
        <c:lblOffset val="100"/>
        <c:noMultiLvlLbl val="0"/>
      </c:catAx>
      <c:valAx>
        <c:axId val="19335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5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by genders</a:t>
            </a:r>
            <a:r>
              <a:rPr lang="en-IN" baseline="0"/>
              <a:t> who bought bike</a:t>
            </a:r>
            <a:endParaRPr lang="en-IN"/>
          </a:p>
        </c:rich>
      </c:tx>
      <c:layout>
        <c:manualLayout>
          <c:xMode val="edge"/>
          <c:yMode val="edge"/>
          <c:x val="0.12620637226171971"/>
          <c:y val="3.31728038550989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37040392074885"/>
          <c:y val="0.16101633129192183"/>
          <c:w val="0.50916672674308383"/>
          <c:h val="0.4897227132322745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45925.925925925927</c:v>
                </c:pt>
              </c:numCache>
            </c:numRef>
          </c:val>
          <c:extLst>
            <c:ext xmlns:c16="http://schemas.microsoft.com/office/drawing/2014/chart" uri="{C3380CC4-5D6E-409C-BE32-E72D297353CC}">
              <c16:uniqueId val="{00000000-E083-4046-A48F-F77D526FB1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53777.777777777781</c:v>
                </c:pt>
              </c:numCache>
            </c:numRef>
          </c:val>
          <c:extLst>
            <c:ext xmlns:c16="http://schemas.microsoft.com/office/drawing/2014/chart" uri="{C3380CC4-5D6E-409C-BE32-E72D297353CC}">
              <c16:uniqueId val="{00000001-E083-4046-A48F-F77D526FB1CB}"/>
            </c:ext>
          </c:extLst>
        </c:ser>
        <c:dLbls>
          <c:showLegendKey val="0"/>
          <c:showVal val="0"/>
          <c:showCatName val="0"/>
          <c:showSerName val="0"/>
          <c:showPercent val="0"/>
          <c:showBubbleSize val="0"/>
        </c:dLbls>
        <c:gapWidth val="219"/>
        <c:overlap val="-27"/>
        <c:axId val="1928035199"/>
        <c:axId val="1928037695"/>
      </c:barChart>
      <c:catAx>
        <c:axId val="192803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a:p>
                <a:pPr>
                  <a:defRPr/>
                </a:pPr>
                <a:endParaRPr lang="en-IN"/>
              </a:p>
            </c:rich>
          </c:tx>
          <c:layout>
            <c:manualLayout>
              <c:xMode val="edge"/>
              <c:yMode val="edge"/>
              <c:x val="0.43389984437785978"/>
              <c:y val="0.85157298046077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7695"/>
        <c:crosses val="autoZero"/>
        <c:auto val="1"/>
        <c:lblAlgn val="ctr"/>
        <c:lblOffset val="100"/>
        <c:noMultiLvlLbl val="0"/>
      </c:catAx>
      <c:valAx>
        <c:axId val="192803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Avg</a:t>
                </a:r>
                <a:r>
                  <a:rPr lang="en-IN" baseline="0"/>
                  <a:t> income</a:t>
                </a:r>
                <a:endParaRPr lang="en-IN"/>
              </a:p>
            </c:rich>
          </c:tx>
          <c:layout>
            <c:manualLayout>
              <c:xMode val="edge"/>
              <c:yMode val="edge"/>
              <c:x val="9.7545351078902748E-2"/>
              <c:y val="0.362231700204141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884955752212384"/>
          <c:y val="0.13361147564887721"/>
          <c:w val="0.13005319025387313"/>
          <c:h val="0.15363990959463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on basis of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table'!$B$13:$B$18</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3365-4BA5-B713-629EF1AE6528}"/>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table'!$C$13:$C$18</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3365-4BA5-B713-629EF1AE6528}"/>
            </c:ext>
          </c:extLst>
        </c:ser>
        <c:dLbls>
          <c:showLegendKey val="0"/>
          <c:showVal val="0"/>
          <c:showCatName val="0"/>
          <c:showSerName val="0"/>
          <c:showPercent val="0"/>
          <c:showBubbleSize val="0"/>
        </c:dLbls>
        <c:smooth val="0"/>
        <c:axId val="1928033535"/>
        <c:axId val="1928033951"/>
      </c:lineChart>
      <c:catAx>
        <c:axId val="192803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3951"/>
        <c:crosses val="autoZero"/>
        <c:auto val="1"/>
        <c:lblAlgn val="ctr"/>
        <c:lblOffset val="100"/>
        <c:noMultiLvlLbl val="0"/>
      </c:catAx>
      <c:valAx>
        <c:axId val="192803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3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group people who pruchase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table'!$H$61:$H$62</c:f>
              <c:strCache>
                <c:ptCount val="1"/>
                <c:pt idx="0">
                  <c:v>No</c:v>
                </c:pt>
              </c:strCache>
            </c:strRef>
          </c:tx>
          <c:spPr>
            <a:ln w="28575" cap="rnd">
              <a:solidFill>
                <a:schemeClr val="accent1"/>
              </a:solidFill>
              <a:round/>
            </a:ln>
            <a:effectLst/>
          </c:spPr>
          <c:marker>
            <c:symbol val="none"/>
          </c:marker>
          <c:cat>
            <c:strRef>
              <c:f>'pivot table'!$G$63:$G$66</c:f>
              <c:strCache>
                <c:ptCount val="3"/>
                <c:pt idx="0">
                  <c:v>Adolescent</c:v>
                </c:pt>
                <c:pt idx="1">
                  <c:v>Middle age</c:v>
                </c:pt>
                <c:pt idx="2">
                  <c:v>Old</c:v>
                </c:pt>
              </c:strCache>
            </c:strRef>
          </c:cat>
          <c:val>
            <c:numRef>
              <c:f>'pivot table'!$H$63:$H$66</c:f>
              <c:numCache>
                <c:formatCode>General</c:formatCode>
                <c:ptCount val="3"/>
                <c:pt idx="0">
                  <c:v>23</c:v>
                </c:pt>
                <c:pt idx="1">
                  <c:v>53</c:v>
                </c:pt>
                <c:pt idx="2">
                  <c:v>24</c:v>
                </c:pt>
              </c:numCache>
            </c:numRef>
          </c:val>
          <c:smooth val="0"/>
          <c:extLst>
            <c:ext xmlns:c16="http://schemas.microsoft.com/office/drawing/2014/chart" uri="{C3380CC4-5D6E-409C-BE32-E72D297353CC}">
              <c16:uniqueId val="{00000000-8905-4884-B524-3765D62C1BD5}"/>
            </c:ext>
          </c:extLst>
        </c:ser>
        <c:ser>
          <c:idx val="1"/>
          <c:order val="1"/>
          <c:tx>
            <c:strRef>
              <c:f>'pivot table'!$I$61:$I$62</c:f>
              <c:strCache>
                <c:ptCount val="1"/>
                <c:pt idx="0">
                  <c:v>Yes</c:v>
                </c:pt>
              </c:strCache>
            </c:strRef>
          </c:tx>
          <c:spPr>
            <a:ln w="28575" cap="rnd">
              <a:solidFill>
                <a:schemeClr val="accent2"/>
              </a:solidFill>
              <a:round/>
            </a:ln>
            <a:effectLst/>
          </c:spPr>
          <c:marker>
            <c:symbol val="none"/>
          </c:marker>
          <c:cat>
            <c:strRef>
              <c:f>'pivot table'!$G$63:$G$66</c:f>
              <c:strCache>
                <c:ptCount val="3"/>
                <c:pt idx="0">
                  <c:v>Adolescent</c:v>
                </c:pt>
                <c:pt idx="1">
                  <c:v>Middle age</c:v>
                </c:pt>
                <c:pt idx="2">
                  <c:v>Old</c:v>
                </c:pt>
              </c:strCache>
            </c:strRef>
          </c:cat>
          <c:val>
            <c:numRef>
              <c:f>'pivot table'!$I$63:$I$66</c:f>
              <c:numCache>
                <c:formatCode>General</c:formatCode>
                <c:ptCount val="3"/>
                <c:pt idx="0">
                  <c:v>9</c:v>
                </c:pt>
                <c:pt idx="1">
                  <c:v>59</c:v>
                </c:pt>
                <c:pt idx="2">
                  <c:v>11</c:v>
                </c:pt>
              </c:numCache>
            </c:numRef>
          </c:val>
          <c:smooth val="0"/>
          <c:extLst>
            <c:ext xmlns:c16="http://schemas.microsoft.com/office/drawing/2014/chart" uri="{C3380CC4-5D6E-409C-BE32-E72D297353CC}">
              <c16:uniqueId val="{00000001-8905-4884-B524-3765D62C1BD5}"/>
            </c:ext>
          </c:extLst>
        </c:ser>
        <c:dLbls>
          <c:showLegendKey val="0"/>
          <c:showVal val="0"/>
          <c:showCatName val="0"/>
          <c:showSerName val="0"/>
          <c:showPercent val="0"/>
          <c:showBubbleSize val="0"/>
        </c:dLbls>
        <c:smooth val="0"/>
        <c:axId val="1933559375"/>
        <c:axId val="1933561871"/>
      </c:lineChart>
      <c:catAx>
        <c:axId val="193355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61871"/>
        <c:crosses val="autoZero"/>
        <c:auto val="1"/>
        <c:lblAlgn val="ctr"/>
        <c:lblOffset val="100"/>
        <c:noMultiLvlLbl val="0"/>
      </c:catAx>
      <c:valAx>
        <c:axId val="19335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5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0</xdr:rowOff>
    </xdr:from>
    <xdr:to>
      <xdr:col>12</xdr:col>
      <xdr:colOff>190500</xdr:colOff>
      <xdr:row>17</xdr:row>
      <xdr:rowOff>30480</xdr:rowOff>
    </xdr:to>
    <xdr:graphicFrame macro="">
      <xdr:nvGraphicFramePr>
        <xdr:cNvPr id="2" name="Chart 1">
          <a:extLst>
            <a:ext uri="{FF2B5EF4-FFF2-40B4-BE49-F238E27FC236}">
              <a16:creationId xmlns:a16="http://schemas.microsoft.com/office/drawing/2014/main" id="{0FE63A7C-A77D-406C-95F7-D513C4CE4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20</xdr:row>
      <xdr:rowOff>41910</xdr:rowOff>
    </xdr:from>
    <xdr:to>
      <xdr:col>12</xdr:col>
      <xdr:colOff>342900</xdr:colOff>
      <xdr:row>37</xdr:row>
      <xdr:rowOff>15240</xdr:rowOff>
    </xdr:to>
    <xdr:graphicFrame macro="">
      <xdr:nvGraphicFramePr>
        <xdr:cNvPr id="3" name="Chart 2">
          <a:extLst>
            <a:ext uri="{FF2B5EF4-FFF2-40B4-BE49-F238E27FC236}">
              <a16:creationId xmlns:a16="http://schemas.microsoft.com/office/drawing/2014/main" id="{8D74763A-A6B5-476D-BBF9-93D768743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472440</xdr:colOff>
      <xdr:row>66</xdr:row>
      <xdr:rowOff>163830</xdr:rowOff>
    </xdr:from>
    <xdr:to>
      <xdr:col>12</xdr:col>
      <xdr:colOff>243840</xdr:colOff>
      <xdr:row>81</xdr:row>
      <xdr:rowOff>163830</xdr:rowOff>
    </xdr:to>
    <xdr:graphicFrame macro="">
      <xdr:nvGraphicFramePr>
        <xdr:cNvPr id="5" name="Chart 4">
          <a:extLst>
            <a:ext uri="{FF2B5EF4-FFF2-40B4-BE49-F238E27FC236}">
              <a16:creationId xmlns:a16="http://schemas.microsoft.com/office/drawing/2014/main" id="{C4CECC7F-B98E-4ED0-9180-00A254773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464820</xdr:colOff>
      <xdr:row>6</xdr:row>
      <xdr:rowOff>91440</xdr:rowOff>
    </xdr:from>
    <xdr:to>
      <xdr:col>8</xdr:col>
      <xdr:colOff>297180</xdr:colOff>
      <xdr:row>24</xdr:row>
      <xdr:rowOff>144780</xdr:rowOff>
    </xdr:to>
    <xdr:graphicFrame macro="">
      <xdr:nvGraphicFramePr>
        <xdr:cNvPr id="2" name="Chart 1">
          <a:extLst>
            <a:ext uri="{FF2B5EF4-FFF2-40B4-BE49-F238E27FC236}">
              <a16:creationId xmlns:a16="http://schemas.microsoft.com/office/drawing/2014/main" id="{8C3D370C-80C9-481C-98A0-543398967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472440</xdr:colOff>
      <xdr:row>25</xdr:row>
      <xdr:rowOff>60960</xdr:rowOff>
    </xdr:from>
    <xdr:to>
      <xdr:col>16</xdr:col>
      <xdr:colOff>510540</xdr:colOff>
      <xdr:row>42</xdr:row>
      <xdr:rowOff>34290</xdr:rowOff>
    </xdr:to>
    <xdr:graphicFrame macro="">
      <xdr:nvGraphicFramePr>
        <xdr:cNvPr id="3" name="Chart 2">
          <a:extLst>
            <a:ext uri="{FF2B5EF4-FFF2-40B4-BE49-F238E27FC236}">
              <a16:creationId xmlns:a16="http://schemas.microsoft.com/office/drawing/2014/main" id="{26AC8BCD-7613-469D-B189-76EC7D8E7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297180</xdr:colOff>
      <xdr:row>6</xdr:row>
      <xdr:rowOff>91441</xdr:rowOff>
    </xdr:from>
    <xdr:to>
      <xdr:col>19</xdr:col>
      <xdr:colOff>297180</xdr:colOff>
      <xdr:row>11</xdr:row>
      <xdr:rowOff>68581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00C5937-9844-4E6E-9D23-042F66588D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50780" y="11887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327660</xdr:colOff>
      <xdr:row>18</xdr:row>
      <xdr:rowOff>106681</xdr:rowOff>
    </xdr:from>
    <xdr:to>
      <xdr:col>19</xdr:col>
      <xdr:colOff>327660</xdr:colOff>
      <xdr:row>27</xdr:row>
      <xdr:rowOff>175261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1F737F3-5ADD-4C77-BD24-DBC29EF537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81260" y="339852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11</xdr:row>
      <xdr:rowOff>137161</xdr:rowOff>
    </xdr:from>
    <xdr:to>
      <xdr:col>19</xdr:col>
      <xdr:colOff>312420</xdr:colOff>
      <xdr:row>18</xdr:row>
      <xdr:rowOff>15241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867DE7F-3499-49D5-AA36-4B88B0B169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6020" y="214884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480060</xdr:colOff>
      <xdr:row>6</xdr:row>
      <xdr:rowOff>99060</xdr:rowOff>
    </xdr:from>
    <xdr:to>
      <xdr:col>16</xdr:col>
      <xdr:colOff>175260</xdr:colOff>
      <xdr:row>24</xdr:row>
      <xdr:rowOff>144780</xdr:rowOff>
    </xdr:to>
    <xdr:graphicFrame macro="">
      <xdr:nvGraphicFramePr>
        <xdr:cNvPr id="11" name="Chart 10">
          <a:extLst>
            <a:ext uri="{FF2B5EF4-FFF2-40B4-BE49-F238E27FC236}">
              <a16:creationId xmlns:a16="http://schemas.microsoft.com/office/drawing/2014/main" id="{0D9C2BAC-96D9-4C63-91A6-05C0BC299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chauhan" refreshedDate="45400.12751539352" createdVersion="7" refreshedVersion="7" minRefreshableVersion="3" recordCount="1000" xr:uid="{EA27F627-CF54-42F6-BC9A-382F6F617BB1}">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s v="Old"/>
        <s v="Adolescent"/>
        <s v="Old 55+" u="1"/>
        <s v="Adolescent " u="1"/>
        <s v="Middle age " u="1"/>
        <s v="Middle age 31-54" u="1"/>
        <s v="Old "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8921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46E4F-B432-4574-882A-1CD3D9161823}" name="PivotTable5" cacheId="1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61:J6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10">
        <item x="2"/>
        <item m="1" x="4"/>
        <item m="1" x="8"/>
        <item x="0"/>
        <item m="1" x="5"/>
        <item m="1" x="6"/>
        <item x="1"/>
        <item m="1" x="7"/>
        <item m="1" x="3"/>
        <item t="default"/>
      </items>
    </pivotField>
    <pivotField axis="axisCol" dataField="1" showAll="0">
      <items count="3">
        <item x="0"/>
        <item x="1"/>
        <item t="default"/>
      </items>
    </pivotField>
  </pivotFields>
  <rowFields count="1">
    <field x="12"/>
  </rowFields>
  <rowItems count="4">
    <i>
      <x/>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E6CF2-748B-46FD-818F-01B48D13A8E6}" name="PivotTable4" cacheId="1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7:C74" firstHeaderRow="1" firstDataRow="1" firstDataCol="0"/>
  <pivotFields count="14">
    <pivotField showAll="0"/>
    <pivotField showAll="0">
      <items count="3">
        <item x="0"/>
        <item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E1294-1C1C-41F1-B09A-EFA0528D7462}" name="PivotTable3" cacheId="1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4:D47"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10">
        <item h="1" x="2"/>
        <item x="0"/>
        <item h="1" x="1"/>
        <item h="1" m="1" x="6"/>
        <item h="1" m="1" x="3"/>
        <item h="1" m="1" x="8"/>
        <item h="1" m="1" x="5"/>
        <item h="1" m="1" x="7"/>
        <item h="1" m="1" x="4"/>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8A250F-1D82-4198-8CCD-C22C3B275534}" name="PivotTable2" cacheId="1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D18"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6F9D47-A434-4B3F-B6C6-3DF9725F01D9}" name="PivotTable1" cacheId="1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4"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DD1F2E-88C1-4F0B-B625-62BEC3D994C2}" sourceName="Marital Status">
  <pivotTables>
    <pivotTable tabId="3" name="PivotTable1"/>
    <pivotTable tabId="3" name="PivotTable2"/>
    <pivotTable tabId="3" name="PivotTable3"/>
    <pivotTable tabId="3" name="PivotTable4"/>
    <pivotTable tabId="3" name="PivotTable5"/>
  </pivotTables>
  <data>
    <tabular pivotCacheId="198921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40D0B6-535E-4A6D-B3E5-9C6D603D761C}" sourceName="Education">
  <pivotTables>
    <pivotTable tabId="3" name="PivotTable1"/>
    <pivotTable tabId="3" name="PivotTable2"/>
    <pivotTable tabId="3" name="PivotTable3"/>
    <pivotTable tabId="3" name="PivotTable4"/>
    <pivotTable tabId="3" name="PivotTable5"/>
  </pivotTables>
  <data>
    <tabular pivotCacheId="19892192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485AEF-BB56-4747-BA53-7AC3FD0A8B83}" sourceName="Region">
  <pivotTables>
    <pivotTable tabId="3" name="PivotTable1"/>
    <pivotTable tabId="3" name="PivotTable2"/>
    <pivotTable tabId="3" name="PivotTable3"/>
    <pivotTable tabId="3" name="PivotTable4"/>
    <pivotTable tabId="3" name="PivotTable5"/>
  </pivotTables>
  <data>
    <tabular pivotCacheId="1989219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E0B302-041D-4BD0-8D95-EB883EB0887A}" cache="Slicer_Marital_Status" caption="Marital Status" rowHeight="234950"/>
  <slicer name="Education" xr10:uid="{E0892D32-835B-4F23-9DAE-71148118E6F2}" cache="Slicer_Education" caption="Education" rowHeight="234950"/>
  <slicer name="Region" xr10:uid="{39E2194F-EF27-45EF-9F7E-7BC8920452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B47DF-A5F6-4CCE-84A1-A6C0331F54B8}">
  <dimension ref="A1:N1001"/>
  <sheetViews>
    <sheetView topLeftCell="A975" workbookViewId="0">
      <selection activeCell="M5" sqref="M5"/>
    </sheetView>
  </sheetViews>
  <sheetFormatPr defaultRowHeight="14.4" x14ac:dyDescent="0.3"/>
  <cols>
    <col min="2" max="2" width="27.33203125" bestFit="1" customWidth="1"/>
    <col min="4" max="4" width="11.88671875" style="3" bestFit="1" customWidth="1"/>
    <col min="5" max="5" width="9.8867187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2" max="12" width="6.21875" customWidth="1"/>
    <col min="13" max="13" width="12.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IF(L2&gt;=55,"Old",IF(      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IF(L3&gt;=55,"Old",IF(      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IF(L5&gt;=55,"Old",IF(      L5&gt;=31,"Middle age",IF(L5&lt;31,"Adolescent","invalid")))</f>
        <v>Middle age</v>
      </c>
      <c r="N5" t="s">
        <v>15</v>
      </c>
    </row>
    <row r="6" spans="1:14" x14ac:dyDescent="0.3">
      <c r="A6">
        <v>25597</v>
      </c>
      <c r="B6" t="s">
        <v>38</v>
      </c>
      <c r="C6" t="s">
        <v>36</v>
      </c>
      <c r="D6" s="3">
        <v>30000</v>
      </c>
      <c r="E6">
        <v>0</v>
      </c>
      <c r="F6" t="s">
        <v>13</v>
      </c>
      <c r="G6" t="s">
        <v>20</v>
      </c>
      <c r="H6" t="s">
        <v>18</v>
      </c>
      <c r="I6">
        <v>0</v>
      </c>
      <c r="J6" t="s">
        <v>16</v>
      </c>
      <c r="K6" t="s">
        <v>17</v>
      </c>
      <c r="L6">
        <v>36</v>
      </c>
      <c r="M6" t="str">
        <f t="shared" ref="M6:M69" si="1">IF(L6&gt;=55,"Old",IF(      L6&gt;=31,"Middle age",IF(L6&lt;31,"Adolescent","invalid")))</f>
        <v>Middle age</v>
      </c>
      <c r="N6" t="s">
        <v>15</v>
      </c>
    </row>
    <row r="7" spans="1:14" x14ac:dyDescent="0.3">
      <c r="A7">
        <v>13507</v>
      </c>
      <c r="B7" t="s">
        <v>37</v>
      </c>
      <c r="C7" t="s">
        <v>39</v>
      </c>
      <c r="D7" s="3">
        <v>10000</v>
      </c>
      <c r="E7">
        <v>2</v>
      </c>
      <c r="F7" t="s">
        <v>19</v>
      </c>
      <c r="G7" t="s">
        <v>25</v>
      </c>
      <c r="H7" t="s">
        <v>15</v>
      </c>
      <c r="I7">
        <v>0</v>
      </c>
      <c r="J7" t="s">
        <v>26</v>
      </c>
      <c r="K7" t="s">
        <v>17</v>
      </c>
      <c r="L7">
        <v>50</v>
      </c>
      <c r="M7" t="str">
        <f t="shared" si="1"/>
        <v>Middle age</v>
      </c>
      <c r="N7" t="s">
        <v>18</v>
      </c>
    </row>
    <row r="8" spans="1:14" x14ac:dyDescent="0.3">
      <c r="A8">
        <v>27974</v>
      </c>
      <c r="B8" t="s">
        <v>38</v>
      </c>
      <c r="C8" t="s">
        <v>36</v>
      </c>
      <c r="D8" s="3">
        <v>160000</v>
      </c>
      <c r="E8">
        <v>2</v>
      </c>
      <c r="F8" t="s">
        <v>27</v>
      </c>
      <c r="G8" t="s">
        <v>28</v>
      </c>
      <c r="H8" t="s">
        <v>15</v>
      </c>
      <c r="I8">
        <v>4</v>
      </c>
      <c r="J8" t="s">
        <v>16</v>
      </c>
      <c r="K8" t="s">
        <v>24</v>
      </c>
      <c r="L8">
        <v>33</v>
      </c>
      <c r="M8" t="str">
        <f t="shared" si="1"/>
        <v>Middle age</v>
      </c>
      <c r="N8" t="s">
        <v>15</v>
      </c>
    </row>
    <row r="9" spans="1:14" x14ac:dyDescent="0.3">
      <c r="A9">
        <v>19364</v>
      </c>
      <c r="B9" t="s">
        <v>37</v>
      </c>
      <c r="C9" t="s">
        <v>36</v>
      </c>
      <c r="D9" s="3">
        <v>40000</v>
      </c>
      <c r="E9">
        <v>1</v>
      </c>
      <c r="F9" t="s">
        <v>13</v>
      </c>
      <c r="G9" t="s">
        <v>14</v>
      </c>
      <c r="H9" t="s">
        <v>15</v>
      </c>
      <c r="I9">
        <v>0</v>
      </c>
      <c r="J9" t="s">
        <v>16</v>
      </c>
      <c r="K9" t="s">
        <v>17</v>
      </c>
      <c r="L9">
        <v>43</v>
      </c>
      <c r="M9" t="str">
        <f t="shared" si="1"/>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1"/>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1"/>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1"/>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1"/>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1"/>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1"/>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1"/>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1"/>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1"/>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1"/>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1"/>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1"/>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1"/>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1"/>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1"/>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1"/>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1"/>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1"/>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1"/>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1"/>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1"/>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1"/>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1"/>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1"/>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1"/>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1"/>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1"/>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1"/>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1"/>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1"/>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1"/>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1"/>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1"/>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1"/>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1"/>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1"/>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1"/>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1"/>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1"/>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1"/>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1"/>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1"/>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1"/>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1"/>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1"/>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1"/>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1"/>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1"/>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1"/>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1"/>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1"/>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1"/>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1"/>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1"/>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1"/>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1"/>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1"/>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si="1"/>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ref="M70:M133" si="2">IF(L70&gt;=55,"Old",IF(      L70&gt;=31,"Middle age",IF(L70&lt;31,"Adolescent","invalid")))</f>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2"/>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2"/>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2"/>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2"/>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2"/>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2"/>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2"/>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2"/>
        <v>Adolescent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2"/>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2"/>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2"/>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2"/>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2"/>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2"/>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2"/>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2"/>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2"/>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2"/>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2"/>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2"/>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2"/>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2"/>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2"/>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2"/>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2"/>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2"/>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2"/>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2"/>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2"/>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2"/>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2"/>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2"/>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2"/>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2"/>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2"/>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ref="M134:M197" si="3">IF(L134&gt;=55,"Old",IF(      L134&gt;=31,"Middle age",IF(L134&lt;31,"Adolescent","invalid")))</f>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3"/>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3"/>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3"/>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3"/>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3"/>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3"/>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3"/>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3"/>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3"/>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3"/>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3"/>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3"/>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3"/>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3"/>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3"/>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3"/>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3"/>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3"/>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3"/>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3"/>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3"/>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3"/>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3"/>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3"/>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3"/>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3"/>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ref="M198:M261" si="4">IF(L198&gt;=55,"Old",IF(      L198&gt;=31,"Middle age",IF(L198&lt;31,"Adolescent","invalid")))</f>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4"/>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4"/>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4"/>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4"/>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4"/>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4"/>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4"/>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4"/>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4"/>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4"/>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4"/>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4"/>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4"/>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4"/>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4"/>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4"/>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4"/>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4"/>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4"/>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4"/>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4"/>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4"/>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4"/>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4"/>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4"/>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4"/>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4"/>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4"/>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4"/>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ref="M262:M325" si="5">IF(L262&gt;=55,"Old",IF(      L262&gt;=31,"Middle age",IF(L262&lt;31,"Adolescent","invalid")))</f>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5"/>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5"/>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5"/>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5"/>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5"/>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5"/>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5"/>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5"/>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5"/>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5"/>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5"/>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5"/>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5"/>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5"/>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5"/>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5"/>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5"/>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5"/>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5"/>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5"/>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ref="M326:M389" si="6">IF(L326&gt;=55,"Old",IF(      L326&gt;=31,"Middle age",IF(L326&lt;31,"Adolescent","invalid")))</f>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6"/>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6"/>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6"/>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6"/>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6"/>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6"/>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6"/>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6"/>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6"/>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6"/>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6"/>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6"/>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6"/>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6"/>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6"/>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6"/>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6"/>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6"/>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6"/>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6"/>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6"/>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6"/>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6"/>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6"/>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6"/>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6"/>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ref="M390:M453" si="7">IF(L390&gt;=55,"Old",IF(      L390&gt;=31,"Middle age",IF(L390&lt;31,"Adolescent","invalid")))</f>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7"/>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7"/>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7"/>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7"/>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7"/>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7"/>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7"/>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7"/>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7"/>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7"/>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7"/>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7"/>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7"/>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7"/>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7"/>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7"/>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7"/>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7"/>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7"/>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ref="M454:M517" si="8">IF(L454&gt;=55,"Old",IF(      L454&gt;=31,"Middle age",IF(L454&lt;31,"Adolescent","invalid")))</f>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8"/>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8"/>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8"/>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8"/>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8"/>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8"/>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8"/>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8"/>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8"/>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8"/>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8"/>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8"/>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8"/>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8"/>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8"/>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8"/>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8"/>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ref="M518:M581" si="9">IF(L518&gt;=55,"Old",IF(      L518&gt;=31,"Middle age",IF(L518&lt;31,"Adolescent","invalid")))</f>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9"/>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9"/>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9"/>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9"/>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9"/>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9"/>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9"/>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9"/>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9"/>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9"/>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9"/>
        <v>Adolescent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9"/>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9"/>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9"/>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9"/>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9"/>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9"/>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9"/>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9"/>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9"/>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9"/>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ref="M582:M645" si="10">IF(L582&gt;=55,"Old",IF(      L582&gt;=31,"Middle age",IF(L582&lt;31,"Adolescent","invalid")))</f>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10"/>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10"/>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10"/>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10"/>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10"/>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10"/>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10"/>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10"/>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10"/>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10"/>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10"/>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10"/>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10"/>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10"/>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10"/>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10"/>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10"/>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ref="M646:M709" si="11">IF(L646&gt;=55,"Old",IF(      L646&gt;=31,"Middle age",IF(L646&lt;31,"Adolescent","invalid")))</f>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1"/>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1"/>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1"/>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1"/>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1"/>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1"/>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1"/>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1"/>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1"/>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1"/>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1"/>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1"/>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1"/>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1"/>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1"/>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1"/>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1"/>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ref="M710:M773" si="12">IF(L710&gt;=55,"Old",IF(      L710&gt;=31,"Middle age",IF(L710&lt;31,"Adolescent","invalid")))</f>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ref="M774:M837" si="13">IF(L774&gt;=55,"Old",IF(      L774&gt;=31,"Middle age",IF(L774&lt;31,"Adolescent","invalid")))</f>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ref="M838:M901" si="14">IF(L838&gt;=55,"Old",IF(      L838&gt;=31,"Middle age",IF(L838&lt;31,"Adolescent","invalid")))</f>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ref="M902:M965" si="15">IF(L902&gt;=55,"Old",IF(      L902&gt;=31,"Middle age",IF(L902&lt;31,"Adolescent","invalid")))</f>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ref="M966:M1001" si="16">IF(L966&gt;=55,"Old",IF(      L966&gt;=31,"Middle age",IF(L966&lt;31,"Adolescent","invalid")))</f>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6"/>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6"/>
        <v>Middle age</v>
      </c>
      <c r="N1001" t="s">
        <v>15</v>
      </c>
    </row>
  </sheetData>
  <autoFilter ref="A1:N1001" xr:uid="{A19B47DF-A5F6-4CCE-84A1-A6C0331F54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2647-E710-456E-B05C-31635B20D7A1}">
  <dimension ref="A1:J74"/>
  <sheetViews>
    <sheetView workbookViewId="0">
      <selection activeCell="B62" sqref="B6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7" max="7" width="21.88671875" bestFit="1" customWidth="1"/>
    <col min="8" max="8" width="15.5546875" bestFit="1" customWidth="1"/>
    <col min="9" max="9" width="3.77734375" bestFit="1" customWidth="1"/>
    <col min="10" max="10" width="10.77734375" bestFit="1" customWidth="1"/>
  </cols>
  <sheetData>
    <row r="1" spans="1:4" x14ac:dyDescent="0.3">
      <c r="A1" s="14" t="s">
        <v>43</v>
      </c>
      <c r="B1" s="14" t="s">
        <v>44</v>
      </c>
    </row>
    <row r="2" spans="1:4" x14ac:dyDescent="0.3">
      <c r="A2" s="14" t="s">
        <v>41</v>
      </c>
      <c r="B2" t="s">
        <v>18</v>
      </c>
      <c r="C2" t="s">
        <v>15</v>
      </c>
      <c r="D2" t="s">
        <v>42</v>
      </c>
    </row>
    <row r="3" spans="1:4" x14ac:dyDescent="0.3">
      <c r="A3" s="15" t="s">
        <v>36</v>
      </c>
      <c r="B3" s="16">
        <v>45925.925925925927</v>
      </c>
      <c r="C3" s="16">
        <v>53777.777777777781</v>
      </c>
      <c r="D3" s="16">
        <v>49494.949494949498</v>
      </c>
    </row>
    <row r="4" spans="1:4" x14ac:dyDescent="0.3">
      <c r="A4" s="15" t="s">
        <v>42</v>
      </c>
      <c r="B4" s="16">
        <v>45925.925925925927</v>
      </c>
      <c r="C4" s="16">
        <v>53777.777777777781</v>
      </c>
      <c r="D4" s="16">
        <v>49494.949494949498</v>
      </c>
    </row>
    <row r="11" spans="1:4" x14ac:dyDescent="0.3">
      <c r="A11" s="14" t="s">
        <v>45</v>
      </c>
      <c r="B11" s="14" t="s">
        <v>44</v>
      </c>
    </row>
    <row r="12" spans="1:4" x14ac:dyDescent="0.3">
      <c r="A12" s="14" t="s">
        <v>41</v>
      </c>
      <c r="B12" t="s">
        <v>18</v>
      </c>
      <c r="C12" t="s">
        <v>15</v>
      </c>
      <c r="D12" t="s">
        <v>42</v>
      </c>
    </row>
    <row r="13" spans="1:4" x14ac:dyDescent="0.3">
      <c r="A13" s="15" t="s">
        <v>16</v>
      </c>
      <c r="B13" s="13">
        <v>15</v>
      </c>
      <c r="C13" s="13">
        <v>20</v>
      </c>
      <c r="D13" s="13">
        <v>35</v>
      </c>
    </row>
    <row r="14" spans="1:4" x14ac:dyDescent="0.3">
      <c r="A14" s="15" t="s">
        <v>26</v>
      </c>
      <c r="B14" s="13">
        <v>18</v>
      </c>
      <c r="C14" s="13">
        <v>18</v>
      </c>
      <c r="D14" s="13">
        <v>36</v>
      </c>
    </row>
    <row r="15" spans="1:4" x14ac:dyDescent="0.3">
      <c r="A15" s="15" t="s">
        <v>22</v>
      </c>
      <c r="B15" s="13">
        <v>16</v>
      </c>
      <c r="C15" s="13">
        <v>13</v>
      </c>
      <c r="D15" s="13">
        <v>29</v>
      </c>
    </row>
    <row r="16" spans="1:4" x14ac:dyDescent="0.3">
      <c r="A16" s="15" t="s">
        <v>23</v>
      </c>
      <c r="B16" s="13">
        <v>39</v>
      </c>
      <c r="C16" s="13">
        <v>19</v>
      </c>
      <c r="D16" s="13">
        <v>58</v>
      </c>
    </row>
    <row r="17" spans="1:4" x14ac:dyDescent="0.3">
      <c r="A17" s="15" t="s">
        <v>46</v>
      </c>
      <c r="B17" s="13">
        <v>12</v>
      </c>
      <c r="C17" s="13">
        <v>9</v>
      </c>
      <c r="D17" s="13">
        <v>21</v>
      </c>
    </row>
    <row r="18" spans="1:4" x14ac:dyDescent="0.3">
      <c r="A18" s="15" t="s">
        <v>42</v>
      </c>
      <c r="B18" s="13">
        <v>100</v>
      </c>
      <c r="C18" s="13">
        <v>79</v>
      </c>
      <c r="D18" s="13">
        <v>179</v>
      </c>
    </row>
    <row r="44" spans="1:4" x14ac:dyDescent="0.3">
      <c r="A44" s="14" t="s">
        <v>45</v>
      </c>
      <c r="B44" s="14" t="s">
        <v>44</v>
      </c>
    </row>
    <row r="45" spans="1:4" x14ac:dyDescent="0.3">
      <c r="A45" s="14" t="s">
        <v>41</v>
      </c>
      <c r="B45" t="s">
        <v>18</v>
      </c>
      <c r="C45" t="s">
        <v>15</v>
      </c>
      <c r="D45" t="s">
        <v>42</v>
      </c>
    </row>
    <row r="46" spans="1:4" x14ac:dyDescent="0.3">
      <c r="A46" s="15" t="s">
        <v>48</v>
      </c>
      <c r="B46" s="13">
        <v>53</v>
      </c>
      <c r="C46" s="13">
        <v>59</v>
      </c>
      <c r="D46" s="13">
        <v>112</v>
      </c>
    </row>
    <row r="47" spans="1:4" x14ac:dyDescent="0.3">
      <c r="A47" s="15" t="s">
        <v>42</v>
      </c>
      <c r="B47" s="13">
        <v>53</v>
      </c>
      <c r="C47" s="13">
        <v>59</v>
      </c>
      <c r="D47" s="13">
        <v>112</v>
      </c>
    </row>
    <row r="57" spans="1:10" x14ac:dyDescent="0.3">
      <c r="A57" s="4"/>
      <c r="B57" s="5"/>
      <c r="C57" s="6"/>
    </row>
    <row r="58" spans="1:10" x14ac:dyDescent="0.3">
      <c r="A58" s="7"/>
      <c r="B58" s="8"/>
      <c r="C58" s="9"/>
    </row>
    <row r="59" spans="1:10" x14ac:dyDescent="0.3">
      <c r="A59" s="7"/>
      <c r="B59" s="8"/>
      <c r="C59" s="9"/>
    </row>
    <row r="60" spans="1:10" x14ac:dyDescent="0.3">
      <c r="A60" s="7"/>
      <c r="B60" s="8"/>
      <c r="C60" s="9"/>
    </row>
    <row r="61" spans="1:10" x14ac:dyDescent="0.3">
      <c r="A61" s="7"/>
      <c r="B61" s="8"/>
      <c r="C61" s="9"/>
      <c r="G61" s="14" t="s">
        <v>45</v>
      </c>
      <c r="H61" s="14" t="s">
        <v>44</v>
      </c>
    </row>
    <row r="62" spans="1:10" x14ac:dyDescent="0.3">
      <c r="A62" s="7"/>
      <c r="B62" s="8"/>
      <c r="C62" s="9"/>
      <c r="G62" s="14" t="s">
        <v>41</v>
      </c>
      <c r="H62" t="s">
        <v>18</v>
      </c>
      <c r="I62" t="s">
        <v>15</v>
      </c>
      <c r="J62" t="s">
        <v>42</v>
      </c>
    </row>
    <row r="63" spans="1:10" x14ac:dyDescent="0.3">
      <c r="A63" s="7"/>
      <c r="B63" s="8"/>
      <c r="C63" s="9"/>
      <c r="G63" s="15" t="s">
        <v>47</v>
      </c>
      <c r="H63" s="13">
        <v>23</v>
      </c>
      <c r="I63" s="13">
        <v>9</v>
      </c>
      <c r="J63" s="13">
        <v>32</v>
      </c>
    </row>
    <row r="64" spans="1:10" x14ac:dyDescent="0.3">
      <c r="A64" s="7"/>
      <c r="B64" s="8"/>
      <c r="C64" s="9"/>
      <c r="G64" s="15" t="s">
        <v>48</v>
      </c>
      <c r="H64" s="13">
        <v>53</v>
      </c>
      <c r="I64" s="13">
        <v>59</v>
      </c>
      <c r="J64" s="13">
        <v>112</v>
      </c>
    </row>
    <row r="65" spans="1:10" x14ac:dyDescent="0.3">
      <c r="A65" s="7"/>
      <c r="B65" s="8"/>
      <c r="C65" s="9"/>
      <c r="G65" s="15" t="s">
        <v>49</v>
      </c>
      <c r="H65" s="13">
        <v>24</v>
      </c>
      <c r="I65" s="13">
        <v>11</v>
      </c>
      <c r="J65" s="13">
        <v>35</v>
      </c>
    </row>
    <row r="66" spans="1:10" x14ac:dyDescent="0.3">
      <c r="A66" s="7"/>
      <c r="B66" s="8"/>
      <c r="C66" s="9"/>
      <c r="G66" s="15" t="s">
        <v>42</v>
      </c>
      <c r="H66" s="13">
        <v>100</v>
      </c>
      <c r="I66" s="13">
        <v>79</v>
      </c>
      <c r="J66" s="13">
        <v>179</v>
      </c>
    </row>
    <row r="67" spans="1:10" x14ac:dyDescent="0.3">
      <c r="A67" s="7"/>
      <c r="B67" s="8"/>
      <c r="C67" s="9"/>
    </row>
    <row r="68" spans="1:10" x14ac:dyDescent="0.3">
      <c r="A68" s="7"/>
      <c r="B68" s="8"/>
      <c r="C68" s="9"/>
    </row>
    <row r="69" spans="1:10" x14ac:dyDescent="0.3">
      <c r="A69" s="7"/>
      <c r="B69" s="8"/>
      <c r="C69" s="9"/>
    </row>
    <row r="70" spans="1:10" x14ac:dyDescent="0.3">
      <c r="A70" s="7"/>
      <c r="B70" s="8"/>
      <c r="C70" s="9"/>
    </row>
    <row r="71" spans="1:10" x14ac:dyDescent="0.3">
      <c r="A71" s="7"/>
      <c r="B71" s="8"/>
      <c r="C71" s="9"/>
    </row>
    <row r="72" spans="1:10" x14ac:dyDescent="0.3">
      <c r="A72" s="7"/>
      <c r="B72" s="8"/>
      <c r="C72" s="9"/>
    </row>
    <row r="73" spans="1:10" x14ac:dyDescent="0.3">
      <c r="A73" s="7"/>
      <c r="B73" s="8"/>
      <c r="C73" s="9"/>
    </row>
    <row r="74" spans="1:10" x14ac:dyDescent="0.3">
      <c r="A74" s="10"/>
      <c r="B74" s="11"/>
      <c r="C74" s="12"/>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9F2B-186C-4D6B-B6C1-83CAE2AF4339}">
  <dimension ref="A1:T6"/>
  <sheetViews>
    <sheetView showGridLines="0" tabSelected="1" zoomScaleNormal="100" workbookViewId="0">
      <selection activeCell="V17" sqref="V17"/>
    </sheetView>
  </sheetViews>
  <sheetFormatPr defaultRowHeight="14.4" x14ac:dyDescent="0.3"/>
  <sheetData>
    <row r="1" spans="1:20" x14ac:dyDescent="0.3">
      <c r="A1" s="19" t="s">
        <v>50</v>
      </c>
      <c r="B1" s="18"/>
      <c r="C1" s="18"/>
      <c r="D1" s="18"/>
      <c r="E1" s="18"/>
      <c r="F1" s="18"/>
      <c r="G1" s="18"/>
      <c r="H1" s="18"/>
      <c r="I1" s="18"/>
      <c r="J1" s="18"/>
      <c r="K1" s="18"/>
      <c r="L1" s="18"/>
      <c r="M1" s="18"/>
      <c r="N1" s="18"/>
      <c r="O1" s="18"/>
      <c r="P1" s="18"/>
      <c r="Q1" s="18"/>
      <c r="R1" s="17"/>
      <c r="S1" s="17"/>
      <c r="T1" s="17"/>
    </row>
    <row r="2" spans="1:20" x14ac:dyDescent="0.3">
      <c r="A2" s="18"/>
      <c r="B2" s="18"/>
      <c r="C2" s="18"/>
      <c r="D2" s="18"/>
      <c r="E2" s="18"/>
      <c r="F2" s="18"/>
      <c r="G2" s="18"/>
      <c r="H2" s="18"/>
      <c r="I2" s="18"/>
      <c r="J2" s="18"/>
      <c r="K2" s="18"/>
      <c r="L2" s="18"/>
      <c r="M2" s="18"/>
      <c r="N2" s="18"/>
      <c r="O2" s="18"/>
      <c r="P2" s="18"/>
      <c r="Q2" s="18"/>
      <c r="R2" s="17"/>
      <c r="S2" s="17"/>
      <c r="T2" s="17"/>
    </row>
    <row r="3" spans="1:20" x14ac:dyDescent="0.3">
      <c r="A3" s="18"/>
      <c r="B3" s="18"/>
      <c r="C3" s="18"/>
      <c r="D3" s="18"/>
      <c r="E3" s="18"/>
      <c r="F3" s="18"/>
      <c r="G3" s="18"/>
      <c r="H3" s="18"/>
      <c r="I3" s="18"/>
      <c r="J3" s="18"/>
      <c r="K3" s="18"/>
      <c r="L3" s="18"/>
      <c r="M3" s="18"/>
      <c r="N3" s="18"/>
      <c r="O3" s="18"/>
      <c r="P3" s="18"/>
      <c r="Q3" s="18"/>
      <c r="R3" s="17"/>
      <c r="S3" s="17"/>
      <c r="T3" s="17"/>
    </row>
    <row r="4" spans="1:20" x14ac:dyDescent="0.3">
      <c r="A4" s="18"/>
      <c r="B4" s="18"/>
      <c r="C4" s="18"/>
      <c r="D4" s="18"/>
      <c r="E4" s="18"/>
      <c r="F4" s="18"/>
      <c r="G4" s="18"/>
      <c r="H4" s="18"/>
      <c r="I4" s="18"/>
      <c r="J4" s="18"/>
      <c r="K4" s="18"/>
      <c r="L4" s="18"/>
      <c r="M4" s="18"/>
      <c r="N4" s="18"/>
      <c r="O4" s="18"/>
      <c r="P4" s="18"/>
      <c r="Q4" s="18"/>
      <c r="R4" s="17"/>
      <c r="S4" s="17"/>
      <c r="T4" s="17"/>
    </row>
    <row r="5" spans="1:20" x14ac:dyDescent="0.3">
      <c r="A5" s="18"/>
      <c r="B5" s="18"/>
      <c r="C5" s="18"/>
      <c r="D5" s="18"/>
      <c r="E5" s="18"/>
      <c r="F5" s="18"/>
      <c r="G5" s="18"/>
      <c r="H5" s="18"/>
      <c r="I5" s="18"/>
      <c r="J5" s="18"/>
      <c r="K5" s="18"/>
      <c r="L5" s="18"/>
      <c r="M5" s="18"/>
      <c r="N5" s="18"/>
      <c r="O5" s="18"/>
      <c r="P5" s="18"/>
      <c r="Q5" s="18"/>
      <c r="R5" s="17"/>
      <c r="S5" s="17"/>
      <c r="T5" s="17"/>
    </row>
    <row r="6" spans="1:20" x14ac:dyDescent="0.3">
      <c r="A6" s="17"/>
      <c r="B6" s="17"/>
      <c r="C6" s="17"/>
      <c r="D6" s="17"/>
      <c r="E6" s="17"/>
      <c r="F6" s="17"/>
      <c r="G6" s="17"/>
      <c r="H6" s="17"/>
      <c r="I6" s="17"/>
      <c r="J6" s="17"/>
      <c r="K6" s="17"/>
      <c r="L6" s="17"/>
      <c r="M6" s="17"/>
      <c r="N6" s="17"/>
      <c r="O6" s="17"/>
      <c r="P6" s="17"/>
      <c r="Q6" s="17"/>
      <c r="R6" s="17"/>
      <c r="S6" s="17"/>
      <c r="T6" s="1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chauhan</dc:creator>
  <cp:lastModifiedBy>sumit chauhan</cp:lastModifiedBy>
  <dcterms:created xsi:type="dcterms:W3CDTF">2022-03-18T02:50:57Z</dcterms:created>
  <dcterms:modified xsi:type="dcterms:W3CDTF">2024-04-18T11:40:04Z</dcterms:modified>
</cp:coreProperties>
</file>