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数据分析\"/>
    </mc:Choice>
  </mc:AlternateContent>
  <xr:revisionPtr revIDLastSave="0" documentId="13_ncr:1_{2FC3B519-095A-424E-B927-597C73EBA89B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情感分类" sheetId="1" r:id="rId1"/>
    <sheet name="感知情感分析" sheetId="2" r:id="rId2"/>
    <sheet name="情感形象词频统计" sheetId="3" r:id="rId3"/>
    <sheet name="Top100高频词" sheetId="4" r:id="rId4"/>
    <sheet name="游客感知形象数据" sheetId="5" r:id="rId5"/>
  </sheets>
  <calcPr calcId="181029"/>
</workbook>
</file>

<file path=xl/calcChain.xml><?xml version="1.0" encoding="utf-8"?>
<calcChain xmlns="http://schemas.openxmlformats.org/spreadsheetml/2006/main">
  <c r="F19" i="1" l="1"/>
  <c r="F18" i="1"/>
  <c r="F17" i="1"/>
  <c r="C17" i="1"/>
  <c r="B17" i="1"/>
  <c r="B16" i="1"/>
  <c r="C16" i="1" s="1"/>
  <c r="B13" i="1"/>
  <c r="F14" i="1" s="1"/>
  <c r="B10" i="1"/>
  <c r="F13" i="1" l="1"/>
  <c r="C13" i="1"/>
  <c r="F15" i="1"/>
</calcChain>
</file>

<file path=xl/sharedStrings.xml><?xml version="1.0" encoding="utf-8"?>
<sst xmlns="http://schemas.openxmlformats.org/spreadsheetml/2006/main" count="328" uniqueCount="192">
  <si>
    <t>情感类别</t>
  </si>
  <si>
    <t>count</t>
  </si>
  <si>
    <t>强烈积极</t>
  </si>
  <si>
    <t>积极</t>
  </si>
  <si>
    <t>比较积极</t>
  </si>
  <si>
    <t>中立</t>
  </si>
  <si>
    <t>比较消极</t>
  </si>
  <si>
    <t>消极</t>
  </si>
  <si>
    <t>强烈消极</t>
  </si>
  <si>
    <t>总</t>
  </si>
  <si>
    <t>数量</t>
  </si>
  <si>
    <t>占比</t>
  </si>
  <si>
    <t>强度</t>
  </si>
  <si>
    <t>积极情绪</t>
  </si>
  <si>
    <t>消极情绪</t>
  </si>
  <si>
    <t>高度</t>
  </si>
  <si>
    <t>中度</t>
  </si>
  <si>
    <t>一般</t>
  </si>
  <si>
    <t>词汇</t>
  </si>
  <si>
    <t>词频</t>
  </si>
  <si>
    <t>不错</t>
  </si>
  <si>
    <t>独特</t>
  </si>
  <si>
    <t>神奇</t>
  </si>
  <si>
    <t>繁华</t>
  </si>
  <si>
    <t>惊艳</t>
  </si>
  <si>
    <t>很大</t>
  </si>
  <si>
    <t>有名</t>
  </si>
  <si>
    <t>精美</t>
  </si>
  <si>
    <t>有趣</t>
  </si>
  <si>
    <t>详细</t>
  </si>
  <si>
    <t>著名</t>
  </si>
  <si>
    <t>简单</t>
  </si>
  <si>
    <t>美好</t>
  </si>
  <si>
    <t>神秘</t>
  </si>
  <si>
    <t>很棒</t>
  </si>
  <si>
    <t>便宜</t>
  </si>
  <si>
    <t>最美</t>
  </si>
  <si>
    <t>完美</t>
  </si>
  <si>
    <t>一大</t>
  </si>
  <si>
    <t>合适</t>
  </si>
  <si>
    <t>确实</t>
  </si>
  <si>
    <t>清真</t>
  </si>
  <si>
    <t>充满</t>
  </si>
  <si>
    <t>快乐</t>
  </si>
  <si>
    <t>有限</t>
  </si>
  <si>
    <t>壮观</t>
  </si>
  <si>
    <t>舒服</t>
  </si>
  <si>
    <t>完整</t>
  </si>
  <si>
    <t>重建</t>
  </si>
  <si>
    <t>珍贵</t>
  </si>
  <si>
    <t>漂亮</t>
  </si>
  <si>
    <t>正好</t>
  </si>
  <si>
    <t>惊喜</t>
  </si>
  <si>
    <t>荒凉</t>
  </si>
  <si>
    <t>干燥</t>
  </si>
  <si>
    <t>遗憾</t>
  </si>
  <si>
    <t>热闹</t>
  </si>
  <si>
    <t>正式</t>
  </si>
  <si>
    <t>惬意</t>
  </si>
  <si>
    <t>顺便</t>
  </si>
  <si>
    <t>干净</t>
  </si>
  <si>
    <t>自由</t>
  </si>
  <si>
    <t>很好</t>
  </si>
  <si>
    <t>顺利</t>
  </si>
  <si>
    <t>幸运</t>
  </si>
  <si>
    <t>序号</t>
  </si>
  <si>
    <t>特征词</t>
  </si>
  <si>
    <t>词性</t>
  </si>
  <si>
    <t>兰州</t>
  </si>
  <si>
    <t>名词</t>
  </si>
  <si>
    <t>探索</t>
  </si>
  <si>
    <t>动词</t>
  </si>
  <si>
    <t>黄河</t>
  </si>
  <si>
    <t>味道</t>
  </si>
  <si>
    <t>白塔山</t>
  </si>
  <si>
    <t>市区</t>
  </si>
  <si>
    <t>中山桥</t>
  </si>
  <si>
    <t>夜市</t>
  </si>
  <si>
    <t>水车</t>
  </si>
  <si>
    <t>小时</t>
  </si>
  <si>
    <t>博物馆</t>
  </si>
  <si>
    <t>到达</t>
  </si>
  <si>
    <t>历史</t>
  </si>
  <si>
    <t>体验</t>
  </si>
  <si>
    <t>碑林</t>
  </si>
  <si>
    <t>怀念</t>
  </si>
  <si>
    <t>兰山</t>
  </si>
  <si>
    <t>打卡</t>
  </si>
  <si>
    <t>公园</t>
  </si>
  <si>
    <t>门票</t>
  </si>
  <si>
    <t>甘肃</t>
  </si>
  <si>
    <t>夏季</t>
  </si>
  <si>
    <t>黄河母亲</t>
  </si>
  <si>
    <t>讲解</t>
  </si>
  <si>
    <t>雕塑</t>
  </si>
  <si>
    <t>特色</t>
  </si>
  <si>
    <t>牛肉面</t>
  </si>
  <si>
    <t>风情</t>
  </si>
  <si>
    <t>五泉山</t>
  </si>
  <si>
    <t>夜景</t>
  </si>
  <si>
    <t>古城</t>
  </si>
  <si>
    <t>选择</t>
  </si>
  <si>
    <t>文化</t>
  </si>
  <si>
    <t>提前</t>
  </si>
  <si>
    <t>读者</t>
  </si>
  <si>
    <t>酒店</t>
  </si>
  <si>
    <t>铁桥</t>
  </si>
  <si>
    <t>迷人</t>
  </si>
  <si>
    <t>形容词</t>
  </si>
  <si>
    <t>丝绸</t>
  </si>
  <si>
    <t>感受</t>
  </si>
  <si>
    <t>城市</t>
  </si>
  <si>
    <t>老街</t>
  </si>
  <si>
    <t>出发</t>
  </si>
  <si>
    <t>住宿</t>
  </si>
  <si>
    <t>中国</t>
  </si>
  <si>
    <t>天气</t>
  </si>
  <si>
    <t>值得</t>
  </si>
  <si>
    <t>价格</t>
  </si>
  <si>
    <t>行程</t>
  </si>
  <si>
    <t>文物</t>
  </si>
  <si>
    <t>快艇</t>
  </si>
  <si>
    <t>羊肉</t>
  </si>
  <si>
    <t>七彩</t>
  </si>
  <si>
    <t>西北</t>
  </si>
  <si>
    <t>时间</t>
  </si>
  <si>
    <t>甘肃省</t>
  </si>
  <si>
    <t>世界</t>
  </si>
  <si>
    <t>位于</t>
  </si>
  <si>
    <t>照片</t>
  </si>
  <si>
    <t>美食</t>
  </si>
  <si>
    <t>游客</t>
  </si>
  <si>
    <t>中心</t>
  </si>
  <si>
    <t>推荐</t>
  </si>
  <si>
    <t>朋友</t>
  </si>
  <si>
    <t>羊皮筏子</t>
  </si>
  <si>
    <t>感觉</t>
  </si>
  <si>
    <t>机场</t>
  </si>
  <si>
    <t>步行</t>
  </si>
  <si>
    <t>手抓</t>
  </si>
  <si>
    <t>山顶</t>
  </si>
  <si>
    <t>建筑</t>
  </si>
  <si>
    <t>孩子</t>
  </si>
  <si>
    <t>黄土</t>
  </si>
  <si>
    <t>游玩</t>
  </si>
  <si>
    <t>参观</t>
  </si>
  <si>
    <t>交通</t>
  </si>
  <si>
    <t>拍照</t>
  </si>
  <si>
    <t>避暑</t>
  </si>
  <si>
    <t>甜胚子</t>
  </si>
  <si>
    <t>拉面</t>
  </si>
  <si>
    <t>景色</t>
  </si>
  <si>
    <t>休息</t>
  </si>
  <si>
    <t>好吃</t>
  </si>
  <si>
    <t>舒适</t>
  </si>
  <si>
    <t>兰州市</t>
  </si>
  <si>
    <t>艺术</t>
  </si>
  <si>
    <t>火车站</t>
  </si>
  <si>
    <t>发现</t>
  </si>
  <si>
    <t>难忘</t>
  </si>
  <si>
    <t>丹霞</t>
  </si>
  <si>
    <t>展览</t>
  </si>
  <si>
    <t>喜欢</t>
  </si>
  <si>
    <t>牛肉</t>
  </si>
  <si>
    <t>风景</t>
  </si>
  <si>
    <t>壁画</t>
  </si>
  <si>
    <t>酿皮</t>
  </si>
  <si>
    <t>主类目</t>
    <phoneticPr fontId="5" type="noConversion"/>
  </si>
  <si>
    <t>次级类目</t>
    <phoneticPr fontId="5" type="noConversion"/>
  </si>
  <si>
    <t>前100高频词汇体现</t>
    <phoneticPr fontId="5" type="noConversion"/>
  </si>
  <si>
    <t>甘肃省 (3600)、兰州市 (2793)、西北 (3659)、甘肃 (5687)、中国 (3772)</t>
    <phoneticPr fontId="5" type="noConversion"/>
  </si>
  <si>
    <t>黄河 (18679)、黄河母亲 (5500)、古城 (4978)、读者 (4067)、丝绸之路 (3978)</t>
    <phoneticPr fontId="5" type="noConversion"/>
  </si>
  <si>
    <t>白塔山 (9320)、五泉山 (5256)、兰山 (6121)、黄土 (3235)、丹霞 (2761)、七彩 (1895)</t>
    <phoneticPr fontId="5" type="noConversion"/>
  </si>
  <si>
    <t>中山桥 (7878)、水车 (7845)、博物馆 (7417)、历史 (7298)、碑林 (6842)、铁桥 (4027)、文化 (4527)、艺术 (1619)、文物 (1972)、壁画 (1532)</t>
    <phoneticPr fontId="5" type="noConversion"/>
  </si>
  <si>
    <t>机场 (3372)、火车站 (1617)、交通 (1688)、中心 (1832)</t>
    <phoneticPr fontId="5" type="noConversion"/>
  </si>
  <si>
    <t>牛肉面 (5263)、手抓 (3371)、甜胚子 (2973)、羊肉 (1920)、酿皮 (2707)、美食 (1853)、拉面 (1662)、牛肉 (1561)、味道 (2638)、好吃 (2879)</t>
    <phoneticPr fontId="5" type="noConversion"/>
  </si>
  <si>
    <t>夏季 (2217)、提前 (2090)、时间 (1880)、到达 (2452)、出发 (3847)、行程 (3730)</t>
    <phoneticPr fontId="5" type="noConversion"/>
  </si>
  <si>
    <t>值得 (3763)、探索 (2669)、参观 (3148)、拍照 (3049)、打卡 (2265)、步行 (1786)、夜市 (2477)、体验 (2370)、朋友 (1816)、孩子 (1750)</t>
    <phoneticPr fontId="5" type="noConversion"/>
  </si>
  <si>
    <t>感觉 (1810)、感受 (2022)、怀念 (2303)、惬意 (3667)、舒适 (1643)、迷人 (2040)、难忘 (1599)、不错 (2773)、值得 (3763)、推荐 (3409)、很大 (1513)、老街 (2007)、市区 (2626)、景色 (2893)、风景 (2726)、夜景 (2134)</t>
    <phoneticPr fontId="5" type="noConversion"/>
  </si>
  <si>
    <t>自然资源（28588）</t>
    <phoneticPr fontId="5" type="noConversion"/>
  </si>
  <si>
    <t>人文资源（50957）</t>
    <phoneticPr fontId="5" type="noConversion"/>
  </si>
  <si>
    <t>旅游资源（79545）</t>
    <phoneticPr fontId="5" type="noConversion"/>
  </si>
  <si>
    <t>位置区划（56713）</t>
    <phoneticPr fontId="5" type="noConversion"/>
  </si>
  <si>
    <t>位置区划（19511）</t>
    <phoneticPr fontId="5" type="noConversion"/>
  </si>
  <si>
    <t>关联去味（37202）</t>
    <phoneticPr fontId="5" type="noConversion"/>
  </si>
  <si>
    <t>服务设施（128052）</t>
    <phoneticPr fontId="5" type="noConversion"/>
  </si>
  <si>
    <t>旅游交通（8509）</t>
    <phoneticPr fontId="5" type="noConversion"/>
  </si>
  <si>
    <t>旅游饮食（26827）</t>
    <phoneticPr fontId="5" type="noConversion"/>
  </si>
  <si>
    <t>旅游时间（16216）</t>
    <phoneticPr fontId="5" type="noConversion"/>
  </si>
  <si>
    <t>社会环境与氛围（64021）</t>
    <phoneticPr fontId="5" type="noConversion"/>
  </si>
  <si>
    <t>旅游活动（25093）</t>
    <phoneticPr fontId="5" type="noConversion"/>
  </si>
  <si>
    <t>整体形象（38928）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</si>
</sst>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24292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0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13" sqref="E13:F15"/>
    </sheetView>
  </sheetViews>
  <sheetFormatPr defaultColWidth="9" defaultRowHeight="14.25" x14ac:dyDescent="0.2"/>
  <sheetData>
    <row r="1" spans="1:6" x14ac:dyDescent="0.2">
      <c r="A1" s="3" t="s">
        <v>0</v>
      </c>
      <c r="B1" s="3" t="s">
        <v>1</v>
      </c>
    </row>
    <row r="2" spans="1:6" x14ac:dyDescent="0.2">
      <c r="A2" s="3" t="s">
        <v>2</v>
      </c>
      <c r="B2" s="3">
        <v>13592</v>
      </c>
    </row>
    <row r="3" spans="1:6" x14ac:dyDescent="0.2">
      <c r="A3" s="3" t="s">
        <v>3</v>
      </c>
      <c r="B3" s="3">
        <v>2697</v>
      </c>
    </row>
    <row r="4" spans="1:6" x14ac:dyDescent="0.2">
      <c r="A4" s="3" t="s">
        <v>4</v>
      </c>
      <c r="B4" s="3">
        <v>1459</v>
      </c>
    </row>
    <row r="5" spans="1:6" x14ac:dyDescent="0.2">
      <c r="A5" s="3" t="s">
        <v>5</v>
      </c>
      <c r="B5" s="3">
        <v>742</v>
      </c>
    </row>
    <row r="6" spans="1:6" x14ac:dyDescent="0.2">
      <c r="A6" s="3" t="s">
        <v>6</v>
      </c>
      <c r="B6" s="3">
        <v>980</v>
      </c>
    </row>
    <row r="7" spans="1:6" x14ac:dyDescent="0.2">
      <c r="A7" s="3" t="s">
        <v>7</v>
      </c>
      <c r="B7" s="3">
        <v>738</v>
      </c>
    </row>
    <row r="8" spans="1:6" x14ac:dyDescent="0.2">
      <c r="A8" s="3" t="s">
        <v>8</v>
      </c>
      <c r="B8" s="3">
        <v>1375</v>
      </c>
    </row>
    <row r="10" spans="1:6" x14ac:dyDescent="0.2">
      <c r="A10" s="3" t="s">
        <v>9</v>
      </c>
      <c r="B10" s="3">
        <f>SUM(B2:B8)</f>
        <v>21583</v>
      </c>
    </row>
    <row r="12" spans="1:6" x14ac:dyDescent="0.2">
      <c r="A12" s="3" t="s">
        <v>0</v>
      </c>
      <c r="B12" s="3" t="s">
        <v>10</v>
      </c>
      <c r="C12" s="3" t="s">
        <v>11</v>
      </c>
      <c r="D12" s="3" t="s">
        <v>12</v>
      </c>
      <c r="E12" s="3" t="s">
        <v>10</v>
      </c>
      <c r="F12" s="3" t="s">
        <v>11</v>
      </c>
    </row>
    <row r="13" spans="1:6" x14ac:dyDescent="0.2">
      <c r="A13" s="3" t="s">
        <v>13</v>
      </c>
      <c r="B13" s="3">
        <f>SUM(B2:B4)</f>
        <v>17748</v>
      </c>
      <c r="C13" s="7">
        <f>B13/B10</f>
        <v>0.82231385812908309</v>
      </c>
      <c r="D13" s="3" t="s">
        <v>2</v>
      </c>
      <c r="E13" s="3">
        <v>13592</v>
      </c>
      <c r="F13" s="7">
        <f>E13/B13</f>
        <v>0.76583276988956506</v>
      </c>
    </row>
    <row r="14" spans="1:6" x14ac:dyDescent="0.2">
      <c r="A14" s="3"/>
      <c r="B14" s="3"/>
      <c r="C14" s="3"/>
      <c r="D14" s="3" t="s">
        <v>3</v>
      </c>
      <c r="E14" s="3">
        <v>2697</v>
      </c>
      <c r="F14" s="7">
        <f>E14/B13</f>
        <v>0.15196078431372548</v>
      </c>
    </row>
    <row r="15" spans="1:6" x14ac:dyDescent="0.2">
      <c r="A15" s="3"/>
      <c r="B15" s="3"/>
      <c r="C15" s="3"/>
      <c r="D15" s="3" t="s">
        <v>4</v>
      </c>
      <c r="E15" s="3">
        <v>1459</v>
      </c>
      <c r="F15" s="7">
        <f>E15/B13</f>
        <v>8.2206445796709493E-2</v>
      </c>
    </row>
    <row r="16" spans="1:6" x14ac:dyDescent="0.2">
      <c r="A16" s="3" t="s">
        <v>5</v>
      </c>
      <c r="B16" s="3">
        <f>B5</f>
        <v>742</v>
      </c>
      <c r="C16" s="7">
        <f>B16/B10</f>
        <v>3.4378909326784966E-2</v>
      </c>
      <c r="D16" s="3"/>
      <c r="E16" s="3"/>
      <c r="F16" s="3"/>
    </row>
    <row r="17" spans="1:6" x14ac:dyDescent="0.2">
      <c r="A17" s="3" t="s">
        <v>14</v>
      </c>
      <c r="B17" s="3">
        <f>SUM(B6:B8)</f>
        <v>3093</v>
      </c>
      <c r="C17" s="7">
        <f>B17/B10</f>
        <v>0.14330723254413197</v>
      </c>
      <c r="D17" s="3" t="s">
        <v>6</v>
      </c>
      <c r="E17" s="3">
        <v>980</v>
      </c>
      <c r="F17" s="7">
        <f>E17/B17</f>
        <v>0.31684448755253797</v>
      </c>
    </row>
    <row r="18" spans="1:6" x14ac:dyDescent="0.2">
      <c r="A18" s="3"/>
      <c r="B18" s="3"/>
      <c r="C18" s="3"/>
      <c r="D18" s="3" t="s">
        <v>7</v>
      </c>
      <c r="E18" s="3">
        <v>738</v>
      </c>
      <c r="F18" s="7">
        <f>E18/B17</f>
        <v>0.23860329776915615</v>
      </c>
    </row>
    <row r="19" spans="1:6" x14ac:dyDescent="0.2">
      <c r="A19" s="3"/>
      <c r="B19" s="3"/>
      <c r="C19" s="3"/>
      <c r="D19" s="3" t="s">
        <v>8</v>
      </c>
      <c r="E19" s="3">
        <v>1375</v>
      </c>
      <c r="F19" s="7">
        <f>E19/B17</f>
        <v>0.44455221467830586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I12" sqref="I12"/>
    </sheetView>
  </sheetViews>
  <sheetFormatPr defaultColWidth="9" defaultRowHeight="14.25" x14ac:dyDescent="0.2"/>
  <sheetData>
    <row r="1" spans="1:6" ht="17.25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10</v>
      </c>
      <c r="F1" s="2" t="s">
        <v>11</v>
      </c>
    </row>
    <row r="2" spans="1:6" ht="17.25" x14ac:dyDescent="0.2">
      <c r="A2" s="8" t="s">
        <v>13</v>
      </c>
      <c r="B2" s="8">
        <v>16289</v>
      </c>
      <c r="C2" s="9">
        <v>0.82231385812908298</v>
      </c>
      <c r="D2" s="2" t="s">
        <v>15</v>
      </c>
      <c r="E2" s="5">
        <v>13592</v>
      </c>
      <c r="F2" s="6">
        <v>0.76583276988956495</v>
      </c>
    </row>
    <row r="3" spans="1:6" ht="17.25" x14ac:dyDescent="0.2">
      <c r="A3" s="8"/>
      <c r="B3" s="8"/>
      <c r="C3" s="9"/>
      <c r="D3" s="2" t="s">
        <v>16</v>
      </c>
      <c r="E3" s="5">
        <v>2697</v>
      </c>
      <c r="F3" s="6">
        <v>0.15196078431372501</v>
      </c>
    </row>
    <row r="4" spans="1:6" ht="17.25" x14ac:dyDescent="0.2">
      <c r="A4" s="8"/>
      <c r="B4" s="8"/>
      <c r="C4" s="9"/>
      <c r="D4" s="2" t="s">
        <v>17</v>
      </c>
      <c r="E4" s="5">
        <v>1459</v>
      </c>
      <c r="F4" s="6">
        <v>8.2206445796709507E-2</v>
      </c>
    </row>
    <row r="5" spans="1:6" ht="17.25" x14ac:dyDescent="0.2">
      <c r="A5" s="2" t="s">
        <v>5</v>
      </c>
      <c r="B5" s="2">
        <v>742</v>
      </c>
      <c r="C5" s="4">
        <v>3.4378909326785001E-2</v>
      </c>
      <c r="D5" s="2"/>
      <c r="E5" s="2"/>
      <c r="F5" s="4"/>
    </row>
    <row r="6" spans="1:6" ht="17.25" x14ac:dyDescent="0.2">
      <c r="A6" s="8" t="s">
        <v>14</v>
      </c>
      <c r="B6" s="8">
        <v>3093</v>
      </c>
      <c r="C6" s="9">
        <v>0.143307232544132</v>
      </c>
      <c r="D6" s="2" t="s">
        <v>17</v>
      </c>
      <c r="E6" s="2">
        <v>980</v>
      </c>
      <c r="F6" s="4">
        <v>0.31684448755253802</v>
      </c>
    </row>
    <row r="7" spans="1:6" ht="17.25" x14ac:dyDescent="0.2">
      <c r="A7" s="8"/>
      <c r="B7" s="8"/>
      <c r="C7" s="9"/>
      <c r="D7" s="2" t="s">
        <v>16</v>
      </c>
      <c r="E7" s="2">
        <v>738</v>
      </c>
      <c r="F7" s="4">
        <v>0.23860329776915601</v>
      </c>
    </row>
    <row r="8" spans="1:6" ht="17.25" x14ac:dyDescent="0.2">
      <c r="A8" s="8"/>
      <c r="B8" s="8"/>
      <c r="C8" s="9"/>
      <c r="D8" s="2" t="s">
        <v>15</v>
      </c>
      <c r="E8" s="2">
        <v>1375</v>
      </c>
      <c r="F8" s="4">
        <v>0.44455221467830602</v>
      </c>
    </row>
  </sheetData>
  <mergeCells count="6">
    <mergeCell ref="A2:A4"/>
    <mergeCell ref="A6:A8"/>
    <mergeCell ref="B2:B4"/>
    <mergeCell ref="B6:B8"/>
    <mergeCell ref="C2:C4"/>
    <mergeCell ref="C6:C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workbookViewId="0">
      <selection activeCell="D22" sqref="D22"/>
    </sheetView>
  </sheetViews>
  <sheetFormatPr defaultColWidth="9" defaultRowHeight="14.25" x14ac:dyDescent="0.2"/>
  <sheetData>
    <row r="1" spans="1:10" ht="17.25" x14ac:dyDescent="0.2">
      <c r="A1" s="2" t="s">
        <v>18</v>
      </c>
      <c r="B1" s="2" t="s">
        <v>19</v>
      </c>
      <c r="C1" s="2" t="s">
        <v>18</v>
      </c>
      <c r="D1" s="2" t="s">
        <v>19</v>
      </c>
      <c r="E1" s="2" t="s">
        <v>18</v>
      </c>
      <c r="F1" s="2" t="s">
        <v>19</v>
      </c>
      <c r="G1" s="2" t="s">
        <v>18</v>
      </c>
      <c r="H1" s="2" t="s">
        <v>19</v>
      </c>
      <c r="I1" s="2" t="s">
        <v>18</v>
      </c>
      <c r="J1" s="2" t="s">
        <v>19</v>
      </c>
    </row>
    <row r="2" spans="1:10" ht="17.25" x14ac:dyDescent="0.2">
      <c r="A2" s="2" t="s">
        <v>20</v>
      </c>
      <c r="B2" s="2">
        <v>6121</v>
      </c>
      <c r="C2" s="2" t="s">
        <v>21</v>
      </c>
      <c r="D2" s="2">
        <v>800</v>
      </c>
      <c r="E2" s="2" t="s">
        <v>22</v>
      </c>
      <c r="F2" s="2">
        <v>563</v>
      </c>
      <c r="G2" s="2" t="s">
        <v>23</v>
      </c>
      <c r="H2" s="2">
        <v>430</v>
      </c>
      <c r="I2" s="2" t="s">
        <v>24</v>
      </c>
      <c r="J2" s="2">
        <v>361</v>
      </c>
    </row>
    <row r="3" spans="1:10" ht="17.25" x14ac:dyDescent="0.2">
      <c r="A3" s="2" t="s">
        <v>25</v>
      </c>
      <c r="B3" s="2">
        <v>1513</v>
      </c>
      <c r="C3" s="2" t="s">
        <v>26</v>
      </c>
      <c r="D3" s="2">
        <v>798</v>
      </c>
      <c r="E3" s="2" t="s">
        <v>27</v>
      </c>
      <c r="F3" s="2">
        <v>524</v>
      </c>
      <c r="G3" s="2" t="s">
        <v>28</v>
      </c>
      <c r="H3" s="2">
        <v>415</v>
      </c>
      <c r="I3" s="2" t="s">
        <v>29</v>
      </c>
      <c r="J3" s="2">
        <v>355</v>
      </c>
    </row>
    <row r="4" spans="1:10" ht="17.25" x14ac:dyDescent="0.2">
      <c r="A4" s="2" t="s">
        <v>30</v>
      </c>
      <c r="B4" s="2">
        <v>1381</v>
      </c>
      <c r="C4" s="2" t="s">
        <v>31</v>
      </c>
      <c r="D4" s="2">
        <v>766</v>
      </c>
      <c r="E4" s="2" t="s">
        <v>32</v>
      </c>
      <c r="F4" s="2">
        <v>517</v>
      </c>
      <c r="G4" s="2" t="s">
        <v>33</v>
      </c>
      <c r="H4" s="2">
        <v>414</v>
      </c>
      <c r="I4" s="2" t="s">
        <v>34</v>
      </c>
      <c r="J4" s="2">
        <v>353</v>
      </c>
    </row>
    <row r="5" spans="1:10" ht="17.25" x14ac:dyDescent="0.2">
      <c r="A5" s="2" t="s">
        <v>35</v>
      </c>
      <c r="B5" s="2">
        <v>1359</v>
      </c>
      <c r="C5" s="2" t="s">
        <v>36</v>
      </c>
      <c r="D5" s="2">
        <v>730</v>
      </c>
      <c r="E5" s="2" t="s">
        <v>37</v>
      </c>
      <c r="F5" s="2">
        <v>504</v>
      </c>
      <c r="G5" s="2" t="s">
        <v>38</v>
      </c>
      <c r="H5" s="2">
        <v>397</v>
      </c>
      <c r="I5" s="2" t="s">
        <v>39</v>
      </c>
      <c r="J5" s="2">
        <v>348</v>
      </c>
    </row>
    <row r="6" spans="1:10" ht="17.25" x14ac:dyDescent="0.2">
      <c r="A6" s="2" t="s">
        <v>40</v>
      </c>
      <c r="B6" s="2">
        <v>1281</v>
      </c>
      <c r="C6" s="2" t="s">
        <v>41</v>
      </c>
      <c r="D6" s="2">
        <v>694</v>
      </c>
      <c r="E6" s="2" t="s">
        <v>42</v>
      </c>
      <c r="F6" s="2">
        <v>475</v>
      </c>
      <c r="G6" s="2" t="s">
        <v>43</v>
      </c>
      <c r="H6" s="2">
        <v>396</v>
      </c>
      <c r="I6" s="2" t="s">
        <v>44</v>
      </c>
      <c r="J6" s="2">
        <v>337</v>
      </c>
    </row>
    <row r="7" spans="1:10" ht="17.25" x14ac:dyDescent="0.2">
      <c r="A7" s="2" t="s">
        <v>45</v>
      </c>
      <c r="B7" s="2">
        <v>1178</v>
      </c>
      <c r="C7" s="2" t="s">
        <v>46</v>
      </c>
      <c r="D7" s="2">
        <v>660</v>
      </c>
      <c r="E7" s="2" t="s">
        <v>47</v>
      </c>
      <c r="F7" s="2">
        <v>469</v>
      </c>
      <c r="G7" s="2" t="s">
        <v>48</v>
      </c>
      <c r="H7" s="2">
        <v>395</v>
      </c>
      <c r="I7" s="2" t="s">
        <v>49</v>
      </c>
      <c r="J7" s="2">
        <v>336</v>
      </c>
    </row>
    <row r="8" spans="1:10" ht="17.25" x14ac:dyDescent="0.2">
      <c r="A8" s="2" t="s">
        <v>50</v>
      </c>
      <c r="B8" s="2">
        <v>1055</v>
      </c>
      <c r="C8" s="2" t="s">
        <v>51</v>
      </c>
      <c r="D8" s="2">
        <v>657</v>
      </c>
      <c r="E8" s="2" t="s">
        <v>52</v>
      </c>
      <c r="F8" s="2">
        <v>454</v>
      </c>
      <c r="G8" s="2" t="s">
        <v>53</v>
      </c>
      <c r="H8" s="2">
        <v>393</v>
      </c>
      <c r="I8" s="2" t="s">
        <v>54</v>
      </c>
      <c r="J8" s="2">
        <v>334</v>
      </c>
    </row>
    <row r="9" spans="1:10" ht="17.25" x14ac:dyDescent="0.2">
      <c r="A9" s="2" t="s">
        <v>55</v>
      </c>
      <c r="B9" s="2">
        <v>969</v>
      </c>
      <c r="C9" s="2" t="s">
        <v>56</v>
      </c>
      <c r="D9" s="2">
        <v>622</v>
      </c>
      <c r="E9" s="2" t="s">
        <v>57</v>
      </c>
      <c r="F9" s="2">
        <v>454</v>
      </c>
      <c r="G9" s="2" t="s">
        <v>58</v>
      </c>
      <c r="H9" s="2">
        <v>379</v>
      </c>
      <c r="I9" s="2" t="s">
        <v>59</v>
      </c>
      <c r="J9" s="2">
        <v>330</v>
      </c>
    </row>
    <row r="10" spans="1:10" ht="17.25" x14ac:dyDescent="0.2">
      <c r="A10" s="2" t="s">
        <v>60</v>
      </c>
      <c r="B10" s="2">
        <v>813</v>
      </c>
      <c r="C10" s="2" t="s">
        <v>61</v>
      </c>
      <c r="D10" s="2">
        <v>578</v>
      </c>
      <c r="E10" s="2" t="s">
        <v>62</v>
      </c>
      <c r="F10" s="2">
        <v>453</v>
      </c>
      <c r="G10" s="2" t="s">
        <v>63</v>
      </c>
      <c r="H10" s="2">
        <v>363</v>
      </c>
      <c r="I10" s="2" t="s">
        <v>64</v>
      </c>
      <c r="J10" s="2">
        <v>327</v>
      </c>
    </row>
    <row r="11" spans="1:10" x14ac:dyDescent="0.2">
      <c r="I11" s="3"/>
      <c r="J11" s="3"/>
    </row>
    <row r="12" spans="1:10" x14ac:dyDescent="0.2">
      <c r="I12" s="3"/>
      <c r="J12" s="3"/>
    </row>
    <row r="13" spans="1:10" x14ac:dyDescent="0.2">
      <c r="I13" s="3"/>
      <c r="J13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opLeftCell="A4" workbookViewId="0">
      <selection activeCell="C19" sqref="C19"/>
    </sheetView>
  </sheetViews>
  <sheetFormatPr defaultColWidth="9" defaultRowHeight="14.25" x14ac:dyDescent="0.2"/>
  <cols>
    <col min="2" max="2" width="10.25" customWidth="1"/>
    <col min="3" max="3" width="8.625" customWidth="1"/>
    <col min="6" max="6" width="11.375" customWidth="1"/>
  </cols>
  <sheetData>
    <row r="1" spans="1:8" ht="20.25" x14ac:dyDescent="0.2">
      <c r="A1" s="1" t="s">
        <v>65</v>
      </c>
      <c r="B1" s="1" t="s">
        <v>66</v>
      </c>
      <c r="C1" s="1" t="s">
        <v>19</v>
      </c>
      <c r="D1" s="1" t="s">
        <v>67</v>
      </c>
      <c r="E1" s="1" t="s">
        <v>65</v>
      </c>
      <c r="F1" s="1" t="s">
        <v>66</v>
      </c>
      <c r="G1" s="1" t="s">
        <v>19</v>
      </c>
      <c r="H1" s="1" t="s">
        <v>67</v>
      </c>
    </row>
    <row r="2" spans="1:8" ht="20.25" x14ac:dyDescent="0.2">
      <c r="A2" s="1">
        <v>1</v>
      </c>
      <c r="B2" s="1" t="s">
        <v>68</v>
      </c>
      <c r="C2" s="1">
        <v>30189</v>
      </c>
      <c r="D2" s="1" t="s">
        <v>69</v>
      </c>
      <c r="E2" s="1">
        <v>51</v>
      </c>
      <c r="F2" s="1" t="s">
        <v>70</v>
      </c>
      <c r="G2" s="1">
        <v>2669</v>
      </c>
      <c r="H2" s="1" t="s">
        <v>71</v>
      </c>
    </row>
    <row r="3" spans="1:8" ht="20.25" x14ac:dyDescent="0.2">
      <c r="A3" s="1">
        <v>2</v>
      </c>
      <c r="B3" s="1" t="s">
        <v>72</v>
      </c>
      <c r="C3" s="1">
        <v>18679</v>
      </c>
      <c r="D3" s="1" t="s">
        <v>69</v>
      </c>
      <c r="E3" s="1">
        <v>52</v>
      </c>
      <c r="F3" s="1" t="s">
        <v>73</v>
      </c>
      <c r="G3" s="1">
        <v>2638</v>
      </c>
      <c r="H3" s="1" t="s">
        <v>69</v>
      </c>
    </row>
    <row r="4" spans="1:8" ht="20.25" x14ac:dyDescent="0.2">
      <c r="A4" s="1">
        <v>3</v>
      </c>
      <c r="B4" s="1" t="s">
        <v>74</v>
      </c>
      <c r="C4" s="1">
        <v>9320</v>
      </c>
      <c r="D4" s="1" t="s">
        <v>69</v>
      </c>
      <c r="E4" s="1">
        <v>53</v>
      </c>
      <c r="F4" s="1" t="s">
        <v>75</v>
      </c>
      <c r="G4" s="1">
        <v>2626</v>
      </c>
      <c r="H4" s="1" t="s">
        <v>69</v>
      </c>
    </row>
    <row r="5" spans="1:8" ht="20.25" x14ac:dyDescent="0.2">
      <c r="A5" s="1">
        <v>4</v>
      </c>
      <c r="B5" s="1" t="s">
        <v>76</v>
      </c>
      <c r="C5" s="1">
        <v>7878</v>
      </c>
      <c r="D5" s="1" t="s">
        <v>69</v>
      </c>
      <c r="E5" s="1">
        <v>54</v>
      </c>
      <c r="F5" s="1" t="s">
        <v>77</v>
      </c>
      <c r="G5" s="1">
        <v>2477</v>
      </c>
      <c r="H5" s="1" t="s">
        <v>69</v>
      </c>
    </row>
    <row r="6" spans="1:8" ht="20.25" x14ac:dyDescent="0.2">
      <c r="A6" s="1">
        <v>5</v>
      </c>
      <c r="B6" s="1" t="s">
        <v>78</v>
      </c>
      <c r="C6" s="1">
        <v>7845</v>
      </c>
      <c r="D6" s="1" t="s">
        <v>69</v>
      </c>
      <c r="E6" s="1">
        <v>55</v>
      </c>
      <c r="F6" s="1" t="s">
        <v>79</v>
      </c>
      <c r="G6" s="1">
        <v>2459</v>
      </c>
      <c r="H6" s="1" t="s">
        <v>69</v>
      </c>
    </row>
    <row r="7" spans="1:8" ht="20.25" x14ac:dyDescent="0.2">
      <c r="A7" s="1">
        <v>6</v>
      </c>
      <c r="B7" s="1" t="s">
        <v>80</v>
      </c>
      <c r="C7" s="1">
        <v>7417</v>
      </c>
      <c r="D7" s="1" t="s">
        <v>69</v>
      </c>
      <c r="E7" s="1">
        <v>56</v>
      </c>
      <c r="F7" s="1" t="s">
        <v>81</v>
      </c>
      <c r="G7" s="1">
        <v>2452</v>
      </c>
      <c r="H7" s="1" t="s">
        <v>69</v>
      </c>
    </row>
    <row r="8" spans="1:8" ht="20.25" x14ac:dyDescent="0.2">
      <c r="A8" s="1">
        <v>7</v>
      </c>
      <c r="B8" s="1" t="s">
        <v>82</v>
      </c>
      <c r="C8" s="1">
        <v>7298</v>
      </c>
      <c r="D8" s="1" t="s">
        <v>69</v>
      </c>
      <c r="E8" s="1">
        <v>57</v>
      </c>
      <c r="F8" s="1" t="s">
        <v>83</v>
      </c>
      <c r="G8" s="1">
        <v>2370</v>
      </c>
      <c r="H8" s="1" t="s">
        <v>71</v>
      </c>
    </row>
    <row r="9" spans="1:8" ht="20.25" x14ac:dyDescent="0.2">
      <c r="A9" s="1">
        <v>8</v>
      </c>
      <c r="B9" s="1" t="s">
        <v>84</v>
      </c>
      <c r="C9" s="1">
        <v>6842</v>
      </c>
      <c r="D9" s="1" t="s">
        <v>69</v>
      </c>
      <c r="E9" s="1">
        <v>58</v>
      </c>
      <c r="F9" s="1" t="s">
        <v>85</v>
      </c>
      <c r="G9" s="1">
        <v>2303</v>
      </c>
      <c r="H9" s="1" t="s">
        <v>71</v>
      </c>
    </row>
    <row r="10" spans="1:8" ht="20.25" x14ac:dyDescent="0.2">
      <c r="A10" s="1">
        <v>9</v>
      </c>
      <c r="B10" s="1" t="s">
        <v>86</v>
      </c>
      <c r="C10" s="1">
        <v>6121</v>
      </c>
      <c r="D10" s="1" t="s">
        <v>69</v>
      </c>
      <c r="E10" s="1">
        <v>59</v>
      </c>
      <c r="F10" s="1" t="s">
        <v>87</v>
      </c>
      <c r="G10" s="1">
        <v>2265</v>
      </c>
      <c r="H10" s="1" t="s">
        <v>71</v>
      </c>
    </row>
    <row r="11" spans="1:8" ht="20.25" x14ac:dyDescent="0.2">
      <c r="A11" s="1">
        <v>10</v>
      </c>
      <c r="B11" s="1" t="s">
        <v>88</v>
      </c>
      <c r="C11" s="1">
        <v>5908</v>
      </c>
      <c r="D11" s="1" t="s">
        <v>69</v>
      </c>
      <c r="E11" s="1">
        <v>60</v>
      </c>
      <c r="F11" s="1" t="s">
        <v>89</v>
      </c>
      <c r="G11" s="1">
        <v>2253</v>
      </c>
      <c r="H11" s="1" t="s">
        <v>69</v>
      </c>
    </row>
    <row r="12" spans="1:8" ht="20.25" x14ac:dyDescent="0.2">
      <c r="A12" s="1">
        <v>11</v>
      </c>
      <c r="B12" s="1" t="s">
        <v>90</v>
      </c>
      <c r="C12" s="1">
        <v>5687</v>
      </c>
      <c r="D12" s="1" t="s">
        <v>69</v>
      </c>
      <c r="E12" s="1">
        <v>61</v>
      </c>
      <c r="F12" s="1" t="s">
        <v>91</v>
      </c>
      <c r="G12" s="1">
        <v>2217</v>
      </c>
      <c r="H12" s="1" t="s">
        <v>69</v>
      </c>
    </row>
    <row r="13" spans="1:8" ht="20.25" x14ac:dyDescent="0.2">
      <c r="A13" s="1">
        <v>12</v>
      </c>
      <c r="B13" s="1" t="s">
        <v>92</v>
      </c>
      <c r="C13" s="1">
        <v>5500</v>
      </c>
      <c r="D13" s="1" t="s">
        <v>69</v>
      </c>
      <c r="E13" s="1">
        <v>62</v>
      </c>
      <c r="F13" s="1" t="s">
        <v>93</v>
      </c>
      <c r="G13" s="1">
        <v>2170</v>
      </c>
      <c r="H13" s="1" t="s">
        <v>71</v>
      </c>
    </row>
    <row r="14" spans="1:8" ht="20.25" x14ac:dyDescent="0.2">
      <c r="A14" s="1">
        <v>13</v>
      </c>
      <c r="B14" s="1" t="s">
        <v>94</v>
      </c>
      <c r="C14" s="1">
        <v>5346</v>
      </c>
      <c r="D14" s="1" t="s">
        <v>69</v>
      </c>
      <c r="E14" s="1">
        <v>63</v>
      </c>
      <c r="F14" s="1" t="s">
        <v>95</v>
      </c>
      <c r="G14" s="1">
        <v>2162</v>
      </c>
      <c r="H14" s="1" t="s">
        <v>69</v>
      </c>
    </row>
    <row r="15" spans="1:8" ht="20.25" x14ac:dyDescent="0.2">
      <c r="A15" s="1">
        <v>14</v>
      </c>
      <c r="B15" s="1" t="s">
        <v>96</v>
      </c>
      <c r="C15" s="1">
        <v>5263</v>
      </c>
      <c r="D15" s="1" t="s">
        <v>69</v>
      </c>
      <c r="E15" s="1">
        <v>64</v>
      </c>
      <c r="F15" s="1" t="s">
        <v>97</v>
      </c>
      <c r="G15" s="1">
        <v>2162</v>
      </c>
      <c r="H15" s="1" t="s">
        <v>69</v>
      </c>
    </row>
    <row r="16" spans="1:8" ht="20.25" x14ac:dyDescent="0.2">
      <c r="A16" s="1">
        <v>15</v>
      </c>
      <c r="B16" s="1" t="s">
        <v>98</v>
      </c>
      <c r="C16" s="1">
        <v>5256</v>
      </c>
      <c r="D16" s="1" t="s">
        <v>69</v>
      </c>
      <c r="E16" s="1">
        <v>65</v>
      </c>
      <c r="F16" s="1" t="s">
        <v>99</v>
      </c>
      <c r="G16" s="1">
        <v>2134</v>
      </c>
      <c r="H16" s="1" t="s">
        <v>69</v>
      </c>
    </row>
    <row r="17" spans="1:8" ht="20.25" x14ac:dyDescent="0.2">
      <c r="A17" s="1">
        <v>16</v>
      </c>
      <c r="B17" s="1" t="s">
        <v>100</v>
      </c>
      <c r="C17" s="1">
        <v>4978</v>
      </c>
      <c r="D17" s="1" t="s">
        <v>69</v>
      </c>
      <c r="E17" s="1">
        <v>66</v>
      </c>
      <c r="F17" s="1" t="s">
        <v>101</v>
      </c>
      <c r="G17" s="1">
        <v>2103</v>
      </c>
      <c r="H17" s="1" t="s">
        <v>71</v>
      </c>
    </row>
    <row r="18" spans="1:8" ht="20.25" x14ac:dyDescent="0.2">
      <c r="A18" s="1">
        <v>17</v>
      </c>
      <c r="B18" s="1" t="s">
        <v>102</v>
      </c>
      <c r="C18" s="1">
        <v>4527</v>
      </c>
      <c r="D18" s="1" t="s">
        <v>69</v>
      </c>
      <c r="E18" s="1">
        <v>67</v>
      </c>
      <c r="F18" s="1" t="s">
        <v>103</v>
      </c>
      <c r="G18" s="1">
        <v>2090</v>
      </c>
      <c r="H18" s="1" t="s">
        <v>71</v>
      </c>
    </row>
    <row r="19" spans="1:8" ht="20.25" x14ac:dyDescent="0.2">
      <c r="A19" s="1">
        <v>18</v>
      </c>
      <c r="B19" s="1" t="s">
        <v>104</v>
      </c>
      <c r="C19" s="1">
        <v>4067</v>
      </c>
      <c r="D19" s="1" t="s">
        <v>69</v>
      </c>
      <c r="E19" s="1">
        <v>68</v>
      </c>
      <c r="F19" s="1" t="s">
        <v>105</v>
      </c>
      <c r="G19" s="1">
        <v>2066</v>
      </c>
      <c r="H19" s="1" t="s">
        <v>69</v>
      </c>
    </row>
    <row r="20" spans="1:8" ht="20.25" x14ac:dyDescent="0.2">
      <c r="A20" s="1">
        <v>19</v>
      </c>
      <c r="B20" s="1" t="s">
        <v>106</v>
      </c>
      <c r="C20" s="1">
        <v>4027</v>
      </c>
      <c r="D20" s="1" t="s">
        <v>69</v>
      </c>
      <c r="E20" s="1">
        <v>69</v>
      </c>
      <c r="F20" s="1" t="s">
        <v>107</v>
      </c>
      <c r="G20" s="1">
        <v>2040</v>
      </c>
      <c r="H20" s="1" t="s">
        <v>108</v>
      </c>
    </row>
    <row r="21" spans="1:8" ht="20.25" x14ac:dyDescent="0.2">
      <c r="A21" s="1">
        <v>20</v>
      </c>
      <c r="B21" s="1" t="s">
        <v>109</v>
      </c>
      <c r="C21" s="1">
        <v>3978</v>
      </c>
      <c r="D21" s="1" t="s">
        <v>69</v>
      </c>
      <c r="E21" s="1">
        <v>70</v>
      </c>
      <c r="F21" s="1" t="s">
        <v>110</v>
      </c>
      <c r="G21" s="1">
        <v>2022</v>
      </c>
      <c r="H21" s="1" t="s">
        <v>71</v>
      </c>
    </row>
    <row r="22" spans="1:8" ht="20.25" x14ac:dyDescent="0.2">
      <c r="A22" s="1">
        <v>21</v>
      </c>
      <c r="B22" s="1" t="s">
        <v>111</v>
      </c>
      <c r="C22" s="1">
        <v>3919</v>
      </c>
      <c r="D22" s="1" t="s">
        <v>69</v>
      </c>
      <c r="E22" s="1">
        <v>71</v>
      </c>
      <c r="F22" s="1" t="s">
        <v>112</v>
      </c>
      <c r="G22" s="1">
        <v>2007</v>
      </c>
      <c r="H22" s="1" t="s">
        <v>69</v>
      </c>
    </row>
    <row r="23" spans="1:8" ht="20.25" x14ac:dyDescent="0.2">
      <c r="A23" s="1">
        <v>22</v>
      </c>
      <c r="B23" s="1" t="s">
        <v>113</v>
      </c>
      <c r="C23" s="1">
        <v>3847</v>
      </c>
      <c r="D23" s="1" t="s">
        <v>71</v>
      </c>
      <c r="E23" s="1">
        <v>72</v>
      </c>
      <c r="F23" s="1" t="s">
        <v>114</v>
      </c>
      <c r="G23" s="1">
        <v>2001</v>
      </c>
      <c r="H23" s="1" t="s">
        <v>69</v>
      </c>
    </row>
    <row r="24" spans="1:8" ht="20.25" x14ac:dyDescent="0.2">
      <c r="A24" s="1">
        <v>23</v>
      </c>
      <c r="B24" s="1" t="s">
        <v>115</v>
      </c>
      <c r="C24" s="1">
        <v>3772</v>
      </c>
      <c r="D24" s="1" t="s">
        <v>69</v>
      </c>
      <c r="E24" s="1">
        <v>73</v>
      </c>
      <c r="F24" s="1" t="s">
        <v>116</v>
      </c>
      <c r="G24" s="1">
        <v>1987</v>
      </c>
      <c r="H24" s="1" t="s">
        <v>69</v>
      </c>
    </row>
    <row r="25" spans="1:8" ht="20.25" x14ac:dyDescent="0.2">
      <c r="A25" s="1">
        <v>24</v>
      </c>
      <c r="B25" s="1" t="s">
        <v>117</v>
      </c>
      <c r="C25" s="1">
        <v>3763</v>
      </c>
      <c r="D25" s="1" t="s">
        <v>71</v>
      </c>
      <c r="E25" s="1">
        <v>74</v>
      </c>
      <c r="F25" s="1" t="s">
        <v>118</v>
      </c>
      <c r="G25" s="1">
        <v>1982</v>
      </c>
      <c r="H25" s="1" t="s">
        <v>69</v>
      </c>
    </row>
    <row r="26" spans="1:8" ht="20.25" x14ac:dyDescent="0.2">
      <c r="A26" s="1">
        <v>25</v>
      </c>
      <c r="B26" s="1" t="s">
        <v>119</v>
      </c>
      <c r="C26" s="1">
        <v>3730</v>
      </c>
      <c r="D26" s="1" t="s">
        <v>69</v>
      </c>
      <c r="E26" s="1">
        <v>75</v>
      </c>
      <c r="F26" s="1" t="s">
        <v>120</v>
      </c>
      <c r="G26" s="1">
        <v>1972</v>
      </c>
      <c r="H26" s="1" t="s">
        <v>69</v>
      </c>
    </row>
    <row r="27" spans="1:8" ht="20.25" x14ac:dyDescent="0.2">
      <c r="A27" s="1">
        <v>26</v>
      </c>
      <c r="B27" s="1" t="s">
        <v>121</v>
      </c>
      <c r="C27" s="1">
        <v>3697</v>
      </c>
      <c r="D27" s="1" t="s">
        <v>69</v>
      </c>
      <c r="E27" s="1">
        <v>76</v>
      </c>
      <c r="F27" s="1" t="s">
        <v>122</v>
      </c>
      <c r="G27" s="1">
        <v>1920</v>
      </c>
      <c r="H27" s="1" t="s">
        <v>69</v>
      </c>
    </row>
    <row r="28" spans="1:8" ht="20.25" x14ac:dyDescent="0.2">
      <c r="A28" s="1">
        <v>27</v>
      </c>
      <c r="B28" s="1" t="s">
        <v>58</v>
      </c>
      <c r="C28" s="1">
        <v>3667</v>
      </c>
      <c r="D28" s="1" t="s">
        <v>108</v>
      </c>
      <c r="E28" s="1">
        <v>77</v>
      </c>
      <c r="F28" s="1" t="s">
        <v>123</v>
      </c>
      <c r="G28" s="1">
        <v>1895</v>
      </c>
      <c r="H28" s="1" t="s">
        <v>69</v>
      </c>
    </row>
    <row r="29" spans="1:8" ht="20.25" x14ac:dyDescent="0.2">
      <c r="A29" s="1">
        <v>28</v>
      </c>
      <c r="B29" s="1" t="s">
        <v>124</v>
      </c>
      <c r="C29" s="1">
        <v>3659</v>
      </c>
      <c r="D29" s="1" t="s">
        <v>69</v>
      </c>
      <c r="E29" s="1">
        <v>78</v>
      </c>
      <c r="F29" s="1" t="s">
        <v>125</v>
      </c>
      <c r="G29" s="1">
        <v>1880</v>
      </c>
      <c r="H29" s="1" t="s">
        <v>69</v>
      </c>
    </row>
    <row r="30" spans="1:8" ht="20.25" x14ac:dyDescent="0.2">
      <c r="A30" s="1">
        <v>29</v>
      </c>
      <c r="B30" s="1" t="s">
        <v>126</v>
      </c>
      <c r="C30" s="1">
        <v>3600</v>
      </c>
      <c r="D30" s="1" t="s">
        <v>69</v>
      </c>
      <c r="E30" s="1">
        <v>79</v>
      </c>
      <c r="F30" s="1" t="s">
        <v>127</v>
      </c>
      <c r="G30" s="1">
        <v>1880</v>
      </c>
      <c r="H30" s="1" t="s">
        <v>69</v>
      </c>
    </row>
    <row r="31" spans="1:8" ht="20.25" x14ac:dyDescent="0.2">
      <c r="A31" s="1">
        <v>30</v>
      </c>
      <c r="B31" s="1" t="s">
        <v>128</v>
      </c>
      <c r="C31" s="1">
        <v>3591</v>
      </c>
      <c r="D31" s="1" t="s">
        <v>71</v>
      </c>
      <c r="E31" s="1">
        <v>80</v>
      </c>
      <c r="F31" s="1" t="s">
        <v>129</v>
      </c>
      <c r="G31" s="1">
        <v>1879</v>
      </c>
      <c r="H31" s="1" t="s">
        <v>69</v>
      </c>
    </row>
    <row r="32" spans="1:8" ht="20.25" x14ac:dyDescent="0.2">
      <c r="A32" s="1">
        <v>31</v>
      </c>
      <c r="B32" s="1" t="s">
        <v>102</v>
      </c>
      <c r="C32" s="1">
        <v>3545</v>
      </c>
      <c r="D32" s="1" t="s">
        <v>69</v>
      </c>
      <c r="E32" s="1">
        <v>81</v>
      </c>
      <c r="F32" s="1" t="s">
        <v>130</v>
      </c>
      <c r="G32" s="1">
        <v>1853</v>
      </c>
      <c r="H32" s="1" t="s">
        <v>69</v>
      </c>
    </row>
    <row r="33" spans="1:8" ht="20.25" x14ac:dyDescent="0.2">
      <c r="A33" s="1">
        <v>32</v>
      </c>
      <c r="B33" s="1" t="s">
        <v>131</v>
      </c>
      <c r="C33" s="1">
        <v>3460</v>
      </c>
      <c r="D33" s="1" t="s">
        <v>69</v>
      </c>
      <c r="E33" s="1">
        <v>82</v>
      </c>
      <c r="F33" s="1" t="s">
        <v>132</v>
      </c>
      <c r="G33" s="1">
        <v>1832</v>
      </c>
      <c r="H33" s="1" t="s">
        <v>69</v>
      </c>
    </row>
    <row r="34" spans="1:8" ht="20.25" x14ac:dyDescent="0.2">
      <c r="A34" s="1">
        <v>33</v>
      </c>
      <c r="B34" s="1" t="s">
        <v>133</v>
      </c>
      <c r="C34" s="1">
        <v>3409</v>
      </c>
      <c r="D34" s="1" t="s">
        <v>71</v>
      </c>
      <c r="E34" s="1">
        <v>83</v>
      </c>
      <c r="F34" s="1" t="s">
        <v>134</v>
      </c>
      <c r="G34" s="1">
        <v>1816</v>
      </c>
      <c r="H34" s="1" t="s">
        <v>69</v>
      </c>
    </row>
    <row r="35" spans="1:8" ht="20.25" x14ac:dyDescent="0.2">
      <c r="A35" s="1">
        <v>34</v>
      </c>
      <c r="B35" s="1" t="s">
        <v>135</v>
      </c>
      <c r="C35" s="1">
        <v>3392</v>
      </c>
      <c r="D35" s="1" t="s">
        <v>69</v>
      </c>
      <c r="E35" s="1">
        <v>84</v>
      </c>
      <c r="F35" s="1" t="s">
        <v>136</v>
      </c>
      <c r="G35" s="1">
        <v>1810</v>
      </c>
      <c r="H35" s="1" t="s">
        <v>69</v>
      </c>
    </row>
    <row r="36" spans="1:8" ht="20.25" x14ac:dyDescent="0.2">
      <c r="A36" s="1">
        <v>35</v>
      </c>
      <c r="B36" s="1" t="s">
        <v>137</v>
      </c>
      <c r="C36" s="1">
        <v>3372</v>
      </c>
      <c r="D36" s="1" t="s">
        <v>69</v>
      </c>
      <c r="E36" s="1">
        <v>85</v>
      </c>
      <c r="F36" s="1" t="s">
        <v>138</v>
      </c>
      <c r="G36" s="1">
        <v>1786</v>
      </c>
      <c r="H36" s="1" t="s">
        <v>69</v>
      </c>
    </row>
    <row r="37" spans="1:8" ht="20.25" x14ac:dyDescent="0.2">
      <c r="A37" s="1">
        <v>36</v>
      </c>
      <c r="B37" s="1" t="s">
        <v>139</v>
      </c>
      <c r="C37" s="1">
        <v>3371</v>
      </c>
      <c r="D37" s="1" t="s">
        <v>69</v>
      </c>
      <c r="E37" s="1">
        <v>86</v>
      </c>
      <c r="F37" s="1" t="s">
        <v>140</v>
      </c>
      <c r="G37" s="1">
        <v>1777</v>
      </c>
      <c r="H37" s="1" t="s">
        <v>69</v>
      </c>
    </row>
    <row r="38" spans="1:8" ht="20.25" x14ac:dyDescent="0.2">
      <c r="A38" s="1">
        <v>37</v>
      </c>
      <c r="B38" s="1" t="s">
        <v>141</v>
      </c>
      <c r="C38" s="1">
        <v>3240</v>
      </c>
      <c r="D38" s="1" t="s">
        <v>69</v>
      </c>
      <c r="E38" s="1">
        <v>87</v>
      </c>
      <c r="F38" s="1" t="s">
        <v>142</v>
      </c>
      <c r="G38" s="1">
        <v>1750</v>
      </c>
      <c r="H38" s="1" t="s">
        <v>69</v>
      </c>
    </row>
    <row r="39" spans="1:8" ht="20.25" x14ac:dyDescent="0.2">
      <c r="A39" s="1">
        <v>38</v>
      </c>
      <c r="B39" s="1" t="s">
        <v>143</v>
      </c>
      <c r="C39" s="1">
        <v>3235</v>
      </c>
      <c r="D39" s="1" t="s">
        <v>69</v>
      </c>
      <c r="E39" s="1">
        <v>88</v>
      </c>
      <c r="F39" s="1" t="s">
        <v>144</v>
      </c>
      <c r="G39" s="1">
        <v>1738</v>
      </c>
      <c r="H39" s="1" t="s">
        <v>69</v>
      </c>
    </row>
    <row r="40" spans="1:8" ht="20.25" x14ac:dyDescent="0.2">
      <c r="A40" s="1">
        <v>39</v>
      </c>
      <c r="B40" s="1" t="s">
        <v>145</v>
      </c>
      <c r="C40" s="1">
        <v>3148</v>
      </c>
      <c r="D40" s="1" t="s">
        <v>69</v>
      </c>
      <c r="E40" s="1">
        <v>89</v>
      </c>
      <c r="F40" s="1" t="s">
        <v>146</v>
      </c>
      <c r="G40" s="1">
        <v>1688</v>
      </c>
      <c r="H40" s="1" t="s">
        <v>69</v>
      </c>
    </row>
    <row r="41" spans="1:8" ht="20.25" x14ac:dyDescent="0.2">
      <c r="A41" s="1">
        <v>40</v>
      </c>
      <c r="B41" s="1" t="s">
        <v>147</v>
      </c>
      <c r="C41" s="1">
        <v>3049</v>
      </c>
      <c r="D41" s="1" t="s">
        <v>71</v>
      </c>
      <c r="E41" s="1">
        <v>90</v>
      </c>
      <c r="F41" s="1" t="s">
        <v>148</v>
      </c>
      <c r="G41" s="1">
        <v>1668</v>
      </c>
      <c r="H41" s="1" t="s">
        <v>71</v>
      </c>
    </row>
    <row r="42" spans="1:8" ht="20.25" x14ac:dyDescent="0.2">
      <c r="A42" s="1">
        <v>41</v>
      </c>
      <c r="B42" s="1" t="s">
        <v>149</v>
      </c>
      <c r="C42" s="1">
        <v>2973</v>
      </c>
      <c r="D42" s="1" t="s">
        <v>69</v>
      </c>
      <c r="E42" s="1">
        <v>91</v>
      </c>
      <c r="F42" s="1" t="s">
        <v>150</v>
      </c>
      <c r="G42" s="1">
        <v>1662</v>
      </c>
      <c r="H42" s="1" t="s">
        <v>69</v>
      </c>
    </row>
    <row r="43" spans="1:8" ht="20.25" x14ac:dyDescent="0.2">
      <c r="A43" s="1">
        <v>42</v>
      </c>
      <c r="B43" s="1" t="s">
        <v>151</v>
      </c>
      <c r="C43" s="1">
        <v>2893</v>
      </c>
      <c r="D43" s="1" t="s">
        <v>69</v>
      </c>
      <c r="E43" s="1">
        <v>92</v>
      </c>
      <c r="F43" s="1" t="s">
        <v>152</v>
      </c>
      <c r="G43" s="1">
        <v>1656</v>
      </c>
      <c r="H43" s="1" t="s">
        <v>71</v>
      </c>
    </row>
    <row r="44" spans="1:8" ht="20.25" x14ac:dyDescent="0.2">
      <c r="A44" s="1">
        <v>43</v>
      </c>
      <c r="B44" s="1" t="s">
        <v>153</v>
      </c>
      <c r="C44" s="1">
        <v>2879</v>
      </c>
      <c r="D44" s="1" t="s">
        <v>71</v>
      </c>
      <c r="E44" s="1">
        <v>93</v>
      </c>
      <c r="F44" s="1" t="s">
        <v>154</v>
      </c>
      <c r="G44" s="1">
        <v>1643</v>
      </c>
      <c r="H44" s="1" t="s">
        <v>108</v>
      </c>
    </row>
    <row r="45" spans="1:8" ht="20.25" x14ac:dyDescent="0.2">
      <c r="A45" s="1">
        <v>44</v>
      </c>
      <c r="B45" s="1" t="s">
        <v>155</v>
      </c>
      <c r="C45" s="1">
        <v>2793</v>
      </c>
      <c r="D45" s="1" t="s">
        <v>69</v>
      </c>
      <c r="E45" s="1">
        <v>94</v>
      </c>
      <c r="F45" s="1" t="s">
        <v>156</v>
      </c>
      <c r="G45" s="1">
        <v>1619</v>
      </c>
      <c r="H45" s="1" t="s">
        <v>69</v>
      </c>
    </row>
    <row r="46" spans="1:8" ht="20.25" x14ac:dyDescent="0.2">
      <c r="A46" s="1">
        <v>45</v>
      </c>
      <c r="B46" s="1" t="s">
        <v>20</v>
      </c>
      <c r="C46" s="1">
        <v>2773</v>
      </c>
      <c r="D46" s="1" t="s">
        <v>108</v>
      </c>
      <c r="E46" s="1">
        <v>95</v>
      </c>
      <c r="F46" s="1" t="s">
        <v>157</v>
      </c>
      <c r="G46" s="1">
        <v>1617</v>
      </c>
      <c r="H46" s="1" t="s">
        <v>69</v>
      </c>
    </row>
    <row r="47" spans="1:8" ht="20.25" x14ac:dyDescent="0.2">
      <c r="A47" s="1">
        <v>46</v>
      </c>
      <c r="B47" s="1" t="s">
        <v>158</v>
      </c>
      <c r="C47" s="1">
        <v>2768</v>
      </c>
      <c r="D47" s="1" t="s">
        <v>71</v>
      </c>
      <c r="E47" s="1">
        <v>96</v>
      </c>
      <c r="F47" s="1" t="s">
        <v>159</v>
      </c>
      <c r="G47" s="1">
        <v>1599</v>
      </c>
      <c r="H47" s="1" t="s">
        <v>71</v>
      </c>
    </row>
    <row r="48" spans="1:8" ht="20.25" x14ac:dyDescent="0.2">
      <c r="A48" s="1">
        <v>47</v>
      </c>
      <c r="B48" s="1" t="s">
        <v>160</v>
      </c>
      <c r="C48" s="1">
        <v>2761</v>
      </c>
      <c r="D48" s="1" t="s">
        <v>69</v>
      </c>
      <c r="E48" s="1">
        <v>97</v>
      </c>
      <c r="F48" s="1" t="s">
        <v>161</v>
      </c>
      <c r="G48" s="1">
        <v>1583</v>
      </c>
      <c r="H48" s="1" t="s">
        <v>71</v>
      </c>
    </row>
    <row r="49" spans="1:8" ht="20.25" x14ac:dyDescent="0.2">
      <c r="A49" s="1">
        <v>48</v>
      </c>
      <c r="B49" s="1" t="s">
        <v>162</v>
      </c>
      <c r="C49" s="1">
        <v>2741</v>
      </c>
      <c r="D49" s="1" t="s">
        <v>71</v>
      </c>
      <c r="E49" s="1">
        <v>98</v>
      </c>
      <c r="F49" s="1" t="s">
        <v>163</v>
      </c>
      <c r="G49" s="1">
        <v>1561</v>
      </c>
      <c r="H49" s="1" t="s">
        <v>69</v>
      </c>
    </row>
    <row r="50" spans="1:8" ht="20.25" x14ac:dyDescent="0.2">
      <c r="A50" s="1">
        <v>49</v>
      </c>
      <c r="B50" s="1" t="s">
        <v>164</v>
      </c>
      <c r="C50" s="1">
        <v>2726</v>
      </c>
      <c r="D50" s="1" t="s">
        <v>69</v>
      </c>
      <c r="E50" s="1">
        <v>99</v>
      </c>
      <c r="F50" s="1" t="s">
        <v>165</v>
      </c>
      <c r="G50" s="1">
        <v>1532</v>
      </c>
      <c r="H50" s="1" t="s">
        <v>69</v>
      </c>
    </row>
    <row r="51" spans="1:8" ht="20.25" x14ac:dyDescent="0.2">
      <c r="A51" s="1">
        <v>50</v>
      </c>
      <c r="B51" s="1" t="s">
        <v>166</v>
      </c>
      <c r="C51" s="1">
        <v>2707</v>
      </c>
      <c r="D51" s="1" t="s">
        <v>69</v>
      </c>
      <c r="E51" s="1">
        <v>100</v>
      </c>
      <c r="F51" s="1" t="s">
        <v>25</v>
      </c>
      <c r="G51" s="1">
        <v>1513</v>
      </c>
      <c r="H51" s="1" t="s">
        <v>108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F3CD-BD48-442D-BD1D-2A8E2C8F3505}">
  <dimension ref="A1:C23"/>
  <sheetViews>
    <sheetView tabSelected="1" workbookViewId="0">
      <selection activeCell="C18" sqref="C18"/>
    </sheetView>
  </sheetViews>
  <sheetFormatPr defaultRowHeight="14.25" x14ac:dyDescent="0.2"/>
  <cols>
    <col min="1" max="1" width="16.75" customWidth="1"/>
    <col min="2" max="2" width="17.125" customWidth="1"/>
    <col min="3" max="3" width="108.75" customWidth="1"/>
  </cols>
  <sheetData>
    <row r="1" spans="1:3" ht="17.25" x14ac:dyDescent="0.2">
      <c r="A1" s="15" t="s">
        <v>167</v>
      </c>
      <c r="B1" s="16" t="s">
        <v>168</v>
      </c>
      <c r="C1" s="17" t="s">
        <v>169</v>
      </c>
    </row>
    <row r="2" spans="1:3" ht="34.5" x14ac:dyDescent="0.2">
      <c r="A2" s="12" t="s">
        <v>182</v>
      </c>
      <c r="B2" s="11" t="s">
        <v>183</v>
      </c>
      <c r="C2" s="13" t="s">
        <v>170</v>
      </c>
    </row>
    <row r="3" spans="1:3" ht="34.5" x14ac:dyDescent="0.2">
      <c r="A3" s="12"/>
      <c r="B3" s="11" t="s">
        <v>184</v>
      </c>
      <c r="C3" s="13" t="s">
        <v>171</v>
      </c>
    </row>
    <row r="4" spans="1:3" ht="34.5" x14ac:dyDescent="0.2">
      <c r="A4" s="12" t="s">
        <v>181</v>
      </c>
      <c r="B4" s="11" t="s">
        <v>179</v>
      </c>
      <c r="C4" s="14" t="s">
        <v>172</v>
      </c>
    </row>
    <row r="5" spans="1:3" ht="34.5" x14ac:dyDescent="0.2">
      <c r="A5" s="12"/>
      <c r="B5" s="11" t="s">
        <v>180</v>
      </c>
      <c r="C5" s="13" t="s">
        <v>173</v>
      </c>
    </row>
    <row r="6" spans="1:3" ht="34.5" x14ac:dyDescent="0.2">
      <c r="A6" s="12" t="s">
        <v>185</v>
      </c>
      <c r="B6" s="11" t="s">
        <v>186</v>
      </c>
      <c r="C6" s="13" t="s">
        <v>174</v>
      </c>
    </row>
    <row r="7" spans="1:3" ht="34.5" x14ac:dyDescent="0.2">
      <c r="A7" s="12"/>
      <c r="B7" s="11" t="s">
        <v>187</v>
      </c>
      <c r="C7" s="13" t="s">
        <v>175</v>
      </c>
    </row>
    <row r="8" spans="1:3" ht="34.5" x14ac:dyDescent="0.2">
      <c r="A8" s="12"/>
      <c r="B8" s="11" t="s">
        <v>188</v>
      </c>
      <c r="C8" s="13" t="s">
        <v>176</v>
      </c>
    </row>
    <row r="9" spans="1:3" ht="34.5" x14ac:dyDescent="0.2">
      <c r="A9" s="12" t="s">
        <v>189</v>
      </c>
      <c r="B9" s="11" t="s">
        <v>190</v>
      </c>
      <c r="C9" s="13" t="s">
        <v>177</v>
      </c>
    </row>
    <row r="10" spans="1:3" ht="34.5" x14ac:dyDescent="0.2">
      <c r="A10" s="12"/>
      <c r="B10" s="11" t="s">
        <v>191</v>
      </c>
      <c r="C10" s="13" t="s">
        <v>178</v>
      </c>
    </row>
    <row r="19" spans="1:3" x14ac:dyDescent="0.2">
      <c r="C19" s="10"/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C23" s="10"/>
    </row>
  </sheetData>
  <mergeCells count="4">
    <mergeCell ref="A2:A3"/>
    <mergeCell ref="A4:A5"/>
    <mergeCell ref="A6:A8"/>
    <mergeCell ref="A9:A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情感分类</vt:lpstr>
      <vt:lpstr>感知情感分析</vt:lpstr>
      <vt:lpstr>情感形象词频统计</vt:lpstr>
      <vt:lpstr>Top100高频词</vt:lpstr>
      <vt:lpstr>游客感知形象数据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2015-06-05T18:19:00Z</dcterms:created>
  <dcterms:modified xsi:type="dcterms:W3CDTF">2025-01-19T02:11:13Z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