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4"/>
  <workbookPr defaultThemeVersion="166925"/>
  <mc:AlternateContent xmlns:mc="http://schemas.openxmlformats.org/markup-compatibility/2006">
    <mc:Choice Requires="x15">
      <x15ac:absPath xmlns:x15ac="http://schemas.microsoft.com/office/spreadsheetml/2010/11/ac" url="D:\py\练习\xm\微博\微博指定博文爬评论\"/>
    </mc:Choice>
  </mc:AlternateContent>
  <xr:revisionPtr revIDLastSave="0" documentId="13_ncr:1_{DC6C9E51-60C1-4E07-B724-91BAF5DADBE8}" xr6:coauthVersionLast="36" xr6:coauthVersionMax="36" xr10:uidLastSave="{00000000-0000-0000-0000-000000000000}"/>
  <bookViews>
    <workbookView xWindow="0" yWindow="0" windowWidth="16560" windowHeight="7380" xr2:uid="{00000000-000D-0000-FFFF-FFFF00000000}"/>
  </bookViews>
  <sheets>
    <sheet name="中国新闻网评论" sheetId="1" r:id="rId1"/>
  </sheets>
  <calcPr calcId="191029"/>
</workbook>
</file>

<file path=xl/calcChain.xml><?xml version="1.0" encoding="utf-8"?>
<calcChain xmlns="http://schemas.openxmlformats.org/spreadsheetml/2006/main">
  <c r="K3" i="1" l="1"/>
  <c r="K165" i="1"/>
  <c r="K244" i="1"/>
  <c r="K398" i="1"/>
  <c r="K481" i="1"/>
  <c r="K483" i="1"/>
  <c r="K523" i="1"/>
  <c r="K527" i="1"/>
  <c r="K538" i="1"/>
  <c r="K576" i="1"/>
  <c r="K577" i="1"/>
  <c r="K596" i="1"/>
  <c r="K602" i="1"/>
  <c r="K608" i="1"/>
  <c r="K614" i="1"/>
  <c r="K620" i="1"/>
  <c r="K646" i="1"/>
  <c r="K654" i="1"/>
  <c r="K663" i="1"/>
  <c r="K670" i="1"/>
  <c r="K897" i="1"/>
  <c r="K1159" i="1"/>
  <c r="K1297" i="1"/>
  <c r="K1307" i="1"/>
  <c r="K1317" i="1"/>
  <c r="K1327" i="1"/>
  <c r="K1342" i="1"/>
  <c r="K1363" i="1"/>
  <c r="K1384" i="1"/>
  <c r="K1395" i="1"/>
  <c r="K1519" i="1"/>
  <c r="K1738" i="1"/>
  <c r="K1929" i="1"/>
  <c r="K2386" i="1"/>
  <c r="K2894" i="1"/>
  <c r="K3262" i="1"/>
  <c r="K3706" i="1"/>
  <c r="K3897" i="1"/>
  <c r="G4321" i="1"/>
  <c r="G4322" i="1"/>
  <c r="G4323" i="1"/>
  <c r="G4324" i="1"/>
  <c r="G4325" i="1"/>
  <c r="G4326" i="1"/>
  <c r="G4327" i="1"/>
  <c r="G4328" i="1"/>
  <c r="G4329" i="1"/>
  <c r="G4330" i="1"/>
  <c r="G4331" i="1"/>
  <c r="G4332" i="1"/>
  <c r="G4333" i="1"/>
  <c r="G4833" i="1"/>
  <c r="G5042" i="1"/>
  <c r="G5045" i="1"/>
  <c r="G5120" i="1"/>
  <c r="G5500" i="1"/>
  <c r="G5526" i="1"/>
  <c r="G5642" i="1"/>
  <c r="K5777" i="1"/>
  <c r="K5787" i="1"/>
  <c r="K5789" i="1"/>
  <c r="K5801" i="1"/>
  <c r="G5873" i="1"/>
  <c r="G6014" i="1"/>
  <c r="G6040" i="1"/>
  <c r="G6208" i="1"/>
  <c r="G6509" i="1"/>
  <c r="G6546" i="1"/>
  <c r="G6599" i="1"/>
  <c r="G6620" i="1"/>
  <c r="G6713" i="1"/>
  <c r="G6730" i="1"/>
  <c r="G6765" i="1"/>
  <c r="K6933" i="1"/>
  <c r="K6938" i="1"/>
  <c r="K7032" i="1"/>
  <c r="K7086" i="1"/>
  <c r="K7092" i="1"/>
  <c r="K7093" i="1"/>
  <c r="K7099" i="1"/>
  <c r="K7141" i="1"/>
</calcChain>
</file>

<file path=xl/sharedStrings.xml><?xml version="1.0" encoding="utf-8"?>
<sst xmlns="http://schemas.openxmlformats.org/spreadsheetml/2006/main" count="39254" uniqueCount="11976">
  <si>
    <t>中国新闻网</t>
  </si>
  <si>
    <t>evil怡</t>
  </si>
  <si>
    <t>LiYifen_g</t>
  </si>
  <si>
    <t>无语</t>
  </si>
  <si>
    <t>图片评论 评论配图</t>
  </si>
  <si>
    <t>来了</t>
  </si>
  <si>
    <t>？</t>
  </si>
  <si>
    <t>真面目假面</t>
  </si>
  <si>
    <t>甜星w蘑菇</t>
  </si>
  <si>
    <t>你没事吧</t>
  </si>
  <si>
    <t>聪明勇敢又有力气</t>
  </si>
  <si>
    <t>是的</t>
  </si>
  <si>
    <t>不收伤心鲸鱼小狗</t>
  </si>
  <si>
    <t>灵雨1996</t>
  </si>
  <si>
    <t>没有迫迫我要死了</t>
  </si>
  <si>
    <t>葡萄荔枝芋泥冰</t>
  </si>
  <si>
    <t>LULULUooLU</t>
  </si>
  <si>
    <t>【#北京协和医学院研招处声明#】#北京协和医学院# 31日，北京协和医学院研究生招生处发布声明：对于网传“北京协和医学院2022年硕士研究生复试331逆袭390”的言论，我校高度重视，迅速成立调查组，对所涉考生的原始成绩单、复试程序等材料进行严格复核。根据国家研究生招生管理规定，考生入学考试总成绩（简称总成绩）由初试成绩和复试成绩组成，其中复试成绩包括笔试与面试两部分。学校根据总成绩排序和招生计划数确定拟录取考生。编号为100232370803234考生的初试成绩为331（按满分500推算至百分制为66.20分）；复试成绩为90.86分（其中笔试成绩47.00分，面试成绩43.86分）。按照初试与复试成绩各占50%的规则计算，该考生百分制总成绩为78.53分。编号为100232413803258考生的初试成绩为390（按满分500推算至百分制为78.00分）；复试成绩为77.93分（其中笔试成绩48.00分，面试成绩29.93分）。该考生百分制总成绩为77.96分。根据考生总成绩，学校拟录取编号为100232370803234的考生并予公示。为评判面试中是否存在不公正现象，调查组调看了现场面试录像。面试过程中，面试专家组对两位考生的专业知识、英语听说、逻辑思维、语言表达、科研能力等进行了综合测试。面试专家根据考生表现进行独立评分，取各面试专家评分的均值作为考生面试分数。经核查，复试程序符合规定，未发现复试过程存在违规行为，考试成绩有效。关于个别网友发布的编号为100232370803234考生的所谓家庭背景情况，涉事方已发布声明，敬请关注。感谢社会各界对北京协和医学院研究生招生工作的监督。（“中国医学科学院新闻中心”公众号）</t>
  </si>
  <si>
    <t>-锦衾-</t>
  </si>
  <si>
    <t>确确实实就是通过面试逆袭了，写得很清楚</t>
  </si>
  <si>
    <t>洛袂-</t>
  </si>
  <si>
    <t>55开的占比看不懂，毕竟微博本科率不足5%。酸鸡倒是一堆。我做的不好不是我的问题，一定是因为别人有背景。承认自己没有别人优秀没那么难。</t>
  </si>
  <si>
    <t>有些人承认别人优秀有那么难吗</t>
  </si>
  <si>
    <t>再也不吃雪糕了</t>
  </si>
  <si>
    <t>喷子：虽然我不知道啥是初试复试55开，也不在乎初试分数怎么折算，更不知道影响因子6分是啥玩意。但是肯定有黑幕，即使我没考过研，但是我就是懂～</t>
  </si>
  <si>
    <t>东南十七海里</t>
  </si>
  <si>
    <t>导师选他完全没问题，有多少人做到本科发sci，而且分还不低，不是说390的不努力，医学这方面，我反正觉得实践大于理论</t>
  </si>
  <si>
    <t>凌晨五点CPA</t>
  </si>
  <si>
    <t>而且同学说他父母农民，并不是所谓的学校领导孩子，靠自己努力</t>
  </si>
  <si>
    <t>狗宝宝GB</t>
  </si>
  <si>
    <t>所以害怕面试的研友选学校的时候就得选个复试占比低的</t>
  </si>
  <si>
    <t>遨游在教育学海洋</t>
  </si>
  <si>
    <t>理工农医本来就要求科研能力，有sci一作，影响因子也高，科研分高也正常。</t>
  </si>
  <si>
    <t>ppppppppp12344</t>
  </si>
  <si>
    <t>嚷嚷着要看别人的复试视频 还要去实察别人父母是不是务农的家伙 就像是让子弹飞里的 让人把肚子破开证明自己是不是吃了两碗面的阴谋者和无良的观众</t>
  </si>
  <si>
    <t>会飞飞飞的小棕熊</t>
  </si>
  <si>
    <t>不知道杠精在杠什么…都能发高质量sci了，人家的专业技能绝对是拿得起的。不能否认的笔试第一名的同学也很优秀，但可能真的只是运气不好，遇上了……毕竟本科发sci也真的是极少数人吧…</t>
  </si>
  <si>
    <t>浅蓝丶1798</t>
  </si>
  <si>
    <t>复试还是很重要的一不留神就容易被反杀</t>
  </si>
  <si>
    <t>道德的基础是人类精神的自律</t>
  </si>
  <si>
    <t>手持影响因子六点多的sci复试都没有优势的话，就不存在逆袭这回事儿了。</t>
  </si>
  <si>
    <t>改个名字啥都不行</t>
  </si>
  <si>
    <t>都有sci6分的影响因子的论文了，有这东西，我觉得我自己双飞保研都可冲复交清北</t>
  </si>
  <si>
    <t>小恬橓</t>
  </si>
  <si>
    <t>估计是390那个看见对手330+放轻松了，以为自己稳上了。就面试时候就准备了但是没有特别特别认真准备，结果没想到对手是个大牛</t>
  </si>
  <si>
    <t>兔子一起去吃烤肉吗</t>
  </si>
  <si>
    <t>而且复试笔试只差1分啊，陈同学初试完完全全是输在英语上了，专业能力却是一点都不输啊</t>
  </si>
  <si>
    <t>旋起球的MC</t>
  </si>
  <si>
    <t>真想作为局外人，看看两个人的面试视频。</t>
  </si>
  <si>
    <t>九珍汤圆小豆包</t>
  </si>
  <si>
    <t>我们班一同学，初试成绩排名二十多，前两天复试结束后，总成绩排名逆袭至第二，已被拟录取，他是那种英语超级好四六级高分通过，而且和老师可以像同龄人一样闲谈聊天不时开些无伤大雅的小玩笑的人，这样的人面试就是会很厉害呀，初试成绩不是很好，复试逆袭的人，每年都不少吧</t>
  </si>
  <si>
    <t>游啊游啊_小小鱼儿</t>
  </si>
  <si>
    <t>面试分能差这么多？我很好奇面试了啥</t>
  </si>
  <si>
    <t>哆来咪发唆Do-re-mi-fa-so</t>
  </si>
  <si>
    <t>面试懂得呀操作可灵活了</t>
  </si>
  <si>
    <t>沧浪之水又浊又清</t>
  </si>
  <si>
    <t>五五开就是这样，复试逆袭可能性非常大，所以考研从不是初试考得好就稳了，不到拟录取一刻不能松懈。</t>
  </si>
  <si>
    <t>yiyi4428</t>
  </si>
  <si>
    <t>本科就能跟着搞科研的，各方面心态肯定也优秀啊，和老师相处也是学问来着。</t>
  </si>
  <si>
    <t>今天会早点睡吧</t>
  </si>
  <si>
    <t>一篇中科院一区一篇北核，在百分之95的学校都够硕士生毕业了，别人为什么不收？</t>
  </si>
  <si>
    <t>花田半亩88678</t>
  </si>
  <si>
    <t>我考编也是第九名逆袭到第三，所以啊，人才就是人才</t>
  </si>
  <si>
    <t>Lucky小elf</t>
  </si>
  <si>
    <t>对于研究生来说 成绩有毛用 论文才是王道</t>
  </si>
  <si>
    <t>我有兔宝贝呀</t>
  </si>
  <si>
    <t>第一名可能觉得自己稳了面试大意了</t>
  </si>
  <si>
    <t>噢咿呀咿呀</t>
  </si>
  <si>
    <t>面试时，随便问几个科研问题，进过实验室的和看过书的差别很大的，更别说这种发过paper的了</t>
  </si>
  <si>
    <t>你说是什么名字</t>
  </si>
  <si>
    <t>看了这么多，真相大白了。反观舆论，其实说白了，大家一边为高分惋惜，一边打心里就觉得低分应该被刷。人人都想逆袭去读985211，而且人人都觉得自己是那个能逆袭的主角。当这个主角不是自己，而是别人时，他们都不能接受....</t>
  </si>
  <si>
    <t>是你们的航航啊</t>
  </si>
  <si>
    <t>复试很重要说三遍，上周六我导师还和我吐槽复试有的学生分挺高，但毕业设计的问题回答的一塌糊涂！很容易让别人逆袭的</t>
  </si>
  <si>
    <t>白昼星野野</t>
  </si>
  <si>
    <t>对如今的互联网又爱又恨，爱它可以通过舆论监督的方式解决很多问题，恨它可以通过制造舆论的方式毁掉很多人的人生。即便澄清事实，也无法彻彻底底还学生清白，永远会有人拿这件事质疑他。</t>
  </si>
  <si>
    <t>湖边的格格巫</t>
  </si>
  <si>
    <t>逆袭很正常啊。</t>
  </si>
  <si>
    <t>丶阿狸的春夏秋冬</t>
  </si>
  <si>
    <t>戳到某些人了</t>
  </si>
  <si>
    <t>M不妥協直到變老</t>
  </si>
  <si>
    <t>所以说，不是差60分，加权后只差12分，可以通过面试扭转的</t>
  </si>
  <si>
    <t>DocLiliy颖</t>
  </si>
  <si>
    <t>别的不说我们医院里就有那种学霸，考试贼棒，职称考试一遍过，然后临床看病吧总是不像个老大夫，虽然只是片面但是医学这东西还真不是光书本就行，还有一般领导的孩子谁学医啊，学医的大概率都是穷苦出身</t>
  </si>
  <si>
    <t>_ppzy</t>
  </si>
  <si>
    <t>@咩都well 本科出身不好考研上岸的人真的太心酸了</t>
  </si>
  <si>
    <t>是你的墨卫侠呀</t>
  </si>
  <si>
    <t>人家就是科研能力强</t>
  </si>
  <si>
    <t>Twozi喵呜</t>
  </si>
  <si>
    <t>面试对于社恐心理素质差的人来说极度不友好我几次省考都是笔试跟人家每隔两分，但是面试分隔很远包括从小到大的大大小小考试，比如数学平时测验能稳定135+，但是月考几乎都掉打90-甚至更低，以至于班主任们经常找我谈话质疑平时是抄袭了还是大考睡着了</t>
  </si>
  <si>
    <t>提筆為你</t>
  </si>
  <si>
    <t>复试占比过高了</t>
  </si>
  <si>
    <t>考研。。。。。。</t>
  </si>
  <si>
    <t>Calista花</t>
  </si>
  <si>
    <t>确确实实厉害啊</t>
  </si>
  <si>
    <t>出逃的小妖怪</t>
  </si>
  <si>
    <t>6分的SCI，我一个肿瘤科的临床医生，我都发不出这位同学确实优秀</t>
  </si>
  <si>
    <t>酥辞镜</t>
  </si>
  <si>
    <t>复试有的28开的。</t>
  </si>
  <si>
    <t>万物通明</t>
  </si>
  <si>
    <t>那个..我自己不太懂，请问下本科能发SCI挺优秀的人为什么没能直接去保研？有没有懂的人说下</t>
  </si>
  <si>
    <t>阳光彩色铅笔</t>
  </si>
  <si>
    <t>兄弟怎么才有资格进入组织</t>
  </si>
  <si>
    <t>Taurus-1</t>
  </si>
  <si>
    <t>复试还是看学术能力和专业能力的，就算初试再高，专业问题一个也答不上也是白搭</t>
  </si>
  <si>
    <t>慧慧要上岸鸭</t>
  </si>
  <si>
    <t>所以本科出身不好的，一定要选择一个初试占比高的</t>
  </si>
  <si>
    <t>豆在釜中泣-</t>
  </si>
  <si>
    <t>太强了，我只能说太强了</t>
  </si>
  <si>
    <t>夕夕_在路上</t>
  </si>
  <si>
    <t>你真天真</t>
  </si>
  <si>
    <t>无情别有情</t>
  </si>
  <si>
    <t>老师的孩子就不该优秀？</t>
  </si>
  <si>
    <t>土地街的下午</t>
  </si>
  <si>
    <t>希望医院多招这样的研究生！以后对人类的疾病有贡献、疑难杂症不再那么难医治！</t>
  </si>
  <si>
    <t>币圈龟大叔</t>
  </si>
  <si>
    <t>面试占了这么大分要笔试干嘛</t>
  </si>
  <si>
    <t>HYShen1010</t>
  </si>
  <si>
    <t>只能说考的高但是面试有点菜。确实有这样的人，我的一个弟弟笔试连过3年，面试连卡3年，也是没救了。</t>
  </si>
  <si>
    <t>Jwosndicns</t>
  </si>
  <si>
    <t>本来这种医学院招研究生就不可能单纯的唯分数论，复试逆袭更不是啥稀罕事啊我们专业就有两个逆袭的。</t>
  </si>
  <si>
    <t>老虎苍苍</t>
  </si>
  <si>
    <t>人家有sci你有吗</t>
  </si>
  <si>
    <t>晨熙很甜呐</t>
  </si>
  <si>
    <t>主要是因为有sci。本科期间发表sci的很少，硕士毕业能发表6分多sci也不多</t>
  </si>
  <si>
    <t>音量</t>
  </si>
  <si>
    <t>其实这个名额就是为他设定的 也不用说啥逆袭吧 张雪峰老师早就说过只有一个名额的不要头铁去报</t>
  </si>
  <si>
    <t>房在北京</t>
  </si>
  <si>
    <t>导师也想靠陈同学多发几篇论文啊，没毛病。</t>
  </si>
  <si>
    <t>玛卡巴卡蓝胖子</t>
  </si>
  <si>
    <t>@半-糖-炒栗子 看</t>
  </si>
  <si>
    <t>九九梦久久</t>
  </si>
  <si>
    <t>面试不及格明显被压分</t>
  </si>
  <si>
    <t>Duo多199007</t>
  </si>
  <si>
    <t>但是为什么这个390面试分数这么低啊，才29分，好歹给人家打个三十几分啊，就不至于被逆袭了</t>
  </si>
  <si>
    <t>强迫症与碎碎念</t>
  </si>
  <si>
    <t>面试逆袭？相信面试逆袭没内幕的人 怕是可能没考过研。</t>
  </si>
  <si>
    <t>夏日柠檬冰-</t>
  </si>
  <si>
    <t>花了多少米？我也来一个，一起赚钱</t>
  </si>
  <si>
    <t>KeungkycgZ</t>
  </si>
  <si>
    <t>看笔试啊，复试又不是没笔试</t>
  </si>
  <si>
    <t>追幻想的人</t>
  </si>
  <si>
    <t>本科生保研主要看绩点噢 而且普通一本的保研名额并不多 一个年级估计也就十几个人</t>
  </si>
  <si>
    <t>一只lovely的小水母</t>
  </si>
  <si>
    <t>我不是医学生，但我也曾是一个考研狗，我就是不明白既然本科这么优秀 这么好的人才 怎么不保研 怎么不特招啊？  考研其实就是在比努力啊，比科研你换条路不行吗？而且说白了英语47考北大真的有点低哈……这种做法这让大部分考研的人当然不爽</t>
  </si>
  <si>
    <t>Summer薄荷凉夏</t>
  </si>
  <si>
    <t>二十五二十一，女主逆袭打败冠军夺得金牌，遭到质疑，就是因为她不是理想中金牌获得者</t>
  </si>
  <si>
    <t>sarmx</t>
  </si>
  <si>
    <t>50%的面试占比，就是很有可能在面试逆袭，应试成绩好不代表综合水平高</t>
  </si>
  <si>
    <t>咔咔咔咔咔哇-</t>
  </si>
  <si>
    <t>确确实实复试老师他应该都认识了 没话说了</t>
  </si>
  <si>
    <t>厦大复试都不看初试成绩。</t>
  </si>
  <si>
    <t>梵陨_S</t>
  </si>
  <si>
    <t>@你也向往生活吗</t>
  </si>
  <si>
    <t>夏日楠枫</t>
  </si>
  <si>
    <t>所以呢，不能通过面试逆袭吗？面试成绩人家就是好怎么了呢？</t>
  </si>
  <si>
    <t>妮妮又胖了</t>
  </si>
  <si>
    <t>@老刘和妮妮</t>
  </si>
  <si>
    <t>愿世界永远无拳</t>
  </si>
  <si>
    <t>面试太主观了，可操作空间也太大了吧！还是不公平！理中客们说是不是？</t>
  </si>
  <si>
    <t>一块打糕的</t>
  </si>
  <si>
    <t>sci一作大哥</t>
  </si>
  <si>
    <t>喵喵小仙儿</t>
  </si>
  <si>
    <t>不懂就问，进入复试是靠的笔试。笔试前两名差了59分？</t>
  </si>
  <si>
    <t>一位不愿意透露姓氏的冉先生</t>
  </si>
  <si>
    <t>公安部副部长都能落马，还有什么是不可能的</t>
  </si>
  <si>
    <t>属于我自己的完美地带</t>
  </si>
  <si>
    <t>哎 复试分高低说明不了啥 我复试分很高 然而总分倒第一了</t>
  </si>
  <si>
    <t>不中二不杏胡</t>
  </si>
  <si>
    <t>为什么要去报只录一个人的专业，简直艺高人胆大</t>
  </si>
  <si>
    <t>北清歌寒A</t>
  </si>
  <si>
    <t>把视频发出来就知道了</t>
  </si>
  <si>
    <t>assert丶运动</t>
  </si>
  <si>
    <t>断层离谱，一个331一个390。</t>
  </si>
  <si>
    <t>咖啡猫一直在</t>
  </si>
  <si>
    <t>建议公布视频</t>
  </si>
  <si>
    <t>1219-凉凉西北风</t>
  </si>
  <si>
    <t>别说390了，就算初试过了400，无科研经历，在6分Sci面前也会被pk下去</t>
  </si>
  <si>
    <t>斯莱特林年级第一的快乐天地</t>
  </si>
  <si>
    <t>有些人还来吐槽初复试分数占比五五开...救大命</t>
  </si>
  <si>
    <t>不愧是敢敢我呢</t>
  </si>
  <si>
    <t>初试进面逆袭的例子很多很多，麻烦不考研的去了解一下再讲</t>
  </si>
  <si>
    <t>你敢顶撞我吗</t>
  </si>
  <si>
    <t>总有人觉得初试分高就稳了</t>
  </si>
  <si>
    <t>回复@强迫症与碎碎念:我就是跟你杠怎么了？既然你这么有优越感，这么优秀，把你的文章、你的履历甩出来让大家看看啊</t>
  </si>
  <si>
    <t>回复 @会飞飞飞的小棕熊:不好意思，我们实验室SCI人人都有，哪怕是本科有手肯干就能发。所以你感觉我说的是什么？跟你一样杠精吗？</t>
  </si>
  <si>
    <t>回复@强迫症与碎碎念:谁说我没考过研？你才没考过吧………我没本事发sci，所以我承认那个同学很优秀啊…所以你的意思是，你发过一篇文章，说来听听你的经历啊</t>
  </si>
  <si>
    <t>狐狸狐狸哩哩</t>
  </si>
  <si>
    <t>回复@C喵苗渺妙c:谢谢哦！</t>
  </si>
  <si>
    <t>回复 @会飞飞飞的小棕熊:主要矛盾都抓不住，你确实没考过研，别杠了干吗？自己有能力发一篇文章经历经历。</t>
  </si>
  <si>
    <t>回复@强迫症与碎碎念:你自己先去看看吧 未知考生的情况下都能逆袭 更何况是个已知考生情况的面试</t>
  </si>
  <si>
    <t>回复@强迫症与碎碎念:你都说了是最低标准 那努力了就一定能发文章？承认别人优秀这么难？</t>
  </si>
  <si>
    <t>回复 @会飞飞飞的小棕熊:？？？？公考和考研一样？多学学马原 增强一下自己的辩证认知能力。</t>
  </si>
  <si>
    <t>回复 @会飞飞飞的小棕熊:？？读过书，发过文章，你就不这么问了。努力是发文章的最低标准。</t>
  </si>
  <si>
    <t>回复@强迫症与碎碎念:那你怕是没参加过公考 逆袭家常便饭</t>
  </si>
  <si>
    <t>回复@强迫症与碎碎念:就算是边角料 那也是sci阿 那为什么边角料是他的 不是其他人的呢？</t>
  </si>
  <si>
    <t>现在去睡觉-</t>
  </si>
  <si>
    <t>回复@方大宝哈:厉害</t>
  </si>
  <si>
    <t>李皮是李皮呀</t>
  </si>
  <si>
    <t>回复@提筆為你:你这说法可太不客观了</t>
  </si>
  <si>
    <t>回复@小楼听雨wh:看病和论文和考研真的都没关系</t>
  </si>
  <si>
    <t>嗷呜婧</t>
  </si>
  <si>
    <t>回复@哆来咪发唆Do-re-mi-fa-so:你可就又懂了</t>
  </si>
  <si>
    <t>废柴杨小车</t>
  </si>
  <si>
    <t>回复@一只lovely的小水母:学校没有保研资格</t>
  </si>
  <si>
    <t>小楼听雨wh</t>
  </si>
  <si>
    <t>回复@提筆為你:那你以后看病是在意医生的水平还是医生会说英文会讲政治？</t>
  </si>
  <si>
    <t>不是咕咕衣</t>
  </si>
  <si>
    <t>回复@MAKEBELIEVES:现在其实本科三一面试的专业也越来越多了，我们专业是近两年才开的新试点，也是三一面试成绩和高考成绩一起决定录取名单🙈</t>
  </si>
  <si>
    <t>回复@MAKEBELIEVES:但主要现在的问题是研究生最可贵的能力恰恰是考试分数体现不出来的，语言表达，临场应变，科研理念，科研实力，而导师每年名额只有这么一点点，不像招本科生有大把的名额去试错。现在好一点的学校五五开的很多，也肯定是未来发展的趋势，只能说希望在这个的基础上，可以有足够保证公平的措施🙈</t>
  </si>
  <si>
    <t>seista-</t>
  </si>
  <si>
    <t>回复@旋起球的MC:每个学校的复试视频都是保密的 是不可能因为微博这点争论就发出来让网友看的 再说了 复试视频已经拿去给专家复核了也还了陈同学一个公道</t>
  </si>
  <si>
    <t>MAKEBELIEVES</t>
  </si>
  <si>
    <t>回复@不是咕咕衣:我对陈同学没什么意见。我只是比较反感五五开，因为人为作用越大，就会引发很多问题，毕竟大家都明白这是个人情社会。</t>
  </si>
  <si>
    <t>回复@Dearest_me_:那就直接论文清清楚楚加分就好了，这是个个例，全国几百万考研生，面试黑箱真的给了太多人不该有的机会</t>
  </si>
  <si>
    <t>回复@想吃炸倭瓜花:如果没资格跟发论文的竞争，那也早点告诉人家的好，别耽误人家调剂，这只是个例，全国几百万考生，面试黑箱真的给了太多人不应该的机会</t>
  </si>
  <si>
    <t>回复@小果爷丶:这个东西，真的黑箱，这种黑箱才是给了有钱人机会，这只是个例，全国每年好几百万考生，作为没门路没关系的考研人，真的不喜欢太主观</t>
  </si>
  <si>
    <t>想吃炸倭瓜花</t>
  </si>
  <si>
    <t>回复@提筆為你:如果用明码标价的，这个390可能都没机会跟SCI6分的人一起竞争。要不是还得走形式招够人，有一篇6分足够直接录取了，还初试呢</t>
  </si>
  <si>
    <t>平淡的心让我平静</t>
  </si>
  <si>
    <t>回复@游啊游啊_小小鱼儿:面了啥不是谁都能想到吗？老师：你本科期间有什么科研成果吗？学生：我本科期间发了三篇sci其中一篇一作6.5+并且……。你觉得后面的话还有必要知道吗？除非你骂他家人反社会反国家。不管现在考研目标如何复杂，纸面上招研究生的初衷就是科研的，一个考研目的未知，一个已经走科研路并有成果，你选哪个</t>
  </si>
  <si>
    <t>大月亮的微博日记</t>
  </si>
  <si>
    <t>回复@提筆為你:你快滚蛋吧别误导人了</t>
  </si>
  <si>
    <t>小果爷丶</t>
  </si>
  <si>
    <t>回复@提筆為你:论文直接加分那你不聊怎么知道他实际含金量多少啊？你要说论文明码标价加分，那些有钱的人才是疯狂给自己孩子发吧。之所以说综合素质评价才是真的，因为是好几个老师联合打分，对你的言谈、实际科研能力做出评价，问到一些细节就可以知道你到底什么水平。</t>
  </si>
  <si>
    <t>Dearest_me_</t>
  </si>
  <si>
    <t>回复@提筆為你:你可能不知道有的学生准备考研准备好几年时间啥科研都没参与过。这好几年不一定是再战三战的，有的学校是考研大校，学生很早就备试了。这种反倒实验技能更不行</t>
  </si>
  <si>
    <t>big威andsky龙</t>
  </si>
  <si>
    <t>回复@晴天姑娘68328:对，77真不低了。别人不过才90而已</t>
  </si>
  <si>
    <t>小奉爱淦饭</t>
  </si>
  <si>
    <t>回复@万物通明:他那个学校不可以保研</t>
  </si>
  <si>
    <t>回复@MAKEBELIEVES:更何况陈同学差的主要是英语和政治吧，专业分差的很少，复试专业也只差1分，在导师眼里他们根本没什么区别</t>
  </si>
  <si>
    <t>回复@追逐者jpg:我也没说要评判，每个人都有自己的标准，我说了大家对这件事议论纷纷，其实何尝不是对考研过程中不公开的秘密的质疑呢？</t>
  </si>
  <si>
    <t>晴天姑娘68328</t>
  </si>
  <si>
    <t>回复@big威andsky龙:那你这么说笔试成绩高的面试100%就很厉害咯，拜托，也有人不擅长面试的，而且那个女生77的面试分也不算特别低了</t>
  </si>
  <si>
    <t>回复@MAKEBELIEVES:五五开不过，五五开就是明摆着告诉你我就是看中面试，你过线了就好考490我都不在乎,只要不临时改就行</t>
  </si>
  <si>
    <t>爱准爱哇爱考拉</t>
  </si>
  <si>
    <t>回复@一只lovely的小水母:考研，最终的目的是选拔科研创新人才，而不是考试工具人</t>
  </si>
  <si>
    <t>一团绒毛球</t>
  </si>
  <si>
    <t>回复@狗宝宝GB:而且保研也只是保本校研，学医的有机会的话谁不想去最高学府呢，出课本的人就是我学校的人甚至可能是我导师，学医一定想往上走的，那可太不一样了，协和本科生可能就能看到普通医院医生一辈子都见不到的病例</t>
  </si>
  <si>
    <t>回复@提筆為你:什么水平的人也都来置喙一下，还纯面试分太黑箱，你是只会这几个字吗？你这种只会这几个字的这种人就是面试要刷掉的人，理论好不会动手术有什么用？还明码标价，把自己当盘菜就去跟国家卫健委提意见去</t>
  </si>
  <si>
    <t>回复@小果爷丶:其实论文可以明码标价，直接加分的，而不是全加入面试分数里，老师的印象，这种主观的东西，占比过重，不是什么好事情</t>
  </si>
  <si>
    <t>回复@大月亮的微博日记:读的书比你多</t>
  </si>
  <si>
    <t>回复@万物通明:还有的学校压根没有保研资格比如我们学校</t>
  </si>
  <si>
    <t>回复@提筆為你:你自己看看sci一区6.5的影响因子，题目都没读懂还来尬黑，这边建议多读书</t>
  </si>
  <si>
    <t>元気少女金菠萝</t>
  </si>
  <si>
    <t>回复@旋起球的MC:好家伙我以为评论区出了几位肿瘤学专家</t>
  </si>
  <si>
    <t>嬴琬月</t>
  </si>
  <si>
    <t>回复@改个名字啥都不行:经类专业真的是卷生卷死🚬，楼主加油呀。</t>
  </si>
  <si>
    <t>回复@提筆為你:我觉得复试比初试重要多了。说是科研加分，但是那是sci啊！他做的研究在复试的时候只需要随便聊几句就知道他是有真东西还是假货了，如果是大学入学我觉得大家都是九年义务教育复试只是走个过场。但是硕士完全不一样，本科的时候做研究和单纯学书本的初试分数拉不开差距，就是面谈才能看出差距</t>
  </si>
  <si>
    <t>追逐者jpg</t>
  </si>
  <si>
    <t>回复@旋起球的MC:你用什么客观标准评判？</t>
  </si>
  <si>
    <t>回复@爱成果爱大力呀:论文本可以明码标价加分的，大家都没有异议，作为考研人，特别不喜欢用主观因素决定一切的制度</t>
  </si>
  <si>
    <t>爱成果爱大力呀</t>
  </si>
  <si>
    <t>回复@提筆為你:黑箱吗？不觉得，人家只是选取自己需要的人才，而不是只会应试的人才，虽然都是人才，但只选适合的</t>
  </si>
  <si>
    <t>C喵苗渺妙c</t>
  </si>
  <si>
    <t>回复@狐狸狐狸哩哩:我没调剂过 所以不知道调剂的具体情况 不能回答你这个问题</t>
  </si>
  <si>
    <t>回复@月咏moonlight:但是我觉得科研水平，成果明码标价会更好，按级别加分，任何人都没有异议，考研这片土地太主观了不是个好事，科研能力只体现在老师印象加分</t>
  </si>
  <si>
    <t>回复@鸽鸽鸽格子griezmann:科研能力强，论文明码标价会更好，什么级别怎么加分，这种纯靠老师印象分往上加的，真的太主观了</t>
  </si>
  <si>
    <t>回复@鸽鸽鸽格子griezmann:不知道谁智商下线，初试成绩明码标价，复试成绩老师印象给分，初试纯客观复试纯主观，只有有门路有关系的人，才会希望考研这片净土主观起来吧</t>
  </si>
  <si>
    <t>回复@神器的宁:但是，科研论文加分明码标价会比较好，任何人不会有异议，这种纯靠面试打分的政策真的太黑箱了</t>
  </si>
  <si>
    <t>回复 @会飞飞飞的小棕熊:本科生能发高分文章，说明本科 有老师带飞，学生可能稍微努力点并不能说明有多优秀，你以为的高分文章 也就是好的实验室平台边角料。</t>
  </si>
  <si>
    <t>回复 @再也不吃雪糕了:考过研面过试发过文章，依旧认为 很有可能有内幕。</t>
  </si>
  <si>
    <t>祝我_哈哈哈</t>
  </si>
  <si>
    <t>回复@提筆為你:喷子</t>
  </si>
  <si>
    <t>回复@C喵苗渺妙c:谢谢！没事 你放心 我也参考一下 那公示后扩招的话会跟调剂冲突吗</t>
  </si>
  <si>
    <t>神器的宁</t>
  </si>
  <si>
    <t>回复@提筆為你:身为研究生考试，更应该侧重专业能力，科研能力，我觉得像政治这种，真的不应该成为拉分项目，合格即可。</t>
  </si>
  <si>
    <t>回复@狐狸狐狸哩哩:我不知道全部情况 我只能确定公示后扩招是存在的</t>
  </si>
  <si>
    <t>回复@C喵苗渺妙c:谢谢！如果复试结果已经出来 还会扩招吗？还是没公示前口罩呀？</t>
  </si>
  <si>
    <t>也许这是一只小喵</t>
  </si>
  <si>
    <t>回复@一只lovely的小水母:研究生招生的本意就是招人搞科研不是升学，是现在迫于就业压力，大家去考研究生，为了学历而不是科研。他为了搞科研考学硕有什么问题…反而是为了学历的人不该考</t>
  </si>
  <si>
    <t>千寻_霜木</t>
  </si>
  <si>
    <t>回复@提筆為你:也不合适。我同学当博导，说过一个情况。曾经面过某校一学生，初试分很高，好几个学业类比赛获奖，也有小论文，但是一问三不知。我同学他们觉得大有问题，就把那个学生毙了。</t>
  </si>
  <si>
    <t>耿直小朱朱</t>
  </si>
  <si>
    <t>回复@Lucky小elf:至少医学方面区别挺大的</t>
  </si>
  <si>
    <t>这是真的真的小号</t>
  </si>
  <si>
    <t>回复@assert丶运动:关注这个事的解释下，因为只招一个人，没人敢报，就这个兄弟和那个姐妹报了，2选1</t>
  </si>
  <si>
    <t>回复@蛇and恋:但凡他们学校有保研名额，哪用受这种争议，早保研了</t>
  </si>
  <si>
    <t>回复@MAKEBELIEVES:很多学校初复试就是5:5啊 这是事实啊</t>
  </si>
  <si>
    <t>回复@沧浪之水又浊又清:五五开有点过说实话</t>
  </si>
  <si>
    <t>每天笑嘻嘻吸一口仙气</t>
  </si>
  <si>
    <t>回复@凌晨五点CPA:有个博主说的真对，家徒四壁救了这个孩子</t>
  </si>
  <si>
    <t>xuelang185</t>
  </si>
  <si>
    <t>回复@洛袂-:不是微博的本科率不足5%，全国的本率都不到5%。</t>
  </si>
  <si>
    <t>回复@阮小贝的大豆芽菜:我错了，我无理取闹。人就是很牛逼的啊，我也没说人不厉害。sci就是牛逼，我承认</t>
  </si>
  <si>
    <t>阮小贝的大豆芽菜</t>
  </si>
  <si>
    <t>回复@big威andsky龙:这个不归纪检管而且结果不是已经公示了嘛，为什么还会质疑，你质疑的点在哪里，你可以说说看吗，我有些不理解，科研能力强就是很强啊，400+每年被刷掉的比比皆是，就是pk不过300多本科985的啊，为什么，不就默认人家985天赋好科研潜力大嘛。</t>
  </si>
  <si>
    <t>回复@阮小贝的大豆芽菜:行吧，你怎么骂都行。不敢有不同意见了，不敢质疑了</t>
  </si>
  <si>
    <t>回复@阮小贝的大豆芽菜:算了，我也没什么好说的了。等纪检的调查结果</t>
  </si>
  <si>
    <t>回复@big威andsky龙:调查结果都那么明显了，面试差的分用脑子想一下就知道了，还要再去纠缠，考生只怕是连调剂心态都会受到很大有影响，390的高分不该被浪费，我要是知道我自己pk不过一个本科就发sci一作的，我还去质疑我真是脑子有问题，除非你能证明他的论文不是他写的，或者是抄袭，不然没办法的。</t>
  </si>
  <si>
    <t>回复@big威andsky龙:可以质疑，没说不让质疑，但是要求公开过分儿戏了</t>
  </si>
  <si>
    <t>回复@谁谁是西红柿:你不想看还不允许我想看？</t>
  </si>
  <si>
    <t>i李扬</t>
  </si>
  <si>
    <t>回复@万物通明:比如像我们院本科外保名额就一个这样</t>
  </si>
  <si>
    <t>鸽鸽鸽格子griezmann</t>
  </si>
  <si>
    <t>回复@提筆為你:复试细则写的清清楚楚，每年的录取名单都看得见，5:5开的985多的很，初试满分500，复试成绩满分100，成绩/5按百分制来五五开不对？哪儿来的占百分之90。初试多考几十分不容易，复试多考几分就容易了？复试多拿的分就不是个人能力了？别在那秀你的智商下线了。不回了。</t>
  </si>
  <si>
    <t>回复@提筆為你:初试高说明备考期间很努力，考试科目学的很好没说他这方面不厉害啊，本科能发6分的sci的学生科研水平和能力是强本科没成果的一大截啊，但凡考研的人都明白这个道理啊，选了一个很好学校就要做好承担遇到各种厉害的竞争对手的风险的准备，人家被刷的考生都没说啥，一群网友搁那叫不公平不公平的</t>
  </si>
  <si>
    <t>奔向你201103</t>
  </si>
  <si>
    <t>回复@-LYtingggggg:酸的来了。我只想说下面的🐠不知道上面是怎么游的，不是这个圈子永远不会有人给你说实话</t>
  </si>
  <si>
    <t>回复@某不知名快乐的网友:</t>
  </si>
  <si>
    <t>回复@鸽鸽鸽格子griezmann:好像在网友心里，考试成绩高，默认能力弱？无法理解</t>
  </si>
  <si>
    <t>回复@鸽鸽鸽格子griezmann:很明显不是百分之五十的，重要性占比，应该是复试已经有百分之九十了</t>
  </si>
  <si>
    <t>回复@月咏moonlight:科研加分，最好是明码标价，什么级别的怎么加分，这种纯靠面试成绩加的，太黑箱了，也不客观</t>
  </si>
  <si>
    <t>回复@彬ya彬彬:科研加分，最好是明码标价，什么级别加多少，这种纯面试分的，太黑箱了</t>
  </si>
  <si>
    <t>彬ya彬彬</t>
  </si>
  <si>
    <t>回复@提筆為你:这么说吧，协和本来就是治病救人的地方，专业知识跟能力更重要吧，成绩好的那位是英语跟政治成绩相对好些，但是医院应该更需要专业能力强的吧，毕竟医院不是谈政治英语的地方</t>
  </si>
  <si>
    <t>谁谁是西红柿</t>
  </si>
  <si>
    <t>回复@再也不吃雪糕了:你懂啥</t>
  </si>
  <si>
    <t>回复@旋起球的MC:你想看的太多了。</t>
  </si>
  <si>
    <t>不招不招</t>
  </si>
  <si>
    <t>回复@提筆為你:自我介绍呢吧？不知道谁是杠精</t>
  </si>
  <si>
    <t>回复@Hairan丶:键盘侠来了？</t>
  </si>
  <si>
    <t>halohard</t>
  </si>
  <si>
    <t>回复@旋起球的MC:谣言止于智者</t>
  </si>
  <si>
    <t>回复@halohard:相信真理会越辩越明吧</t>
  </si>
  <si>
    <t>回复@捡酒酒的小仙女:总有人会看得懂的吧</t>
  </si>
  <si>
    <t>捡酒酒的小仙女</t>
  </si>
  <si>
    <t>回复@旋起球的MC:给你看你也看不懂</t>
  </si>
  <si>
    <t>回复@王悦悦乖巧又可爱:我19年一年上 还有 我确实没有核心论文 中文只有ei 其他的全在web of science 不好意思 没有那么优秀</t>
  </si>
  <si>
    <t>回复@王悦悦乖巧又可爱:你可以看一下 这个号 已经三年没换过头像啦</t>
  </si>
  <si>
    <t>回复@风行随悠然:算了，跟你也没什么好说的。你除了骂人也根本不会听别人说话</t>
  </si>
  <si>
    <t>风行随悠然</t>
  </si>
  <si>
    <t>回复@big威andsky龙:你又知道人家学校没有报告出来了？发这种期刊的学生学校肯定有奖励。人家二本没有保研名额，人家怎么保研，这种尝试都没有？</t>
  </si>
  <si>
    <t>回复@风行随悠然:这是人身攻击了吗？我就问你一个问题你如果考上了省状元你学校会不宣传你？这个sci的含金量不亚于省状元了吧，为什么没有新闻报道过</t>
  </si>
  <si>
    <t>回复@big威andsky龙:你要实在不行，我真的建议你去看看脑子。就是因为本科生没有人发，所以才显得人家能发的厉害。真的你去看看脑子吧，我真诚地建议</t>
  </si>
  <si>
    <t>回复@风行随悠然:讨论问题就讨论问题，不要言语嘲讽。骂人谁都会，只是想要了解这个事情。你既然知道sci的含金量，也知道就是博士很可能就没这么强的能力。那为什么一个本科生发表了，学校会没有一点消息出来，是因为学校太低调还是学校根本不看重这个</t>
  </si>
  <si>
    <t>回复@风行随悠然:所以复试要求里哪一条有sci这一点，还有一点质疑的。既然本科生可以发sci你也知道sci的含金量，为什么以前从来没看过这个新闻宣传。不会是因为优秀的人都低调吧，我记得我们那垃圾学校高考成绩好一点的都恨不得让全社会人都知道。而且这么优秀的人应该直接保研了吧，或者直接就会被高校特招了吧</t>
  </si>
  <si>
    <t>回复@big威andsky龙:搞学术研究的发过sci的人就是比没发过的厉害。你要证明你自己比别人厉害，你也发啊！对有些学校来说，别说入学考试了，就是你学位证能不能拿到，能不能顺利毕业都得看sci，你跟我这扯犊子呢</t>
  </si>
  <si>
    <t>月咏moonlight</t>
  </si>
  <si>
    <t>回复@提筆為你:很正常的复试占比，因为医学类的研究生，科研能力是非常重要的，可以说是最重要的</t>
  </si>
  <si>
    <t>回复@big威andsky龙:人家学校录取的流程完全没有问题，也接受了社会公众的角度去督查了，也就你这二极管还在这里杠</t>
  </si>
  <si>
    <t>回复@big威andsky龙:你真是搞笑，我什么时候说过没发过sci就等于否认伟人的成就了？！袁老做出的贡献自然有国家给他的荣誉，即使是袁老来参加考研复试，如果没有特殊规定和标准，他也要按照考试的流程来！在考研复试这里，sci就是一个重要的衡量标准，他就是录取的标杆，你懂吗？你没有，你竞争不过人家，你就得服！</t>
  </si>
  <si>
    <t>陈静如水</t>
  </si>
  <si>
    <t>回复@夏夜的风Cathy:是呀，真要有那种本事，也不可能在这个学校上班</t>
  </si>
  <si>
    <t>王悦悦乖巧又可爱</t>
  </si>
  <si>
    <t>回复@Lucky小elf:双硕士已毕业。想和你讲，承认自己没有那么优秀并不难，毕竟周围那么多人，发核心的期刊的我知道不是你。对了，希望你真的可以读到博一，不是去年十二月现在还在等调剂信息的考研人，头像暴漏了，加油。</t>
  </si>
  <si>
    <t>回复@青青柚子青青:哎我经管一辈子也整不出sci了</t>
  </si>
  <si>
    <t>回复@嬴琬月:我没有这玩意我就一经管小破专业，卷死我了都，经管发那个核刊太难了</t>
  </si>
  <si>
    <t>某不知名快乐的网友</t>
  </si>
  <si>
    <t>回复@-LYtingggggg:主要初试390和331确实差距太大，不引人注意就奇怪了。另一方面这个331的学生家里条件帮大忙，如果家里条件好的话估计更没人信</t>
  </si>
  <si>
    <t>回复@Lucky小elf:双硕士已毕业，年轻人承认别人比自己优秀并不难，毕竟你也没有做到自己说的那样。也愿你真的像你说的一样，可以读到博一，不是现在还在等调剂信息的安慰自己会考上的考研人，加油。</t>
  </si>
  <si>
    <t>回复@风行随悠然:所以我说，傅政华立过功那他就一定是好人了。有sci就这么牛逼吗，袁老是不是没发过sci，你就能否认伟人的成就？什么时候研招考试要用sci来衡量了。况且咱们只是一个讨论，面试视频不能发就不能发倒也不必上来就说没发过sci的人怎么样。再优秀的人也应当接受检验监督，这个事情被人知道肯定是举报了</t>
  </si>
  <si>
    <t>回复@旋起球的MC:你以为发出来就没人喷了吗低估了喷子的能力，各个角度都能喷</t>
  </si>
  <si>
    <t>回复@big威andsky龙:你不会觉得法官有可能误判所以就会比让你自己来判就更科学吧？你不服你就去举报啊，人家现在也是公示阶段，只能拟录取而已，你不服你就向上举报啊。你不会觉得你自己判案会比第三方更有说服力吧。你要知道自己的不足，已经告诉你了，你没有sci，人家有sci。拥有这么点理解能力就这么难？</t>
  </si>
  <si>
    <t>卡布达巨人快抢和平星</t>
  </si>
  <si>
    <t>回复@提筆為你:对于研究生来说，科研能力就是更重要，这个占比就很公平，导师的选择很客观</t>
  </si>
  <si>
    <t>回复@王悦悦乖巧又可爱:这样啊 我今年博一 等你先毕业再说吧 本科我确实没有 但是我硕士做到了 加油努力毕业吧</t>
  </si>
  <si>
    <t>回复@提筆為你:给你初试机会，考个高分进去面试就是公平了，9月份的推免生才有资格复试，你初试不考高点凭什么去复试面试，说白了你一个敲门砖能占百分之50的成绩还要咋样</t>
  </si>
  <si>
    <t>回复@风行随悠然:你不会觉得法院没有误判的吧，每年有多少人申请国家赔偿。就算是犯人也要拿出证据让人认罪伏法吧，法院宣判的时候也会援引出法律来。而且这个调查组是哪里的调查组，学校的还是纪委的还是有关部门的</t>
  </si>
  <si>
    <t>回复@big威andsky龙:去哪里看你自己去外文期刊网搜，我可没义务帮你找，估计找了你也看不懂。傅政华是谁我可不认识</t>
  </si>
  <si>
    <t>ZENG思YING</t>
  </si>
  <si>
    <t>回复@一只lovely的小水母:唉</t>
  </si>
  <si>
    <t>回复@提筆為你:笑死，你以为这些大学想要做题家啊，要不是有统招指标，人家巴不得只要推免生，研究生阶段就是给导师做事做学术的，谁要你做题家。我今年考985电子信息400+，要有人有电赛国一或者本科发了高质量论文，复试反超我几十分都是意料之中</t>
  </si>
  <si>
    <t>回复@big威andsky龙:那我告诉你能发sci就是牛逼。有本事你也发。特别是6分的期刊。</t>
  </si>
  <si>
    <t>回复@big威andsky龙:人家录像是给你看的？人家录像是给人家调查组看的好嘛，调查组不是已经看过了吗？难道觉得合不合规定是由当事人自己来评判的？那小偷也可以觉得自己没罪了？要警察法官干什么</t>
  </si>
  <si>
    <t>回复@风行随悠然:请问这个sci在哪可以看到，还有一点能发sci就是一定牛逼吗？请问你对傅政华怎么看，他可是立过功的人</t>
  </si>
  <si>
    <t>回复@big威andsky龙:而且人家现在已经告诉你了，人家发了sci，有本事你也发呗。你能发，有这个简历肯定要你。你以为sci是人人都能发的？这就是一个评判的标准，是展示人家实力的一个重要衡量条件。初试390在导师看来，就是比不上sci，这完全没有不符合哪条规定。</t>
  </si>
  <si>
    <t>回复@风行随悠然:所以，怎么解决应试考生的疑问呢？不能因为逆袭者优秀就当作解决了，隐私问题可能是不过录像的目的是什么呢？难不成录像只是因为快乐？</t>
  </si>
  <si>
    <t>丹那鱼</t>
  </si>
  <si>
    <t>回复@大概几点遇到一点:你说啥呢，我举证个毛线，我说6点几的不容易代写看不懂？</t>
  </si>
  <si>
    <t>M520090905</t>
  </si>
  <si>
    <t>回复@Lucky小elf:没别的意思，就是真诚的请教一下，本科生要怎么做到有科研场所科研经费找谁指教带一带，我学医的，多条路总比没有好，为将来考研准备嘛</t>
  </si>
  <si>
    <t>粽子只能是甜的</t>
  </si>
  <si>
    <t>回复@assert丶运动:为什么要告诉你不信你可以举报啊</t>
  </si>
  <si>
    <t>回复@big威andsky龙:视频面试的内容怎么就不算隐私了你知不知有些学校的考试内容就是不对外公开的。你要知道自己那里不足，那你打电话去问招生办负责的人啊，人家愿意告诉你就告诉你呗，非要亲自看其他考生面试的过程。我告诉你，别人查看我的面试视频我就觉得他侵犯我隐私了。</t>
  </si>
  <si>
    <t>爱喝菠萝啤的六</t>
  </si>
  <si>
    <t>回复@万物通明:他的本科学校是二本，根本没法保研</t>
  </si>
  <si>
    <t>陌上桑198503</t>
  </si>
  <si>
    <t>回复@游啊游啊_小小鱼儿:格局就这么点，凭啥英语不好口语就差了，我朋友就是英语考试不行，口语一级棒，参加英语话剧和老外交流完全没问题，她参加考试，笔试比另外一个女生差了不少，结果还是她被录取，学校的领导对她说就是看中了她的口语才招她做英语老师</t>
  </si>
  <si>
    <t>回复@Lucky小elf:对，专硕和学硕差别很大，我读完了所以告诉你</t>
  </si>
  <si>
    <t>回复@Lucky小elf:世界有多样性，至少我周围能力比分高🤷♀️ 可能你周围比较多这个样子，所以有感而发，这个我理解。</t>
  </si>
  <si>
    <t>回复@欣的半岛铁盒:专硕学硕方向不一样，不是所有研究生都在实验室里</t>
  </si>
  <si>
    <t>回复@Lucky小elf:我是没见过，但我相信你也不是那个本科发七篇SCI 的人，我说的是我读完研究生的自己的感想，也没有想要比什么，不懂你的这个点在哪里</t>
  </si>
  <si>
    <t>回复@Hairan丶:学校被迫公告了他的父母姓名和农民职业</t>
  </si>
  <si>
    <t>BBMMMMt</t>
  </si>
  <si>
    <t>回复@旋起球的MC:每天刷微博超过3小时的大部分人</t>
  </si>
  <si>
    <t>大岑子ZNB</t>
  </si>
  <si>
    <t>回复@游啊游啊_小小鱼儿:除非390的学霸在面试中侮辱导师，我想象不到还有其他原因给人家这么低的分。</t>
  </si>
  <si>
    <t>代锦茵</t>
  </si>
  <si>
    <t>回复@万物通明:他本科学校没有硕士点</t>
  </si>
  <si>
    <t>福珠pink_</t>
  </si>
  <si>
    <t>回复@ppppppppp12344:说的好</t>
  </si>
  <si>
    <t>回复@-锦衾-:确实有点震惊吧……让我想到去年考研北大mpacc初试第一名，据说那个妹子本科人大，一战二战都是北大，初试274（满分300），复试不可能太差吧，根据折算只要面试及格就能上岸，但就是被刷了，今年又看到这个就……</t>
  </si>
  <si>
    <t>回复@一只lovely的小水母:因为本科学校不好的话是没有保研名额的啊。。。。。。</t>
  </si>
  <si>
    <t>NightKidsss</t>
  </si>
  <si>
    <t>回复@提筆為你:复试就是有评分标准啊，优秀的科研能力评分就是高</t>
  </si>
  <si>
    <t>我要起床吼校歌</t>
  </si>
  <si>
    <t>回复@提筆為你:绝大数学校都是55</t>
  </si>
  <si>
    <t>请你吃吃吃火锅</t>
  </si>
  <si>
    <t>回复@提筆為你:这是研究生选拔，不是高等教育普及考试</t>
  </si>
  <si>
    <t>回句话无敌</t>
  </si>
  <si>
    <t>回复@提筆為你:你觉得是就是吧</t>
  </si>
  <si>
    <t>回复@陈东咔connie:有论文加分，还是明码标价的好，什么级别的加多少，这种纯靠老师打分的，真的太黑箱了，考研还是要客观公平</t>
  </si>
  <si>
    <t>回复@NightKidsss:有论文的还是明码标价最好，什么级别什么影响因子，在哪个环节加几分，纯靠复试，老师打分，太黑箱了</t>
  </si>
  <si>
    <t>走来走去的豆芽菜</t>
  </si>
  <si>
    <t>回复@游啊游啊_小小鱼儿:你应该是研究生吧，那你现在能发几区的sci</t>
  </si>
  <si>
    <t>回复@游啊游啊_小小鱼儿:sci6分碾压了</t>
  </si>
  <si>
    <t>回复@祝我_哈哈哈:杠精</t>
  </si>
  <si>
    <t>回复@一年改一次名字2:这是考研，还是要保证公平和客观</t>
  </si>
  <si>
    <t>回复@回句话无敌:这样子评，初试已经完全没意义了</t>
  </si>
  <si>
    <t>流氓兔超级耍流氓</t>
  </si>
  <si>
    <t>回复@烧不熟的土豆:1450军还请不动我，不好意思</t>
  </si>
  <si>
    <t>烧不熟的土豆</t>
  </si>
  <si>
    <t>回复@流氓兔超级耍流氓:抓住一只1450</t>
  </si>
  <si>
    <t>回复@提筆為你:复试是比初试重要的，这没毛病</t>
  </si>
  <si>
    <t>临子舟</t>
  </si>
  <si>
    <t>回复@万物通明:他的学校没有保研资格</t>
  </si>
  <si>
    <t>回复@再也不吃雪糕了:总之这个谣言很没意思，正常人都能看出漏洞，不懂信的人什么心态，说到底还不是觉得农民的孩子不可能嘛。。有些人知道是农民的孩子以后还在质疑怎么有钱报班。。众所周知农民≠乞丐。而且学校肯定有奖学金还有各种补贴撒的🙏</t>
  </si>
  <si>
    <t>回复@王悦悦乖巧又可爱:你老板没跟你说过 高分低能这个词吗</t>
  </si>
  <si>
    <t>回复@你笑起来_真丑:你老板没跟你说过高分低能这个词嘛</t>
  </si>
  <si>
    <t>你笑起来_真丑</t>
  </si>
  <si>
    <t>回复@Lucky小elf:成绩是敲门砖 论文是加持是垫脚石</t>
  </si>
  <si>
    <t>回复@万物通明:因为二本院校没有保研名额就算是有也只能保研到同等二本院校无法往上保 特别是双非学校更是惨</t>
  </si>
  <si>
    <t>努力建设厚-厚的墙</t>
  </si>
  <si>
    <t>回复@狗宝宝GB:估计不太擅长笔试，所以本科院校不太好，不然也轮不到协和捡走</t>
  </si>
  <si>
    <t>回复@东南十七海里:6.几影响因子，导师纯属捡到宝了吧！</t>
  </si>
  <si>
    <t>回复@用户-是个好名字:难道不可以质疑吗？还记得前一段时间那个新闻，笔试分数复查之后变了的，难道是那个考生恶意抹黑的？</t>
  </si>
  <si>
    <t>回复@assert丶运动:人家是五五开，初试成绩折算下来就相差五点几分，请问五点几分算多嘛</t>
  </si>
  <si>
    <t>回复@晴天姑娘68328:笔试能考高分的人，面试就一定差么？而且你看这个面试成绩差了十几分，虽然折合起来就几分</t>
  </si>
  <si>
    <t>回复@big威andsky龙:笔试折算下来也就高了五点几分，这当然可以被逆袭了，你以为真的高60分啊</t>
  </si>
  <si>
    <t>用户-是个好名字</t>
  </si>
  <si>
    <t>回复@big威andsky龙:研究生考试内容属于国家机密，这是说公开就能公开的？就算公开了又会说因为问的题目不一样而质疑题目难度，呵喷子</t>
  </si>
  <si>
    <t>任何人都可以很爱谁</t>
  </si>
  <si>
    <t>回复@big威andsky龙:陈鑫同学不是个人吗？证明清白以后呢？你们这些质疑的人甚至连个对不起都不会说，一个人在网络上因为莫须有的罪名被扒光在大众之下，就为满足你们的好奇心，我能问问凭什么吗？</t>
  </si>
  <si>
    <t>回复@任何人都可以很爱谁:谁主张谁举证是对于个人来说，民告官有质疑需要学校举证的吧。既然学校说没有问题，那不公开视频考生本人看总没有问题吧</t>
  </si>
  <si>
    <t>回复@风行随悠然:搜身属于侵犯人权，视频面试算隐私权？而且就算不能公开，难道调查的时候考生本人不可以观看？既然被人打败了，那知道自己问题在哪总是合情合理的吧</t>
  </si>
  <si>
    <t>回复@big威andsky龙:谁主张谁举证啊，就算视频公布了，你们还是会说你们觉得第二名表现更好。前面官方澄清第一名父母不是院长，就有⬇️头的人说，那第一名亲戚，对象的父母呢。</t>
  </si>
  <si>
    <t>回复@big威andsky龙:这不是跟我怀疑你偷了我的钱，我就要搜你的身一样的道理吗？假如人人都能搜别人的身的话，还要警察法院干嘛。个人权利还要不要保护了</t>
  </si>
  <si>
    <t>周家叶崽崽</t>
  </si>
  <si>
    <t>回复@提筆為你:协和就是比较看中实验的</t>
  </si>
  <si>
    <t>回复@万物通明:因为他本科可能没有保研名额，就是本科学校不能申请保研</t>
  </si>
  <si>
    <t>回复@任何人都可以很爱谁:不公开的话，有质疑的考生本人可以去查看吗？笔试这么高被逆袭了，有质疑还不能让他心服口服吗？</t>
  </si>
  <si>
    <t>北月与风期行</t>
  </si>
  <si>
    <t>回复@万物通明:双非的学校保研没有好学校</t>
  </si>
  <si>
    <t>回复@big威andsky龙:面试视频也算隐私吧，一个已经被证明无辜的人，经历了网暴，造谣之后，还要把自己面试视频公布，凭什么，凭键盘吗？</t>
  </si>
  <si>
    <t>我只想搞文章</t>
  </si>
  <si>
    <t>回复@万物通明:二本学校没有保研资格</t>
  </si>
  <si>
    <t>回复@一页书623:是的，傅政华也是这样觉得。好像傅政华还立过许多功的</t>
  </si>
  <si>
    <t>一页书623</t>
  </si>
  <si>
    <t>回复@是你们的航航啊:科研这种真的要看天赋的，特别是医学类的更难，考研初试只要英语好，考个390分真不难</t>
  </si>
  <si>
    <t>Rainbow52108</t>
  </si>
  <si>
    <t>回复@万物通明:他的本科学校不好，无法保研啊。昨天就有人说了</t>
  </si>
  <si>
    <t>回复@思玥er:现在不是面试已经出结果了吗，而且考生本人去看视频。没有对比怎么可以看出来差距</t>
  </si>
  <si>
    <t>回复@遇见一次心动:所以，我说的考生本人去看都不可以吗？那既然如此这些有质疑的人全部都错了，不应该看这件事情对吧</t>
  </si>
  <si>
    <t>遇见一次心动</t>
  </si>
  <si>
    <t>回复@big威andsky龙:大哥，考研过吗？复试过吗？知不知道复试录像算是国家机密啊什么你都要看，咋不去看看自己的脑子</t>
  </si>
  <si>
    <t>回复@提筆為你:初试分只是一个参考而已，像协和这种医院校，肯定更注重你的科研能力的</t>
  </si>
  <si>
    <t>思玥er</t>
  </si>
  <si>
    <t>回复@提筆為你:中科院4:6呢，人家更看重复试实操</t>
  </si>
  <si>
    <t>回复@big威andsky龙:你知不知道之前上海的学校因为有人在考研群里分享了面试的一些内容直接被处分了</t>
  </si>
  <si>
    <t>回复@big威andsky龙:这还能质疑？人家本科能发sci，面试不是碾压其他人？是个导师都要抢他</t>
  </si>
  <si>
    <t>回复@提筆為你:顶尖医学院想招的可不是应试能力，而是科研能力，6分的sci，就算对博士来说都不容易。</t>
  </si>
  <si>
    <t>老法狗vincent</t>
  </si>
  <si>
    <t>回复@提筆為你:复试占比五五，协和给了各项成绩参数，你说复试这样初试的意义在哪里，那这也不是唯初试论啊，科研领域需要尖端突出型，而不是唯高分论，否则就像前年的中软科，400分以下的进复试机会也没有，你能说初试的意义在哪嘛？</t>
  </si>
  <si>
    <t>回复@万物通明:因为本科学校不够好的话没有保研名额</t>
  </si>
  <si>
    <t>回复@奶茶_不能每天喝:所以，就代表着一定是公平正义的了。懂了，以后看到违法犯罪的不能说因为质疑的人肯定有问题</t>
  </si>
  <si>
    <t>回复@阮小贝的大豆芽菜:</t>
  </si>
  <si>
    <t>回复@微笑的月牙wh:我这里的初试，肯定是以过分数线为前提的，不过线的初试没有意义去讨论。只是觉得有的人拼命考高分，最后没被理想学校录取，感觉惋惜，这样看大部分本科没发过SCI的同学，高分初试分数瞬间没了意义，毕竟我们也不知道对手有多优秀</t>
  </si>
  <si>
    <t>奶茶_不能每天喝</t>
  </si>
  <si>
    <t>回复@big威andsky龙:你算哪根葱要给你看录像</t>
  </si>
  <si>
    <t>回复@阮小贝的大豆芽菜:所以，别人不可以质疑吗？那有问题想要得到公平的对待有问题吗？既然不能公开，那可不可以调查组查看录像的时候考生本人也在场呢？就算是自己不行也要给个进步的空间吧</t>
  </si>
  <si>
    <t>回复@big威andsky龙:你很搞笑哎，人家大学招生有流程的，调查组都介入了，凭什么要公开啊，公开了看的懂吗</t>
  </si>
  <si>
    <t>陈东咔connie</t>
  </si>
  <si>
    <t>回复@提筆為你:在我认为初试的意义就是让这两个人进入了下一轮，它不是高考模式。</t>
  </si>
  <si>
    <t>回复@万物通明:因为可能本科学校在给推免生的名额不够用，尤其他本科还很一般，推免名额确定的机制也会不同，我们班有同学真的就是在科研方面很优秀，但是数学大一不好，挂科了，直接没名额了，但人家后来学的很好，考研成绩也一般，复试直接逆袭 ，科研能力很强，老师就会很喜欢。</t>
  </si>
  <si>
    <t>皮皮虾我们走1214</t>
  </si>
  <si>
    <t>回复@LittleKaWaiFox:刚刚没看到最前面两个字</t>
  </si>
  <si>
    <t>微笑的月牙wh</t>
  </si>
  <si>
    <t>回复@万物通明:但初试是筛选，如果初试不过，就没机会复试，怎么会没有意义？</t>
  </si>
  <si>
    <t>wangfei813</t>
  </si>
  <si>
    <t>回复@再也不吃雪糕了:一看到复试分数成绩90多分，就懂了。</t>
  </si>
  <si>
    <t>回复@努力努力努力68:面试要问的专业问题很多呀，你笔试成绩好，面试答不上来也不行</t>
  </si>
  <si>
    <t>回复@爱吃妖精的粽子:谢谢，已了解</t>
  </si>
  <si>
    <t>爱吃妖精的粽子</t>
  </si>
  <si>
    <t>回复@万物通明:跟本科院校有关系，好的本科有推免名额，可以去北大协和什么的，一般的本科可能只能保研本校，没有外校推免名额。</t>
  </si>
  <si>
    <t>回复@狗宝宝GB:社恐症真是面试一大阻碍</t>
  </si>
  <si>
    <t>欣的半岛铁盒</t>
  </si>
  <si>
    <t>回复@王悦悦乖巧又可爱:研究生 研究研究 肯定是实验能力更重要啦</t>
  </si>
  <si>
    <t>南山桂-3</t>
  </si>
  <si>
    <t>回复@万物通明:因为那是协和？</t>
  </si>
  <si>
    <t>枉自嗟叹呀</t>
  </si>
  <si>
    <t>回复@游啊游啊_小小鱼儿:你是复旦上海交大的本硕怎么还不理解他那篇文章的优势啊导师更想要他不是十分合理吗</t>
  </si>
  <si>
    <t>回复@紫幻夜镜的世界:谢谢🙏</t>
  </si>
  <si>
    <t>紫幻夜镜的世界</t>
  </si>
  <si>
    <t>回复@万物通明:名额问题。尤其是保外校，每个老师都有自己的保研名额，一般都会留给本校的，外校的基本都得考。而且反正我们那年如果想保外校的话，首先你足够优秀让外校老师要你，但是如果只想读硕不想读博的话也不行，外校的名额一般都是硕博连读的。</t>
  </si>
  <si>
    <t>Allthebestforyouandme</t>
  </si>
  <si>
    <t>回复@哆来咪发唆Do-re-mi-fa-so:到现在还在当傻子</t>
  </si>
  <si>
    <t>小瑜瑜诶biu</t>
  </si>
  <si>
    <t>回复@assert丶运动:占比55开就不差多少了…你不能单看这个分差啊…</t>
  </si>
  <si>
    <t>回复@王悦悦乖巧又可爱:那你是没见过本科就发了7篇SCI的主</t>
  </si>
  <si>
    <t>翼小店特卖</t>
  </si>
  <si>
    <t>回复@再也不吃雪糕了:考过研的更懂里面的套路</t>
  </si>
  <si>
    <t>回复@BBMMMMt:请问你在说谁？</t>
  </si>
  <si>
    <t>回复@提筆為你:同意你的观点。331同学优秀是肯定的，要逆袭也没什么问题，但这样初试 从一开始也就没了意义</t>
  </si>
  <si>
    <t>平凡中的英雄最可贵</t>
  </si>
  <si>
    <t>回复@东南十七海里:研究生导师看重的是科研能力，而非考试能力。我是典型的会考试，男朋友考试考不过我，但科研能力高我很多，他能在专业领域走很远，而我选择了当老师。就好比你让袁隆平爷爷搞实验行，让他做一套考研政治题，他不一定有你的分数高</t>
  </si>
  <si>
    <t>山川不足以周卫</t>
  </si>
  <si>
    <t>回复@游啊游啊_小小鱼儿:面导师需求，说的已经很明白了</t>
  </si>
  <si>
    <t>回复@东南十七海里:本科就能发，牛掰，我硕士毕业，都没核刊。我本科时候都分不清这些期刊是啥</t>
  </si>
  <si>
    <t>回复@Lucky小elf:成绩让你考进去，然后才是论文。个人觉得成绩比论文重要……因为三年只写一篇论文，其他地方却都在看成绩</t>
  </si>
  <si>
    <t>铁郭炖大鱼</t>
  </si>
  <si>
    <t>回复@兔子一起去吃烤肉吗:终于看到一个正常评论了。</t>
  </si>
  <si>
    <t>大概几点遇到一点</t>
  </si>
  <si>
    <t>回复@丹那鱼:那你继续举证举报OK？你去查下他发的期刊，网友能力不是很强么，你一定能找出端倪不是么</t>
  </si>
  <si>
    <t>回复@斯莱特林年级第一的快乐天地:还有让公开复试录像的，说复试操作空间大的，有些网友跟有什么大病一样</t>
  </si>
  <si>
    <t>青雨困南城</t>
  </si>
  <si>
    <t>回复@游啊游啊_小小鱼儿:如果你考过研，就知道sci含金量在哪里了，就不会问出来这个问题了</t>
  </si>
  <si>
    <t>哦了哦了</t>
  </si>
  <si>
    <t>回复@游啊游啊_小小鱼儿:万一别人协和是全中文问答呢</t>
  </si>
  <si>
    <t>可爱超膘ao</t>
  </si>
  <si>
    <t>回复@再也不吃雪糕了:很难不赞同</t>
  </si>
  <si>
    <t>回复@粽子只能是甜的:哪一年，哪个学校，什么专业，学硕专硕，我去查查。</t>
  </si>
  <si>
    <t>我不听我不看</t>
  </si>
  <si>
    <t>回复@哆来咪发唆Do-re-mi-fa-so:你没事吧</t>
  </si>
  <si>
    <t>坦之处之</t>
  </si>
  <si>
    <t>回复@assert丶运动:手里的东西更是断层的离谱</t>
  </si>
  <si>
    <t>这里是是小黄同学-</t>
  </si>
  <si>
    <t>回复@花田半亩88678:对啊，很多人考公务员什么的，笔试第一很多被第二第三名逆袭刷掉的，很多人看新闻都是片面消息就开始口诛笔伐，现在的事情都是会有真相没浮出水面的</t>
  </si>
  <si>
    <t>这种事情就是存在啊，天时地利人和都必然存在，逆风翻盘就是存在！！</t>
  </si>
  <si>
    <t>医生我想踢球a</t>
  </si>
  <si>
    <t>回复@东南十七海里:别吧…好点的学校学硕不发sci毕不了业吧</t>
  </si>
  <si>
    <t>回复@陆沉薇:现在专硕和学硕区别还很大？</t>
  </si>
  <si>
    <t>回复@assert丶运动:这叫离谱吗？我还见过学医的330逆袭410的。</t>
  </si>
  <si>
    <t>回复@BBMMMMt:无聊</t>
  </si>
  <si>
    <t>回复@游啊游啊_小小鱼儿:我不觉得你能看得懂</t>
  </si>
  <si>
    <t>回复@旋起球的MC:有没有有可能，只是单纯的跟风呢？微博上的二极管比全世界的老电视里都过</t>
  </si>
  <si>
    <t>bingou_7</t>
  </si>
  <si>
    <t>回复@游啊游啊_小小鱼儿:可是人家是医学生手握论文，考过研都知道论文的重要性啊！</t>
  </si>
  <si>
    <t>月野岚山</t>
  </si>
  <si>
    <t>回复@提筆為你:人家光一个一作sci影响因子6.58就能让考官垂涎三尺了。人家是搞科研的。一个实验熟手，对实验室的价值更大。而一个高分学生，并不意味着动手能力也强。而一个sci论文一作，至少是个实验熟手。本科在decent期刊上，发表像样的一作论文，考研只要上线，基本上就碾压所有没有论文的对手了</t>
  </si>
  <si>
    <t>花花花世界的</t>
  </si>
  <si>
    <t>回复@提筆為你:就是为了筛出实践能力强的 而不是考试能力强的 初试分过了就说明理论能力达标了 初试是初筛</t>
  </si>
  <si>
    <t>一年改一次名字2</t>
  </si>
  <si>
    <t>回复@提筆為你:很明显你没经历过社会的毒打，学校毕业后参加各类考试，很多都是笔4面6，况且这考研笔面哪有复试占比过高，你不会算算么（当然复试占比高是迟早的事，考个研究生五五分已经很让着一些笔试大神了）</t>
  </si>
  <si>
    <t>乐儿爱Song</t>
  </si>
  <si>
    <t>回复@游啊游啊_小小鱼儿:面试确实比笔试主观些，因为老师是人不是机器，人家笔试分低的这位手握sci，本身已经证明了她的科研能力，老师想要她在我看来天经地义，一切都在规则范围内，既然参加了游戏就要接受结果，分高的这位既然面试能力差本来可以报复试占比少的学校啊</t>
  </si>
  <si>
    <t>挣大钤老婆</t>
  </si>
  <si>
    <t>回复@游啊游啊_小小鱼儿:我英语成绩就不是很好，但是口语和听力就还OK，也有这样的存在呀。</t>
  </si>
  <si>
    <t>你如春风如野火</t>
  </si>
  <si>
    <t>回复@游啊游啊_小小鱼儿:有些人英语差但是专业英语不一定差，因为单词范围不一样，只有语法是通用的，我同学英语一五十多但是专业英语巨强因为文献看多来来回回就那几个专业英语单词，你和他说英语他不一定能反应过来，但你飙专业英语他多多少少能听懂他自己方面的单词</t>
  </si>
  <si>
    <t>睡觉的猫猫a</t>
  </si>
  <si>
    <t>回复@提筆為你:很正常啊，择优录取。</t>
  </si>
  <si>
    <t>回复@游啊游啊_小小鱼儿:不需要面试什么，初试过了线，在导师眼里大家就是同一水平。这个时候有个6+的sci比什么都强！毕竟硕导博导都喜欢。</t>
  </si>
  <si>
    <t>半夏乐团</t>
  </si>
  <si>
    <t>回复@提筆為你:很多学校都是五五开的。一般不会这么逆袭。其实你要是单看五五开没有什么比重太大了的问题。 这个主要是sci真的太牛逼了。</t>
  </si>
  <si>
    <t>赶路人的路</t>
  </si>
  <si>
    <t>回复@提筆為你:从这次案例来看，我要是协和我都觉得复试比例低了，直接把sci6+砸出来就没这么的破事了，因为协和明白，他们想且只想要那个手握sci，科研能力强的同学</t>
  </si>
  <si>
    <t>回复@狗宝宝GB:在我们文科生看来更恐怖，sci太难发了</t>
  </si>
  <si>
    <t>回复@邓兴12138:影响因子6点几的代写？你问问教授有几个能做到的</t>
  </si>
  <si>
    <t>甜菜团子xxxx</t>
  </si>
  <si>
    <t>回复@旋起球的MC:这是保密的，而且公开也会泄题</t>
  </si>
  <si>
    <t>白鸽的忠实观众</t>
  </si>
  <si>
    <t>回复@游啊游啊_小小鱼儿:一般情况下差不了太多，但是也有自己想象不到优秀的人，很正常，人家又有SCI在手，专业知识又扎实，导师没有理由不要人家，</t>
  </si>
  <si>
    <t>晚风吹意语</t>
  </si>
  <si>
    <t>回复@哆来咪发唆Do-re-mi-fa-so:你给挺能操作</t>
  </si>
  <si>
    <t>我的空岛</t>
  </si>
  <si>
    <t>回复@小恬橓:也可能是对方很会面试，哈哈</t>
  </si>
  <si>
    <t>回复@皮皮虾我们走1214:哈哈哈</t>
  </si>
  <si>
    <t>努力且坚定</t>
  </si>
  <si>
    <t>回复@名字某:笑死了，谁理你，真以为自己键盘侠指手画脚能决定所有事情不成</t>
  </si>
  <si>
    <t>回复@达咩达咩达达咩:说这句话的意思，可能还是更多对考研过程中不透明的不满</t>
  </si>
  <si>
    <t>回复@CreeperWitcher:是的</t>
  </si>
  <si>
    <t>回复@小张要努力向前啊:也就是说说，只是觉得考研不透明罢了</t>
  </si>
  <si>
    <t>海棠如雨123</t>
  </si>
  <si>
    <t>回复@提筆為你:唉，懂不懂，这是研究生，不是本科，科研能力当然最重要！5：5太正常了！</t>
  </si>
  <si>
    <t>达咩达咩达达咩</t>
  </si>
  <si>
    <t>回复@旋起球的MC:我们局外人估计看不懂</t>
  </si>
  <si>
    <t>回复@提筆為你:你都说了人家是医学院，当然需要科研能力强的</t>
  </si>
  <si>
    <t>回复@提筆為你:你厉害你咋不去和人家学校说一下</t>
  </si>
  <si>
    <t>YY帝王蟹</t>
  </si>
  <si>
    <t>回复@出逃的小妖怪:您能帮我解释一个问题么？一篇6分SCI，集体成果估计作者有十个人，我没有查，但猜测里面有不少硕士博士老师吧，很么情况下，会给一个本科生一作呢？我觉得您这个专业好励志。</t>
  </si>
  <si>
    <t>回复@游啊游啊_小小鱼儿:你考过研你牛批，你考过研就觉得人家英语47的面试就不能表现好呢？你考过研就觉得英语47分不能逆袭吗</t>
  </si>
  <si>
    <t>为感而来</t>
  </si>
  <si>
    <t>回复@九珍汤圆小豆包:笑死我了，初试英语47，复试好像还要看英语的吧，331的英语可不行吧</t>
  </si>
  <si>
    <t>一个憨厚老实的老实人</t>
  </si>
  <si>
    <t>回复@提筆為你:初试就是门槛而已，分有啥用，研究生研究生，是要做研究的，在没有研究背景的时候看分，有研究成果了，我还退而求其次看分干嘛</t>
  </si>
  <si>
    <t>昭昭一幕幕KL30</t>
  </si>
  <si>
    <t>回复@洛袂-:这次带节奏的大多都是本科这年头本科还是标准？遍地都是！别人谁会关注这个！</t>
  </si>
  <si>
    <t>不会画画的大艺术家</t>
  </si>
  <si>
    <t>回复@游啊游啊_小小鱼儿:考过公，面试分确实能差很多，笔试第一，面试完再第七</t>
  </si>
  <si>
    <t>五五五五五6082</t>
  </si>
  <si>
    <t>回复@ppppppppp12344:真复试视频放出来了，他们又会觉得专家有黑幕，把专家的背景放出来</t>
  </si>
  <si>
    <t>名字某</t>
  </si>
  <si>
    <t>回复@卷起黄大喵:公布了所谓的名字就是做到细节了吗？我认为不一定，还应该公布视频，调查考生三代家庭关系，万一是境外策划的社会事件呢，想看看还差什么细节，一次性做到位。</t>
  </si>
  <si>
    <t>燕源虎</t>
  </si>
  <si>
    <t>回复@兴奋的小火车:但是不能通过捏造事实来质疑</t>
  </si>
  <si>
    <t>芜湖金城武_</t>
  </si>
  <si>
    <t>回复@哆来咪发唆Do-re-mi-fa-so:你以为选修呢，面试操作灵活</t>
  </si>
  <si>
    <t>夏日的夭羊草田儿</t>
  </si>
  <si>
    <t>回复@东南十七海里:我知道你说的意思，但我说的也是这个意思，两个同样能力差不多。这时人家想要的是有过经验的，那肯定是没经验的落选。</t>
  </si>
  <si>
    <t>大大大大黑兔子</t>
  </si>
  <si>
    <t>回复@ppppppppp12344:他们怎么说的出口看复试视频，他们能看懂？</t>
  </si>
  <si>
    <t>浏誌霖</t>
  </si>
  <si>
    <t>回复@再也不吃雪糕了:面试过的人表示，面试水分大，有些人聊天都能接近满分，有些人再努力表现也是吊车尾</t>
  </si>
  <si>
    <t>LiYanJin_595_</t>
  </si>
  <si>
    <t>回复@白昼星野野:只有每个人都做好自己，真的做到不造不传不信，才能慢慢变好。但很难。</t>
  </si>
  <si>
    <t>回复@花田半亩88678:哈哈哈</t>
  </si>
  <si>
    <t>回复@再也不吃雪糕了:差点喷你</t>
  </si>
  <si>
    <t>咸菜小王纸</t>
  </si>
  <si>
    <t>回复@邓兴12138:真服了，人家复试高分你说有黑幕，现在官方说明没问题了你又来质疑别人的论文。你质疑能来点证据吗？张嘴就说造谣不用成本？别人辛辛苦苦这么久做出的实验写出的论文你叭叭叭的就否认</t>
  </si>
  <si>
    <t>食饭神仙五月女</t>
  </si>
  <si>
    <t>回复@旋起球的MC:小绿蛙，你看得懂吗？</t>
  </si>
  <si>
    <t>阿玉-Polaris</t>
  </si>
  <si>
    <t>回复@提筆為你:sci优势太大了啊，他考的好像是学硕，医学生学硕有sci逆袭太正常了啊，如果是专硕可能还差点，学硕以后基本都是搞科研的</t>
  </si>
  <si>
    <t>黑松的兔尾巴</t>
  </si>
  <si>
    <t>回复@游啊游啊_小小鱼儿:很多人从进大学就开始准备考研，大学四年专业课都是糊弄的，为了挤时间备考，高分是靠题海刷出来的，这就导致他们专业能力很薄弱，和陈鑫这种实验室里打磨出来的，底子就不一样。一个导师问得稍微深一点就答不上来，一个甚至可以和导师探讨专业发展方向，肚子里有没有货，差异还是蛮大的。</t>
  </si>
  <si>
    <t>DIbsens</t>
  </si>
  <si>
    <t>回复@游啊游啊_小小鱼儿:通过两次笔试成绩都不错来看，大概率390那个只注重做题，在交流沟通和气场上给老师的观感并不好甚至到了皱眉头的地步才能只拿29分，毕竟到了读研这个阶段 更多的不像高考唯分数，而是招投标一个项目</t>
  </si>
  <si>
    <t>陆沉薇</t>
  </si>
  <si>
    <t>回复@Lucky小elf:可是我以为学硕更注重科研的经验，相比专硕</t>
  </si>
  <si>
    <t>小嘉Princess</t>
  </si>
  <si>
    <t>回复@兔子一起去吃烤肉吗:听你说我就理解了</t>
  </si>
  <si>
    <t>回复@改个名字啥都不行:😂，层主加油，说不定真的可以。我们省之前有所双非院校真的有学生可以保研到清北复交🚬（它今年评上双一流了）</t>
  </si>
  <si>
    <t>放过毛老师</t>
  </si>
  <si>
    <t>回复@哆来咪发唆Do-re-mi-fa-so:你懂个屁啊你懂 一作6.58的sci 博士毕业都够了 导师们为了抢他已经打起来了吧</t>
  </si>
  <si>
    <t>灵雨既零1995</t>
  </si>
  <si>
    <t>回复@assert丶运动:什么断层，初试成绩只代表有了复试的资格</t>
  </si>
  <si>
    <t>回复@朴岸:哇哦姐妹呀❤</t>
  </si>
  <si>
    <t>英语翻译bot</t>
  </si>
  <si>
    <t>回复@皮皮虾我们走1214:知道了就删掉上面的评论吧。看着搞笑</t>
  </si>
  <si>
    <t>蛇and恋</t>
  </si>
  <si>
    <t>回复@提筆為你:医学考研三科，西综政治英语，就是靠背，努力背考个360以上不难，但协和不缺高分，学医的好多敢报北大都不敢报协和，报了协和就要做好复试被逆袭的心理准备</t>
  </si>
  <si>
    <t>黄小胖要瘦瘦</t>
  </si>
  <si>
    <t>回复@再也不吃雪糕了:就……意外哦，55占比那不就是笔试敲开门，面试神仙打架，各种逆袭嘛。可他们就是不知道</t>
  </si>
  <si>
    <t>一只萝卜丷</t>
  </si>
  <si>
    <t>回复@提筆為你:好学校都是五五开，你换个好点的学校，估计也是五五开</t>
  </si>
  <si>
    <t>回复@洛袂-:就是考下三支一扶都知道55占比什么意思，面试逆袭太常见了，也不知道他们有什么好酸的</t>
  </si>
  <si>
    <t>不吐皮不舒服斯基</t>
  </si>
  <si>
    <t>回复@咖啡猫一直在:建议你的建议无效</t>
  </si>
  <si>
    <t>泠青沼_西子</t>
  </si>
  <si>
    <t>回复@洒脱的青菜:英语不好跟发sci也没有必然的冲突吧，现在翻译软件那么多，可以先通过软件把内容大致翻译出来，然后可以找英语厉害一点的朋友帮忙看看语法啥的，专业词汇他自己应该没什么问题的，实在不太清楚的，也可以咨询一下导师呀。</t>
  </si>
  <si>
    <t>全且半疯</t>
  </si>
  <si>
    <t>回复@哆来咪发唆Do-re-mi-fa-so:不要阴谋论了</t>
  </si>
  <si>
    <t>回复@提筆為你:笔试占比过高了</t>
  </si>
  <si>
    <t>风御宇</t>
  </si>
  <si>
    <t>回复@assert丶运动:才差12分有什么离谱的</t>
  </si>
  <si>
    <t>回复@游啊游啊_小小鱼儿:你的好奇心还是放到有意义的地方去更好</t>
  </si>
  <si>
    <t>回复@旋起球的MC:完全没必要</t>
  </si>
  <si>
    <t>攒满月光</t>
  </si>
  <si>
    <t>回复@提筆為你:可如果初试占比比复试高 复试的意义又在哪里</t>
  </si>
  <si>
    <t>朴岸</t>
  </si>
  <si>
    <t>回复@九珍汤圆小豆包:九珍是肯德基的</t>
  </si>
  <si>
    <t>Plus_R_9333</t>
  </si>
  <si>
    <t>回复@洛袂-:不管啥学历，承认别人比自己优秀，不容易。 不诋毁你就不错了，还承认？？</t>
  </si>
  <si>
    <t>Hasegawa润</t>
  </si>
  <si>
    <t>回复@旋起球的MC:你是个什么玩意儿让你看</t>
  </si>
  <si>
    <t>辣妹Puppy_</t>
  </si>
  <si>
    <t>回复@小恬橓:人家笔试都比330高一分，面试怎么可能不认真准备</t>
  </si>
  <si>
    <t>想要只Tom</t>
  </si>
  <si>
    <t>回复@提筆為你:你报了这个学校就得接受人家的标准啊，硕士博士也是一个双向选择的过程，学校自己的标准说明了学校这边的选择方向是啥样的，你不符合也不能逼着人家要你吧。</t>
  </si>
  <si>
    <t>回复@assert丶运动:他英语不好 也不能说断层严重吧他英语就考了四十多分</t>
  </si>
  <si>
    <t>Gshdbhuhd</t>
  </si>
  <si>
    <t>回复@提筆為你:意义不是你定的，别人爱要谁要谁</t>
  </si>
  <si>
    <t>回复@洒脱的青菜:我英语考得好但是啥也看不懂，应试和应用不一样哎</t>
  </si>
  <si>
    <t>回复@旋起球的MC:公开了也是陈好，他都发sci了，讲起这些还不是头头是道，没发过的只靠背书那能讲些啥</t>
  </si>
  <si>
    <t>幸运儿她手里捧着窝窝头</t>
  </si>
  <si>
    <t>回复@改个名字啥都不行:而且分还高</t>
  </si>
  <si>
    <t>回复@改个名字啥都不行:冲不了，别想了我同学报清北的那个不是几篇文章</t>
  </si>
  <si>
    <t>白雨石30654</t>
  </si>
  <si>
    <t>回复@洛袂-:@小杨同学2022加油最棒</t>
  </si>
  <si>
    <t>chrrristian</t>
  </si>
  <si>
    <t>回复@紫菜游乐园:34所和其他好点的学校都喜欢五五开，因为可以随心所欲。。。反正要谁就是谁，复试打分差个十几分有关系就行</t>
  </si>
  <si>
    <t>吃饭睡觉保持可爱x</t>
  </si>
  <si>
    <t>回复@洒脱的青菜:sci不是考英语作文好么....难道语文好的毕业论文就能省优秀了？看的是核心idea好吧.....而且考研分数只能证明英语不那么好不能说不懂英语吧，真不知道大学毕业了没有</t>
  </si>
  <si>
    <t>曲曲如屏w</t>
  </si>
  <si>
    <t>回复@狗宝宝GB:真的卷生卷死，我是医学生，我的同学大一下学期刚开始就在实验室里参与实验了</t>
  </si>
  <si>
    <t>回复@紫菜游乐园:可是这就是全国最好的医学院，有能力当然要考，在这样子的评分机制下，初试的意义在哪里，复试当然可以逆袭，但是这个复试的空间真的有一点太大了</t>
  </si>
  <si>
    <t>巴味胡子</t>
  </si>
  <si>
    <t>回复@提筆為你:那你去考呗 我看你能考上不</t>
  </si>
  <si>
    <t>卷起黄大喵</t>
  </si>
  <si>
    <t>回复@婧and_俏:合不合理的我都不想再做任何回复，只是想把你的话还给你，你是不是中国人另说</t>
  </si>
  <si>
    <t>看看热搜啊</t>
  </si>
  <si>
    <t>回复@喵喵小仙儿:你看人家复试笔试只差1分！陈同学专业很强的，更何况又有sci</t>
  </si>
  <si>
    <t>羡鱼不如结网666</t>
  </si>
  <si>
    <t>回复@再也不吃雪糕了:影响因子6分的论文，够国内除了顶级985以外的大部分高校的博士毕业了。</t>
  </si>
  <si>
    <t>Vir-07G</t>
  </si>
  <si>
    <t>回复@皮皮虾我们走1214:哈哈哈哈哈我大半夜准备跟你你开骂 定睛一看是友军 我服了</t>
  </si>
  <si>
    <t>傻乎乎的小二哈</t>
  </si>
  <si>
    <t>回复@卷起黄大喵:我特别想从好的地方想你，是你拙劣的语言表达方法不给机会啊</t>
  </si>
  <si>
    <t>会跳舞的五花肉2580</t>
  </si>
  <si>
    <t>回复@兴奋的小火车:质疑能用暴力侮辱的手段么</t>
  </si>
  <si>
    <t>回复@努力努力努力68:嗯嗯，所以78.53的人赢了，有什么问题呢</t>
  </si>
  <si>
    <t>嘟嘟嘟嘟嘟本省考试考核</t>
  </si>
  <si>
    <t>回复@再也不吃雪糕了:笑死，很真实了</t>
  </si>
  <si>
    <t>擒杀四分卫</t>
  </si>
  <si>
    <t>回复@游啊游啊_小小鱼儿:sci 6以上啊，有这东西保研问题不大的</t>
  </si>
  <si>
    <t>努力努力努力68</t>
  </si>
  <si>
    <t>回复@-锦衾-:我看不懂你看不懂？一个78.53一个77.96</t>
  </si>
  <si>
    <t>小张要努力向前啊</t>
  </si>
  <si>
    <t>回复@旋起球的MC:面试视频肯定不会公开啊，要不然就会有一堆人跳出来当懂王说这个不好那个不对的</t>
  </si>
  <si>
    <t>Camille_i_o</t>
  </si>
  <si>
    <t>回复@狗宝宝GB:我知道，我也是工学，但是本科保研确实不只看论文啊</t>
  </si>
  <si>
    <t>婧and_俏</t>
  </si>
  <si>
    <t>回复@卷起黄大喵:你的梗一点也不好笑！甚至是故意挑刺。我合理怀疑你是个50w</t>
  </si>
  <si>
    <t>大欢77</t>
  </si>
  <si>
    <t>回复@游啊游啊_小小鱼儿:然后会问很专业的英文术语，比如我学印刷，我记得之前给我读了几句话，我记不太清楚了，有一句翻译过来是丝网印刷的步骤还是工艺什么的，反正都是专业英文词汇，要是只是英语学的好，专业词汇不行，真的翻译不出来，，我就翻译不出来，最后就是问你一些个人情况，</t>
  </si>
  <si>
    <t>回复@紫菜游乐园:说是五比五，但是显然不是，这种玩文字游戏的机制就是有问题的</t>
  </si>
  <si>
    <t>回复@萌喵喵不吃喵:哎呀 我是真贱，真不该评论这微博，不然也不会能看到像你这样的nt回复，我说责任调查员名单背书，这和隐私有什么关系。</t>
  </si>
  <si>
    <t>回复@游啊游啊_小小鱼儿:之前面试，先是自己介绍，主要包括本科成绩，科研成果，一系列很专业的东西，然后英语自我介绍，这一步大家分数差不多，因为都是模板，然后就是专业知识提问，面很广，很专业，然后就是英语翻译，和平时英语考试不一样，基本就是专业术语，专业类的英文期刊，专业相关的sci英文文献，截取</t>
  </si>
  <si>
    <t>_你从星光走来</t>
  </si>
  <si>
    <t>回复@兴奋的小火车:质疑的精神要有，但是调查通告都出来好几个了，还在那里对人家的成果说三道四那就不对了。还说什么人家论文没参加撰写，只是挂名一作，这些话是经过脑子说出来的吗？有时候流言能够毁掉一个人。</t>
  </si>
  <si>
    <t>CreeperWitcher</t>
  </si>
  <si>
    <t>回复@旋起球的MC:面试视频本身就是隐私，公布出来一是透题，二是广大网友又会开始不懂装懂瞎评价。给别人强加无妄之灾，还要别人证明自己清白，可不是什么体面事</t>
  </si>
  <si>
    <t>萌喵喵不吃喵</t>
  </si>
  <si>
    <t>回复@卷起黄大喵:所以呀你有什么资格看人家的隐私呢</t>
  </si>
  <si>
    <t>兴奋的小火车</t>
  </si>
  <si>
    <t>回复@_你从星光走来:质疑本就会派生出很多谣言，但这只是别有用心的人干的，质疑本身还是有需要的</t>
  </si>
  <si>
    <t>回复@卷起黄大喵:你是不是中国人另说</t>
  </si>
  <si>
    <t>江阿橙啊</t>
  </si>
  <si>
    <t>回复@再也不吃雪糕了:你懂个卵，连个雪糕都吃不懂的人懂个锤子</t>
  </si>
  <si>
    <t>回复@努力努力努力68:你看不懂计算公式吗。。。</t>
  </si>
  <si>
    <t>D_氟西汀呵</t>
  </si>
  <si>
    <t>回复@游啊游啊_小小鱼儿:导师会问本科经历 项目 论文 实践，也有英语口语问答，其实英语只是看你有没有读外文文献的能力，口语不标准的话也无伤大雅。陈本科就发了sci(很多硕士生都没发过）还是第一作者，是谁都会心动吧。</t>
  </si>
  <si>
    <t>回复@-锦衾-:能差这么多你也是牛</t>
  </si>
  <si>
    <t>橙子恋爱蜗</t>
  </si>
  <si>
    <t>回复@洒脱的青菜:有没有一种可能，和他一起做实验的合作者英语比较好呢</t>
  </si>
  <si>
    <t>不知道叫啥啊亲</t>
  </si>
  <si>
    <t>回复@银河wingsfan:</t>
  </si>
  <si>
    <t>回复@旋风小炉子:</t>
  </si>
  <si>
    <t>Earnest2022</t>
  </si>
  <si>
    <t>回复@再也不吃雪糕了:哈哈哈哈这不就是懂王了嘛？说句实话，他这sci是自己蹲实验室蹲出来的，就光这一点，我就很佩服了</t>
  </si>
  <si>
    <t>回复@努力努力努力68:面试就不能分高吗，你的逻辑很奇怪</t>
  </si>
  <si>
    <t>银河wingsfan</t>
  </si>
  <si>
    <t>回复@不知道叫啥啊亲:我的意思是不只是同学说的（不知道真假的说明）而是官方都已经出盖章的说明了，拜托弄清别人的意思在杠哈</t>
  </si>
  <si>
    <t>论一个医生的自我修养</t>
  </si>
  <si>
    <t>回复@游啊游啊_小小鱼儿:考高分的人很多，但能培养的起来的，导师都头疼，导师也要碰运气要找的</t>
  </si>
  <si>
    <t>boyibi-</t>
  </si>
  <si>
    <t>回复@-YvonneG-:因为微博人均博士 懂王 别人逆袭就是内幕 别人好哪就是有问题</t>
  </si>
  <si>
    <t>回复@萌喵喵不吃喵:所以呀，有什么关系呀</t>
  </si>
  <si>
    <t>回复@游啊游啊_小小鱼儿:如果第一个学生6分的文章没造假，是自己的实力，第二个学生大医院导师面试几乎没胜算，他心理该清楚，6分的论文有些学校博士都能毕业了</t>
  </si>
  <si>
    <t>回复@-YvonneG-:诶，被质疑、被内幕、被谣言，总有人不愿承认别人的优秀。</t>
  </si>
  <si>
    <t>回复@卷起黄大喵:和你是中国人有什么关系？</t>
  </si>
  <si>
    <t>我举个栗子给你看</t>
  </si>
  <si>
    <t>回复@飞翔的天使201502:别乱说，微博网友人均本科呢</t>
  </si>
  <si>
    <t>回复@梦想是做一个锦鲤女孩:研究生也不多呀</t>
  </si>
  <si>
    <t>我想读书60703</t>
  </si>
  <si>
    <t>回复@哆来咪发唆Do-re-mi-fa-so:就不能是人家老师的主观想法吗？人家想找一个能够马上上手的工具人不行？</t>
  </si>
  <si>
    <t>回复@游啊游啊_小小鱼儿:你太小看北协了</t>
  </si>
  <si>
    <t>旋风小炉子</t>
  </si>
  <si>
    <t>回复@皮皮虾我们走1214:你给我都整楞了！</t>
  </si>
  <si>
    <t>回复@银河wingsfan:都说了</t>
  </si>
  <si>
    <t>回复@拒绝高热量:对，二个人努力的方向不同吧，不得不说331在研究生博士更能通过，研究生博士本就是为了搞科研，不可能还像本科一样那样教学</t>
  </si>
  <si>
    <t>回复@喵喵小仙儿:是的，有断层，复试名单会公示的</t>
  </si>
  <si>
    <t>复试的笔试部分390的48分，331的47分，请问猫腻是不是出在面试成绩上逆袭啥？</t>
  </si>
  <si>
    <t>回复@游啊游啊_小小鱼儿:这些科研大佬们会问第一个学生科研的问题，越聊越欢喜，第二个同学你问他啥，北京协和就是科研很强要科研的苗子，你气不，人外有人天外有天，老师看重了第一个学生的科研天赋，要好好培养难道人家就没这个命吗</t>
  </si>
  <si>
    <t>Kussji_</t>
  </si>
  <si>
    <t>回复@游啊游啊_小小鱼儿:你不需要好奇</t>
  </si>
  <si>
    <t>回复@名字某:但细节做到位，至少可以正人心而靖浮言</t>
  </si>
  <si>
    <t>小袁今天掉秤了嘛_</t>
  </si>
  <si>
    <t>回复@再也不吃雪糕了:太对了 ，还抓着人家初试成绩说个没完</t>
  </si>
  <si>
    <t>啦啦啦啦啦啦啦冲鸭</t>
  </si>
  <si>
    <t>回复@游啊游啊_小小鱼儿:我也觉得，第二个面试分是不是被压低了，我觉得，只是个人猜想</t>
  </si>
  <si>
    <t>回复@开始爱香菜:其实大家热议的点可能不是仅存在于这个个例，或许更多的是对如今考研过程的不理解，甚至某些不公开的秘密。 这个社会会越来越好的。</t>
  </si>
  <si>
    <t>回复@夏日的夭羊草田儿:这是硕士研究生了，不是还处在本科阶段。我说的实践大于理论，适用于硕士研究生具体这件事。你要放到社会上，那就要具体问题具体分析了，研究生博士是要做科研得出结论的，</t>
  </si>
  <si>
    <t>一只颓废的麦</t>
  </si>
  <si>
    <t>回复@再也不吃雪糕了:哈哈哈哈哈哈哈</t>
  </si>
  <si>
    <t>回复@洒脱的青菜:这真没啥…我天天做着和英语相关的工作…考研英语只有50分…专业和应试能力本就是两回事再说 现在都有翻译软件</t>
  </si>
  <si>
    <t>梦想是做一个锦鲤女孩</t>
  </si>
  <si>
    <t>回复@东南十七海里:本科生有多少人能发一篇sci</t>
  </si>
  <si>
    <t>lytwoqeqrcqq</t>
  </si>
  <si>
    <t>回复@assert丶运动:你根本没看懂</t>
  </si>
  <si>
    <t>巧克-玛瑙</t>
  </si>
  <si>
    <t>回复@皮皮虾我们走1214:误伤来得猝不及防</t>
  </si>
  <si>
    <t>回复@紫菜游乐园:我不理解，反正就是认定他走关系吗。。。 属于是对人不对事了</t>
  </si>
  <si>
    <t>紫菜游乐园</t>
  </si>
  <si>
    <t>回复@提筆為你:高低是学校自己定的，你觉得自己不行可以不考</t>
  </si>
  <si>
    <t>帆仔子</t>
  </si>
  <si>
    <t>回复@assert丶运动:不是断层，压根没人报</t>
  </si>
  <si>
    <t>还有人在发疯污蔑，就在你这层，看图 评论配图</t>
  </si>
  <si>
    <t>回复@卷起黄大喵:这个怎么说呢，按照那部分人的思维，就是今天教育部发了声明，还是会认为有猫腻。</t>
  </si>
  <si>
    <t>Despacito20611</t>
  </si>
  <si>
    <t>回复@卷起黄大喵:离谱，你以为你是谁专门为了你一个质疑开一个调查组吗？</t>
  </si>
  <si>
    <t>KK-make-it</t>
  </si>
  <si>
    <t>回复@邓兴12138:家里务农</t>
  </si>
  <si>
    <t>土力学俾祖太傻鸡</t>
  </si>
  <si>
    <t>回复@再也不吃雪糕了:研究生舞弊现象绝对不是个例，这个怀疑也并不是全无道理</t>
  </si>
  <si>
    <t>回复@落落萧萧青:这是硕士研究生了，不是还处在本科阶段。我说的实践大于理论，适用于硕士研究生具体这件事。你要放到社会上，那就要具体问题具体分析了，研究生博士是要做科研得出结论的</t>
  </si>
  <si>
    <t>回复@乌龙洞主:6分SCI太强了。希望越来越被诟病的考研，那些不公开的秘密，越来越好。</t>
  </si>
  <si>
    <t>MD-冰淇淋加点热sy</t>
  </si>
  <si>
    <t>回复@游啊游啊_小小鱼儿:只能说越好的学校越重视复试占比 复试当然也就不可能简单了</t>
  </si>
  <si>
    <t>回复@名字某:你看看留言，这个结果有没有达到网上不争论的效果，</t>
  </si>
  <si>
    <t>回复@飞翔的天使201502:那我朋友也走关系了这该怎么解释</t>
  </si>
  <si>
    <t>望月灵者</t>
  </si>
  <si>
    <t>回复@哆来咪发唆Do-re-mi-fa-so:是啊，吃了几碗粉，肚子剖开我看看</t>
  </si>
  <si>
    <t>回复@帅版工藤新一:哈哈哈哈哈 真的会笑死</t>
  </si>
  <si>
    <t>回复@卷起黄大喵:你这纯属杠了，学院声明还不管用？</t>
  </si>
  <si>
    <t>帅版工藤新一</t>
  </si>
  <si>
    <t>回复@-LYtingggggg:人人都梦想逆袭，人人又都看不起逆袭</t>
  </si>
  <si>
    <t>佛系少年lxl</t>
  </si>
  <si>
    <t>回复 @旋起球的MC:不可能，是机密</t>
  </si>
  <si>
    <t>yryrrv</t>
  </si>
  <si>
    <t>回复@喵喵小仙儿:可能是冷门专业</t>
  </si>
  <si>
    <t>阿娇的松紧带</t>
  </si>
  <si>
    <t>回复@再也不吃雪糕了:这些喷子还有部分大学生and研究生</t>
  </si>
  <si>
    <t>初九的酒Juice</t>
  </si>
  <si>
    <t>回复@小恬橓:仔细看对比的话390那个复试的笔试也比331高一分 就是面试差太多  还是sci太牛了，所以就只能说是神仙打架</t>
  </si>
  <si>
    <t>听雨成长之路</t>
  </si>
  <si>
    <t>回复@游啊游啊_小小鱼儿:面试不可控因素主观因素很多，老师觉得你不行就是不行，没有那么多原因</t>
  </si>
  <si>
    <t>乱梦狂奔</t>
  </si>
  <si>
    <t>回复@哆来咪发唆Do-re-mi-fa-so:你又懂了</t>
  </si>
  <si>
    <t>菠菠喵喵咪</t>
  </si>
  <si>
    <t>回复@ppppppppp12344:破开肚子他们又会作鸟兽散，反正他们就动动嘴，死谁跟他们也没关系，不过都是谈资罢了</t>
  </si>
  <si>
    <t>未来可琪Rainco</t>
  </si>
  <si>
    <t>回复@游啊游啊_小小鱼儿:人家专业课好呀，sci很难的</t>
  </si>
  <si>
    <t>回复@东南十七海里:这就看人家招聘的需要什么样的人才了。 实践实战能力强，又各个方面不差。 招聘当需要这样嗯人，人家肯定优先录取呀！  招聘方人家对于理论或科研性人才，单位已经处于饱和状态，你再优秀，人家肯定也不会招进去呀！</t>
  </si>
  <si>
    <t>提瓦特最后的丘丘人</t>
  </si>
  <si>
    <t>回复@哆来咪发唆Do-re-mi-fa-so:你已经无敌了</t>
  </si>
  <si>
    <t>阿水想睡觉_</t>
  </si>
  <si>
    <t>回复@邓兴12138:sci论文这么容易代谢啊那你找农民父亲的背景也写一篇吧</t>
  </si>
  <si>
    <t>拒绝高热量</t>
  </si>
  <si>
    <t>回复@东南十七海里:因为他高分的地方是英语政治之类的…复试专业笔试两人就差一分，有啥优势，英语政治优秀怎么就一定有科研能力吗？但是sci一区一作影响因子6分多的肯定有能力</t>
  </si>
  <si>
    <t>你的网上邻猪jill</t>
  </si>
  <si>
    <t>回复@哆来咪发唆Do-re-mi-fa-so:？</t>
  </si>
  <si>
    <t>夏夜的风Cathy</t>
  </si>
  <si>
    <t>回复@陈静如水:不是院长，只是教务处处长</t>
  </si>
  <si>
    <t>今天task完成了吗</t>
  </si>
  <si>
    <t>回复@游啊游啊_小小鱼儿:没证据别乱质疑行吗？？</t>
  </si>
  <si>
    <t>回复@卷起黄大喵:你打从心底就不肯承认别人优秀，就算是天王老子来调查你也认为他是走后门。可能是你自己后门走多了吧，总觉得别人跟你一样</t>
  </si>
  <si>
    <t>RossignolRosas</t>
  </si>
  <si>
    <t>回复@assert丶运动:这个现象在医学里嘎嘎正常，报得好比考的好重要多了，我一个学长前年上岸他就320第三名被录取了，他上面一个390+一个380+，他说他都想举着“我是fw”的小牌牌去见导师。</t>
  </si>
  <si>
    <t>回复@邓兴12138:为什么要否定人</t>
  </si>
  <si>
    <t>-YvonneG-</t>
  </si>
  <si>
    <t>回复@游啊游啊_小小鱼儿:🆘  口语好的真的不一定考试就好啊</t>
  </si>
  <si>
    <t>紊无味</t>
  </si>
  <si>
    <t>回复@再也不吃雪糕了:你这被49米大刀误伤一点也不冤</t>
  </si>
  <si>
    <t>飞翔的天使201502</t>
  </si>
  <si>
    <t>回复@-LYtingggggg:还是你太单纯了，因为我就是负责这个的</t>
  </si>
  <si>
    <t>回复@兴奋的小火车:什么叫合理质疑？那么多人造谣也是够够的了，公布了调查结果还在那里说三道四。唉，可怜了陈同学，本来好好的考个研还要被网暴，被造谣。</t>
  </si>
  <si>
    <t>回复@凌晨五点CPA:所以他凭什么被这么莫名其妙网暴一番</t>
  </si>
  <si>
    <t>咩都well</t>
  </si>
  <si>
    <t>回复@_ppzy:所以努力经得起一切质疑</t>
  </si>
  <si>
    <t>Bytws</t>
  </si>
  <si>
    <t>回复@游啊游啊_小小鱼儿:别人3篇sci其中一篇一作。还有2篇北大核心。博士毕业都够了</t>
  </si>
  <si>
    <t>锦上墨城</t>
  </si>
  <si>
    <t>回复@游啊游啊_小小鱼儿:都得到证实了，你还酸什么啊</t>
  </si>
  <si>
    <t>回复@兴奋的小火车:大众的质疑已经成为造谣和恶意中伤了</t>
  </si>
  <si>
    <t>开始爱香菜</t>
  </si>
  <si>
    <t>回复@旋起球的MC:其实能想象到，一个没有接触过科研和一个发过sci的一起复试真的很伤，以人家的成果好好整一下都可以当成硕士毕业答辩了</t>
  </si>
  <si>
    <t>回复@ppppppppp12344:阴谋论的多半是没考过研，或者没念过大学的</t>
  </si>
  <si>
    <t>思梦绘心</t>
  </si>
  <si>
    <t>回复 @改个名字啥都不行:二本的孩子可没这机遇</t>
  </si>
  <si>
    <t>此意寄肖肖</t>
  </si>
  <si>
    <t>回复@游啊游啊_小小鱼儿:英语，笔试可能分高，但是口语不行。还有复试时候的整个人的状态，情商思维逻辑这些。而且初试卷面分低也可能不一定是她真不行，各种情况都可能发生，这些其实都是猜测。考研这个有时候很玄学。</t>
  </si>
  <si>
    <t>回复@Camille_i_o:关键是，6篇SCI在工学领域，差不多都够博士毕业两次了。</t>
  </si>
  <si>
    <t>Econnnnnnn</t>
  </si>
  <si>
    <t>回复@游啊游啊_小小鱼儿:科研啊</t>
  </si>
  <si>
    <t>emo姜子牙疼</t>
  </si>
  <si>
    <t>回复@哆来咪发唆Do-re-mi-fa-so:无语，这是专业面试，不是你找垃圾工作的面试好吗</t>
  </si>
  <si>
    <t>回复@邓兴12138:你念过研究生？</t>
  </si>
  <si>
    <t>库里的窦房结</t>
  </si>
  <si>
    <t>回复@游啊游啊_小小鱼儿:就是一个科研很厉害，一个科研为零啊，学硕肯定选择科研能力强的，初试390的有很多，本科发sci的有几个？</t>
  </si>
  <si>
    <t>ddddddddWade3</t>
  </si>
  <si>
    <t>回复@游啊游啊_小小鱼儿:专业科研啊，大部分本科生都没搞过科研，陈鑫本科就搞科研发高分sci，面试岂不是吊打</t>
  </si>
  <si>
    <t>回复@飞翔的天使201502:你太单纯了 只有你想不到没有人办不到</t>
  </si>
  <si>
    <t>回复@assert丶运动:折合到百分制并没有多断层离谱，面试很容易逆袭</t>
  </si>
  <si>
    <t>回复@兔子一起去吃烤肉吗:毕竟是本科发sci的大佬阿！</t>
  </si>
  <si>
    <t>回复@-LYtingggggg:看来你没考过，至少公务员没后门可以走</t>
  </si>
  <si>
    <t>回复@阿猫阿狗阿喵阿旺:确实</t>
  </si>
  <si>
    <t>呜呼起飞789</t>
  </si>
  <si>
    <t>回复@ppppppppp12344:务农个鸡儿 种大棚的</t>
  </si>
  <si>
    <t>老乐观人</t>
  </si>
  <si>
    <t>回复@东南十七海里:套用考研政治的一句话，实践提供给理论创新，理论提供给实践行动指南。大概是这个意思好几个月没背了</t>
  </si>
  <si>
    <t>Livia小烤鸭</t>
  </si>
  <si>
    <t>回复@数学汤家龙_:写论文太难了这几天赶论文的我看人家6分的好羡慕看人家瞧不上6分的好气愤</t>
  </si>
  <si>
    <t>落落萧萧青</t>
  </si>
  <si>
    <t>回复@东南十七海里:一个公司面试两个人才，一个有理论基础可是做不出产品，停留在理论上，一个有自己是实际操作经验有自己论文能出研究结果，你是老板你会选择哪个？</t>
  </si>
  <si>
    <t>安琦良</t>
  </si>
  <si>
    <t>回复@游啊游啊_小小鱼儿:专业知识，课题相关，这不很简单的事情，这俩人的专业课成绩差的不大，复试老师问专业性强的问题回答的好不就很容易分数上去了</t>
  </si>
  <si>
    <t>阿猫阿狗阿喵阿旺</t>
  </si>
  <si>
    <t>回复@-LYtingggggg:两个都很优秀。</t>
  </si>
  <si>
    <t>变种甜橙</t>
  </si>
  <si>
    <t>回复@游啊游啊_小小鱼儿:面试科学思维，科研能力，提出准确新颖科学问题的本事不行吗？老师就是想要个能帮他出文章写本子的而不想要个只会背书考试的，这很难理解吗？</t>
  </si>
  <si>
    <t>试试狗这个名字有没有</t>
  </si>
  <si>
    <t>回复@数学汤家龙_:不学医根本不知道临床发sci且6.5的影响因子有多难，何况还是本科，没有直接老板带。</t>
  </si>
  <si>
    <t>得之我荣</t>
  </si>
  <si>
    <t>回复@游啊游啊_小小鱼儿:懂了就好，如果真调查清楚了你觉得会承认吗，如果承认了后果是怎么样</t>
  </si>
  <si>
    <t>天纵青藤</t>
  </si>
  <si>
    <t>回复@邓兴12138:就硬酸</t>
  </si>
  <si>
    <t>回复@兴奋的小火车:给了答复还有人很酸呢</t>
  </si>
  <si>
    <t>T_Seven哇咔</t>
  </si>
  <si>
    <t>回复@皮皮虾我们走1214:hhhh 友军</t>
  </si>
  <si>
    <t>苏予怀Live</t>
  </si>
  <si>
    <t>回复@游啊游啊_小小鱼儿:英语成绩和口语虽说一般口语好的英语成绩分数不会差，以前我也划对等关系，直到遇到了我喜欢看美剧英剧口语流利四六级分不高的室友，所以，这并不绝对。</t>
  </si>
  <si>
    <t>该用户真的想不出昵称了</t>
  </si>
  <si>
    <t>回复@兴奋的小火车:笑死造谣别人父母是院长教授走后门的呢。</t>
  </si>
  <si>
    <t>阳光很暖柠檬很酸</t>
  </si>
  <si>
    <t>回复@游啊游啊_小小鱼儿:好奇你去考啊，你去面试去啊</t>
  </si>
  <si>
    <t>SuperMan丶Chao</t>
  </si>
  <si>
    <t>回复@邓兴12138:家庭背景出来了，就是农民出身，不要阴谋论</t>
  </si>
  <si>
    <t>回复@再也不吃雪糕了:差点就要举报你了，没看到喷子俩字</t>
  </si>
  <si>
    <t>椰子草莓酸奶冰淇淋</t>
  </si>
  <si>
    <t>回复@皮皮虾我们走1214:哈哈哈哈哈 看到这里莫名好笑哈哈哈</t>
  </si>
  <si>
    <t>回复@-LYtingggggg:不是不能承认别人优秀，只是390的这位学生也很优秀啊，大众的质疑是合理的，现在调查无误，给了答复就行</t>
  </si>
  <si>
    <t>回复@丶丶小小丶丶:我刚刚没看到这两个字</t>
  </si>
  <si>
    <t>请开右侧门</t>
  </si>
  <si>
    <t>回复@-锦衾-:哈哈哈哈哈哈哈哈哈哈“你进面去看看”你好会</t>
  </si>
  <si>
    <t>回复@我是真的很想吃宵夜:我刚刚没仔细看</t>
  </si>
  <si>
    <t>回复@游啊游啊_小小鱼儿:不是写从好几个方面考核吗？专业知识，还有科研能力，他有一篇6分以上的SCi啊。这已经很占优了啊。况且有些人面试会紧张表现不好有些人面试就很牛吧都很正常</t>
  </si>
  <si>
    <t>回复@Esther超会吃:现在看到了</t>
  </si>
  <si>
    <t>MwsnbbM</t>
  </si>
  <si>
    <t>回复@小恬橓:390复试的笔试也比331的高</t>
  </si>
  <si>
    <t>回复@再也不吃雪糕了:哎呀，误伤友军，八好意思</t>
  </si>
  <si>
    <t>FunkySamurai</t>
  </si>
  <si>
    <t>回复@游啊游啊_小小鱼儿:人家6+sci，只能说明人家导师铁了心了就想要科研能力强的，来学校不用教直接就能进实验室干活儿，多简单的道理。</t>
  </si>
  <si>
    <t>回复@节奏0354:您幼儿园毕业了吗</t>
  </si>
  <si>
    <t>回复@狗宝宝GB:保研又不是光看科研成果，只有上研了论文才是最重要的</t>
  </si>
  <si>
    <t>快快快快快上岸吧</t>
  </si>
  <si>
    <t>回复@丨Better丶Man丶:现在也不少，有些是直接多少个多少个w，见怪不怪了</t>
  </si>
  <si>
    <t>回复@银河wingsfan:嗯，我是先看到同学朋友出来为他辟谣，再看到学校的公告回应的</t>
  </si>
  <si>
    <t>枫小小格调</t>
  </si>
  <si>
    <t>回复@assert丶运动:因为就招一个人……敢报的人很少</t>
  </si>
  <si>
    <t>怎么可以吃土豆</t>
  </si>
  <si>
    <t>回复@不听话的张小花:俺后知后觉</t>
  </si>
  <si>
    <t>Clover_ing</t>
  </si>
  <si>
    <t>回复@assert丶运动:你是没看分数换算比例吗，差距也就6分的样子</t>
  </si>
  <si>
    <t>征征宇航员</t>
  </si>
  <si>
    <t>回复@游啊游啊_小小鱼儿:一篇6分的sci，医学类院校，本科已经算是凤毛麟角中的凤毛麟角了，我要是老师我也要别酸了哈</t>
  </si>
  <si>
    <t>okowaa</t>
  </si>
  <si>
    <t>回复@郭达爱耍酷:把去年前年大前年的翻出来回复在下面给我看看……虚拟网络真是好，拿起键盘就胡说</t>
  </si>
  <si>
    <t>回复@邓兴12138:人家里农民啥背景能代写</t>
  </si>
  <si>
    <t>回复@游啊游啊_小小鱼儿:本科期间能发sci且影响因子6.5，这个能力基本上已经完全碾压他们学校的同学了，她肯定是有科研能力科研思维的，复试的时候这种学校面试不是机械地专业问答，会有一些对科研一类的考察，就这篇6.5分的sci绝大多数医学研究生也发不出来。</t>
  </si>
  <si>
    <t>回复@凌晨五点CPA:不是同学说了，官方都盖章说了人家就是普通百姓的孩子</t>
  </si>
  <si>
    <t>回复@落落萧萧青:没有实践哪来的理论</t>
  </si>
  <si>
    <t>回复@游荡在暗夜里的精灵:希望努力优秀的人都能被肯定，而不是先往黑暗了想。有些人会想当然，觉得别人逆袭，都是有关系之类的。</t>
  </si>
  <si>
    <t>衰气小肥仔</t>
  </si>
  <si>
    <t>回复@游啊游啊_小小鱼儿:很简单嘛，他不是发了SCI，问一下他发的课题是啥，思路是怎么样的，有什么收获，只要他是有货的真才实学，这些答出来不要太加分，不比问其他什么书本上内容来的更有含金量。</t>
  </si>
  <si>
    <t>·哈尔滨牛百叶</t>
  </si>
  <si>
    <t>回复@花田半亩88678:？？？？</t>
  </si>
  <si>
    <t>青青柚子青青</t>
  </si>
  <si>
    <t>回复@改个名字啥都不行:工科类，一偏影响因子高的sci，博世都可要可以毕业啦……</t>
  </si>
  <si>
    <t>故人自会相逢</t>
  </si>
  <si>
    <t>回复@哆来咪发唆Do-re-mi-fa-so:你在这装什么啊？晓得完了是吧</t>
  </si>
  <si>
    <t>节奏0354</t>
  </si>
  <si>
    <t>回复@皮皮虾我们走1214:您高中读完了吗？</t>
  </si>
  <si>
    <t>鼓楼先生a</t>
  </si>
  <si>
    <t>回复@郭达爱耍酷:你是真蠢</t>
  </si>
  <si>
    <t>蘑菇金加班挣钱只为吃火锅</t>
  </si>
  <si>
    <t>回复@哆来咪发唆Do-re-mi-fa-so:那你说sci咋操作的？</t>
  </si>
  <si>
    <t>回复@优雅且沙雕:哈哈哈哈哈 笑死</t>
  </si>
  <si>
    <t>回复@您的好友汪叽已上羡biu:</t>
  </si>
  <si>
    <t>回复@陈静如水:有些人看到笔试差距，就认为面试靠了关系。诶…… 就这样被谣言成关系户</t>
  </si>
  <si>
    <t>爱吃栗子的曲奇</t>
  </si>
  <si>
    <t>回复@游啊游啊_小小鱼儿:我就是考研复试逆袭的，我们专业是全日制会计专硕。但我不是逆袭最多的，我们专业有个女生初试最后一名，复试逆袭100多名，淘汰了初试前10名，我们复试淘汰率在50%以上。这几年复试淘汰率达到60%以上。</t>
  </si>
  <si>
    <t>回复@再也不吃雪糕了:不知道IF6就下场 多去了解了解本科生发sci有多难吧 医学专业 三座大山 成绩英语科研 其中一角突出就有亮点了 何况他还是学硕 网上那么多分析 看不懂就多去查查他的加分点的意义</t>
  </si>
  <si>
    <t>我观春风如潮年</t>
  </si>
  <si>
    <t>回复@邓兴12138:大概率个p，你又知道了，恶意揣测别人，都说了他家务农，没有背景</t>
  </si>
  <si>
    <t>善良的夏天的风_70626</t>
  </si>
  <si>
    <t>回复@邓兴12138:又来了什么都没证据就一张嘴就是背景。他有背景轮得着我们在这里评论？早压下去了</t>
  </si>
  <si>
    <t>张咚冬是狗狗鸭</t>
  </si>
  <si>
    <t>回复@再也不吃雪糕了:哈哈哈哈哈</t>
  </si>
  <si>
    <t>I再来一碗I</t>
  </si>
  <si>
    <t>回复@-锦衾-:傻劈，考研究生书写分高的不一定听力强，听力强的一定能自己完成自己的论文，你懂不懂什么意思啊，小学肆业的能不能闭上钢门</t>
  </si>
  <si>
    <t>同志们再来</t>
  </si>
  <si>
    <t>回复@再也不吃雪糕了:对对对，没考过的比考过的懂得多</t>
  </si>
  <si>
    <t>李先生S_s</t>
  </si>
  <si>
    <t>回复@游啊游啊_小小鱼儿:额，都知道啥？来自本科中科大基础数学、复旦数学硕士（Algebraic Geometry方向）的农民工的问题</t>
  </si>
  <si>
    <t>丨Better丶Man丶</t>
  </si>
  <si>
    <t>回复@快快快快快上岸吧:那应该是我那时候考研了，录取的都是走后门的，才开始面试一个人，然后一个老师出来对另外三个说现在只有三个专硕，学硕名额已经没有了，问他们三个读不读，我们好几个人一脸懵逼</t>
  </si>
  <si>
    <t>学习好难哎</t>
  </si>
  <si>
    <t>回复@-锦衾-:杠就是他对。</t>
  </si>
  <si>
    <t>回复@东南十七海里:社会上也是实践大于理论，理论再好，弄不出实际东西出来，再好的老板也不会招吧！</t>
  </si>
  <si>
    <t>您的好友汪叽已上羡biu</t>
  </si>
  <si>
    <t>回复@-LYtingggggg:抱抱你虽然总有一些不良之风，但是我还是相信一分耕耘，一分收获，毕竟像我这种天资比较愚笨的人如果不努力真的会被别人甩的很远很远的…</t>
  </si>
  <si>
    <t>一大条猫猫虫</t>
  </si>
  <si>
    <t>明媚_笑容</t>
  </si>
  <si>
    <t>回复@再也不吃雪糕了:你厉害</t>
  </si>
  <si>
    <t>回复@喜欢猫咪的小鱼儿2021:是的。所以希望他的优秀不要被否定，不要被说成是靠关系，不要只是因为英语成绩就否定他</t>
  </si>
  <si>
    <t>凌儿小小</t>
  </si>
  <si>
    <t>回复@咖啡猫一直在:学校没有义务公布。</t>
  </si>
  <si>
    <t>周周周快乐</t>
  </si>
  <si>
    <t>回复@郭达爱耍酷:五五开真的会逆袭很多人</t>
  </si>
  <si>
    <t>回复@您的好友汪叽已上羡biu:现在的人太喜欢跟风站队了</t>
  </si>
  <si>
    <t>LittleKaWaiFox</t>
  </si>
  <si>
    <t>回复@皮皮虾我们走1214:你看评论是不是只看一句话啊…</t>
  </si>
  <si>
    <t>星星数人类</t>
  </si>
  <si>
    <t>回复@游啊游啊_小小鱼儿:应试能力强的 口语也不一定好吧</t>
  </si>
  <si>
    <t>长岛冰茶全糖去冰</t>
  </si>
  <si>
    <t>回复@哆来咪发唆Do-re-mi-fa-so:对啊你可太懂了</t>
  </si>
  <si>
    <t>愿你始终少年</t>
  </si>
  <si>
    <t>回复@聚氰基丙烯酸乙酯:可以这么说，也可以不这么说。你得让老师给你这篇文章才行，如果没做什么事，老师干嘛给这个学生。他给自己，或者送给他人不好吗，这有利于他们评职称呀！</t>
  </si>
  <si>
    <t>六尺一</t>
  </si>
  <si>
    <t>回复@狗宝宝GB:试试就逝逝</t>
  </si>
  <si>
    <t>回复@assert丶运动:55开的话，换算的成百分制确实是公平的，不否认另一位同学也很优秀</t>
  </si>
  <si>
    <t>青葱土豆201803</t>
  </si>
  <si>
    <t>回复@再也不吃雪糕了:老师就是偏爱搞科研，学术水平高的学生不是很正常嘛</t>
  </si>
  <si>
    <t>比较不是那么菜</t>
  </si>
  <si>
    <t>回复@游啊游啊_小小鱼儿:初试第一的人表现差呗，27分刚刚及格的分数</t>
  </si>
  <si>
    <t>小明家的龙崽子</t>
  </si>
  <si>
    <t>回复@游啊游啊_小小鱼儿:其实面试真纯看运气</t>
  </si>
  <si>
    <t>我是大胖橘嘛</t>
  </si>
  <si>
    <t>回复@狗宝宝GB:济宁医学院没有保研资格的</t>
  </si>
  <si>
    <t>优雅且沙雕</t>
  </si>
  <si>
    <t>回复@-LYtingggggg:看评论发现确实很难，毕竟他们快难受死了</t>
  </si>
  <si>
    <t>回复@游啊游啊_小小鱼儿:我考过研我也复试过，复试的时候会给面试老师发简历，老师会根据简历提问，每个人的问题都不一样，那么你好奇的是什么？你认为这个事情怎么解决呢？明明已经很优秀了，是公开面试视频还是取消这位同学的拟录取资格呢？</t>
  </si>
  <si>
    <t>Monster_152</t>
  </si>
  <si>
    <t>回复@游啊游啊_小小鱼儿:英语口试占比不高吧，百分之10</t>
  </si>
  <si>
    <t>莫名喜欢你呀</t>
  </si>
  <si>
    <t>回复@游啊游啊_小小鱼儿:那不写了吗？英语听说，逻辑思维，语言表达，科研能力</t>
  </si>
  <si>
    <t>回复@-LYtingggggg:想想我当年也是，我考试成绩并不出彩，但是确实本科实验做的多，发了一些论文，面试真的是很得心应手🙊现在造谣真的不需要成本了</t>
  </si>
  <si>
    <t>回复@洛袂-:无脑信官方，权威连质疑都不敢都是女的</t>
  </si>
  <si>
    <t>回复@邓兴12138:事实人家父母农民，论文是自己谷歌翻译一点一点修正的语法错误。。</t>
  </si>
  <si>
    <t>回复@您的好友汪叽已上羡biu:可能是这个社会的风气吧再加上一些人造谣 搞得一些人内心太黑暗了 看到别人优秀就往坏处想 我自己也是经历过的人反反复复才上岸 我肯定想着别人一定有比我优秀的地方我还没做到而已 不过去恶意揣测</t>
  </si>
  <si>
    <t>caspase_</t>
  </si>
  <si>
    <t>回复@lc葱仔:我没看到过复试占比比初试高的学校。三年前我复试的时候最高就是50比50</t>
  </si>
  <si>
    <t>w不太会起名</t>
  </si>
  <si>
    <t>回复@邓兴12138:当喷子也带一下脑子好吧</t>
  </si>
  <si>
    <t>缠他呀</t>
  </si>
  <si>
    <t>回复@邓兴12138:🙃你躺人家床底看到找人代写的吗</t>
  </si>
  <si>
    <t>回复@不会说话就不干活:看占多少分，一般不大。</t>
  </si>
  <si>
    <t>Skywalkerrrrrrrrrrrr</t>
  </si>
  <si>
    <t>回复@瑞思拜科特shhsh:你这是什么阅读理解能力  你的回复跟我的评论意思毫不相关  我劝你积点口德</t>
  </si>
  <si>
    <t>回复@郭达爱耍酷:那你说怎么处理合适呢？</t>
  </si>
  <si>
    <t>矿山基督</t>
  </si>
  <si>
    <t>回复@邓兴12138:大哥，你以为sci6分是想代写就能写的啊</t>
  </si>
  <si>
    <t>是卿尘呐</t>
  </si>
  <si>
    <t>回复@游啊游啊_小小鱼儿:口语好的应试不一定好，应试好的口语不一定好（没有杠，就事论事，我们不能一杆子打死）。再者没有面试过协和，就不要随便定论别人的面试</t>
  </si>
  <si>
    <t>回复@-LYtingggggg:我看他的发小和他的聊天记录，确实也是科研人的辛酸，我曾经为了做实验发论文没日没夜地泡在实验室里、图书馆里，不吃不喝不上厕所这都是常态🙊唉…不是说另一个人不努力，真的不能以卷面成绩否定一个人的优秀，要不然还要设置面试干啥？综合考虑才要录用呀</t>
  </si>
  <si>
    <t>幸运小yuan不暴躁</t>
  </si>
  <si>
    <t>回复@游啊游啊_小小鱼儿:面试了一个本科就有sci的科研强的呀</t>
  </si>
  <si>
    <t>芦荟你可别吃了</t>
  </si>
  <si>
    <t>回复@再也不吃雪糕了:姐妹有🐶被你砖头砸到了</t>
  </si>
  <si>
    <t>是喜欢学习的我</t>
  </si>
  <si>
    <t>回复@洛袂-:啊对对对</t>
  </si>
  <si>
    <t>Luna-小蔷薇</t>
  </si>
  <si>
    <t>回复@游啊游啊_小小鱼儿:那可是sci啊，没有一个搞科研的能拒绝sci</t>
  </si>
  <si>
    <t>Dreamboat期待</t>
  </si>
  <si>
    <t>回复@游啊游啊_小小鱼儿:主要是逆袭那个手握SCI文章影响因子还是6.多的第一作者，在科研经历老师提问这方面很占优势</t>
  </si>
  <si>
    <t>某天的一九九九</t>
  </si>
  <si>
    <t>回复@洛袂-:他死的时候嘴都是硬的</t>
  </si>
  <si>
    <t>lc葱仔</t>
  </si>
  <si>
    <t>回复@assert丶运动:按面试笔试比例算就没毛病了，协和的比例算合理的了，有些医学院校面试占比80%，面试分数稍微高点点，390分分钟干不过人家300，别说330了。</t>
  </si>
  <si>
    <t>负国贼柳璨</t>
  </si>
  <si>
    <t>回复@狗宝宝GB:他本科学校没保研资格</t>
  </si>
  <si>
    <t>乌龙洞主</t>
  </si>
  <si>
    <t>回复@旋起球的MC:面试视频看了也没用吧，录取的这个有发SCI论文，在老师眼里就是香饽饽啊，只要面试没有大问题肯定偏向于招这样能力强的学生</t>
  </si>
  <si>
    <t>回复@邓兴12138:为什么否定人家是一个科研人才呢，</t>
  </si>
  <si>
    <t>回复@聚氰基丙烯酸乙酯:这个的确有操作性，唉</t>
  </si>
  <si>
    <t>被光选中的女孩</t>
  </si>
  <si>
    <t>回复@游啊游啊_小小鱼儿:你是导师你要不要一个本科已经发了六分SCi的人啊！这质疑啥啊……换我我也要他！</t>
  </si>
  <si>
    <t>不想写笔记了</t>
  </si>
  <si>
    <t>回复@游啊游啊_小小鱼儿:不排除面试可能有水分，也不能排除落选的那个面试没发挥好吧？</t>
  </si>
  <si>
    <t>明天也要记得吃水果</t>
  </si>
  <si>
    <t>回复@游啊游啊_小小鱼儿:考过一次研就把全国学校懂完了</t>
  </si>
  <si>
    <t>Aurora007123</t>
  </si>
  <si>
    <t>回复@再也不吃雪糕了:焯 还真有人说嗷  我没经历过这种事 但是这肯定是不公平的</t>
  </si>
  <si>
    <t>Bobbipig</t>
  </si>
  <si>
    <t>回复@小恬橓:不可能哈  复试的笔试也比那个高  怎么就没有特别特别认真准备.多半是看中了有sci的压女生分  刷女生哈</t>
  </si>
  <si>
    <t>O仔吃饭日记</t>
  </si>
  <si>
    <t>回复@assert丶运动:本科学校考研院校都出来发声明了，到底什么可以让你相信</t>
  </si>
  <si>
    <t>回复@怎么可以吃土豆:哈哈哈哈哈哈哈</t>
  </si>
  <si>
    <t>柠檬气泡水-Alva</t>
  </si>
  <si>
    <t>回复@洛袂-:微博真的好乌烟瘴气 事实都在这摆着他还不信 明明啥也不懂 好丢撵呀</t>
  </si>
  <si>
    <t>Croissanttttttt</t>
  </si>
  <si>
    <t>回复@游啊游啊_小小鱼儿:有sci肯定加分啊</t>
  </si>
  <si>
    <t>小张的垃圾箱1</t>
  </si>
  <si>
    <t>回复@怎么可以吃土豆:sos，</t>
  </si>
  <si>
    <t>胡打食</t>
  </si>
  <si>
    <t>回复@洛袂-:某上海高校初复试占比还1:5呢，而且出了吗的公正无私</t>
  </si>
  <si>
    <t>回复@游啊游啊_小小鱼儿:而且你自己都说了复试英文问答一般都很水，既然都很水，那他分数高不高有啥关系，他英语成绩能过线，那就合要求呗，老师面试能听懂他的回答就好了呗。我感觉你说话前后矛盾的。让人疑惑</t>
  </si>
  <si>
    <t>邓兴12138</t>
  </si>
  <si>
    <t>回复@东南十七海里:大概率扯犊子是家里有背景代写的</t>
  </si>
  <si>
    <t>不听话的张小花</t>
  </si>
  <si>
    <t>回复@怎么可以吃土豆:人家少了个</t>
  </si>
  <si>
    <t>SHERLOCK71383</t>
  </si>
  <si>
    <t>回复@游啊游啊_小小鱼儿:面试，那个陈同学有sci呀，就说明他起码熟知实验室操作，这些对学硕来说很重要的，起码导师拥有了一个不用从怎么养细胞开始教起的打工仔。</t>
  </si>
  <si>
    <t xml:space="preserve">回复@再也不吃雪糕了:我懂你说的 我要笑死了 </t>
  </si>
  <si>
    <t>玛卡巴卡呱呱</t>
  </si>
  <si>
    <t>回复@-锦衾-:复试是水最深的环节 别杠 杠就是你对</t>
  </si>
  <si>
    <t>若有片帆归去好</t>
  </si>
  <si>
    <t>回复@哆来咪发唆Do-re-mi-fa-so:教一下</t>
  </si>
  <si>
    <t>形势略显严峻</t>
  </si>
  <si>
    <t>回复@-LYtingggggg:哈哈哈哈，今天刚在我们学校食堂维权群里看见一个酸鸡抨击社会不公，说自己之所以没法赚大钱是因为资本家，我心思你真有那么大实力，还上二本啊，给我笑嘻了</t>
  </si>
  <si>
    <t>回复@快快快快快上岸吧:我不会我只会觉得别人肯定有比我优秀的地方 我也是考过证的人失败了好几次才上岸</t>
  </si>
  <si>
    <t>Doublecarr姒</t>
  </si>
  <si>
    <t>回复@狗宝宝GB:会不会是嫌本科专业不行然后重考的，我有个读材料的嫌就业不好考电子工程去了</t>
  </si>
  <si>
    <t>回复@皮皮虾我们走1214:喷子冒号不能省啊！这是友军</t>
  </si>
  <si>
    <t>丶丶小小丶丶</t>
  </si>
  <si>
    <t>回复@皮皮虾我们走1214:前面标了“喷子”，看来他缺个狗头保命</t>
  </si>
  <si>
    <t>玻璃心晚期选手</t>
  </si>
  <si>
    <t>回复@再也不吃雪糕了:哈哈哈哈哈姐妹稳住！！踩到痛处了！</t>
  </si>
  <si>
    <t>蟹八健</t>
  </si>
  <si>
    <t>回复@再也不吃雪糕了:姐妹建议加一个狗头保命，毕竟这里是在微博，虽然，但是还是建议加一个哦</t>
  </si>
  <si>
    <t>回复@郭达爱耍酷:你看看，是不是你们男的自己往上贴，但凡出了公告，出了辟谣，出了详细分数后，还在喊黑幕的，是不是都性别男，非得来评论区表演行为艺术。而且是不是觉得别人都目光狭隘，就你是懂王</t>
  </si>
  <si>
    <t>Vye20</t>
  </si>
  <si>
    <t>回复@assert丶运动:主要是55开，如果像我报考的学校是73开，那就没机会了</t>
  </si>
  <si>
    <t>回复@再也不吃雪糕了:你收回你收回</t>
  </si>
  <si>
    <t>回复@您的好友汪叽已上羡biu:造谣的人呐也不知道在想什么</t>
  </si>
  <si>
    <t>芋圆啵啵少糖甜甜</t>
  </si>
  <si>
    <t>回复@游啊游啊_小小鱼儿:他是学硕 自己还有一篇一作sci 面试的时候肯定会提到这些 感觉这个同学随便讲讲自己的科研经历和研究课题啥的导师肯定会偏向他 而且这两个同学虽然初始总分差的多但是西综成绩没有拉开太大差距  确实很厉害了</t>
  </si>
  <si>
    <t>Eids_</t>
  </si>
  <si>
    <t>回复@游啊游啊_小小鱼儿:人家分低但是有sci，人家研究生也不是光要只会读书的做题家。有的二本能考研准备好几年，你以为这能搞出sci来的有那么多时间去就准备一个考试？</t>
  </si>
  <si>
    <t>嬉1017</t>
  </si>
  <si>
    <t>回复@再也不吃雪糕了:感觉自己是救世主，对不公的奋起反抗，其实是搅屎棍</t>
  </si>
  <si>
    <t>喜欢猫咪的小鱼儿2021</t>
  </si>
  <si>
    <t>回复@凌晨五点CPA:她本科学校已经发文件辟谣了，父母务农，所谓的领导父亲只有一个女儿，早就研究生毕业了且成家了，协和也发文件了，明确复审之后没有任何问题，符合招生标准</t>
  </si>
  <si>
    <t>听说就是这个人最先开始的造谣🙏🙏希望能道歉🙏 评论配图</t>
  </si>
  <si>
    <t>-鲤鱼洲-</t>
  </si>
  <si>
    <t>回复@游啊游啊_小小鱼儿:本科发了一篇sci诶……招研究生肯定看中科研能力啊，这还不高分谁高分啊</t>
  </si>
  <si>
    <t>回复@游啊游啊_小小鱼儿:考试成绩跟能力能100%挂钩吗？你看看人家发的文章，美国英国人来考试都不能考得高分呢？就像我们学的文章或者考试考的文章，作者本人都不知道怎么回答。所以人家口语好不好跟分数没有必然的关系，复试准备阶段人家好好准备了不行？而且每个学校的复试情况也不一样。</t>
  </si>
  <si>
    <t>与你在日落中醒来</t>
  </si>
  <si>
    <t>回复@Skywalkerrrrrrrrrrrr:姐妹说得对楼里那种人也就是个和稀泥的指不定平日里过的多凄惨呢打着双非二本的工操着985的心</t>
  </si>
  <si>
    <t>锁定你辣</t>
  </si>
  <si>
    <t>回复@再也不吃雪糕了:没加狗头厚葬了</t>
  </si>
  <si>
    <t>乌卡笙妥</t>
  </si>
  <si>
    <t>回复@游啊游啊_小小鱼儿:特意把微博清空真不容易</t>
  </si>
  <si>
    <t>回复@再也不吃雪糕了:懂了懂了</t>
  </si>
  <si>
    <t>yang_hyeokyean</t>
  </si>
  <si>
    <t>回复@游啊游啊_小小鱼儿:不说别的，面试29分是自己考的吧，你表现好，老师在押你分也不至于跟别人差这多吧。就算押，至于押390的嘛。</t>
  </si>
  <si>
    <t>小小世界E</t>
  </si>
  <si>
    <t>回复@再也不吃雪糕了:抛开事实不谈，我就是懂</t>
  </si>
  <si>
    <t>南生201605</t>
  </si>
  <si>
    <t>回复@游啊游啊_小小鱼儿:你以为协和医学院是这么容易进的？</t>
  </si>
  <si>
    <t>泰达希迩</t>
  </si>
  <si>
    <t>回复@再也不吃雪糕了:想给你80086个赞</t>
  </si>
  <si>
    <t>想要睡了现现子</t>
  </si>
  <si>
    <t>回复@游啊游啊_小小鱼儿:你是眼瞎么 没看到 专业知识 科研能力等 服了还问</t>
  </si>
  <si>
    <t>回复@-LYtingggggg:那不会，你要是考三百九的你也会质疑，你也会很气愤，因为分差确实大</t>
  </si>
  <si>
    <t>头号攒钱选手</t>
  </si>
  <si>
    <t>回复@再也不吃雪糕了:还有刚刚看到一个说英语考47分，英文面试怎么办啊英语占比一般来说都不是很高，都说了微博本科率4都是高说了</t>
  </si>
  <si>
    <t>聚氰基丙烯酸乙酯</t>
  </si>
  <si>
    <t>回复@庙街十一:本科都能独立科研一作发sci了，那还干嘛读研读博啊，直接进高校申青千啊</t>
  </si>
  <si>
    <t>回复@怎么可以吃土豆:看不懂反话的，考研必二战，录取必延毕。</t>
  </si>
  <si>
    <t>没有夜班</t>
  </si>
  <si>
    <t>回复@游啊游啊_小小鱼儿:人家公告不是写了嘛</t>
  </si>
  <si>
    <t>KK小粉丝</t>
  </si>
  <si>
    <t>回复@游啊游啊_小小鱼儿:不一定，英语口语准备三十多道问题，有可能复试抽到的就是自己背的特别熟的</t>
  </si>
  <si>
    <t>今年起个什么名字好呢</t>
  </si>
  <si>
    <t>回复@今年起个什么名字好呢:有的人只适合应试教育，做卷子没问题，你要是一面试表达就有可能完犊子，这是很正常的，当时我同学400多没过给我们听的心里拔凉拔凉的</t>
  </si>
  <si>
    <t>_Vpersie_</t>
  </si>
  <si>
    <t>回复@哆来咪发唆Do-re-mi-fa-so:你看酸鸡上门咯</t>
  </si>
  <si>
    <t>回复@与你在日落中醒来:是呀  明明白白的政策  现在出了这档事又叫着要把另一个也招了 那不就是玩儿别人吗难道又给了后来者一个启发 凡是这么一闹就能拿到名额 现在扩招才是在和稀泥</t>
  </si>
  <si>
    <t>滴芝霓岚豆</t>
  </si>
  <si>
    <t>回复@游啊游啊_小小鱼儿:你真酸</t>
  </si>
  <si>
    <t>NIC尼古拉斯</t>
  </si>
  <si>
    <t>回复@assert丶运动:331加一篇6分sci比390牛懂吗，神仙打架看不懂就别凑热闹了</t>
  </si>
  <si>
    <t>回复@-锦衾-:这人的话看不出来他考过研，反正肯定是没进过面试的那种</t>
  </si>
  <si>
    <t>我也不知道为啥改这名</t>
  </si>
  <si>
    <t>回复@assert丶运动:很正常，算是爆冷了吧，我今年报的学校隔壁专业第一名比第二名高110➕</t>
  </si>
  <si>
    <t>DO·工欲善</t>
  </si>
  <si>
    <t>希望对陈同学的伤害到此为止，逆风翻盘，恭喜上岸</t>
  </si>
  <si>
    <t>半夏_微凉时</t>
  </si>
  <si>
    <t>恭喜陈同学，很棒，另外希望腊梅同学抓紧时间联系调剂，390分上岸机会很大的</t>
  </si>
  <si>
    <t>文森特的蓝</t>
  </si>
  <si>
    <t>你可是发了我做梦都想发的sci 啊，继续你闪闪发光的学生时代吧，很累但充实的研究生生活是你该得的！</t>
  </si>
  <si>
    <t>恭喜陈同学！也希望杨同学不要被某些不好的言论影响，你也很棒！你也很优秀！没有人否定过你的努力！390也超厉害的了！</t>
  </si>
  <si>
    <t>pikapikapikalemon</t>
  </si>
  <si>
    <t>恭喜陈同学，本科就能发影响因子6以上的SCI，我无比羡慕</t>
  </si>
  <si>
    <t>都很优秀，只是每个人都很努力，在你看不到的地方，别人可能会比你更优秀，希望另一位同学也加油，要相信自己，赢得属于自己的荣光</t>
  </si>
  <si>
    <t>fragile猫</t>
  </si>
  <si>
    <t>救命，被这一层感动到了，这届网友成长了，祝陈同学和梅梅同学自此云程发轫，前途坦荡。</t>
  </si>
  <si>
    <t>冲冲吖5805</t>
  </si>
  <si>
    <t>恭喜陈同学！希望你对肿瘤医学的热爱不会因为这些误解和偏见而消退。祝福你！希望日后的你有更大的进步，突破自己，证明自己！向上的路很难，但是天将降大任于斯人也，必先苦其心志呀，加油陈同学！腊梅同学也要加油哦！你们都是最棒的！由衷的敬佩所有医学生</t>
  </si>
  <si>
    <t>明日未来-</t>
  </si>
  <si>
    <t>恭喜陈同学上岸！文章如山，前程似锦</t>
  </si>
  <si>
    <t>LSNLARS</t>
  </si>
  <si>
    <t>陈同学，恭喜上岸！</t>
  </si>
  <si>
    <t>沈昌珉结婚快乐</t>
  </si>
  <si>
    <t>恭喜陈同学上岸啦，希望以后有好的未来。杨同学你也很棒，初试390真的厉害，抓紧时间看看能调剂吗，不要浪费这么高的分数</t>
  </si>
  <si>
    <t>七楼wzy_</t>
  </si>
  <si>
    <t>恭喜陈同学！</t>
  </si>
  <si>
    <t>只此青绿·</t>
  </si>
  <si>
    <t>恭喜陈同学，你真的很棒 一起加油💪</t>
  </si>
  <si>
    <t>花田里犯错的五只鹅mio</t>
  </si>
  <si>
    <t>陈鑫同学太牛了！！！恭喜上岸！</t>
  </si>
  <si>
    <t>柠檬味养乐多ww</t>
  </si>
  <si>
    <t>沾沾陈同学的喜气，让我也复试逆袭</t>
  </si>
  <si>
    <t>多喝热水呀·</t>
  </si>
  <si>
    <t>希望陈同学的朋友能看到这一层的话，能够截图下来给他看，还是有很多人支持你的呀！！恭喜你上岸！</t>
  </si>
  <si>
    <t>卡布祺诺95号</t>
  </si>
  <si>
    <t>恭喜！以后前途一片坦荡！</t>
  </si>
  <si>
    <t>希望陈同学能够看到这一层！恭喜你！希望你能够不要被那些言论影响！前程似锦！！！！！！</t>
  </si>
  <si>
    <t>蔚蔚的微博1999</t>
  </si>
  <si>
    <t>恭喜恭喜</t>
  </si>
  <si>
    <t>OceanBluex0000</t>
  </si>
  <si>
    <t>陈同学恭喜你！你非常棒！无论未来从事科研工作还是临床工作，相信你都会做得很棒！加油！</t>
  </si>
  <si>
    <t>五十袋米-</t>
  </si>
  <si>
    <t>恭喜陈同学 你很棒！！！</t>
  </si>
  <si>
    <t>夏特啊噗啊噗_</t>
  </si>
  <si>
    <t>恭喜陈同学！！腊梅同学也很棒！！都是能上岸的人！！</t>
  </si>
  <si>
    <t>Lyoshaa</t>
  </si>
  <si>
    <t>恭喜陈同学，真的太太太棒了！！！希望你没有很难过，看见这一层会开心一点超棒</t>
  </si>
  <si>
    <t>soso不甜</t>
  </si>
  <si>
    <t>恭喜陈同学！你真的很棒的！</t>
  </si>
  <si>
    <t>恭喜上岸，祝愿两位都有光明的未来</t>
  </si>
  <si>
    <t>邱咕啾</t>
  </si>
  <si>
    <t>梅花香自苦寒来，腊梅同学定有光明的未来🌞</t>
  </si>
  <si>
    <t>清和露冷</t>
  </si>
  <si>
    <t>摩拜大神，希望上岸</t>
  </si>
  <si>
    <t>煎饼大人jennifer</t>
  </si>
  <si>
    <t>陈鑫同学加油，你值得！祝你在未来的研究生道路上一路光明，顺顺利利！</t>
  </si>
  <si>
    <t>恭喜陈同学！本科就能发sci，真的很优秀了！祝前程似锦！</t>
  </si>
  <si>
    <t>醉在你</t>
  </si>
  <si>
    <t>吸吸欧气</t>
  </si>
  <si>
    <t>Corn窝窝头</t>
  </si>
  <si>
    <t>这层好温馨，祝两位前程似锦，也祝我自己上岸。</t>
  </si>
  <si>
    <t>葭月壹拾玖xw</t>
  </si>
  <si>
    <t>恭喜陈同学，逆风翻盘，成功上岸</t>
  </si>
  <si>
    <t>俣哥小弟</t>
  </si>
  <si>
    <t>恭喜陈同学！太励志了</t>
  </si>
  <si>
    <t>少刷微博多背单词吖</t>
  </si>
  <si>
    <t>恭喜陈同学！！！！</t>
  </si>
  <si>
    <t>一口一个小柿子</t>
  </si>
  <si>
    <t>尝尝你的甜123</t>
  </si>
  <si>
    <t>恭喜陈同学，你真的很棒，很值得！</t>
  </si>
  <si>
    <t>咕咕咕好几年了呢</t>
  </si>
  <si>
    <t>恭喜陈同学！！</t>
  </si>
  <si>
    <t>围观也是种力量2019</t>
  </si>
  <si>
    <t>协和值得信任，依然是中国医院天花板，岂能拿自己专业声誉开玩笑估计面试评分标准“科研能力”10分（面试满分50分），390可能没得分，331满分，这个差距就非常大了，足以抹平390－331！</t>
  </si>
  <si>
    <t>zz你终硕</t>
  </si>
  <si>
    <t>陈同学清醒又聪明！</t>
  </si>
  <si>
    <t>粉了漏勺</t>
  </si>
  <si>
    <t>沾沾两位同学的喜气，祝陈同学和腊梅同学前程似锦</t>
  </si>
  <si>
    <t>西伯利亚没有母狼123</t>
  </si>
  <si>
    <t>恭喜陈同学上岸，我也姓陈，五百年前是一家啊，蹭蹭你的好运，未来顺顺利利开开心心</t>
  </si>
  <si>
    <t>其其在那哇</t>
  </si>
  <si>
    <t>恭喜陈同学，加油</t>
  </si>
  <si>
    <t>今天也要开开心心哒</t>
  </si>
  <si>
    <t>恭喜陈同学上岸！愿一路繁花，前程似锦！</t>
  </si>
  <si>
    <t>小毛同学睡醒了没</t>
  </si>
  <si>
    <t>波波要早睡O</t>
  </si>
  <si>
    <t>恭喜陈同学！！！</t>
  </si>
  <si>
    <t>饼干儿不爱吃饼干</t>
  </si>
  <si>
    <t>恭喜上岸！你真的很棒！</t>
  </si>
  <si>
    <t>shmily_新生小姐</t>
  </si>
  <si>
    <t>加油呀！！！</t>
  </si>
  <si>
    <t>berosyyy</t>
  </si>
  <si>
    <t>恭喜上岸</t>
  </si>
  <si>
    <t>小刘特无语</t>
  </si>
  <si>
    <t>恭喜陈同学，你真的很棒</t>
  </si>
  <si>
    <t>忍冬ov</t>
  </si>
  <si>
    <t>恭喜陈同学</t>
  </si>
  <si>
    <t>-清风吟-</t>
  </si>
  <si>
    <t>宇智波波芋泥</t>
  </si>
  <si>
    <t>恭喜 真的很棒了 不要被影响心情 继续加油</t>
  </si>
  <si>
    <t>恭喜陈同学上岸！！！！！</t>
  </si>
  <si>
    <t>重生之我是单小水</t>
  </si>
  <si>
    <t>这一层才是正能量🙏</t>
  </si>
  <si>
    <t>陈同学逆袭之光，前程似锦！也保佑我如愿上岸🙏</t>
  </si>
  <si>
    <t>月亮落在芬达尼</t>
  </si>
  <si>
    <t>大可皮尔</t>
  </si>
  <si>
    <t>云渺之颠</t>
  </si>
  <si>
    <t>恭喜你一定要继续加油啊！！还是有很多人相信你的！！</t>
  </si>
  <si>
    <t>成为自信美女</t>
  </si>
  <si>
    <t>两个人都很厉害耶 恭喜陈同学上岸 也希望另一位同学 上岸 一起闪闪发光</t>
  </si>
  <si>
    <t>今天只想喝可乐</t>
  </si>
  <si>
    <t>恭喜陈同学！真的很棒</t>
  </si>
  <si>
    <t>芒果奶酪蛋糕不加糖</t>
  </si>
  <si>
    <t>恭喜陈鑫同学呀，你很棒！继续加油，在医学事业上发光发热！北京协和等着你！</t>
  </si>
  <si>
    <t>李佳晚</t>
  </si>
  <si>
    <t>恭喜陈同学成功上岸！！！另外腊梅同学也超级厉害的！加油，希望你也能调剂一个好学校！！！</t>
  </si>
  <si>
    <t>喵温顺的卄</t>
  </si>
  <si>
    <t>恭喜恭喜🎉🎈</t>
  </si>
  <si>
    <t>初原King</t>
  </si>
  <si>
    <t>恭喜上岸！！！</t>
  </si>
  <si>
    <t>MuyaSS-</t>
  </si>
  <si>
    <t>六一大碗wan</t>
  </si>
  <si>
    <t>恭喜陈鑫同学，大佬太牛了！本科能发一篇6.58的sci➕一篇北大核心，最近在写毕业论文的人狠狠跪了，太强了</t>
  </si>
  <si>
    <t>请你偷偷告诉我-</t>
  </si>
  <si>
    <t>恭喜陈同学，坚持你的热爱，坚定脚下的路！腊梅同学早日上岸！希望你们都可以成为行业中的佼佼者！</t>
  </si>
  <si>
    <t>勤吃饭</t>
  </si>
  <si>
    <t>恭喜陈同学！前途无量！</t>
  </si>
  <si>
    <t>缩影悬念</t>
  </si>
  <si>
    <t>熬夜易猝死</t>
  </si>
  <si>
    <t>两位学生都非常优秀</t>
  </si>
  <si>
    <t>Oceanside_胡桃</t>
  </si>
  <si>
    <t>太厉害了吧，陈同学</t>
  </si>
  <si>
    <t>苏亦似年</t>
  </si>
  <si>
    <t>前途坦荡，闪闪发光👏👏👏</t>
  </si>
  <si>
    <t>朝歌暮吟丶</t>
  </si>
  <si>
    <t>陈同学，前程似锦</t>
  </si>
  <si>
    <t>Shmilyyyqx-</t>
  </si>
  <si>
    <t>落雪今生</t>
  </si>
  <si>
    <t>心碎少女发呆日常</t>
  </si>
  <si>
    <t>陈同学你的前途一片光明！加油呀！</t>
  </si>
  <si>
    <t>布蕾不知春奶茶</t>
  </si>
  <si>
    <t>恭喜陈同学研究生生活顺利快乐！</t>
  </si>
  <si>
    <t>十亿蟋蟀</t>
  </si>
  <si>
    <t>本科发6.8sci你以为开玩笑吗</t>
  </si>
  <si>
    <t>无名牙叔</t>
  </si>
  <si>
    <t>bluecoralreef</t>
  </si>
  <si>
    <t>恭喜陈同学上岸！！！前途似海！💐 ✨ ✨ ✨</t>
  </si>
  <si>
    <t>酸奶葡萄糖-</t>
  </si>
  <si>
    <t>恭喜陈同学！！  前路光明  万事尽可期待</t>
  </si>
  <si>
    <t>生活浪狗铁定不哭</t>
  </si>
  <si>
    <t>恭喜你上岸未来一片光明啊，陈同学</t>
  </si>
  <si>
    <t>tianyagegebf</t>
  </si>
  <si>
    <t>学校不说了，当时考研宿舍哥们第一年我们学校笔试第一400多分没有过面试，这种情况有时候会很正常，以为自己考的好，啥也不准备，结果第二年又考的</t>
  </si>
  <si>
    <t>行百</t>
  </si>
  <si>
    <t>陈同学真的超级棒！！！我好羡慕你啊！也非常敬佩你！！</t>
  </si>
  <si>
    <t>只爱双倍炼乳</t>
  </si>
  <si>
    <t>恭喜陈同学 ！</t>
  </si>
  <si>
    <t>尤莉是JULY</t>
  </si>
  <si>
    <t>借楼，陈同学，希望你的科研之路百事百顺~蹭一蹭大神的光！！</t>
  </si>
  <si>
    <t>最后一定是我蛋崽</t>
  </si>
  <si>
    <t>陈同学，恭喜上岸！沾沾喜气</t>
  </si>
  <si>
    <t>迢迢山_万里层云心事渺</t>
  </si>
  <si>
    <t>恭喜陈同学上岸，祝你天高地远展翅翱翔，勇攀高峰再创佳绩！</t>
  </si>
  <si>
    <t>雪锦图</t>
  </si>
  <si>
    <t>恭喜你呀上岸快乐</t>
  </si>
  <si>
    <t>Selbstbewusstsein-</t>
  </si>
  <si>
    <t>祝贺陈同学！继续努力！继续加油！再创佳绩！</t>
  </si>
  <si>
    <t>一只团团宠</t>
  </si>
  <si>
    <t>陈同学，恭喜上岸，努力没有白费，清白没有被忽视，接下来继续努力！杨同学你超级棒的，390就证明了你的优秀，调剂上岸的机会很大很大，你们的前途都是光明的！网上有很多人，各种声音都很多，不要被影响不要迷失自己！</t>
  </si>
  <si>
    <t>西瓜家的柠檬</t>
  </si>
  <si>
    <t>真的好厉害啊陈同学</t>
  </si>
  <si>
    <t>今天就不喝奶茶了8</t>
  </si>
  <si>
    <t>恭喜陈同学上岸</t>
  </si>
  <si>
    <t>又能改名了叭</t>
  </si>
  <si>
    <t>恭喜陈同学  沾沾喜气都上岸🙏</t>
  </si>
  <si>
    <t>众星捧啵丝</t>
  </si>
  <si>
    <t>La1mort</t>
  </si>
  <si>
    <t>恭喜陈同学 加油发光发亮</t>
  </si>
  <si>
    <t>不是聂磊</t>
  </si>
  <si>
    <t>炸糕不蘸糖</t>
  </si>
  <si>
    <t>陈鑫同学请以后一直闪闪发光好嘛！你真的超级优秀！</t>
  </si>
  <si>
    <t>库塔塔ovi</t>
  </si>
  <si>
    <t>恭喜陈同学！研究生阶段继续加油~</t>
  </si>
  <si>
    <t>元気波1998</t>
  </si>
  <si>
    <t>回复@小松鼠的鱼与驴:很简单，你站在导师的角度上想想，一个本科生能有一作sci 6.58的成绩，让谁谁不心动，肯定心里已经认定了啊，想要这个学生，那面试本来就看导师，看学校，而且陈同学虽然分数低很多，但人家也是第二名啊，也达到国家线了，我不否认腊梅同学很优秀，她是真的很厉害，但是碰到对手了对不对</t>
  </si>
  <si>
    <t>豊臣丑吉</t>
  </si>
  <si>
    <t>回复@小松鼠的鱼与驴:把考研看成是找工作就理解了。考低分不代表你的人生被否定，只是导师从她/他的角度表明不想收你。找工作面试也是，没过不是说你能力有问题，只是你和这个岗位可能确实不合适（或者别人更合适）。</t>
  </si>
  <si>
    <t>回复@小松鼠的鱼与驴:导师只是选择了更适合自己的学生，而不是选一个在应试方面更强的学生，他要干实事的人</t>
  </si>
  <si>
    <t>MaXFrost</t>
  </si>
  <si>
    <t>西医综合考研330和390的区别，就像清北和普通本科的区别，懂的都懂</t>
  </si>
  <si>
    <t>回复@小松鼠的鱼与驴:这已经不是面试的问题了，只要导师内心已经倾向哪个学生，就算分数差得多，导师也会把自己想要的学生的面试分数抬高。本科就发了sci论文的学生，哪个导师不想要？就算杨同学初试分数比陈同学高了一百分也没用，导师会把陈同学的面试分数打得更高，面试就是看谁更得导师的喜欢啊</t>
  </si>
  <si>
    <t>起风了YeZi</t>
  </si>
  <si>
    <t>回复@小松鼠的鱼与驴:导师就是想要那个330的，换做是你。一个你喜欢的男孩，家里什么都没有。另一个家里什么都有，条件也很好，长得我不错。但是你就是喜欢第一个。在没有家长左右的情况下，只根据你自己意愿，你会管那么多，还不是选你自己喜欢的。</t>
  </si>
  <si>
    <t>回复@小松鼠的鱼与驴:面试分出差的大也很正常，每个面试都有差很大的。只不过人数比较多，看不出来断层。你去搜搜，一个专业招80人，第一名和我提后一名的面试可能会差20-30分。只是这中间有78个人，你感觉不到他们差距大。对于这两个，只是就他两个，二选一。必须把面试分数打下来，我才能录取我想要的。</t>
  </si>
  <si>
    <t>摸么哒oooo</t>
  </si>
  <si>
    <t>回复@小松鼠的鱼与驴:你读过研发过文章吗？</t>
  </si>
  <si>
    <t>莫清初初初</t>
  </si>
  <si>
    <t>回复@小松鼠的鱼与驴:或许你有没有想过，不是390分同学的面试分数过低，而是331分同学面试有很大优势所以比大家都要高出许多呢。不一定是高和低，也有可能是高和正常啊</t>
  </si>
  <si>
    <t>芯片攻城狮</t>
  </si>
  <si>
    <t>回复@半夏_微凉时:他根本不懂sci 6.58是啥概念。所以一直强调初试分数。。网上大多数人也不懂，所以跟着起哄。。你就没必要跟他解释了。。</t>
  </si>
  <si>
    <t>小松鼠的鱼与驴</t>
  </si>
  <si>
    <t>回复@半夏_微凉时:我就想不明白那个笔试拿高分的同学，我们都知道考研都不容易，都是经过了很多的准备，但是相对笔试来说，那个面试分数也太低了吧，低的离谱（你可以看看那个面试分数，我不相信一个做了万全准备的考研学生，会在面试上面差了这么多分），难道不会引起别人的质疑吗？</t>
  </si>
  <si>
    <t>回复@起风了YeZi:我就想不明白那个笔试拿高分的同学，我们都知道考研都不容易，都是经过了很多的准备，但是相对笔试来说，那个面试分数也太低了吧，低的离谱（你可以看看那两人面试分数），难道不会引起别人的质疑吗？</t>
  </si>
  <si>
    <t>丶VsMan</t>
  </si>
  <si>
    <t>回复@小松鼠的鱼与驴:读过书吗？</t>
  </si>
  <si>
    <t>魚灯-</t>
  </si>
  <si>
    <t>回复@丶星巴克丶思密达丶:恭喜恭喜！</t>
  </si>
  <si>
    <t>是娅欣呀</t>
  </si>
  <si>
    <t>回复@小松鼠的鱼与驴:别在这里瞎抖机灵</t>
  </si>
  <si>
    <t>回复@小松鼠的鱼与驴:哪里不公平，如果你觉得不公平，就去上报啊，去投诉学校啊，去推翻学校的规则。在这里说什么呢</t>
  </si>
  <si>
    <t>千言小鱼</t>
  </si>
  <si>
    <t>回复@小松鼠的鱼与驴:那有什么办法呢？老师想打高就高，想低就低，复试完全由老师说了算的</t>
  </si>
  <si>
    <t>小韩同学_诚子</t>
  </si>
  <si>
    <t>回复@半夏_微凉时:大部分985都不接受调剂，390想上岸985基本不可能了</t>
  </si>
  <si>
    <t>回复@千言小鱼:我就想不明白那个笔试拿高分的同学，我们都知道考研都不容易，都是经过了很多的准备，但是相对笔试来说，那个面试分数也太低了吧，低的离谱，难道不会引起别人的质疑吗？</t>
  </si>
  <si>
    <t>偷懒边缘徘徊</t>
  </si>
  <si>
    <t>回复@小松鼠的鱼与驴:真服了</t>
  </si>
  <si>
    <t>回复@小松鼠的鱼与驴:你觉得逆袭了就不是公平</t>
  </si>
  <si>
    <t>回复@半夏_微凉时:你跟驴犟啥呢。有些人就爱杠。</t>
  </si>
  <si>
    <t>董小姐-200306</t>
  </si>
  <si>
    <t>回复@小松鼠的鱼与驴:怎么就不公平了呢？怎么就不能恭喜了呢？</t>
  </si>
  <si>
    <t>RRRX毓</t>
  </si>
  <si>
    <t>我把这个事情讲给我晚上上课的老师，老师说很正常，有些高分的连基本的知识点也很迷糊所以不要很正常</t>
  </si>
  <si>
    <t>印第安侦察兵scout</t>
  </si>
  <si>
    <t>回复@小松鼠的鱼与驴:考研不是应试教育 高分不一定适合科研</t>
  </si>
  <si>
    <t>唱反调小天才</t>
  </si>
  <si>
    <t>恭喜，两位同学都很棒，祝前程似锦</t>
  </si>
  <si>
    <t>回复@小松鼠的鱼与驴:以后你考研，考公务员，考编就知道了。笔试只是你入围了下一个环节，面试真的很重要。这么给你们说吧，考编是有一个分数矫正环节。当所有面试人员全部结束，这个时候考官会分数矫正，他会把面试差的直接给你校正到不能录取。因为当老师，我要的是你的讲课能力，至于笔试，就算差20分，那也说明不了啥。</t>
  </si>
  <si>
    <t>回复@小松鼠的鱼与驴:怎么算公平，你懂本科阶段发表一篇6分的sci意味着什么吗？</t>
  </si>
  <si>
    <t>喂不吃肉会死啊</t>
  </si>
  <si>
    <t>花开富贵的智慧少女</t>
  </si>
  <si>
    <t>回复@小松鼠的鱼与驴:你去报警吧，这么懂</t>
  </si>
  <si>
    <t>景海柱</t>
  </si>
  <si>
    <t>回复@小松鼠的鱼与驴:人家这个论文也是自己一点一点写出来的，是自己努力的成果，这没啥不公平的吧，协和的计算方式本来就是初试复试五五开，只能说明相比初试分数来说，这个更能让导师心动。合理合规的前提下，导师想选谁就选谁</t>
  </si>
  <si>
    <t>五千LOVEMONEY</t>
  </si>
  <si>
    <t xml:space="preserve">这层的评论让我觉得大家还是懂事理的 </t>
  </si>
  <si>
    <t>kkkkksr2010</t>
  </si>
  <si>
    <t>回复@小松鼠的鱼与驴:有什么不公平的，研究生又不像高考只看个考试分数的好吗，你觉得不公平你去告学校吧</t>
  </si>
  <si>
    <t>Ann安柒</t>
  </si>
  <si>
    <t>回复@半夏_微凉时:和一个高中生强调sci多难发太难了，只要读过研的或者接触过科研的都能明白哪个更重要，高中生肯定觉得分数重要啦</t>
  </si>
  <si>
    <t>真正的迅猛龙</t>
  </si>
  <si>
    <t>回复@小松鼠的鱼与驴:一篇sci已经达到了985重点高校研究生毕业标准了，你是导师你心动不心动</t>
  </si>
  <si>
    <t>大月月月饼</t>
  </si>
  <si>
    <t>回复@小松鼠的鱼与驴:怎么不公平？你倒是说说</t>
  </si>
  <si>
    <t>我不困不困啊</t>
  </si>
  <si>
    <t>恭喜陈同学！！！开开心心准备上学！祝杨同学也前程似锦！！！</t>
  </si>
  <si>
    <t>解毒赵有恩</t>
  </si>
  <si>
    <t>回复@小松鼠的鱼与驴:不公平吗？那你报警吧</t>
  </si>
  <si>
    <t>和小严私奔日落</t>
  </si>
  <si>
    <t>回复@小松鼠的鱼与驴:为什么不公平呀研究生看的不仅仅是初试的笔试成绩，更看重于学生的研究能力别人的面试成绩高就足以证明了他的优秀 又怎么能说不公平呢</t>
  </si>
  <si>
    <t>一根大葱1999</t>
  </si>
  <si>
    <t>希望陈同学和腊梅同学不要受到太多影响，祝两位同学都有光明灿烂的前途。</t>
  </si>
  <si>
    <t>明治巧克力豆浆</t>
  </si>
  <si>
    <t>回复@小松鼠的鱼与驴:对半开这还不公平？</t>
  </si>
  <si>
    <t>何处春江_H</t>
  </si>
  <si>
    <t>回复@小松鼠的鱼与驴:不符合你的要求和想法就是不公平？</t>
  </si>
  <si>
    <t>屁话duoer</t>
  </si>
  <si>
    <t>恭喜呀！两位同学都好厉害，都是我望尘莫及的人！希望未来在医学领域实现自己的价值</t>
  </si>
  <si>
    <t>小意哒的花</t>
  </si>
  <si>
    <t>回复@小松鼠的鱼与驴:你觉得怎样公平？</t>
  </si>
  <si>
    <t>TAO乐个淘</t>
  </si>
  <si>
    <t>回复@小松鼠的鱼与驴:好一个大聪明</t>
  </si>
  <si>
    <t>梦云雀</t>
  </si>
  <si>
    <t>回复@小松鼠的鱼与驴:确实不公平，莫名其妙来了一顿网暴，而发起者还不需要承担任何责任</t>
  </si>
  <si>
    <t>回复@半夏_微凉时:我太羡慕了，6.58的sci啊，真的大牛了</t>
  </si>
  <si>
    <t>玖玖不可lei</t>
  </si>
  <si>
    <t>回复@小松鼠的鱼与驴:为什么不公平，就这篇sci哪个老师不要才有病吧，那个时候才是有猫腻这种大神是研究生的导师抢着要的懂？</t>
  </si>
  <si>
    <t>早课八点钟开始</t>
  </si>
  <si>
    <t>恭喜你陈同学优秀的人继续发光发热</t>
  </si>
  <si>
    <t>全世界劳动者联合</t>
  </si>
  <si>
    <t>回复@小松鼠的鱼与驴:复试初试各占一半，懂什么意思嘛？笨蛋</t>
  </si>
  <si>
    <t>小魏小魏绝不后退</t>
  </si>
  <si>
    <t>这层真的好暖！陈同学和腊梅同学都很棒</t>
  </si>
  <si>
    <t>梦想成为富婆的小张</t>
  </si>
  <si>
    <t>恭喜陈同学上岸，希望信口雌黄的人适合而止…</t>
  </si>
  <si>
    <t>吃掉你的眼睛哦</t>
  </si>
  <si>
    <t>首先恭喜陈同学逆风翻盘，这一次热搜换个角度看就是对你能力的肯定，祝你经此一战后的路上都有繁花盛放祝梅同学前程似锦，不忘初心最后沾沾陈同学的欧气，暴风吸入两位优秀的人到哪里都会发光</t>
  </si>
  <si>
    <t>回复@哇塞的秀秀:姐妹好优秀，读博我是不敢想了，我怕毕不了业</t>
  </si>
  <si>
    <t>机智的小公鸡</t>
  </si>
  <si>
    <t>回复@小松鼠的鱼与驴:学硕最重要的就是科研能力啊...人家本科能发影响因子6.多的sci 比很多在读博士都nb了... 这能力到哪都是香饽饽 只能说390这位同学运气确实太差 碰上这么个应该保研的</t>
  </si>
  <si>
    <t>八月札me</t>
  </si>
  <si>
    <t>回复@小松鼠的鱼与驴:你没事吧</t>
  </si>
  <si>
    <t>注意优雅v</t>
  </si>
  <si>
    <t>回复@半夏_微凉时:我告你造谣人家父母是农民</t>
  </si>
  <si>
    <t>八九不离十amazing</t>
  </si>
  <si>
    <t>回复@半夏_微凉时:我想说的是，我考研那年，同学380被刷的也有，复试是考虑综合性的，不说其他表现了，单靠一篇6点多的sci已经很出彩了，390的那位同学也确实很棒，既然尘埃落定了就抓紧时间调剂，虽然上不了心仪学校但还是有很大希望的，最后祝愿两位同学研究生生活都能够顺利，充实。</t>
  </si>
  <si>
    <t>哇塞的秀秀</t>
  </si>
  <si>
    <t>回复@半夏_微凉时:同。如果我是导师，我也要科研能力强的，我都读到博士了，一篇一区的都没有</t>
  </si>
  <si>
    <t>好吧别吃辣</t>
  </si>
  <si>
    <t>恭喜陈同学逆风翻盘，成功上岸</t>
  </si>
  <si>
    <t>梵高先生和他的白兰鸽</t>
  </si>
  <si>
    <t>回复@小松鼠的鱼与驴:那取消复试呗，大家伙全都老老实实背书背应试技巧变成除了会写不会说，除了输入不会输出的书呆子呗</t>
  </si>
  <si>
    <t>是朵朵妈咪呀_</t>
  </si>
  <si>
    <t>恭喜陈同学 当年我就是笔试前三最后面试被倒数的人反超但最终还是侥幸上岸的人 当时我就觉得反超的人应该是专业技术是有多厉害 你真的很棒👍</t>
  </si>
  <si>
    <t>阿丁不好惹zzz</t>
  </si>
  <si>
    <t>恭喜陈同学，祝前程似锦</t>
  </si>
  <si>
    <t>星高高的芒果</t>
  </si>
  <si>
    <t>很棒的 我文科 读研毕业了也发不了sci 只发普刊 写论文做科研真的超级费时间和精力 陈同学太棒啦 理工科医学类就是需要做实验的</t>
  </si>
  <si>
    <t>六级在逃单词</t>
  </si>
  <si>
    <t>回复@小松鼠的鱼与驴:凭本事上的岸，何来不公平？请抛开你那个高考录取思维，不是初试分高就上</t>
  </si>
  <si>
    <t>我运气好到炸</t>
  </si>
  <si>
    <t>回复@周周周快乐:是的，不想跟这些人论短长，懂的人自然会懂，我读了三年研究生才摸到科研的门口，谁知道一篇sci有多厉害，人家还是本科生，羡慕不来</t>
  </si>
  <si>
    <t>丶星巴克丶思密达丶</t>
  </si>
  <si>
    <t>@魚灯- 逆袭成功！</t>
  </si>
  <si>
    <t>回复@小松鼠的鱼与驴:哪里不公平？</t>
  </si>
  <si>
    <t>每天都是开心市民小刘</t>
  </si>
  <si>
    <t>恭喜陈同学，未来可期</t>
  </si>
  <si>
    <t>回复@半夏_微凉时:你不用解释这么多，他又不是学医的又不是研究生，他只想看到他想看到的</t>
  </si>
  <si>
    <t>回复@小松鼠的鱼与驴:你读过研？了解录取规则？</t>
  </si>
  <si>
    <t>补中参草术归陈</t>
  </si>
  <si>
    <t>@小园子van 就、很喜欢这层楼</t>
  </si>
  <si>
    <t>其叶蓁蓁-zhen</t>
  </si>
  <si>
    <t>恭喜上岸！研究生阶段更上一层楼呀！</t>
  </si>
  <si>
    <t>Latedays</t>
  </si>
  <si>
    <t>回复@小松鼠的鱼与驴:嘴真硬啊 就是面试比你拿的分数高 我就能去读研怎么了 急死你</t>
  </si>
  <si>
    <t>-北跃-</t>
  </si>
  <si>
    <t>恭喜陈同学成功上岸，要开启美丽人生嗷</t>
  </si>
  <si>
    <t>i77bbq</t>
  </si>
  <si>
    <t>恭喜陈同学成功上岸！</t>
  </si>
  <si>
    <t>回复@小松鼠的鱼与驴:有人成功有人失败，这就是公平。符合所有程序的结果，院方也看了复试视频，程序合法。不是只有共赢才能恭喜吧。</t>
  </si>
  <si>
    <t>Sssavior_rose</t>
  </si>
  <si>
    <t>恭喜陈同学，杨同学也很棒！</t>
  </si>
  <si>
    <t>粥粥同学请上岸</t>
  </si>
  <si>
    <t>陈同学加油！你真的很棒！</t>
  </si>
  <si>
    <t>爱吃洋芋本人哦</t>
  </si>
  <si>
    <t>恭喜上岸！！</t>
  </si>
  <si>
    <t>回复@小松鼠的鱼与驴:哪里不公平的啊，陈同学公开公正考试，正当程序被录取，你知道一篇6.8分的sci是什么概念吗？而且研究生考试，本来就是初试+复试，看中的是科研能力和综合素质，他逆袭的可能性真的很大，要我是导师，我真的会想要他的。你去看看辟谣吧，陈同学寒门子弟，父母都是农民，凭自己努力考上的，这是真本事</t>
  </si>
  <si>
    <t>歪比巴卜不吃比巴卜</t>
  </si>
  <si>
    <t>回复@半夏_微凉时:公平吗？一点都不公平，谈何恭喜</t>
  </si>
  <si>
    <t>回复@文森特的蓝:说得好棒！</t>
  </si>
  <si>
    <t>机灵有神毛毛子</t>
  </si>
  <si>
    <t>恭喜上岸 真的很棒了</t>
  </si>
  <si>
    <t>假装自己没有小号</t>
  </si>
  <si>
    <t>胡乱丢没有胡乱丢</t>
  </si>
  <si>
    <t>恭喜恭喜！！另外猛吸欧气！！</t>
  </si>
  <si>
    <t>akebskjzhbe</t>
  </si>
  <si>
    <t>恭喜陈同学 真的很厉害</t>
  </si>
  <si>
    <t>恰似一抹星光跌入梦境</t>
  </si>
  <si>
    <t>陪薄听花海</t>
  </si>
  <si>
    <t>恭喜🎉陈同学你超棒</t>
  </si>
  <si>
    <t>kirby的爹</t>
  </si>
  <si>
    <t>小杜今天干什麽了呢</t>
  </si>
  <si>
    <t>恭喜陈同学并且吸吸欧气</t>
  </si>
  <si>
    <t>516句号</t>
  </si>
  <si>
    <t>回复@半夏_微凉时:对的对的</t>
  </si>
  <si>
    <t>桃矢子鸭</t>
  </si>
  <si>
    <t>恭喜陈同学希望你在医学领域发光发热</t>
  </si>
  <si>
    <t>卡卡波浪谷</t>
  </si>
  <si>
    <t>恭喜</t>
  </si>
  <si>
    <t>DearNinnin</t>
  </si>
  <si>
    <t>这是小王呀呀</t>
  </si>
  <si>
    <t>陈同学加油！正在苦逼的写论文当中！祝你科研顺利</t>
  </si>
  <si>
    <t>乔一1987</t>
  </si>
  <si>
    <t>恭喜陈同学！继续发光发热吧！</t>
  </si>
  <si>
    <t>老天爷救大命</t>
  </si>
  <si>
    <t>你这昵称挺特别啊</t>
  </si>
  <si>
    <t>恭喜陈同学！！！你以后一定会更好的！！！</t>
  </si>
  <si>
    <t>淡然平和h</t>
  </si>
  <si>
    <t>恭喜陈同学，不要理那些黑子</t>
  </si>
  <si>
    <t>兜圈宝宝</t>
  </si>
  <si>
    <t>时光纸鸢2046</t>
  </si>
  <si>
    <t>青竹予我w</t>
  </si>
  <si>
    <t>常州爱哭鬼第一名</t>
  </si>
  <si>
    <t>维维妮安</t>
  </si>
  <si>
    <t>我也姓陈，恭喜这位陈同学呀</t>
  </si>
  <si>
    <t>紫菀百</t>
  </si>
  <si>
    <t>我也是学医的，恭喜陈学弟上岸</t>
  </si>
  <si>
    <t>嘻嘻哈哈才乐意</t>
  </si>
  <si>
    <t>躲迷藏的派大星</t>
  </si>
  <si>
    <t>恭喜陈同学上岸，  不必对网上的声音所困扰，你们都很优秀，</t>
  </si>
  <si>
    <t>Manifastation</t>
  </si>
  <si>
    <t>你是陈同学嘛</t>
  </si>
  <si>
    <t>你困了就睡呗</t>
  </si>
  <si>
    <t>王小明50030</t>
  </si>
  <si>
    <t>恭喜学长上岸！</t>
  </si>
  <si>
    <t>什么时候能领退休金</t>
  </si>
  <si>
    <t>菠萝岛民</t>
  </si>
  <si>
    <t>造谣的什么时候道歉</t>
  </si>
  <si>
    <t>想和你看星空极地</t>
  </si>
  <si>
    <t>事实上就是一群人不肯道歉还在硬杠</t>
  </si>
  <si>
    <t>真的不爱学数学</t>
  </si>
  <si>
    <t>感觉大家不必回复那个人了他可能是想当复试面试官</t>
  </si>
  <si>
    <t>小侠女住在七侠镇</t>
  </si>
  <si>
    <t>今天那些人是怎么追着我喷的 事情还不清楚，就已经下定论这个英语成绩blabla...不允许别人有不同看法，服了</t>
  </si>
  <si>
    <t>看见我的小土狗了吗</t>
  </si>
  <si>
    <t>微博上这群小孩子真是服了，哈哈哈哈</t>
  </si>
  <si>
    <t>LXuL-</t>
  </si>
  <si>
    <t>他们不会道歉，而且还会不信这个调查声明。因为他们思维里只相信自己的</t>
  </si>
  <si>
    <t>ZSKPAM</t>
  </si>
  <si>
    <t>所以英语考47分不能发sci 还是没能力发sci ？过了六级甚至英语专业的有多少用知云的 ？ 也有很多都是用翻译软件吧 很多名词术语不是简单地看懂就会了好吧 ？我初试几乎倒数，复试第四 总成绩居中 考研是综合能力的体现 而且看初试复试分比例逆袭没什么不可能 微博酸鸡好多</t>
  </si>
  <si>
    <t>加糖加奶12138</t>
  </si>
  <si>
    <t>有的人太有意思了，还说什么合理怀疑，其实就是什么证据都没有信口雌黄</t>
  </si>
  <si>
    <t>小菜鸡__</t>
  </si>
  <si>
    <t>这层楼说造谣的人是第二名的那些人，你们跟最开始网爆其他人的人有什么区别？希望你们明白，判断是否造谣的唯一标准就是有无证据，而不是所谓先见之明，所谓人性如此。</t>
  </si>
  <si>
    <t>系汐同学_OFFICIAL</t>
  </si>
  <si>
    <t>他们不会道歉的</t>
  </si>
  <si>
    <t>风摇春草色</t>
  </si>
  <si>
    <t>气死我了，刚开始评论区可是一群网暴的，我看的清清楚楚</t>
  </si>
  <si>
    <t>sxlyang-BIT</t>
  </si>
  <si>
    <t>道歉有用要法律干啥</t>
  </si>
  <si>
    <t>Yhiidls_</t>
  </si>
  <si>
    <t>造谣什么时候能坐牢？？？？</t>
  </si>
  <si>
    <t>He_心心心心甜</t>
  </si>
  <si>
    <t>真的是，明明都很优秀，非要拉踩！微博现在已经开始质疑本科能发SCI水平的人了，我感觉我都不好意思上网了</t>
  </si>
  <si>
    <t>估计是那个第二名的吧，看不过笔试高那么多却输了</t>
  </si>
  <si>
    <t>3D立体环绕丢手绢</t>
  </si>
  <si>
    <t>对不起🙏虽然没有造谣也没有发表任何评论 但当时确实给造谣的人点了赞</t>
  </si>
  <si>
    <t>_十一君_</t>
  </si>
  <si>
    <t>没成本~海阔天高任鸟飞</t>
  </si>
  <si>
    <t>哎呀呀JG</t>
  </si>
  <si>
    <t>你指望文盲承认自己是文盲嘛</t>
  </si>
  <si>
    <t>上校李宁玉</t>
  </si>
  <si>
    <t>他们怎么会道歉，中国多了去的屌丝键盘侠</t>
  </si>
  <si>
    <t>星星Heroine</t>
  </si>
  <si>
    <t>道歉是不可能道歉的，但一定会挨雷劈</t>
  </si>
  <si>
    <t>取名取到发脾气</t>
  </si>
  <si>
    <t>道歉是不可能道歉的 但是他们会删帖</t>
  </si>
  <si>
    <t>逐风少年tony</t>
  </si>
  <si>
    <t>合理的质疑不算造谣</t>
  </si>
  <si>
    <t>转身而过的小美丽</t>
  </si>
  <si>
    <t>对！造谣恶意攻击的人能不能道歉？？？平白无故泼脏水还觉得自己很正义，是觉得不会给人造成伤害吗？</t>
  </si>
  <si>
    <t>暖阳春草lll</t>
  </si>
  <si>
    <t>有些人永远不会相信真相是什么的，因为他们只在乎自己相信的</t>
  </si>
  <si>
    <t>我亦飘零久oz</t>
  </si>
  <si>
    <t>造谣的已经奔赴下一个战场了，一击脱离了属于是</t>
  </si>
  <si>
    <t>那伤美美的谁懂</t>
  </si>
  <si>
    <t>道歉有用要警察干嘛呢</t>
  </si>
  <si>
    <t>贴吧还在造谣呢</t>
  </si>
  <si>
    <t>只为等你的海</t>
  </si>
  <si>
    <t>之前只和同学讨论了，就表达了质疑，现在觉得确实真相大白了，凭论文确实该进，网友不会道歉的，六子肠子拉出来时观众都跑了</t>
  </si>
  <si>
    <t>lx2233xinyu</t>
  </si>
  <si>
    <t>国籍一换绝对是励志案例</t>
  </si>
  <si>
    <t>YaoFiee_DL</t>
  </si>
  <si>
    <t>不会道歉的他们</t>
  </si>
  <si>
    <t>妖精你好厉害呀</t>
  </si>
  <si>
    <t>道歉？抓起来才对</t>
  </si>
  <si>
    <t>反心灵鸡汤联盟</t>
  </si>
  <si>
    <t>应该立法规定账号绑定身份，造谣者停止所有互联网接入服务一个月。</t>
  </si>
  <si>
    <t>Star皆空08256</t>
  </si>
  <si>
    <t>不啊 人家造谣的说 要经得起造谣的才是真的 还说不造谣怎么知道他父母是农民呢</t>
  </si>
  <si>
    <t>胡雪晴_Mia</t>
  </si>
  <si>
    <t>同问，并且造谣和恶意言论的人什么时候可以被永久封号。</t>
  </si>
  <si>
    <t>强烈要求对这些造谣者起诉</t>
  </si>
  <si>
    <t>小哈_1111</t>
  </si>
  <si>
    <t>一些没文化连面试程序都不懂的，还喜欢指教别人，像个笑话</t>
  </si>
  <si>
    <t>Beta未来</t>
  </si>
  <si>
    <t>给寒门学子陈鑫  给国家队运动员朱易道歉！</t>
  </si>
  <si>
    <t>星星君的小田田</t>
  </si>
  <si>
    <t>不是道歉的事了，应该抓起来追求刑事责任</t>
  </si>
  <si>
    <t>Gigi没有唧唧</t>
  </si>
  <si>
    <t>他们不会道歉的，他们只会抓着面试成绩做文章，扯什么走关系的事，反正就是不能接受笔试成绩好面试成绩差的事实</t>
  </si>
  <si>
    <t>早早睡觉很难吗</t>
  </si>
  <si>
    <t>我晚上看一堆人搁那说“有背景、分数差这么多不可能逆袭、绝对有黑幕”都要吐了，真就是没考过试一样，努力了还要被怀疑 看不得别人厉害？</t>
  </si>
  <si>
    <t>秀不起来的婵儿</t>
  </si>
  <si>
    <t>造谣的进去了吗</t>
  </si>
  <si>
    <t>气泡酒没有怪怪</t>
  </si>
  <si>
    <t>知乎好多阴谋论的，无语了本来人家孩子挺高兴的一个事情</t>
  </si>
  <si>
    <t>腹黑兔耍流氓</t>
  </si>
  <si>
    <t>应该是。造谣的什么时候判刑</t>
  </si>
  <si>
    <t>你有毒58427</t>
  </si>
  <si>
    <t>我觉得造谣的应该被网暴</t>
  </si>
  <si>
    <t>帅的人不屑于起名字</t>
  </si>
  <si>
    <t>他们造谣得我都快信了</t>
  </si>
  <si>
    <t>小陈何何</t>
  </si>
  <si>
    <t>他们只会说发表的是水刊</t>
  </si>
  <si>
    <t>快乐沙雕叶叶没有猫</t>
  </si>
  <si>
    <t>到现在都还有说人背景硬的</t>
  </si>
  <si>
    <t>檀健次的专属陈小八</t>
  </si>
  <si>
    <t>那些人可不会道歉甚至还继续阴谋论</t>
  </si>
  <si>
    <t>不必道歉，咱们就一人一句，祝它们从今以后永远上不了岸，毕不了业！！</t>
  </si>
  <si>
    <t>奇点Real</t>
  </si>
  <si>
    <t>他们不用道歉，进号子就行了</t>
  </si>
  <si>
    <t>Initial-sun</t>
  </si>
  <si>
    <t>让造谣道歉还没有日本拆靖国神社概率大</t>
  </si>
  <si>
    <t>gbgbt</t>
  </si>
  <si>
    <t>都澄清成这样了评论区还有酸鸡在酸呢，就无语，酸鸡比那些复核的调查组教授都懂不是，就无语</t>
  </si>
  <si>
    <t>小胖是暗号</t>
  </si>
  <si>
    <t>今天还被喷子喷了，一伙在哪里质疑英语一47分凭什么发sci，还上身到人身攻击希望只能在微博上口嗨的网暴者能绳之以法</t>
  </si>
  <si>
    <t>葡萄种籽l</t>
  </si>
  <si>
    <t>那些无知的人才不会道歉，毕竟个个都以为自己是懂王</t>
  </si>
  <si>
    <t>硫酸根咩</t>
  </si>
  <si>
    <t>难道不是一批人吗</t>
  </si>
  <si>
    <t>一位知名的帅气网友</t>
  </si>
  <si>
    <t>造谣的伤害这么大，道个歉就完事了？给爷判刑把牢底坐穿</t>
  </si>
  <si>
    <t>西雅图的天空v</t>
  </si>
  <si>
    <t>造谣的：我不相信，肯定有内幕</t>
  </si>
  <si>
    <t>他们只会各种挑刺不会承认自己错了</t>
  </si>
  <si>
    <t>造谣的估计还觉得这个声明是有背景要求发的</t>
  </si>
  <si>
    <t>画工的画</t>
  </si>
  <si>
    <t>网友怎么可能道歉</t>
  </si>
  <si>
    <t>它们道什么歉，这事就跟他们被迫害了一样，学校不跪着道歉就算了还想要它们道歉。笑死</t>
  </si>
  <si>
    <t>花花泡泡和毛毛吗</t>
  </si>
  <si>
    <t>现在造谣不是要负法律责任的吗 啥时候通报结果</t>
  </si>
  <si>
    <t>SpontaneousFor</t>
  </si>
  <si>
    <t>嘴硬网友永远不会错也不会承认错～给一条辟谣就转移视线继续质疑其他的点。永远嘴硬永远赢，赢麻辣🤗人均懂王人均审判长</t>
  </si>
  <si>
    <t>必须月瘦十斤</t>
  </si>
  <si>
    <t>转发里还骂人家呢。真无语了是不是吃饱了撑得没事干了</t>
  </si>
  <si>
    <t>一九八三了</t>
  </si>
  <si>
    <t>造谣的不知廉耻怎么会道歉 你说是吧@程远Cherio</t>
  </si>
  <si>
    <t>鲜艳的小黄花</t>
  </si>
  <si>
    <t>那些人都觉得自己是正义之士，怎么会是造谣呢</t>
  </si>
  <si>
    <t>北诺成尘92378</t>
  </si>
  <si>
    <t>网络暴力的可怕</t>
  </si>
  <si>
    <t>娜是佳期如梦</t>
  </si>
  <si>
    <t>你的评论区底下很精彩啊。</t>
  </si>
  <si>
    <t>彩色小气泡</t>
  </si>
  <si>
    <t>不可能，他们都是有组织的，这个事情过了，他们会寻找下一个目标</t>
  </si>
  <si>
    <t>秋酿wuer</t>
  </si>
  <si>
    <t>程序都合规。不过普光的人更在意的还是面试给分这个环节。面试官权力太大，有能力更改结果。应该是这个意思。</t>
  </si>
  <si>
    <t>和哈牛一起</t>
  </si>
  <si>
    <t>造谣的除非死了母亲才会道歉 不然就是云淡风轻的去造下一个谣</t>
  </si>
  <si>
    <t>YullKeal</t>
  </si>
  <si>
    <t>造谣的如果是今年考研的建议直接取消资格，就这种人综合素质给个0分不过分吧，复试已经不及格了</t>
  </si>
  <si>
    <t>王昱入</t>
  </si>
  <si>
    <t>我希望造谣者坐牢，不用道歉了。</t>
  </si>
  <si>
    <t>思宇学弟</t>
  </si>
  <si>
    <t>关键是为什么不管初试和复试，笔试都是第二的高，但是面试是第一个高，还高那么多？面试这东西水分很大的吧</t>
  </si>
  <si>
    <t>姜宝攻略</t>
  </si>
  <si>
    <t>早就拍拍屁股走人了 道个屁的歉</t>
  </si>
  <si>
    <t>玉酱女装就是坠吊的</t>
  </si>
  <si>
    <t>互联网没有记忆，而且“聪明”的网友不会负责</t>
  </si>
  <si>
    <t>有猫发发</t>
  </si>
  <si>
    <t>现在就是证实了陈同学在本科学校没后门又质疑是不是在协和有后门，证实在协和没关系又质疑论文是怎么写的，“他们根本不在乎他吃了几碗粉，他们只是想剖开他的肚子”</t>
  </si>
  <si>
    <t>抓妖怪啦阿阿阿花</t>
  </si>
  <si>
    <t>造谣的人只是想毁掉一个人而已</t>
  </si>
  <si>
    <t>无事小澜仙</t>
  </si>
  <si>
    <t>他们可杠了呢</t>
  </si>
  <si>
    <t>盛怼怼iii</t>
  </si>
  <si>
    <t>没人质疑北大复试有问题，质疑的是复试面试给他加了那么多分的那篇6.5分sci和他究竟有多大关系</t>
  </si>
  <si>
    <t>江知告鸟</t>
  </si>
  <si>
    <t>回复@你有毒58427:他下次还是会给造谣的点赞的，永远感动，永远热泪盈眶，永远死不悔改</t>
  </si>
  <si>
    <t>回复@你有毒58427:哈哈哈</t>
  </si>
  <si>
    <t>DB好青年</t>
  </si>
  <si>
    <t>回复@呀嘿77:好家伙，你这是开始转移被造谣的对象了么？你这种恶意揣测和造谣者何异？！</t>
  </si>
  <si>
    <t>澕泊釹王</t>
  </si>
  <si>
    <t>回复@小侠女住在七侠镇:不不不，你一点都没错，错就错在你太高估微博本科率了，好多人论文都没写过就来发言，而且那个义正言辞的样子，，在他们眼里SCI算啥啊，不就是小学英语作文比赛吗？</t>
  </si>
  <si>
    <t>回复@lc葱仔:你跟造谣的有什么区别？</t>
  </si>
  <si>
    <t>回复@3D立体环绕丢手绢:知错能改还是好学生</t>
  </si>
  <si>
    <t>回复@澕泊釹王:是啊，我一直想说，这俩不是一回事，但就有人喷我是不是没考过研，我说的假的blabla...根本不可能之类的，搞得我都迷惑了</t>
  </si>
  <si>
    <t>回复@没风扇的风扇:又有nc来秀智商了</t>
  </si>
  <si>
    <t>回复@心疼地抱住胖胖的自己wuwuwu:是真的，少玩儿微博，多接触现实生活</t>
  </si>
  <si>
    <t>六安之境</t>
  </si>
  <si>
    <t>回复@加糖加奶12138:总结的真好，在微博合理怀疑真就等于信口雌黄，就像那句，抛开事实不谈</t>
  </si>
  <si>
    <t>羊驼爱吃榴莲</t>
  </si>
  <si>
    <t>他们只会说我这是合理质疑啊。呵呵了一群没脑子的人只会跟风造谣</t>
  </si>
  <si>
    <t>木橘橙酱</t>
  </si>
  <si>
    <t>回复@又酸又奶:复试这么低分你觉得没有可能是老师故意压分吗正常人谁复试29啊</t>
  </si>
  <si>
    <t>回复@ZSKPAM:你也不错啊，主要是大家看29分的面试感觉不爽而已，这是有多不礼貌才会如此低分，那不如直接面试算了考什么笔试，又不是说在酸逆袭</t>
  </si>
  <si>
    <t>耳朵u-</t>
  </si>
  <si>
    <t>道歉？人家把转发评论一删直接对另一方接着造谣就完事了，他们在乎的是真相吗？</t>
  </si>
  <si>
    <t>书山压力大71153</t>
  </si>
  <si>
    <t>回复@ZSKPAM:有人不知道知云翻译软件，就像翟天临不知道知网一样</t>
  </si>
  <si>
    <t>请叫我楼兰大人</t>
  </si>
  <si>
    <t>不会的</t>
  </si>
  <si>
    <t>回复@小侠女住在七侠镇:而且还在说47分发不了SCI，我是想说考研英语和发论文用的英语不是一种形式啊喂发论文的英语是需要会用翻译软件会借助工具会科研，考研是需要会考试啊内容都不一样</t>
  </si>
  <si>
    <t>心疼地抱住胖胖的自己wuwuwu</t>
  </si>
  <si>
    <t>回复@柒寻:没有感觉逆袭，本来就应该是这样，只不过一堆网友不了解什么情况就瞎起哄，真的很无语，现在还是心疼陈鑫多一些，无缘无故的被黑了一条，父母都被扒了出来，真是无妄之灾</t>
  </si>
  <si>
    <t>是阿黄啊-</t>
  </si>
  <si>
    <t>第一个发出来的是谁 为什么不查一下就网爆人家刚上岸的孩子。</t>
  </si>
  <si>
    <t>2022-小耳要好运又发财呀</t>
  </si>
  <si>
    <t>回复@Ti_Amor:你不能保证做到的事情为什么别人就不行呢？</t>
  </si>
  <si>
    <t>回复@小侠女住在七侠镇:还不清楚？官方都在辟谣，还要怎么清楚啊。而且在本科阶段发表影响因子6+的sci，是超级优秀了好吧。有几个本科生可以发表</t>
  </si>
  <si>
    <t>咕噜咕噜千玺a</t>
  </si>
  <si>
    <t>回复@火锅不得停:啊啊啊啊啊我也是 我也看到了 但是现在怎么都找不到了</t>
  </si>
  <si>
    <t>亲爱的小狐狸啊</t>
  </si>
  <si>
    <t>回复@节奏0354:那就反向劝他，别考了、反正你认为有黑幕</t>
  </si>
  <si>
    <t>柒寻</t>
  </si>
  <si>
    <t>回复@心疼地抱住胖胖的自己wuwuwu:哈哈哈哈哈 有没有感觉自己也逆袭了如果是我虽然考研逆袭成功的不是我 但是我借陈同学的光打脸了那些骂我的我会觉得爽死了</t>
  </si>
  <si>
    <t>Ti_Amor</t>
  </si>
  <si>
    <t>回复@2022-小耳要好运又发财呀:初试英语47，综面带英语听说，就算他其他面试满分，最后英面只扣了不到7分，有一说一，我英语70也不敢保证英面只扣7分</t>
  </si>
  <si>
    <t>回复@小侠女住在七侠镇:哈哈，就离谱，微博本科率4</t>
  </si>
  <si>
    <t>喜欢香菜都给我去做微积分</t>
  </si>
  <si>
    <t>回复@lc葱仔:你这也是造谣。</t>
  </si>
  <si>
    <t>V5小易</t>
  </si>
  <si>
    <t>回复@小菜鸡__:先行判断质疑应该没错，因为这种事情就得分析对谁最有利啊。当然最终还是需要证据。</t>
  </si>
  <si>
    <t>Lazy-Mei</t>
  </si>
  <si>
    <t>回复@呀嘿77:不是吧，现在又开始编造第二名了？能不能放过人家</t>
  </si>
  <si>
    <t>漓62333</t>
  </si>
  <si>
    <t>回复@别他吗烦:删了删了😂我的</t>
  </si>
  <si>
    <t>-九v九-</t>
  </si>
  <si>
    <t>不知道哪个人把这个事发出来的，真的脑残</t>
  </si>
  <si>
    <t>Seroxat_Paxil</t>
  </si>
  <si>
    <t>回复@小侠女住在七侠镇:喷子喷的多激情现在就多打脸，到底他们是个笑话</t>
  </si>
  <si>
    <t>火锅不得停</t>
  </si>
  <si>
    <t>我看到了390这个学生发的小红书了，她本人也认为是遭到了黑幕，然后评论也开始附和，逐渐事情扩大开始发酵</t>
  </si>
  <si>
    <t>浑水摸鱼的科研小白</t>
  </si>
  <si>
    <t>回复@ZSKPAM:知云yyds</t>
  </si>
  <si>
    <t>万家掩映微翠间</t>
  </si>
  <si>
    <t>回复@ZSKPAM:只招一个人也很重要，否则331到390之间只要有一个人报考，他连进入复试的资格都没。估计是很多人看到只招一个，就不报了。</t>
  </si>
  <si>
    <t>回复@逐风少年tony:可别合理质疑了，你是没看到开始造谣的是啥，陈处长都成陈同学的爹了一群内心懦弱的阴暗玩意，现在到时站出来道歉啊，这点勇气都没有那还算个人？</t>
  </si>
  <si>
    <t>卷大鹅l</t>
  </si>
  <si>
    <t>刚开始，什么《我的爸爸是院长》《我英语47发表了六篇sci》的评论点赞上万人……这些人什么时候道歉</t>
  </si>
  <si>
    <t>海上爆米花</t>
  </si>
  <si>
    <t>他们还在杠呢</t>
  </si>
  <si>
    <t>回复@lc葱仔:别这样，这样对他们俩都是伤害，他们俩都很棒真的</t>
  </si>
  <si>
    <t>破Q弯弯</t>
  </si>
  <si>
    <t>回复@小侠女住在七侠镇:sci真的和英语水平没啥关系，现在的翻译软件都很优秀</t>
  </si>
  <si>
    <t>回复@加糖加奶12138:是的，开始就看的气死了，以后造谣的能不能先拿出证据，全凭自己阴暗臆想张嘴就来，真服了，一群内心阴暗的懦弱玩意，到没见一个勇敢出来道歉的</t>
  </si>
  <si>
    <t>没风扇的风扇</t>
  </si>
  <si>
    <t>回复@节奏0354:不然你以为为啥就招一个人，相差这么大还逆袭</t>
  </si>
  <si>
    <t>回复@小侠女住在七侠镇:微博这个软件以后还是少碰吧，骂不过人家</t>
  </si>
  <si>
    <t>回复@心疼地抱住胖胖的自己wuwuwu:真的，还有人按头我是水j，收了💰什么的，是真的无语呀，现在wb不能有不同意见，否则唾沫星淹死你</t>
  </si>
  <si>
    <t>别他吗烦</t>
  </si>
  <si>
    <t>回复@漓62333:骂人归骂人，Q学校干什么，神经</t>
  </si>
  <si>
    <t>野生千岁兰</t>
  </si>
  <si>
    <t>sci都能打成csi的还死犟的人，也许一辈子就这样了</t>
  </si>
  <si>
    <t>回复@小侠女住在七侠镇:我也是被追着用他们无厘头的逻辑喷，刚刚挨个找到喷我的所有人，回复就是靠实力上的岸，没有一个人叭叭了，一晚上快气死了</t>
  </si>
  <si>
    <t>煎果饼子饼子饼子</t>
  </si>
  <si>
    <t>回复@漓62333:那也别因为个人就说山科吧，我吃瓜吃到自己家感觉挺不舒服的</t>
  </si>
  <si>
    <t>狸花带雨猫</t>
  </si>
  <si>
    <t>回复@漓62333:谁是山东科技大学的？</t>
  </si>
  <si>
    <t>回复@节奏0354:真的有些人...再说也说不到一块儿去，自己没见过就坚定的认为是假的</t>
  </si>
  <si>
    <t>回复@呀嘿77:你这没有证据不也成造谣了吗？</t>
  </si>
  <si>
    <t>鱼刺映影</t>
  </si>
  <si>
    <t>回复@呀嘿77:也别把这都甩给第二名 这年头 没有证据怀疑谁都不应该啊</t>
  </si>
  <si>
    <t>王洲王小洲王洲洲</t>
  </si>
  <si>
    <t>回复@风摇春草色:是的，刚开始各种阴谋论</t>
  </si>
  <si>
    <t>回复@小侠女住在七侠镇:我是要参加2023医学考研的人   我舍友就是这种态度，他觉得一定是黑幕，我怎么劝都没用</t>
  </si>
  <si>
    <t>忆几几</t>
  </si>
  <si>
    <t>回复@lc葱仔:第二名造谣你有证据？你在这造谣第二名是什么好饼？</t>
  </si>
  <si>
    <t>我好怂喔</t>
  </si>
  <si>
    <t>回复@看见我的小土狗了吗:你以为你是谁啊，过程发出来，你会看吗，你是人家监考的专业人士吗，真是把自己当回事呢，互联网真是能让人忘记是一个人还是一条狗呢</t>
  </si>
  <si>
    <t>回复@呀嘿77:张口就来？有证据说是第二名造谣的？？</t>
  </si>
  <si>
    <t>颖花吃屁屁</t>
  </si>
  <si>
    <t>回复@呀嘿77:</t>
  </si>
  <si>
    <t>耶椰叶子酱</t>
  </si>
  <si>
    <t>回复@呀嘿77:是一个人路见不平的“网友”还有一群大学都没上过就激情开麦的懂王</t>
  </si>
  <si>
    <t>回复@洑流浠汀:那些人看起来很懂的样子，还给我“现身说法。</t>
  </si>
  <si>
    <t>洑流浠汀</t>
  </si>
  <si>
    <t>回复@小侠女住在七侠镇:大概那些人不懂什么考研复试</t>
  </si>
  <si>
    <t>回复@丨Lumina丨:山科没咋 但是既不在北京上学 又不是同一水平的大学 搁这当懂王属实没什么道理</t>
  </si>
  <si>
    <t>丨Lumina丨</t>
  </si>
  <si>
    <t>回复@漓62333:路人 山科咋了</t>
  </si>
  <si>
    <t>回复@呀嘿77:造谣的是程序员 也配？</t>
  </si>
  <si>
    <t>回复@ZSKPAM:就是自己想象不出来，那就是不存在，那就是走后门</t>
  </si>
  <si>
    <t>Yyooonng</t>
  </si>
  <si>
    <t>造谣的4000+，人家光明璀璨的前途差点就被这帮见人毁了</t>
  </si>
  <si>
    <t>是莉莉安的</t>
  </si>
  <si>
    <t>回复@呀嘿77:您又知道了？</t>
  </si>
  <si>
    <t>诶七月的橘子</t>
  </si>
  <si>
    <t>回复@呀嘿77:你应该在造谣</t>
  </si>
  <si>
    <t>英雄行000103</t>
  </si>
  <si>
    <t>回复 @呀嘿77:你在造谣</t>
  </si>
  <si>
    <t>我是思聪的经纪人</t>
  </si>
  <si>
    <t>回复@看见我的小土狗了吗:事业单位或公务员考试里笔试成绩高面试低分被刷的一大把，我家几个都经历过，你什么都不懂就别像个沙币键盘侠了</t>
  </si>
  <si>
    <t>日日夜夜渡海·</t>
  </si>
  <si>
    <t>回复@呀嘿77:你现在也在造谣</t>
  </si>
  <si>
    <t>安琪一刀1314</t>
  </si>
  <si>
    <t>回复@2022-小耳要好运又发财呀:这种职高毕业的，和他有什么好争的</t>
  </si>
  <si>
    <t>又酸又奶</t>
  </si>
  <si>
    <t>回复@看见我的小土狗了吗:声明里成绩核算都写的这么清楚了…复试分为笔试和面试两部分，陈鑫笔试比腊梅少1分，但是面试比腊梅高13.93分，这有啥不可能的…初复试加起来综合成绩也就差了0.57。面试是否紧张，语言表达，逻辑思维等都是影响因素啊，而且陈鑫面试谈到他的科研经历有优势也正常啊</t>
  </si>
  <si>
    <t>咻咻啊哦</t>
  </si>
  <si>
    <t>回复@呀嘿77:网暴这个，再网暴哪个？</t>
  </si>
  <si>
    <t>毅点点快乐</t>
  </si>
  <si>
    <t>回复@看见我的小土狗了吗:小土狗看见你了</t>
  </si>
  <si>
    <t>妮困困-</t>
  </si>
  <si>
    <t>回复@看见我的小土狗了吗:又在微博给人当爹了</t>
  </si>
  <si>
    <t>zam3141592657</t>
  </si>
  <si>
    <t>回复@看见我的小土狗了吗:你还真就是小土狗一条</t>
  </si>
  <si>
    <t>茫茫人生好象荒野0</t>
  </si>
  <si>
    <t>回复@看见我的小土狗了吗:你今年70了？</t>
  </si>
  <si>
    <t>你妃蒂啊</t>
  </si>
  <si>
    <t>回复@看见我的小土狗了吗:复试被刷很常见好么  有的人社交就是不行啊 临场反应不行，别在这说网上俗套的话，听着都烦</t>
  </si>
  <si>
    <t>想不出合适的昵称肿么办</t>
  </si>
  <si>
    <t>回复@看见我的小土狗了吗:中国14亿人怎么也有个个例，别把别人想的和你一样平凡</t>
  </si>
  <si>
    <t>乔斯兰顿</t>
  </si>
  <si>
    <t>回复@原来我是菠萝啊:有的人考试可以，面试交流就不行，交流障碍症</t>
  </si>
  <si>
    <t>回复@鼠鼠也不懂捏:好的🙊</t>
  </si>
  <si>
    <t>回复@看到这个id请让我滚去学cpa:是的 我看陈同学的本科学校还发了澄清声明 把人家家里的信息都公开了 那个笔试第一的也被对比嘲讽 事情闹的太大了 心疼他们</t>
  </si>
  <si>
    <t>鎏画</t>
  </si>
  <si>
    <t>回复@看见我的小土狗了吗:容不下别人优秀吗</t>
  </si>
  <si>
    <t>猪崽爱吃糖o</t>
  </si>
  <si>
    <t>回复@看见我的小土狗了吗:看见视频了 会不会还在说视频是假的啊</t>
  </si>
  <si>
    <t>·宇野咩·</t>
  </si>
  <si>
    <t>回复@看见我的小土狗了吗:我寻思你多大能耐了呢？再一看笑死，能拿出手就剩“倚老卖老”了吧</t>
  </si>
  <si>
    <t>涛涛不是小气鬼</t>
  </si>
  <si>
    <t>回复@看见我的小土狗了吗:多了解些知识总是好的</t>
  </si>
  <si>
    <t>明天就变大帅哥</t>
  </si>
  <si>
    <t>回复@看见我的小土狗了吗:复试具体情况发出来干什么，让全网的人都看搞一个大众评审吗</t>
  </si>
  <si>
    <t>小郜的盆友圈</t>
  </si>
  <si>
    <t>回复@看见我的小土狗了吗:为什么要发视频记录哇，请问是你和考官一样优秀了？可以面试别人</t>
  </si>
  <si>
    <t>叫我锅发就好了</t>
  </si>
  <si>
    <t>回复@看见我的小土狗了吗:说处长是他爸，说发表六篇的不是你们这群酸🐔网友，水多深我不知道，你们酸我是看出来了🤗</t>
  </si>
  <si>
    <t>小白白白家的猫</t>
  </si>
  <si>
    <t>回复@看见我的小土狗了吗:什么都要怀疑你活着一定很累吧</t>
  </si>
  <si>
    <t>Double-Uatf</t>
  </si>
  <si>
    <t>回复@看见我的小土狗了吗:你算老几还给你看视频</t>
  </si>
  <si>
    <t>郝郝学囍</t>
  </si>
  <si>
    <t>回复@看见我的小土狗了吗:5篇sci 的含金量应该大于那60分了</t>
  </si>
  <si>
    <t>沙壁少烦我</t>
  </si>
  <si>
    <t>回复@看见我的小土狗了吗:你不会觉得你自己与众不同很有档次吧 2b</t>
  </si>
  <si>
    <t>Javier不吃辣椒</t>
  </si>
  <si>
    <t>回复@看见我的小土狗了吗:别的不知道，你这辈子也不可能逆袭</t>
  </si>
  <si>
    <t>standuptocriticism</t>
  </si>
  <si>
    <t>回复@看见我的小土狗了吗:看见你是个土狗了</t>
  </si>
  <si>
    <t>赵函</t>
  </si>
  <si>
    <t>回复@看见我的小土狗了吗:济宁医学院发澄清了你可以去看看</t>
  </si>
  <si>
    <t>鏡晗雯</t>
  </si>
  <si>
    <t>回复@看见我的小土狗了吗:两个学校都发了证明还不够吗？怎么非得逼人家上不了学你才死心？见不得别人逆袭吗？人家是黑马，你只能是牛马</t>
  </si>
  <si>
    <t>米哈伊罗夫斯基</t>
  </si>
  <si>
    <t>回复@看见我的小土狗了吗:公布视频了，你看得懂吗？科研隔行如隔山啊</t>
  </si>
  <si>
    <t>回复@看见我的小土狗了吗:你才是太年轻！我已经硕士毕业我比你懂谢谢！而且我也曾经第一被第二刷下来。人，不能只靠着自己的猜测过日子！见识越少遇事越绝对。</t>
  </si>
  <si>
    <t>Siks009</t>
  </si>
  <si>
    <t>回复@看见我的小土狗了吗:人家的努力你看见了嘛？每天泡在图书馆实验室里的时候你在网上诋毁别人 有时间多看看书吧</t>
  </si>
  <si>
    <t>小丫hc</t>
  </si>
  <si>
    <t>回复@看见我的小土狗了吗:发了可能你也看不明白啊 外行人 他们说一个术语你能补半天课</t>
  </si>
  <si>
    <t>超级数码暴龙战士</t>
  </si>
  <si>
    <t>回复@看见我的小土狗了吗:造谣不是质疑</t>
  </si>
  <si>
    <t>原来我是菠萝啊</t>
  </si>
  <si>
    <t>回复@看见我的小土狗了吗:你是憨批吗？按你的理论，干嘛不查查考390的有没有在初试作弊呢。一个复试这么拉胯的，初试也一定没水平考这么高，里面一定有猫腻。就算查出来没作弊，一定是考官泄题，家里有人脉提前知道试卷才能考390。按你的逻辑分析这没问题吧？</t>
  </si>
  <si>
    <t>顾拙言de妹妹</t>
  </si>
  <si>
    <t>回复@看见我的小土狗了吗:分值写的清清楚楚你看不到吗人家本科就发了sci 就是很牛啊 不可以逆袭是嘛</t>
  </si>
  <si>
    <t>回复@鏡晗雯:但凡参加过考研复试就知道水多深</t>
  </si>
  <si>
    <t>MQXX__</t>
  </si>
  <si>
    <t>回复@看见我的小土狗了吗:人家发了复试的视频记录你能看懂嘛？你和人家协和的复试老师是一个档次的？</t>
  </si>
  <si>
    <t>愁上天</t>
  </si>
  <si>
    <t>回复@鏡晗雯:难道390那个就不优秀吗</t>
  </si>
  <si>
    <t>鼠鼠也不懂捏</t>
  </si>
  <si>
    <t>回复@2022-小耳要好运又发财呀:朋友跟土狗较什么劲。这种人就是太把自己当回事</t>
  </si>
  <si>
    <t>看到这个id请让我滚去学cpa</t>
  </si>
  <si>
    <t>回复@真的不爱学数学:发出来他看得懂吗 再等微博上的“大v”一顿分析带节奏 还要不要两个孩子活了 人家是要做学问的不是来表扬笑话的</t>
  </si>
  <si>
    <t>葡晚</t>
  </si>
  <si>
    <t xml:space="preserve">回复@对不起我是取名废物:我还刚想说嘞 不服就去举报吧 </t>
  </si>
  <si>
    <t>kdjso</t>
  </si>
  <si>
    <t>回复@看见我的小土狗了吗:当初成都49中事件吵着闹着要公布视频的也是你这类人吧，就尼玛会自我臆想</t>
  </si>
  <si>
    <t>小傻妮儿21800</t>
  </si>
  <si>
    <t>回复@看见我的小土狗了吗:你是真酸</t>
  </si>
  <si>
    <t>prominence0629</t>
  </si>
  <si>
    <t>回复@看见我的小土狗了吗:经典网友断案，比导师更懂。就算发了你又看不懂，只能从别人评论里理解。</t>
  </si>
  <si>
    <t>燕子没有你我可怎么办啊</t>
  </si>
  <si>
    <t>回复@鏡晗雯:别管他了就他懂</t>
  </si>
  <si>
    <t>回复@看见我的小土狗了吗:那你要信啥就笃信你这个土狗自己的判断咯？</t>
  </si>
  <si>
    <t>兔衫不是免衫</t>
  </si>
  <si>
    <t>回复@看见我的小土狗了吗:你年长啊？山东科技大学什么时候收60+的学生了？一个破二本大学生在这装老成给我笑嘻了，你什么都不信为什么不赶快去采访当事人呢？老年人分不清什么叫合理质疑什么叫凭空臆测是吧？那我质疑你是个弱智，麻烦也要容得下我的质疑哦</t>
  </si>
  <si>
    <t>回复@看见我的小土狗了吗:这么关心人家的事 有时间多做几道题也不至于连话都说不明白</t>
  </si>
  <si>
    <t>多喝热水Nya</t>
  </si>
  <si>
    <t>回复@看见我的小土狗了吗:啊对对对就你社会阅历多，就你知道有黑幕，没有比你更懂考研</t>
  </si>
  <si>
    <t>jin_chaojie</t>
  </si>
  <si>
    <t>回复@看见我的小土狗了吗:不是长个嘴就能质疑，这种道理你这年纪大的不懂？</t>
  </si>
  <si>
    <t>求求了快点让我变胖</t>
  </si>
  <si>
    <t>回复@看见我的小土狗了吗:复试二十分大嘛。。。</t>
  </si>
  <si>
    <t>小福江保佑我吧</t>
  </si>
  <si>
    <t>回复@看见我的小土狗了吗:你居然上得了大学？</t>
  </si>
  <si>
    <t>对不起我是取名废物</t>
  </si>
  <si>
    <t>回复@看见我的小土狗了吗:你不服，你报警吧</t>
  </si>
  <si>
    <t>续谙</t>
  </si>
  <si>
    <t>回复@看见我的小土狗了吗:你是真的能杠</t>
  </si>
  <si>
    <t>乘着宇宙忽快忽慢_</t>
  </si>
  <si>
    <t>回复@看见我的小土狗了吗:说白了 你就是不能接受逆袭的人不是自己罢了</t>
  </si>
  <si>
    <t>林区老王-AI3</t>
  </si>
  <si>
    <t>回复@看见我的小土狗了吗:容不下别人比你好吗？</t>
  </si>
  <si>
    <t>他精了精神</t>
  </si>
  <si>
    <t>回复@看见我的小土狗了吗:你这句话只让我想到了六子，别人并不想看他肚子里到底几碗粉。</t>
  </si>
  <si>
    <t>Phajaan_</t>
  </si>
  <si>
    <t>回复@看见我的小土狗了吗:协和不找你去做导师可惜了</t>
  </si>
  <si>
    <t>噜啦嘿呦ahc</t>
  </si>
  <si>
    <t>回复@看见我的小土狗了吗:那你看见的就一定是真的了？</t>
  </si>
  <si>
    <t>回复@看见我的小土狗了吗:你的想法这么阴暗生活也一定不好过吧</t>
  </si>
  <si>
    <t>冰冷的融化的怦然心动的</t>
  </si>
  <si>
    <t>回复 @看见我的小土狗了吗:。。。你看一下那个算法</t>
  </si>
  <si>
    <t>桃花酿酒吃呀</t>
  </si>
  <si>
    <t>回复@看见我的小土狗了吗:你觉得你为真就为真吗？你觉得这些为假就真的为假吗？谁主张谁举证，你举证为假给证据哇</t>
  </si>
  <si>
    <t>飞机棒棒</t>
  </si>
  <si>
    <t>回复@看见我的小土狗了吗:是不是你觉得初试比复试早测试就觉得初试的占比远远大于复试啊，别人不都说清楚了初试复试五五开吗？承认别人优秀有这么难吗？</t>
  </si>
  <si>
    <t>柒卿YT</t>
  </si>
  <si>
    <t>回复@看见我的小土狗了吗:对对对，他是世界首富，国家线为他而划</t>
  </si>
  <si>
    <t>诺娅的方舟</t>
  </si>
  <si>
    <t>回复@看见我的小土狗了吗:那你还不配让官方为了得到你一个人的认可做什么……</t>
  </si>
  <si>
    <t>是七七七七樱</t>
  </si>
  <si>
    <t>回复@看见我的小土狗了吗:发一篇if值6点多的sci 别说考研，都可以保研，甚至完全可以直博了。哦不，博士毕业都不一定能发</t>
  </si>
  <si>
    <t>鸡老师的鸡脖</t>
  </si>
  <si>
    <t>回复@看见我的小土狗了吗:你有啥证据啊，没证据你算个什么玩意去质疑人家</t>
  </si>
  <si>
    <t>回复@看见我的小土狗了吗:果然堵不住你的嘴</t>
  </si>
  <si>
    <t>一只黑爪er</t>
  </si>
  <si>
    <t>回复@看见我的小土狗了吗:啊对对对，人家没发具体情况？还要怎么给你说清楚，不相信你去查啊</t>
  </si>
  <si>
    <t>芒果芋圆丸子冰沙</t>
  </si>
  <si>
    <t>回复@看见我的小土狗了吗:那你举证呗</t>
  </si>
  <si>
    <t>狮子格外爱兔子</t>
  </si>
  <si>
    <t>回复@看见我的小土狗了吗:啊这 真的服了人家连成绩算法都给你贴出来你还想咋的</t>
  </si>
  <si>
    <t>寒舍颖宝</t>
  </si>
  <si>
    <t>回复@看见我的小土狗了吗:你知道初试复试占比这个东西吗？你算一下占比以后初试也才差几分而已</t>
  </si>
  <si>
    <t>云小裳裳</t>
  </si>
  <si>
    <t>回复@看见我的小土狗了吗:是的，最后总分就差那么一点点，很像有意为之。高校做这种事情很普遍，我认识的老师还有直接改学生考研成绩，为了录取自己想要的学生呢</t>
  </si>
  <si>
    <t>回复@看见我的小土狗了吗:谁主张谁举证，你没有资格要求别人把自己剖开给你看🙏🙏🙏</t>
  </si>
  <si>
    <t>回复@看见我的小土狗了吗:？？？官方发声明还不行？有监控有证据也不行？非得是你认为的那样才是真？</t>
  </si>
  <si>
    <t>了时一</t>
  </si>
  <si>
    <t>回复@看见我的小土狗了吗:1450？</t>
  </si>
  <si>
    <t>Ghlydw</t>
  </si>
  <si>
    <t>回复@看见我的小土狗了吗:你这种东西，人如其名</t>
  </si>
  <si>
    <t>回复@看见我的小土狗了吗:承认别人优秀很难吗</t>
  </si>
  <si>
    <t>喝椰汁败火</t>
  </si>
  <si>
    <t>回复@看见我的小土狗了吗:啊这</t>
  </si>
  <si>
    <t>2023阅卷组组长</t>
  </si>
  <si>
    <t>骂390的是做题家 骂英语水平不够发sci的都有毛病</t>
  </si>
  <si>
    <t>考了390被网友指指点点嘲讽应试机器 发sci被抓住英语水平和初试成绩不放 迷惑的互联网</t>
  </si>
  <si>
    <t>努力学习天天开心没有烦恼</t>
  </si>
  <si>
    <t>对呀，两个人都很优秀，看似为390分的不公，其实伤害到的是两个人</t>
  </si>
  <si>
    <t>快意恩仇hhh</t>
  </si>
  <si>
    <t>390的又得顶住网络压力  又得准备调剂   希望她心态能好点</t>
  </si>
  <si>
    <t>女王不爱胡萝卜</t>
  </si>
  <si>
    <t>390和本科发sci都是大神，只是刚好碰一起了</t>
  </si>
  <si>
    <t>虽然我不知道啥是初试复试55开，也不在乎初试分数怎么折算，更不知道影响因子6分是啥玩意。但是肯定有黑幕，即使我没考过研，但是我就是懂～～～</t>
  </si>
  <si>
    <t>柒柒六橘橘</t>
  </si>
  <si>
    <t>明明是两个都这么优秀的人，被说成那样</t>
  </si>
  <si>
    <t>老式麻辣烫yyds</t>
  </si>
  <si>
    <t>我觉得如果大家不能接受初试高分复试被淘汰应该先给曲阜师范的学生们喊冤</t>
  </si>
  <si>
    <t>艾芒芒·0824</t>
  </si>
  <si>
    <t>没错没错，干嘛非要捧一踩一，各有不足和优点但都是优秀的人啊</t>
  </si>
  <si>
    <t>Zomyma</t>
  </si>
  <si>
    <t>两位都很优秀，有一些网友躲在键盘后面，感觉它是在为哪一方伸张正义，实际大号帮这个，小号帮那个，微博帮这个，dy帮那个，无聊到变态原来如此癫狂。那种直接引战各种学术质疑的，先想想自己的考试和工作吧。高考命题组研究生命题组不请你都可惜了</t>
  </si>
  <si>
    <t>爱短发女生真是太好了</t>
  </si>
  <si>
    <t>其实也很容易想的通，硕士毕竟是搞科研，人家本科能发sci，相比初试成绩，导师肯定更青睐能有sci的呀</t>
  </si>
  <si>
    <t>枫糖糯米团</t>
  </si>
  <si>
    <t>390的同学调剂肯定没有大问题，希望不要受到网上影响，顺顺利利上岸</t>
  </si>
  <si>
    <t>竹子要一心一意</t>
  </si>
  <si>
    <t>英语水平跟发sci真没关系，拿英语水平质疑sci的自己到底写没写过英文论文，而且没说6篇都是一作</t>
  </si>
  <si>
    <t>快乐肥宅吃面包</t>
  </si>
  <si>
    <t>两位同学都是优秀的人，只有一些听风就是雨的网友在犯病</t>
  </si>
  <si>
    <t>你丫会不会吃</t>
  </si>
  <si>
    <t>论文看的是内容，又不是看谁写的声情并茂，充满感情的</t>
  </si>
  <si>
    <t>仿生萝卜会梦见电子鳄梨吗</t>
  </si>
  <si>
    <t>初试成绩也很重要的，如果有了sci就坚信能稳过，也就不必花钱报复试班了。看来评论区有很多人比陈同学自己更自信。</t>
  </si>
  <si>
    <t>碳基复合盐</t>
  </si>
  <si>
    <t>评论还有人嘴硬呢，下午一群人按头第二名没有认真准备复试、小镇做题家不配和认真搞科研的比，冷嘲热讽帮第二名说话的都是做题家现在一句轻描淡写的“都在造谣第一名”就把下午对第二名的冷嘲热讽全抹掉了</t>
  </si>
  <si>
    <t>小花同学001</t>
  </si>
  <si>
    <t>人性这东西 真是</t>
  </si>
  <si>
    <t>徐MY啊</t>
  </si>
  <si>
    <t>我有同学确实初试第一 面试倒数 因为本人确实过于内向也不善交谈不讨喜</t>
  </si>
  <si>
    <t>小鬼蓝天白云678</t>
  </si>
  <si>
    <t>这俩都不是我能议论的起的</t>
  </si>
  <si>
    <t>五道口盗版guppy大爷猫主</t>
  </si>
  <si>
    <t>其实听过一些英语课的话好多老师都喜欢说“啊有的学霸只考4、50分，单词都认识，就是做不对，知道为啥要来跟老师了吗balabala”完全有可能学霸英语很好，但就是不会做那个考研英语题呀</t>
  </si>
  <si>
    <t>本来这样的学校就是神仙打架，承认别人优秀就那么难么</t>
  </si>
  <si>
    <t>盼盼要早睡_</t>
  </si>
  <si>
    <t>对！！两个同学都很优秀！！希望他们都能在各自领域发光发热</t>
  </si>
  <si>
    <t>还说寒门子弟买不起5000的网课</t>
  </si>
  <si>
    <t>2C短发仔</t>
  </si>
  <si>
    <t>牛啊开始转移了。。</t>
  </si>
  <si>
    <t>长胖的团子</t>
  </si>
  <si>
    <t>都很优秀</t>
  </si>
  <si>
    <t>真的是两个又很优秀，拉踩大可不必.</t>
  </si>
  <si>
    <t>所以两位都厉害的人才有信心报这个1名额</t>
  </si>
  <si>
    <t>冒烟的仙人掌</t>
  </si>
  <si>
    <t>这是什么价值导向，不能否定每一个人在每一方面做出的努力！</t>
  </si>
  <si>
    <t>天天向上的锦衣卫</t>
  </si>
  <si>
    <t>二本发sci一作，你看，哈哈哈</t>
  </si>
  <si>
    <t>想要被锦鲤附体</t>
  </si>
  <si>
    <t>不管人家两个人谁考上了 都很优秀 都比那些造谣的人优秀</t>
  </si>
  <si>
    <t>我与春秋_M</t>
  </si>
  <si>
    <t>两位都很优秀</t>
  </si>
  <si>
    <t>海绵保猋</t>
  </si>
  <si>
    <t>其实他们俩都特别优秀</t>
  </si>
  <si>
    <t>你才是沙发土豆呢</t>
  </si>
  <si>
    <t>英语水平和发sci 没太大关系</t>
  </si>
  <si>
    <t>小王不学习明天变垃圾</t>
  </si>
  <si>
    <t>什么时候做题家是骂人呢</t>
  </si>
  <si>
    <t>gunbannihehe</t>
  </si>
  <si>
    <t>有些人已经考虑做题不如写论文 觉得不公 那我就想问 你是能考到390的分数？还是能写论文？你都还没做到 就开始考虑公不公平 有这时间考虑这个 还不如多读点书两个人都很优秀 不要把自己带入他们身上 毕竟你现在不如他们 考虑这么多不是给自己带来烦恼好好读书 准备每一步该做的事</t>
  </si>
  <si>
    <t>被迫开发的新技能我好开心</t>
  </si>
  <si>
    <t>网络人士大多人均九八五，你还能指望一群不努力的人能去承认别人的优秀?</t>
  </si>
  <si>
    <t>心难懂情难猜</t>
  </si>
  <si>
    <t>初试复试55开，和那个总分折算都看不懂吗？最起码文章里人家已经说的很清楚了，审题都不会？而连sci影响因子都不知道的话，可想而知你的水平一般，大学基本混下来的吧，没啥追求。</t>
  </si>
  <si>
    <t>Ni要每天开心呀</t>
  </si>
  <si>
    <t>是啊，明明两个人都很棒，键盘侠们都是loser吧才会这么诋毁。</t>
  </si>
  <si>
    <t>张小九a</t>
  </si>
  <si>
    <t>我师兄六级还没过不影响他累计好几十的影响因子</t>
  </si>
  <si>
    <t>熊猫我抱走了</t>
  </si>
  <si>
    <t>发SCI和英语水平有关系吗？？？</t>
  </si>
  <si>
    <t>疯人院毕业的晓君</t>
  </si>
  <si>
    <t>今天还有个人私信我，说你不会不知道sci是英文发表吧，所以她说她质疑英一47很正常，我真觉得有病，这逻辑说得通吗</t>
  </si>
  <si>
    <t>T-T小糖</t>
  </si>
  <si>
    <t>互联网就是你不管怎么样都有人不满意的，关键还造谣！无语了</t>
  </si>
  <si>
    <t>Fluencyder</t>
  </si>
  <si>
    <t>说英语47看的懂sci吗，怎么发sci的人肯定没读过研，我相信很多研究生和我一样，看论文都靠百度翻译</t>
  </si>
  <si>
    <t>Aurora_chazo</t>
  </si>
  <si>
    <t>微博的九漏鱼可太多了</t>
  </si>
  <si>
    <t>对啊，初试能考390人家也牛，本科能发6分sci也牛，有必要帮一个而踩另一个？两个都厉害好吧</t>
  </si>
  <si>
    <t>晕晕WYJ</t>
  </si>
  <si>
    <t>你说考390分的面试表现得有多差，才拿到了不到30分啊，假如多拿了2分，他就能去自己理想的学校了，好可惜</t>
  </si>
  <si>
    <t>打火机不想说话</t>
  </si>
  <si>
    <t>想告诉一下那个老式麻辣烫：不好意思噢我早就是研究生啦不存在什么翻不翻盘我也没有不承认我回复了你呀是你说你回复我的话不是对我说的耶那麻烦你下次回复你想说的人好吗不要动不动就急</t>
  </si>
  <si>
    <t>栀子晓_</t>
  </si>
  <si>
    <t>两个人都是受害者</t>
  </si>
  <si>
    <t>酒酒毋忧uu</t>
  </si>
  <si>
    <t>两位同学都很优秀，只是对于研究生的导师来说更想要那个科研能力高的而已</t>
  </si>
  <si>
    <t>胡dou豆dou</t>
  </si>
  <si>
    <t>@还有未来usna 微博本科率还没得百分之四就只会乱讲</t>
  </si>
  <si>
    <t>悦悦天天都有钱</t>
  </si>
  <si>
    <t>都是很厉害的</t>
  </si>
  <si>
    <t>嗯嗯好的没错是这样的</t>
  </si>
  <si>
    <t>两个都是很优秀的同学啊</t>
  </si>
  <si>
    <t>今天怎么还是废物</t>
  </si>
  <si>
    <t>真的很可笑 一天的网暴...明明两个优秀的青年，真的是无妄之灾   但我相信这批网友还会有下一次的</t>
  </si>
  <si>
    <t>小田田橘</t>
  </si>
  <si>
    <t>真的。。。。</t>
  </si>
  <si>
    <t>奶小秀无所畏惧2</t>
  </si>
  <si>
    <t>写小作文的是谁呢</t>
  </si>
  <si>
    <t>婧婧不要静静</t>
  </si>
  <si>
    <t>我觉得她可能也还是有能力，我觉得她或许比网友更早知道对方的实力，但是她还是引导了这场舆论战，我觉得对陈鑫的伤害真是实打实的。</t>
  </si>
  <si>
    <t>stsl妈</t>
  </si>
  <si>
    <t>作为医学生就想知道6分的SCI写的是啥，这种一般都的要很牛逼的课题支撑吧，国自然课题？</t>
  </si>
  <si>
    <t>留子八千一碗呐</t>
  </si>
  <si>
    <t>真不知道些键盘侠们哪来的自信批评别人</t>
  </si>
  <si>
    <t>回复@再也不吃雪糕了:厚葬友军吧</t>
  </si>
  <si>
    <t>游浮浮浮浮浮</t>
  </si>
  <si>
    <t>回复@再也不吃雪糕了:儿子，你考不进高中就只能进厂了</t>
  </si>
  <si>
    <t>比奇堡女明星的微博</t>
  </si>
  <si>
    <t>回复@再也不吃雪糕了:兄弟下次加上狗头</t>
  </si>
  <si>
    <t>一路清溪踏月回</t>
  </si>
  <si>
    <t>回复@再也不吃雪糕了:你不知道你懂个卵？张口就来啊？</t>
  </si>
  <si>
    <t>回复@2023阅卷组组长:不 喷子们学历低 …… 别和见识浅薄又斤斤计较的人论长短</t>
  </si>
  <si>
    <t>Yetta叶叶叶子</t>
  </si>
  <si>
    <t>回复@再也不吃雪糕了:“但我就是懂！”太有那味儿了</t>
  </si>
  <si>
    <t>椒盐小芒果丶</t>
  </si>
  <si>
    <t>回复@再也不吃雪糕了:哈哈哈，姐妹牛逼</t>
  </si>
  <si>
    <t>回复@赵陌生3667:嗯嗯，你考研必二战</t>
  </si>
  <si>
    <t>回复@五道口盗版guppy大爷猫主:我同学有一个就是这样的。他专业课成绩很好，本科都发sci了，但六级就是过不了。他后来破格保研本校，现在是科研大佬。我们当年也很纳闷那是为啥。他说可能是自己做题做得比较慢。</t>
  </si>
  <si>
    <t>回复@覃菜炒肉丝儿:其实我也有点这个感觉但是又不敢太肯定，毕竟万一那些老师说的是真的，不能因为我自己见得少就笃定老师在骗人属于半信半疑那种吧</t>
  </si>
  <si>
    <t>回复@再也不吃雪糕了:不带狗头一律按敌军处理</t>
  </si>
  <si>
    <t>赵陌生3667</t>
  </si>
  <si>
    <t>回复 @再也不吃雪糕了:管你是不是反话呢 不会好好说话？ 不阴阳怪气不能长嘴巴是吧</t>
  </si>
  <si>
    <t>回复 @再也不吃雪糕了:原封不动送给你自己吧</t>
  </si>
  <si>
    <t>单双眼皮交替的小兄弟</t>
  </si>
  <si>
    <t>回复@再也不吃雪糕了:我真的都去黑市买枪了</t>
  </si>
  <si>
    <t>Archer芝樱</t>
  </si>
  <si>
    <t>回复@再也不吃雪糕了:你忘记加狗头了</t>
  </si>
  <si>
    <t>有滴答滴答米</t>
  </si>
  <si>
    <t>回复@浪子里仁街:很多人都是只会说不会做。这不是很常见吗？</t>
  </si>
  <si>
    <t>周周周夹克</t>
  </si>
  <si>
    <t>回复@女王不爱胡萝卜:只是碰巧两人中其中一位身带绝杀技、</t>
  </si>
  <si>
    <t>转基因指甲油质检员</t>
  </si>
  <si>
    <t>回复@再也不吃雪糕了:笑死了 你的评论里好多看不懂人话的</t>
  </si>
  <si>
    <t>爱益桐心</t>
  </si>
  <si>
    <t>回复@再也不吃雪糕了:懂nm</t>
  </si>
  <si>
    <t>心总是塞</t>
  </si>
  <si>
    <t>回复@stsl妈:我不是医学生  单纯好奇  之前听说医学期刊分都很高  动不动上二三十 是不是真的  不像我们心理学的期刊分都很低  领域顶尖最多也就10-12分  有的核心期刊才一点几分  所以医学的6分文章算是很厉害的吗？</t>
  </si>
  <si>
    <t>覃菜炒肉丝儿</t>
  </si>
  <si>
    <t>回复@五道口盗版guppy大爷猫主:这应该是老师为了卖课言论吧</t>
  </si>
  <si>
    <t>小狗困掉了</t>
  </si>
  <si>
    <t>回复@再也不吃雪糕了:宝 加个狗头 可以保命</t>
  </si>
  <si>
    <t>欧缦集团小罗狮</t>
  </si>
  <si>
    <t>回复@再也不吃雪糕了:带个保平安</t>
  </si>
  <si>
    <t>伊玫冷雨</t>
  </si>
  <si>
    <t>回复@再也不吃雪糕了:哈哈哈哈哈，我一看就看到是反话</t>
  </si>
  <si>
    <t>龙骨山大侠</t>
  </si>
  <si>
    <t>回复@再也不吃雪糕了:兄得，麻烦加，差点误伤</t>
  </si>
  <si>
    <t>巢居絷犬</t>
  </si>
  <si>
    <t>回复@浪子里仁街:你这个例子不恰当确实有老外这样，因为学的是拼音，不识字</t>
  </si>
  <si>
    <t>回复@起升新重阳太:卖肾吧</t>
  </si>
  <si>
    <t>MMSHg</t>
  </si>
  <si>
    <t>回复@再也不吃雪糕了:友军厚葬</t>
  </si>
  <si>
    <t>美少包王狗蛋</t>
  </si>
  <si>
    <t>回复@再也不吃雪糕了:姐妹都这么阴阳怪气了 还有人看不出来 真的惨</t>
  </si>
  <si>
    <t>回复@浪子里仁街:你去随便乱看看那些卖英语课的视频，确实很多老师就是这么说的啊我一开始就说了是那些老师说的，至于真的是不是这样，这样的情况有多少我没有调查过并没有发言权，所以最后我自己说的是“有可能”</t>
  </si>
  <si>
    <t>回复@嗯哼并不温柔:祝所有听不懂反话上来就喷的，考研必二战，录取必延毕。问我是啥玩意，我他么985研究生，拿过一等奖学金，你继续喷</t>
  </si>
  <si>
    <t>回复@Arrrrmy-:祝所有听不懂反话上来就喷的，考研必二战，录取必延毕。我他么985研究生，拿过一等奖学金，你继续喷。</t>
  </si>
  <si>
    <t>回复@恸冂:大早上就起来发表你的无知言论</t>
  </si>
  <si>
    <t>浪子里仁街</t>
  </si>
  <si>
    <t>回复@五道口盗版guppy大爷猫主:这是我今年见过最nb的发言，学霸英语很好，不会做考研英语题，这就好比说，一个老外中文很好，只是不认识中国字罢了</t>
  </si>
  <si>
    <t>嗯哼并不温柔</t>
  </si>
  <si>
    <t>回复@再也不吃雪糕了:你啥玩应你就懂了 有意思</t>
  </si>
  <si>
    <t>烟袅袅_</t>
  </si>
  <si>
    <t>回复@再也不吃雪糕了:喷你！(bushi  有些人是专门挑事的  然后网友也不太懂就随波逐流了  其实他们以为自己做的是正义的事</t>
  </si>
  <si>
    <t>盛芳w</t>
  </si>
  <si>
    <t>有时候存在这种情况：考生认为初试成绩好，复试就在摆烂。</t>
  </si>
  <si>
    <t>kienoZ</t>
  </si>
  <si>
    <t>回复@再也不吃雪糕了:我觉得你忘了加狗头，会被骂惨</t>
  </si>
  <si>
    <t>karme</t>
  </si>
  <si>
    <t>回复@再也不吃雪糕了:你好狠啊哈哈哈哈哈</t>
  </si>
  <si>
    <t>回复@啊爬今天吃不吃蛐蛐:你就是二营长？</t>
  </si>
  <si>
    <t>寄封信给你呀</t>
  </si>
  <si>
    <t>回复@再也不吃雪糕了:你没事吧</t>
  </si>
  <si>
    <t>啊爬今天吃不吃蛐蛐</t>
  </si>
  <si>
    <t>回复@再也不吃雪糕了:你没狗头 我要开炮了</t>
  </si>
  <si>
    <t>白敬亭的马仔</t>
  </si>
  <si>
    <t>回复@再也不吃雪糕了:哈哈哈哈哈 道歉即可解除咒语</t>
  </si>
  <si>
    <t>猫柠_ing</t>
  </si>
  <si>
    <t>回复@再也不吃雪糕了:哈哈哈爱你！！！！</t>
  </si>
  <si>
    <t>我心_茫然</t>
  </si>
  <si>
    <t>回复@kienoZ:赞成，加狗头保命，我差点也误解了</t>
  </si>
  <si>
    <t>回复@yyandhl201910:啊对对付，我虽然什么都不了解，但是我就是懂～～～</t>
  </si>
  <si>
    <t>回复@我才没有超想你:已经发了，正在外审</t>
  </si>
  <si>
    <t>回复@赵陌生3667:看不懂反话上来就喷的，考研必二战，录取必延毕。摊牌了，我不光懂，我还985研究生，拿过一等奖学金，不服继续喷。</t>
  </si>
  <si>
    <t>你的舟有点方</t>
  </si>
  <si>
    <t>回复@老式麻辣烫yyds:？？？扯我们学校干什么 我们学校很多人都是一战成硕谢谢 而且是985、211</t>
  </si>
  <si>
    <t>回复@猫柠_ing:你盲审必三个优秀</t>
  </si>
  <si>
    <t>回复@再也不吃雪糕了:假装看不懂不用祝我一战成硕，赶快祝我盲审顺利通过！！！</t>
  </si>
  <si>
    <t>回复@再也不吃雪糕了:噗，虾仁猪心了</t>
  </si>
  <si>
    <t>回复 @再也不吃雪糕了:啥都不知道就是说 闭嘴吧</t>
  </si>
  <si>
    <t>苞谷米的北北</t>
  </si>
  <si>
    <t>回复@再也不吃雪糕了:兄弟，我也给你加个狗头</t>
  </si>
  <si>
    <t>奋斗的小叶-努力版</t>
  </si>
  <si>
    <t>回复@再也不吃雪糕了:你这句话好恐怖，面试完了的我早上撇到了划走了，然后花了二十分钟找你的这条，证明一下我看懂了</t>
  </si>
  <si>
    <t>养猫就好了要什么女朋友</t>
  </si>
  <si>
    <t>回复@再也不吃雪糕了:刀收不住了，厚葬吧</t>
  </si>
  <si>
    <t>回复@恸冂:你说完我去查了下，协和的线不是43分吗他47过线了呀 评论配图</t>
  </si>
  <si>
    <t>回复@老式麻辣烫yyds:确实，网友一面说曲师大的学生只会考试，高分低能，高分被刷正常。一面又说390考生被耍有黑幕，其实都在双标。以后等我们读完研究生，走上工作岗位，回头再来看看这件事，我们就不会口图芬芳了。</t>
  </si>
  <si>
    <t>回复@再也不吃雪糕了:说的对，也说的不对。这个黑幕不是你走了多少关系，拿了多少钱。这个黑幕就是学校，导师就愿意要发SCI的学生没办法。当年我考大学的编制，招2个，6个进面试。我笔试第2，倒数第二比我低10.8分，这在考编里面基本稳了。但是倒数第二和第一人家学校是211。我毕业院校是普通一本，最后综合成绩差0.02分。</t>
  </si>
  <si>
    <t>mildredwwr</t>
  </si>
  <si>
    <t>回复@老式麻辣烫yyds:哈哈哈哈我们学校怎么躺枪啦</t>
  </si>
  <si>
    <t>我是暖阳暖他心</t>
  </si>
  <si>
    <t>回复@再也不吃雪糕了:看懂了！保护我方友军 也希望大家不要再否认别人的努力了</t>
  </si>
  <si>
    <t>我才没有超想你</t>
  </si>
  <si>
    <t>回复@再也不吃雪糕了:可恶雪糕老师给人家研究的透透的有没有考虑发篇文章</t>
  </si>
  <si>
    <t>小小飞侠名字又重了</t>
  </si>
  <si>
    <t>做题家？厉害了？分数高就是做题家？？</t>
  </si>
  <si>
    <t>月白流苏锦瑟年华</t>
  </si>
  <si>
    <t>回复@再也不吃雪糕了:可想可理解为高级黑吗</t>
  </si>
  <si>
    <t>全宇宙最Q</t>
  </si>
  <si>
    <t>回复@快意恩仇hhh:复试都结束了还能调剂啊？</t>
  </si>
  <si>
    <t>是三金西瓜霜不是三精口服液</t>
  </si>
  <si>
    <t>回复@再也不吃雪糕了:看不懂反话的必二战这种话，23考研人我真的有被伤到因为太气愤了我会一下子以为啊都澄清了怎么还是有人这样想啊，然后看了评论才知道啊啊是反话啊，但我可能没想太多一下子真没看出来</t>
  </si>
  <si>
    <t>起升新重阳太</t>
  </si>
  <si>
    <t>回复@嬉1017:说实话 我也买不起</t>
  </si>
  <si>
    <t>热心市民陈某__</t>
  </si>
  <si>
    <t>回复@再也不吃雪糕了:哈哈哈哈哈哈哈哈哈太真实了</t>
  </si>
  <si>
    <t>Soreim</t>
  </si>
  <si>
    <t>回复@2023阅卷组组长:而互联网本科率又有多少呢</t>
  </si>
  <si>
    <t>我曾听到黑尾鸥在码头悲鸣</t>
  </si>
  <si>
    <t>回复@晕晕WYJ:你猜年是真的会变得特别差吗？像你所说，假如她多拿2分就能进理想学校，为啥就没拿到呢，为啥就偏偏就差这两分？这就是蹊跷所在，老师在见了331学生以后，为了收331的学生，就必须故意给390学生压分，不然这个本科就发sci的学生就留不住。</t>
  </si>
  <si>
    <t>回复@再也不吃雪糕了:我个人认为黑幕在于：为了收331的这个学生故意控分（压低390月生的面试分数）。公平做法应该是对390学生的面试表现该给多少分就给多少分，但是很明显，390的学生初试分数实在太高，以至于必须通过控分才能让老师心仪的331学生录取。这就是不公平所在。</t>
  </si>
  <si>
    <t>勇孤rich</t>
  </si>
  <si>
    <t>回复@再也不吃雪糕了:对的，以后考研只看英语成绩，不是满分一律一刀切淘汰</t>
  </si>
  <si>
    <t>RoboticZRZ</t>
  </si>
  <si>
    <t>回复@再也不吃雪糕了:</t>
  </si>
  <si>
    <t>回复@再也不吃雪糕了:你懂个锤子，考研分两阶段，初试和复试，哪一个阶段跪了就是跪了，没有稳的说法。包括找工作也是，简历，机考，一面二面等等，哪一轮被拼下去了就得认，这是人才筛选机制，不是高考那样一锤定胜负！</t>
  </si>
  <si>
    <t>指尖流沙呵</t>
  </si>
  <si>
    <t>回复@再也不吃雪糕了:医学几乎都是五五开很正常，</t>
  </si>
  <si>
    <t>豆豆豆豆豆豆云</t>
  </si>
  <si>
    <t>回复@再也不吃雪糕了:宝加个狗头。小心误伤哈哈哈哈哈哈</t>
  </si>
  <si>
    <t>窗边的小番茄</t>
  </si>
  <si>
    <t>回复@再也不吃雪糕了:xd明白人</t>
  </si>
  <si>
    <t>强子子Hadron</t>
  </si>
  <si>
    <t>回复@M-2BYouth:以前确实不能，现在翻译出来的比你写得好，只能说算法太先进了，你老师oyt了</t>
  </si>
  <si>
    <t>回复@晕晕WYJ:他的原始分数的77，</t>
  </si>
  <si>
    <t>回复@再也不吃雪糕了:sci6分可以博士毕业，就这么简单</t>
  </si>
  <si>
    <t>我的红烧带鱼分你一半</t>
  </si>
  <si>
    <t>回复@2023阅卷组组长:其实就是酸，看到比自己更优秀的人就酸，比自己差的人就嘲笑，和自己一样的人就鼓励和维护，互联网常态</t>
  </si>
  <si>
    <t>warm晨宝宝</t>
  </si>
  <si>
    <t>回复@晕晕WYJ:应该说不是她表现的差，而是面试本身就特别主观，几乎99%老师都更倾向于科研能力强的，陈确实发了牛逼论文，名额又只有一个，那就只能放弃一个了，两个人初试成绩差的大，复试的笔试成绩几乎持平，就只能从面试分数来拉开差距了。老师选择也没错，两个同学都很优秀。确实蛮可惜，就一个名额，没办法。</t>
  </si>
  <si>
    <t>yyandhl201910</t>
  </si>
  <si>
    <t>回复@再也不吃雪糕了:不懂搁这说有黑幕？？？？</t>
  </si>
  <si>
    <t>冰糖艾雪糕</t>
  </si>
  <si>
    <t>回复@晕晕WYJ:面试嘛。咱就说 长的好看 会不会给老师一个好印象  然后</t>
  </si>
  <si>
    <t>回复@再也不吃雪糕了:我给你来点狗头</t>
  </si>
  <si>
    <t>即将迎娶月城雪兔</t>
  </si>
  <si>
    <t>回复@仿生萝卜会梦见电子鳄梨吗:他学校如果有保研资格，他那履历就不用担心啦而且说实话，大部分导师看到他那种学生，确实已经开始算分数了</t>
  </si>
  <si>
    <t>回复@再也不吃雪糕了:哈哈哈哈哈哈哈哈谢谢你，同样的祝福送给你</t>
  </si>
  <si>
    <t>也要努力每一天吖</t>
  </si>
  <si>
    <t>回复@再也不吃雪糕了:应该吧～换成的哈哈哈</t>
  </si>
  <si>
    <t>回复@梦想成为富婆的小张:祝你头发和paper都多多。</t>
  </si>
  <si>
    <t>回复@嬉1017:可能他们觉得寒门学子就得吃糠咽菜省钱吧</t>
  </si>
  <si>
    <t>回复@2023阅卷组组长:反正就怎么都能杠，各种角度的杠，就离谱，真的无大语</t>
  </si>
  <si>
    <t>回复@再也不吃雪糕了:就真的……你被49米的大刀误伤了也不冤</t>
  </si>
  <si>
    <t>回复@再也不吃雪糕了:我听懂你的话了，你也祝我脱贫脱单不脱发</t>
  </si>
  <si>
    <t>feifei0430</t>
  </si>
  <si>
    <t>回复@再也不吃雪糕了:你这样说很容易引战呀，有些人理解不了反话而已，不代表他们想法是错的，所以没必要骂来骂去（个人意见QAQ）</t>
  </si>
  <si>
    <t>冰是逝着的水</t>
  </si>
  <si>
    <t>回复@再也不吃雪糕了:网络时代，多看少说吧，还得有大心脏</t>
  </si>
  <si>
    <t>6庆历四年春</t>
  </si>
  <si>
    <t>回复@再也不吃雪糕了:哈哈哈哈哈哈哈 你好毒</t>
  </si>
  <si>
    <t>clearlove---zly</t>
  </si>
  <si>
    <t>回复@再也不吃雪糕了:当时我复试的时候有个牛马考了289分复试分第一，比初试最高分复试分还高，硬是把330分的压下去了</t>
  </si>
  <si>
    <t>明天再增肥吧</t>
  </si>
  <si>
    <t>回复@再也不吃雪糕了:是不是忘记加这个了</t>
  </si>
  <si>
    <t>晨起名晗</t>
  </si>
  <si>
    <t>回复@再也不吃雪糕了:还好我最后一秒看懂了，你这个诅咒也太狠了，真的有人读的很快会误解，建议删掉诅咒</t>
  </si>
  <si>
    <t>自闭患者明先生</t>
  </si>
  <si>
    <t>回复@再也不吃雪糕了:你懂麻了</t>
  </si>
  <si>
    <t>回复@姹和:这是说法相反吗 这是违背事实 先搞清楚逻辑 你了解我们学校吗</t>
  </si>
  <si>
    <t>橙子汤圆C</t>
  </si>
  <si>
    <t>回复@再也不吃雪糕了:还有那种考了研的看不惯的，说人家英语低自己咋咋咋…最后一看，要不是没考上的，就是学校不行的</t>
  </si>
  <si>
    <t>提拉米苏不加糖丶</t>
  </si>
  <si>
    <t>回复@再也不吃雪糕了:这么明显的反讽。。。</t>
  </si>
  <si>
    <t>NeverNeverNe</t>
  </si>
  <si>
    <t>回复@再也不吃雪糕了:狗头保命啊！！！！！！！！！</t>
  </si>
  <si>
    <t>肥嘟·</t>
  </si>
  <si>
    <t>回复@再也不吃雪糕了:对我就是想说，我没能力我就是觉得别人不能有实力，我就觉得全世界都应该和我一样弱</t>
  </si>
  <si>
    <t>终于在六月的清晨</t>
  </si>
  <si>
    <t>回复@再也不吃雪糕了:加个狗头吧姐妹你会被骂惨的</t>
  </si>
  <si>
    <t>回复@再也不吃雪糕了:哈哈哈哈哈，姐妹你可太可爱了</t>
  </si>
  <si>
    <t>姹和</t>
  </si>
  <si>
    <t>回复@-山城阳光照亮心桥:多笑笑，多跟网友对线，以后被老公和小孩气到的概率低很多，加油哦（还有跟你说法相反就是键盘侠这逻辑你怎么读大学的）</t>
  </si>
  <si>
    <t>回复@再也不吃雪糕了:还是加起把，他们杀红眼可不管谁是谁人人讨厌网暴人人一不留神网暴啊兄der</t>
  </si>
  <si>
    <t>梦回连营X</t>
  </si>
  <si>
    <t>回复@再也不吃雪糕了:我也给你加狗头祝我不脱发有文章</t>
  </si>
  <si>
    <t>回复@姹和:我真的会笑</t>
  </si>
  <si>
    <t>回复@再也不吃雪糕了:我看懂了</t>
  </si>
  <si>
    <t>慢慢慢没用</t>
  </si>
  <si>
    <t>回复@再也不吃雪糕了:我本来想怼你的，又看了一遍琢磨了一下，原来是友军</t>
  </si>
  <si>
    <t>炸鸡腿肉</t>
  </si>
  <si>
    <t>两个人都很优秀啊，不是谁报和谐都能考到390分也不是谁本科就能发SCI论文，酸鸡们不要再酸了</t>
  </si>
  <si>
    <t>Few1words</t>
  </si>
  <si>
    <t>回复@2023阅卷组组长:嘲讽质疑的其实大多数本科都没有</t>
  </si>
  <si>
    <t>jebhsn</t>
  </si>
  <si>
    <t>回复@再也不吃雪糕了:甚至有的连考研分为初试复试都不知道，还有人口口声声说390肯定吃了很多苦，所以390才是应该上岸的，还有的说考研中的复试如果根据老师的主观意识来判断，太不公平了，但是本科发sci也很苦啊，我舍友做个大创都做实验到11点，如果复试导师对你第一印象都不好，你跟着他不是受罪吗</t>
  </si>
  <si>
    <t>回复@-山城阳光照亮心桥:这就急了？也不知道是谁被气到了，祝您乳腺健康</t>
  </si>
  <si>
    <t>回复@2023阅卷组组长:大伙只是想骂几句出出气，目标是谁无所谓的，谁让生活已经如此的艰难了呢</t>
  </si>
  <si>
    <t>一跨压星河</t>
  </si>
  <si>
    <t>回复@再也不吃雪糕了:罢了，换上敌军衣服厚葬吧</t>
  </si>
  <si>
    <t>M-2BYouth</t>
  </si>
  <si>
    <t>回复@代码跑完了吗:但是论文英文部分，全是自己码出来的吗？当年我大学的毕业论文，我们导师叫我一定要自己翻字典自己翻译，把语句弄得通顺。不能用翻译软件</t>
  </si>
  <si>
    <t>回复@姹和:随你键盘侠 别人纠正你一句 祝你天天被别人气到呦</t>
  </si>
  <si>
    <t>回复@打火机不想说话:不知道胯下二两肉有没有心眼细呢我还没回复就着急把我拉黑了我看他这么爱指点江山不会是哪个学校的博导吧555我好怕</t>
  </si>
  <si>
    <t>回复@2023阅卷组组长:确实，放平时个个是值得仰望赞美的大佬，但是网友确实什么证据都没就在质疑</t>
  </si>
  <si>
    <t>雅菊小筑</t>
  </si>
  <si>
    <t>回复@快意恩仇hhh:我希望有真正良心和道德的985医学院和导师能调剂390的女生去复试</t>
  </si>
  <si>
    <t>著名互联网用户</t>
  </si>
  <si>
    <t>回复@老式麻辣烫yyds:曲师大这是躺枪了么</t>
  </si>
  <si>
    <t>回复@再也不吃雪糕了:别骂了，我摊牌了。985研究生在读，拿过一等奖学金，不服来喷。祝所有听不懂反话的 考研必二战，录取必延毕。</t>
  </si>
  <si>
    <t>回复@再也不吃雪糕了:我帮你加上狗头姐妹</t>
  </si>
  <si>
    <t>sadaccountdontfollow</t>
  </si>
  <si>
    <t>回复@再也不吃雪糕了:立马拔出我的12米大刀…啊，你看这刀，增光瓦亮的，给你切个西瓜吃</t>
  </si>
  <si>
    <t>回复@-山城阳光照亮心桥:那你联系来去之间把我那句删掉吧</t>
  </si>
  <si>
    <t>gei9</t>
  </si>
  <si>
    <t>回复@再也不吃雪糕了:懂姐</t>
  </si>
  <si>
    <t>回复@姹和:那请不要再说这种不对的话了</t>
  </si>
  <si>
    <t>想要一只小兔纸</t>
  </si>
  <si>
    <t>就是啊，明明两个人都挺不容易的，考了390的把精力放在初试上，逆袭的把精力放在了本科科研上，结果老有人说考了390的没有科研能力，英一47分的不能写英文论文真是哪哪儿都能挑毛病。就是专业只收一个时运不济罢了，祝逆袭的同学上岸快乐，祝腊梅同学能调剂一个好学校</t>
  </si>
  <si>
    <t>回复@老式麻辣烫yyds:我以为现在高分的特别多就没这个说法了</t>
  </si>
  <si>
    <t>我好爱你啊宝宝</t>
  </si>
  <si>
    <t>回复@再也不吃雪糕了:差点就骂了对不起</t>
  </si>
  <si>
    <t>一w酥肉</t>
  </si>
  <si>
    <t>回复@milllle:是新乡医学院</t>
  </si>
  <si>
    <t>回复@-山城阳光照亮心桥:也是，我说了不算</t>
  </si>
  <si>
    <t>社恐话唠大使</t>
  </si>
  <si>
    <t>回复@再也不吃雪糕了:帮你加点狗头</t>
  </si>
  <si>
    <t>溾杺獄</t>
  </si>
  <si>
    <t>回复@老式麻辣烫yyds:我明白你，曲阜师范的学生初试分事真高啊，我有个朋友就是考了400多初试第一，但是面试过后她就排名下降了，不过也是录取了</t>
  </si>
  <si>
    <t>NooooVaseline-</t>
  </si>
  <si>
    <t>六篇sci 牛逼 ，我老师四年可能都发不了六篇sci ， 介意楼上那些搞搞科研，搞明白sci，搞明白影响因子再来扯犊子吧</t>
  </si>
  <si>
    <t>西红柿鸡蛋zyx</t>
  </si>
  <si>
    <t>回复@老式麻辣烫yyds:为啥被刷呀好惨的感觉</t>
  </si>
  <si>
    <t>比奇堡的海草</t>
  </si>
  <si>
    <t>回复@再也不吃雪糕了:这个懂，很精髓，这就是部分微博网友。不会，但是懂</t>
  </si>
  <si>
    <t>·August-Eight·88</t>
  </si>
  <si>
    <t>回复@再也不吃雪糕了:宝子加狗头保命</t>
  </si>
  <si>
    <t>回复@再也不吃雪糕了:姐妹中国汉字被你玩明白了hhhhh</t>
  </si>
  <si>
    <t>田鹏鹏Bill</t>
  </si>
  <si>
    <t>回复@milllle:不可能是曲师大哦，因为曲师大压根🈚医学专业哈</t>
  </si>
  <si>
    <t>水果没有忍着</t>
  </si>
  <si>
    <t>回复@再也不吃雪糕了:一眼顶针鉴定为纯纯的。。</t>
  </si>
  <si>
    <t>回复@姹和:这是说法 不是事实 请大家凭证据讲话</t>
  </si>
  <si>
    <t>回复@kienoZ:看不懂反话的考研必二战，录取必延毕。</t>
  </si>
  <si>
    <t>回复@姹和:我就说看到这个才不信他们的鬼话的，滴定管最晚高中绝对要使用了</t>
  </si>
  <si>
    <t>班班班少年</t>
  </si>
  <si>
    <t>回复@代码跑完了吗:人家就发了一篇，一篇，一篇，不是6篇</t>
  </si>
  <si>
    <t>回复@人7受爱好者:对啊，现在被迫公开个人身份父母职业的明明只有陈同学，被骂到rs的也只有他</t>
  </si>
  <si>
    <t>回复@剑舞蝶殇:谢谢好兄弟，祝你脱贫脱单不脱发，有酒有肉有文章。</t>
  </si>
  <si>
    <t>回复@再也不吃雪糕了:我的60米大刀差点就收不回来了</t>
  </si>
  <si>
    <t>回复@小洁今天淋雨了吗:祝所有听不懂反话的：延毕！ 给我道歉可以：脱贫脱单不脱发，有酒有肉有paper。</t>
  </si>
  <si>
    <t>酸汤柠檬水</t>
  </si>
  <si>
    <t>回复@再也不吃雪糕了:友友 是不是忘加🐶了</t>
  </si>
  <si>
    <t>發條星星泡飯</t>
  </si>
  <si>
    <t>_</t>
  </si>
  <si>
    <t>呜哼哼哭哭</t>
  </si>
  <si>
    <t>回复@再也不吃雪糕了:nt</t>
  </si>
  <si>
    <t>哇塞棉</t>
  </si>
  <si>
    <t>回复@再也不吃雪糕了:网上一些人连反话都没看懂</t>
  </si>
  <si>
    <t>回复@何泽泽泽泽啊:人家是反串黑盆友</t>
  </si>
  <si>
    <t>Strivedeg</t>
  </si>
  <si>
    <t>回复@再也不吃雪糕了:老懂王了</t>
  </si>
  <si>
    <t>回复@老式麻辣烫yyds:我丢我也听说过这个，我觉得很夸张，跨考也不至于吧</t>
  </si>
  <si>
    <t>smile13853</t>
  </si>
  <si>
    <t>回复@2023阅卷组组长:两个都是我羡慕死的优秀的人</t>
  </si>
  <si>
    <t>潺潺绵绵st</t>
  </si>
  <si>
    <t>回复@再也不吃雪糕了:哈哈哈哈哈哈 确实微博连反话都听不懂的 何必和他们辩</t>
  </si>
  <si>
    <t>报君黄金台</t>
  </si>
  <si>
    <t>回复@vegrhthfhfhef:啊这</t>
  </si>
  <si>
    <t>d芝麻开门b</t>
  </si>
  <si>
    <t>回复@老式麻辣烫yyds:因为他们自己考考就知道了</t>
  </si>
  <si>
    <t>廾GoNgXi匸</t>
  </si>
  <si>
    <t>回复@再也不吃雪糕了:加几个狗头就好啦不然真的容易引战呀宝子</t>
  </si>
  <si>
    <t>小洁今天淋雨了吗</t>
  </si>
  <si>
    <t>回复@再也不吃雪糕了:你没事吧？</t>
  </si>
  <si>
    <t>回复@打火机不想说话:没关系 大家都有误会的时候 希望大家都不要传播谣言了 对我们来说真的很困扰 也祝你生活顺利</t>
  </si>
  <si>
    <t>回复@2023阅卷组组长:因为互联网的学历龙鱼混杂，仅仅只晓得笔试里的“唯分数论”了</t>
  </si>
  <si>
    <t>是情有独钟花呀</t>
  </si>
  <si>
    <t>确实</t>
  </si>
  <si>
    <t>回复@老式麻辣烫yyds:回复我干嘛啊我能帮你通知那些人吗</t>
  </si>
  <si>
    <t>vegrhthfhfhef</t>
  </si>
  <si>
    <t>回复@再也不吃雪糕了:友军，你没加狗头</t>
  </si>
  <si>
    <t>回复@姹和:但是这个传闻最夸张的居然说这个学校的学生笔试近400滴定管不会用，我觉得这根本就不可能</t>
  </si>
  <si>
    <t>回复@报君黄金台:这位是友军反串</t>
  </si>
  <si>
    <t>回复@老式麻辣烫yyds:没跟我说就别回复我啊</t>
  </si>
  <si>
    <t>剑舞蝶殇</t>
  </si>
  <si>
    <t>回复@再也不吃雪糕了:我给你加点狗头，太惨了</t>
  </si>
  <si>
    <t>回复@老式麻辣烫yyds:那你别回复我好吗</t>
  </si>
  <si>
    <t>回复@-山城阳光照亮心桥:不好意思我有亲戚就是曲师大的，大概十年前吧确实就是这个情况，可能现在并不是这样了，向现在的曲师大学生道歉，祝你上岸</t>
  </si>
  <si>
    <t>O呀吧呀嘿</t>
  </si>
  <si>
    <t>回复@人7受爱好者:没事，这下不轮到另一个同学了</t>
  </si>
  <si>
    <t>何泽泽泽泽啊</t>
  </si>
  <si>
    <t>回复@再也不吃雪糕了:铁铁这样容易引战哇 23考研人瑟瑟发抖</t>
  </si>
  <si>
    <t>闫栋YAN</t>
  </si>
  <si>
    <t>回复@再也不吃雪糕了:论狗头的重要性</t>
  </si>
  <si>
    <t>且在此间听风吟</t>
  </si>
  <si>
    <t>回复@再也不吃雪糕了:笑死我了哈哈哈哈哈</t>
  </si>
  <si>
    <t>揣着小小的梦想</t>
  </si>
  <si>
    <t>回复@再也不吃雪糕了:哈哈哈哈哈你应该加个狗头</t>
  </si>
  <si>
    <t>回复@老式麻辣烫yyds:我没有骂别人面试翻盘，更没有下定论曲阜师范全是死读书，你这个结论可以给不认可你的结论的人去说，更何况曲阜师范这些年不至于全部都没有上岸的人，认定一个人是不是死读书不是只看初试成绩，曲阜师范的同学也不是仅仅因为初试成绩过高而被淘汰</t>
  </si>
  <si>
    <t>是江风引雨啊</t>
  </si>
  <si>
    <t>回复@报君黄金台:她在反讽</t>
  </si>
  <si>
    <t>回复@何泽泽泽泽啊:连反话都听不出来，你考研必二战（给我道歉，祝你一战成硕）</t>
  </si>
  <si>
    <t>回复@Tsukiona:我妹还是信师考上武理呢，有说法是有说法，不是百分百，可以吗？</t>
  </si>
  <si>
    <t>回复@再也不吃雪糕了:你吃点溜溜梅就好了 心里咋能一点光没有呢</t>
  </si>
  <si>
    <t>回复@打火机不想说话:曲师大的大多数学生是大三下才开始考研 不是死读书 求求了能不能别再传了 大家了解情况再说 不了解能不能不说啊 你自己都说要证明了 说曲师大也要凭证据吧</t>
  </si>
  <si>
    <t>道格拉斯-猹的瓜瓜酱</t>
  </si>
  <si>
    <t>回复@再也不吃雪糕了:狗头保命哈哈哈哈加上</t>
  </si>
  <si>
    <t>happyending79</t>
  </si>
  <si>
    <t>回复@打火机不想说话:哪来的事实证明，我曲师大今年考研，绝大部分人都是提前半年准备，甚至我们专业课(与考研内容毫无关系的)上到周三，周六去考研。我们大部分人连考研教室都是在外面租的</t>
  </si>
  <si>
    <t>小邋遢爱装干净</t>
  </si>
  <si>
    <t>回复@M-2BYouth:英语考研成绩真的说明不了什么 我英语一60多 我四级没过 我也发了sci</t>
  </si>
  <si>
    <t>回复@报君黄金台:反话都听不出来？？我当然不考研了，我早就考上了，倒是你，连这理解能力都没有，很容易二战啊</t>
  </si>
  <si>
    <t>Tsukiona</t>
  </si>
  <si>
    <t>回复@姹和:调查才有发言权我一个曲师毕业的亲身经历跟你说，这是假的</t>
  </si>
  <si>
    <t>回复@打火机不想说话:那不就得了，既然什么都不清楚骂人家面试翻盘的干什么，曲阜师范也不全是死读书</t>
  </si>
  <si>
    <t>没有手指的袁小姐</t>
  </si>
  <si>
    <t>回复@2023阅卷组组长:人越无知看问题就会越绝对，超出他们认知边界的事情都是不合理的，都要被喷</t>
  </si>
  <si>
    <t>回复@老式麻辣烫yyds:是的，曲阜师范和信阳师范好多都是从大一就开始嗑考研，真的有这种说法</t>
  </si>
  <si>
    <t>回复@老式麻辣烫yyds:可是事实证明曲阜师范大多数学生大一或者很早就开始准备考研确实是死读书啊，这位同学并没有证据证明她就是死读书吧，难道考第一名就是代表着她死读书读来的嘛？当然我确实不赞成骂任何一方的人</t>
  </si>
  <si>
    <t>冲浪少女yx</t>
  </si>
  <si>
    <t>回复@老式麻辣烫yyds:这些网友可能都是研究生毕业吧</t>
  </si>
  <si>
    <t>因为他们都达不到这两个人的优秀</t>
  </si>
  <si>
    <t>长右右佑</t>
  </si>
  <si>
    <t>回复@老式麻辣烫yyds:很难不赞同</t>
  </si>
  <si>
    <t>回复@Zomyma:没错，而且我好奇这个事情其实比较正常，每年都会有初试高分复试被刷或者复试逆袭的情况，不知道为啥有些营销号和网友能脑补那么多情况，而且还能上热搜到要官方来辟谣的程度，纯纯的占用公共资源</t>
  </si>
  <si>
    <t>摘云染韶华</t>
  </si>
  <si>
    <t>回复@老式麻辣烫yyds:这个学校我知道，大一备战考研的，很厉害的(研途难免懈怠，他们一直坚持)</t>
  </si>
  <si>
    <t>罐装靓仔biu</t>
  </si>
  <si>
    <t>回复@再也不吃雪糕了:也许他们脑子和sci有关的只有S.C.I.</t>
  </si>
  <si>
    <t>代码跑完了吗</t>
  </si>
  <si>
    <t>回复@深陷淤泥X:我也在一所不错的医科院校，大部分真的科研大佬成绩都很好，但是有的人看似本科发了很多文章，其实就是认识的人多，跟着些大佬混了个名字。我不清楚这个人到底有没有动用关系，但是真的有好的科研水平英语是基础，要不读文献都要翻译</t>
  </si>
  <si>
    <t>习惯晚睡习惯早起</t>
  </si>
  <si>
    <t>回复@再也不吃雪糕了:实锤</t>
  </si>
  <si>
    <t>回复@milllle:不知道，但曲阜师范的学生前几年不管考多高分都大概率被刷网友说的可是他们死读书被刷活该跟现在说的可不一样</t>
  </si>
  <si>
    <t>回复@深陷淤泥X:一篇sci也很难了吧？</t>
  </si>
  <si>
    <t>引爐煙</t>
  </si>
  <si>
    <t>回复@代码跑完了吗:这个我知道，考研确实有点（）。我关注一下午这个事，这个陈同学家境和论文过程都一些我个人觉得比较可信的证据，所以感觉逆袭确实有资格。只是苦了另一个了，希望那位能调剂到好学校吧</t>
  </si>
  <si>
    <t>回复@M-2BYouth:论文其实大学生都有机会发，但是sci就不一样了……</t>
  </si>
  <si>
    <t>回复@引爐煙:好吧，也是听说的，但是的确这种只有一个录取名额的地方有很多黑暗的…懂得都懂吧</t>
  </si>
  <si>
    <t>是茄子王呀</t>
  </si>
  <si>
    <t>回复@M-2BYouth:不一定，我们导师sci也多，还有几篇一区的，但六级考了8八次才过</t>
  </si>
  <si>
    <t>回复@代码跑完了吗:我想的跟你一样。发表论文，英语水平不至于这么差</t>
  </si>
  <si>
    <t>回复@代码跑完了吗:一篇不是六篇啦～</t>
  </si>
  <si>
    <t>Loco这个可爱男人</t>
  </si>
  <si>
    <t>回复@代码跑完了吗:发的是一篇</t>
  </si>
  <si>
    <t>回复@2023阅卷组组长:说实话你不清楚本科发六篇sci有多难，发这种级别的文章如果不是一作那其实基本就是跟着团队混个名字，如果说六篇都是一作那英语肯定不止考这点</t>
  </si>
  <si>
    <t>mmdbqwzcydbhrnsw</t>
  </si>
  <si>
    <t>回复@2023阅卷组组长:网络对于很多人来说就是来发泄情绪的</t>
  </si>
  <si>
    <t>安苏苏</t>
  </si>
  <si>
    <t>幸亏他是农民家庭出身，但凡家境好点，出了公告也会被黑上天</t>
  </si>
  <si>
    <t>向阳花和西瓜</t>
  </si>
  <si>
    <t>要真是什么科研处长儿子，这份公告再怎么证明公平也有人说有黑幕了</t>
  </si>
  <si>
    <t>沽酒不复疑</t>
  </si>
  <si>
    <t>评论区你看看就算是农民，也照样被懂王们黑上天</t>
  </si>
  <si>
    <t>要努力上岸的懒葡萄</t>
  </si>
  <si>
    <t>他但凡父母一方有正式工作或者做生意，都会被拿来骂有关系或者有钱找关系等等</t>
  </si>
  <si>
    <t>小确幸020</t>
  </si>
  <si>
    <t>现在都还有网友说面试操作空间可大了，我真是一个大无语。一开始说人家爸爸是某院长，某处长，好了，辟谣了；然后又说考研英语一47分不相信他会发布SCI，还说发了六篇（然而事实是SCI6分以上的一篇）；现在协和发声明了，一切都公平公正，符合程序，又有网友说面试操作空间很大。话都被他们说完了呗。</t>
  </si>
  <si>
    <t>哼哼小曲儿C_C</t>
  </si>
  <si>
    <t>有评论还说他父母是农民，他家其他亲戚呢就差去挖人家祖坟了离谱</t>
  </si>
  <si>
    <t>shabigun远点</t>
  </si>
  <si>
    <t>农民就家境不好，是还活在上个世纪么，要是承包一片果园或大棚蔬菜会穷么</t>
  </si>
  <si>
    <t>春天的芽夏天的花</t>
  </si>
  <si>
    <t>其实，就算他爸是济宁教务处主任，协和医院的院长也根本不可能睁眼瞧一眼的吧，走后门根本是不可能的事情啊，说句难听的，北京掉下来块砖头砸死10个人9个是当官的</t>
  </si>
  <si>
    <t>SweetMadman_</t>
  </si>
  <si>
    <t>青州的农民真真的是挺富有的</t>
  </si>
  <si>
    <t>有谁看到一只橘猫了吗</t>
  </si>
  <si>
    <t>微博这两年三观开始正一些了，以前都不敢看，全都是阴谋论。</t>
  </si>
  <si>
    <t>对啊，如果她父母真的是达官显要，那他就算是靠自己的实力逆袭，也会被黑的体无完肤，跳进黄河也洗不干净了。</t>
  </si>
  <si>
    <t>夏洛特rrrr</t>
  </si>
  <si>
    <t>农民都没用人家说这是富农</t>
  </si>
  <si>
    <t>6的不在服务区</t>
  </si>
  <si>
    <t>哎，啥时候农民能只是一个职业啊</t>
  </si>
  <si>
    <t>MY_秦桑低绿枝</t>
  </si>
  <si>
    <t>@Ur-style123 就算是农民家庭…还有人要说可能是富农，查一查亲戚…看来八辈贫农才能证明清白…</t>
  </si>
  <si>
    <t>一天到晚都想吃土豆</t>
  </si>
  <si>
    <t>那你可太低估键盘瞎了</t>
  </si>
  <si>
    <t>倾繁鹿</t>
  </si>
  <si>
    <t>你看，农民也有黑的，这些人真是让人无语</t>
  </si>
  <si>
    <t>Belief_lou</t>
  </si>
  <si>
    <t>唉那还照样有人酸，说人家寒门怎么可能花钱几千块钱报班嘞，网络喷子真是让人无语</t>
  </si>
  <si>
    <t>雅俐瑛yulia</t>
  </si>
  <si>
    <t>其实就算是济宁医学院科研处长的儿子，我也不认为能在协和的复试动手脚</t>
  </si>
  <si>
    <t>玫瑰的颜色变身布莱德03778</t>
  </si>
  <si>
    <t>农民好呀</t>
  </si>
  <si>
    <t>在二环路的里边想着你</t>
  </si>
  <si>
    <t>因为国人仇富，见不得别人好呗，还能为什么</t>
  </si>
  <si>
    <t>Belinda198409</t>
  </si>
  <si>
    <t>现在很多中国人还活在那个农民出身最好的时代吗</t>
  </si>
  <si>
    <t>奔四的路难走</t>
  </si>
  <si>
    <t>现在评论都好搞笑，随便一句话都能让网友发散思维，再激烈的相互抬杠</t>
  </si>
  <si>
    <t>站仕MR5</t>
  </si>
  <si>
    <t>鉄拳看不了逆袭是病，被害妄想症</t>
  </si>
  <si>
    <t>睡懒觉会变成猪</t>
  </si>
  <si>
    <t>毕竟微博人均水平是义务教育</t>
  </si>
  <si>
    <t>lilrilkijlRP</t>
  </si>
  <si>
    <t>所以为什么呢？</t>
  </si>
  <si>
    <t>我都看好几个评论了，那些调调是：就他这么个出身，凭什么考上？！是啊，他凭什么就不该考上呢？！</t>
  </si>
  <si>
    <t>-CHENXIBB-</t>
  </si>
  <si>
    <t>朱易。如果不是她妈公布选拔赛她的视频…虽然公布了还在被喷吧。</t>
  </si>
  <si>
    <t>橙子的老式照相机-</t>
  </si>
  <si>
    <t>而且本科发篇一作6分多的sci比考研390分难多了……</t>
  </si>
  <si>
    <t>野屿也渔</t>
  </si>
  <si>
    <t>我家有地，你来承包吧，我说真的，骗人是小🐶</t>
  </si>
  <si>
    <t>布易旅杜伽</t>
  </si>
  <si>
    <t>已经开始质疑为什么农民家庭还可以搞科研了，真的醉了。这群人真的没文化</t>
  </si>
  <si>
    <t>小王今天几点睡</t>
  </si>
  <si>
    <t>“若不是我家徒四壁，我甚至无法证明我的清白”</t>
  </si>
  <si>
    <t>查宝与雪莉酒</t>
  </si>
  <si>
    <t>就算是农民也照样被黑上天。现在一大堆说什么有能力花5000块去机构等等不合理。</t>
  </si>
  <si>
    <t>我们有诗和远方</t>
  </si>
  <si>
    <t>是农民都还有人要查亲戚查导师的呢</t>
  </si>
  <si>
    <t>那就谈谈关于我吧</t>
  </si>
  <si>
    <t>@那就谈谈你吧 真的很讽刺</t>
  </si>
  <si>
    <t>JocelynWWWWW</t>
  </si>
  <si>
    <t>总有人不愿意相信……不知道咋想的</t>
  </si>
  <si>
    <t>是的 我也是在想这个问题，如果他真就是什么领导的儿子，那他的努力是不是就会永远被打上关系的烙印</t>
  </si>
  <si>
    <t>doghorse</t>
  </si>
  <si>
    <t>爹妈农民，说明不了啥，也行有大牛的亲属，别问我怎么知道的</t>
  </si>
  <si>
    <t>刀锋2008222</t>
  </si>
  <si>
    <t>考研这个事，不需要什么达官贵人，查查导师的籍贯吧，看看是不是从他们村里出去的。</t>
  </si>
  <si>
    <t>布谷鸟的海角</t>
  </si>
  <si>
    <t>哪有自己发声明的，要第三方政府机构发声明才行，不然还不是想怎么说怎么说</t>
  </si>
  <si>
    <t>乖崽少年</t>
  </si>
  <si>
    <t>回复@shabigun远点:笑了，已经不是最低了</t>
  </si>
  <si>
    <t>回复@乖崽少年:那全拿最低工资代表好了，还扯上底层人民，人家都是人，你觉得你不是那你就不是</t>
  </si>
  <si>
    <t>回复@shabigun远点:。。。我这补贴可确确实实是几百，而且忙活一年挣不了多少钱。。。基本上都出去打工了，代表不了所有人，确实，底层不算人对吧</t>
  </si>
  <si>
    <t>回复@小确幸020:这不就是为了酸而酸么，见不得别人好</t>
  </si>
  <si>
    <t>cx徽信</t>
  </si>
  <si>
    <t>回复@shabigun远点:……你也得有钱包啊，地主才几个，大多数人只是在地主手下讨生活的</t>
  </si>
  <si>
    <t>回复@唐唐山14512:中国就不能有吗？有说全部都是?</t>
  </si>
  <si>
    <t>回复@崔筱喵:终于有人不会在不了解的情况下乱喷了</t>
  </si>
  <si>
    <t>唐唐山14512</t>
  </si>
  <si>
    <t>回复@shabigun远点:中国农民是全是承包的？</t>
  </si>
  <si>
    <t>崔筱喵</t>
  </si>
  <si>
    <t>回复@shabigun远点:哈哈哈看你下边的回复我笑死了，虽然我一开始也理解成了你对陈有质疑，但是我仔细看了发现你只是不喜欢大家对农民的刻板印象，然后被一群性子急的网友喷的好惨哈哈哈哈</t>
  </si>
  <si>
    <t>missingmaria</t>
  </si>
  <si>
    <t>有些人的概念里，以为家境好点就能找关系有路子，殊不知在高校/科研机构导师的眼里，这些门路什么都不是啊。地方领导又怎样，豪门富贾又怎样，能帮导师申课题、做项目、发文章吗？当然是招手握SCI文章的那个啊，信不信还一堆导师抢着要</t>
  </si>
  <si>
    <t>狐三无</t>
  </si>
  <si>
    <t>回复@shabigun远点:是的 现代网友就是这样 大无语简直 一点要否定人家的努力和成果 达到自己的臆想才算完</t>
  </si>
  <si>
    <t>我的梦想是漂泊呀</t>
  </si>
  <si>
    <t>回复@沽酒不复疑:就很无语</t>
  </si>
  <si>
    <t>butters盼盼</t>
  </si>
  <si>
    <t>回复@SweetMadman_:我身边务农的，不说大富大贵，起码温饱问题不大，，也能存下一些钱。</t>
  </si>
  <si>
    <t>回复@唐唐山14512:你活在哪里?农民就一定不能承包了?起码中国可以</t>
  </si>
  <si>
    <t>回复@shabigun远点:你活在美国吗？农民就能承包一片果园和大棚蔬菜？</t>
  </si>
  <si>
    <t>回复@羽燃歌:上个学真难</t>
  </si>
  <si>
    <t>羽燃歌</t>
  </si>
  <si>
    <t>回复@MY_秦桑低绿枝:那就是不可能清白了。现在的国人，随便抓个倒推祖籍，五辈之内必出富贵，不然当初活不下来的</t>
  </si>
  <si>
    <t>Lazy_xxxxx</t>
  </si>
  <si>
    <t>回复@shabigun远点:这就不要杠了吧，楼主的重点不在这吧</t>
  </si>
  <si>
    <t>噗同一声</t>
  </si>
  <si>
    <t>回复@春天的芽夏天的花:他们可能不知道协和里面都是啥位置的人会在乎你一个小小的济宁医学院吗 我们公司总裁 只要医院主任一个电话 马上溜溜过去</t>
  </si>
  <si>
    <t>神一样的卡卡卡</t>
  </si>
  <si>
    <t>回复@shabigun远点:你像个derbi</t>
  </si>
  <si>
    <t>回复@该用户真的想不出昵称了:哈哈哈哈 哈哈哈哈哈哈哈哈哈哈哈哈哈哈 哈哈哈哈哈哈哈</t>
  </si>
  <si>
    <t>回复@向阳花和西瓜:可不咋地 幸亏就一个女儿</t>
  </si>
  <si>
    <t>回复@小确幸020:有个人说他们家开厂的，也是农村户口，所以对方父母肯定是有钱的农村人。。。这都什么跟什么，为什么不愿承认别人的优秀和努力？更有钱有背景的多了去，为啥你做不到？？？</t>
  </si>
  <si>
    <t>回复@奶小秀无所畏惧2:素质哥</t>
  </si>
  <si>
    <t>雪儿爱菲子521</t>
  </si>
  <si>
    <t>回复@shabigun远点:我家以前就有果园苹果园，每天起早贪黑一年到头根本就挣不了多少钱，上门收果子的才几毛钱一斤，外面买的便宜的都六七块一斤</t>
  </si>
  <si>
    <t>回复@狐三无:只有代入家境贫寒才能证明清白多少有点……，有科研能力，家境又好本来是锦上添花的事，被yy成啥了</t>
  </si>
  <si>
    <t>回复@shabigun远点:意思就是不是资本家出生要是资本家出生 你就是再牛也是资本操作了</t>
  </si>
  <si>
    <t>刘佳凝吗</t>
  </si>
  <si>
    <t>对对对</t>
  </si>
  <si>
    <t>Ur-style123</t>
  </si>
  <si>
    <t>回复@MY_秦桑低绿枝:最开始谁发散造的谣啊</t>
  </si>
  <si>
    <t>回复@神一样的卡卡卡:送给你</t>
  </si>
  <si>
    <t>田田向上ya</t>
  </si>
  <si>
    <t>回复@小确幸020:我笑死了 啥人物 让考研给他划分 想象力挺丰富</t>
  </si>
  <si>
    <t>回复@shabigun远点:你的名字</t>
  </si>
  <si>
    <t>有因未必有果a</t>
  </si>
  <si>
    <t>回复@doghorse:因为你有</t>
  </si>
  <si>
    <t>一問三不知菌</t>
  </si>
  <si>
    <t>回复@纳尔渣渣:应该也要分地区，我们这边按人口分，有几千多。我主要是想说不要带着刻板印象去认知一件事物，务农≠贫困≠单纯种地，农民也不是那么容易好当的。我们这边农民还会承包鱼塘，种田是国家鼓励，养鱼确实赚的多，而且现在农活也在慢慢机械化，我奶奶辈年轻时确实苦，农村也是从我妈妈这一代慢慢变好的</t>
  </si>
  <si>
    <t>新生活要晴</t>
  </si>
  <si>
    <t>回复@shabigun远点:这条评论说会把人黑上天的就是你这种人吧，已经说是农民了还不放过人家</t>
  </si>
  <si>
    <t>风华怎下枝桠</t>
  </si>
  <si>
    <t>回复@shabigun远点:这里的家境不好不是绝对，是相对</t>
  </si>
  <si>
    <t>未来的兔子001</t>
  </si>
  <si>
    <t>回复@站仕MR5:这跟铁拳有什么关系，有毛病，什么都话题都来这套</t>
  </si>
  <si>
    <t>鱼小苡苡苡</t>
  </si>
  <si>
    <t>是的啊</t>
  </si>
  <si>
    <t>回复@shabigun远点:@Star皆空08256 我觉得你走后门都不会觉得陈鑫走后门，阅读理解很难吗?提到陈了？说个农民≠穷就应激?自己思想wc就想着全世界和你一样？最后一句话你是在说你自己?就算是说陈吧，他家为什么就得是穷？没有经济压力做学问不是更香?就非要一上来代入贫寒好搞煽情文学?，既然都拉黑我，还跑我评论下跳nm</t>
  </si>
  <si>
    <t>回复@菩提树下的我很好:这杨造谣的瓜我是没吃到，和我说又没用</t>
  </si>
  <si>
    <t>菩提树下的我很好</t>
  </si>
  <si>
    <t>回复@shabigun远点:杨在豆瓣造谣陈德父母怎么说，害的陈被网爆怎么说，没考上就要毁了别人，心思也太恶毒了</t>
  </si>
  <si>
    <t>回复@神一样的卡卡卡:你说全世界穷都行</t>
  </si>
  <si>
    <t>回复@shabigun远点:但是按比例来说就是穷 你不用反驳</t>
  </si>
  <si>
    <t>回复@三和七是俊俏的miao:大家yy臆测能力多强你是你不知道</t>
  </si>
  <si>
    <t>三和七是俊俏的miao</t>
  </si>
  <si>
    <t>回复@有谁看到一只橘猫了吗:我经常怀疑有些评论的账号都是真实的吗，为什么莫名其妙都带着恶意</t>
  </si>
  <si>
    <t>不折不扣山大王</t>
  </si>
  <si>
    <t>回复@shabigun远点:你觉得农民有钱才是一种不切实际的幻想，真正有钱还需要各种补贴吗？而且退一万步讲，地就那么些，能承包开什么果园的有几个？大部分农民文化水平经商能力都不太高，你以为开了果园就能挣钱了吗？农民穷不是刻板印象，而是中国社会的现实数据在那撑着呢拿个别农民有钱来反驳真有意思</t>
  </si>
  <si>
    <t>回复@shabigun远点:我真的看不懂微博了，所以好久都不逛了，评论真的看不懂，不明白为什么撕起来，不明白为什么大多数评论上来就带着恶意没觉得你说的涉及到公不公平的事，怎么就撕起来了</t>
  </si>
  <si>
    <t>1hsbsxh</t>
  </si>
  <si>
    <t>回复@shabigun远点:我也没说你说他了呀，所以这里说的家境是背景关系，和你说的有钱不是一个概念</t>
  </si>
  <si>
    <t>吃瓜专用号2021gua</t>
  </si>
  <si>
    <t>回复@20050053j:确实，拿出5000块，跟家里有北京的关系，那可是差了不是一星半点。北京这边有钱也办不到，公务员学校都很清廉。除非是很厉害的关系。</t>
  </si>
  <si>
    <t>回复@菩提树下的我很好:你安的什么心啊，阅读理解很难吗？提到陈了？</t>
  </si>
  <si>
    <t>烟花风逝</t>
  </si>
  <si>
    <t>回复@小确幸020:还是说怎么知道他不是私生子真的没眼看</t>
  </si>
  <si>
    <t>回复@1hsbsxh:我又没说陈</t>
  </si>
  <si>
    <t>回复@shabigun远点:这里说农民是说不太可能有权有关系吧，这种事有钱也不太好使的</t>
  </si>
  <si>
    <t>今日几度Alynsong</t>
  </si>
  <si>
    <t>没错了</t>
  </si>
  <si>
    <t>熹光照剑花</t>
  </si>
  <si>
    <t>回复@该用户真的想不出昵称了:哈哈哈哈哈哈哈哈哈哈哈哈哈哈哈哈看到这我都笑死了</t>
  </si>
  <si>
    <t>进击的花芯</t>
  </si>
  <si>
    <t>回复@shabigun远点:我觉得他的意思可能是农民的社会关系比较简单，没有那么多复杂的关系网吧</t>
  </si>
  <si>
    <t>就是啥也不稀罕</t>
  </si>
  <si>
    <t>回复@小确幸020:他们怎么会承认自己错了呢？他们可是键盘侠呢</t>
  </si>
  <si>
    <t>回复@shabigun远点:你安得什么心啊</t>
  </si>
  <si>
    <t>回复@shabigun远点:穷跟有关系是天差地别的，你觉得即使是别人走后门了，这种学校是靠钱就能解决的吗？另外，我活在本世纪，我们这里农村依旧很穷，只能说温饱是没问题，像你想象中的那种农村人只是少数，但是我不管～反正这个考上研的家里一定就是农村最富的那一家，唉～我什么都不懂～我就是杠～只要我没道理我就赢了</t>
  </si>
  <si>
    <t>劉慶虎LeoLaw</t>
  </si>
  <si>
    <t>回复@该用户真的想不出昵称了:这个杠点很新奇</t>
  </si>
  <si>
    <t>Lebronwjw</t>
  </si>
  <si>
    <t>回复@小确幸020:我考研英语一也是47，硕士毕业发了二区sci，四级没过</t>
  </si>
  <si>
    <t>Lockyz</t>
  </si>
  <si>
    <t>回复@shabigun远点:承包果园和大棚如果是一小片的话 那还是穷 我姥姥姥爷就是做这个的 水果和蔬菜卖不了多少钱 如果承包一大片那不叫农民 那叫老板</t>
  </si>
  <si>
    <t>永远永远的24</t>
  </si>
  <si>
    <t>回复@shabigun远点:家境好不好关系不大，他都能发这么牛逼的论文了，奖学金啥的够她生活了，只要保持初心就好</t>
  </si>
  <si>
    <t>肉焖山艳</t>
  </si>
  <si>
    <t>回复@小确幸020:很难有人承认别人的优秀 因为330在他们看来很普通 其实很多人330都考不下</t>
  </si>
  <si>
    <t>不渡寂寥人-</t>
  </si>
  <si>
    <t>回复@shabigun远点:农民确实≠穷，但绝大多数还是穷，果园、蔬菜大棚甚至于包地种粮食作物又有几个人能承包的呢？苏南浙江乡镇企业家在全国来说，又能占多大比例呢？</t>
  </si>
  <si>
    <t>回复@小确幸020:考研英语一很难，47分也比喷子们英语好太多。喷子去考试试看，20分撑死</t>
  </si>
  <si>
    <t>5415545我</t>
  </si>
  <si>
    <t>回复@shabigun远点:大棚种菜没多少钱的，高投入低回报</t>
  </si>
  <si>
    <t>回复@羊泡国奶:唉，还有一个网友说英语47发表什么SCI（大概就是他不相信这是这位同学发表的意思），英语47连英文文献都看不懂吧，我？？？是没有翻译软件怎么的</t>
  </si>
  <si>
    <t>回复@shabigun远点:钱和权还是不一样的好吧</t>
  </si>
  <si>
    <t>Rrrrrrrrrddd</t>
  </si>
  <si>
    <t>回复@doghorse:然后呢想说明陈同学还是靠关系的？？你知道个屁啊</t>
  </si>
  <si>
    <t>羊泡国奶</t>
  </si>
  <si>
    <t>回复@小确幸020:当代网友罢了，其实没必要和他们吵，他们就是见不得人好自以为是，就是吵翻天了录取得也只是这位陈同学，而且网络记忆短，没半个月他们就懒得说话了</t>
  </si>
  <si>
    <t>回复@z落雨扶摇:我知道，我的6+不是六篇的意思，是影响因子6+的意思</t>
  </si>
  <si>
    <t>回复@z落雨扶摇:陈能发6+的sci，其实会希望他家境好，这样搞科研可以更加心无旁骛</t>
  </si>
  <si>
    <t>回复@z落雨扶摇:Emmm，没有说陈的意思，只是说农民≠穷，反驳这一刻板印象，怎么就都想成在说陈家是承包果园的了</t>
  </si>
  <si>
    <t>回复@乖崽少年:这样的话，哪个行业最低的都会很低，它不能代表所有，农民＝穷的刻板印象有点根深蒂固了</t>
  </si>
  <si>
    <t>纳尔渣渣</t>
  </si>
  <si>
    <t>回复@一問三不知菌:看地的啊，我奶奶家乡分的那块地早就租人了，就我奶奶家乡分红，一年600块，够谁啊虽然家乡的人也不靠种地发家，但也不是所有的种地都是农家乐好嘛。</t>
  </si>
  <si>
    <t>回复@shabigun远点:索尼中国把你的脑子摘了是吧？</t>
  </si>
  <si>
    <t>回复@shabigun远点:猴子，再学一点</t>
  </si>
  <si>
    <t>4575叭叭叭</t>
  </si>
  <si>
    <t>回复@此去必经年22147:是的    就算家里经济不差    可是操作考研面试这种不是经济不差就能做到的</t>
  </si>
  <si>
    <t>left_hand_in_maze</t>
  </si>
  <si>
    <t>真的，但凡家人有一个公职人员</t>
  </si>
  <si>
    <t>回复@shabigun远点:一个月就几百。。。饿不死</t>
  </si>
  <si>
    <t>晴天qiqiu</t>
  </si>
  <si>
    <t>回复@纳尔渣渣:狗会种地莫</t>
  </si>
  <si>
    <t>回复@纳尔渣渣:现在务农除了生产队给的分红，农民也并不会就死板地种地，会结合起来养鱼养虾，我们这一带就是这样。疫情期间我们就回老家，自给自足完全没烦恼</t>
  </si>
  <si>
    <t>回复@奶小秀无所畏惧2:he～tui</t>
  </si>
  <si>
    <t>回复@shabigun远点:he～tui</t>
  </si>
  <si>
    <t>回复@Dec·babala:你难道不知道某些明星代言费随随便便几千万?，你咋没赚这个钱?知道很赚钱就一定能赚到这个钱?</t>
  </si>
  <si>
    <t>回复@纳尔渣渣:现在农民真的不穷，国家为了农民种田每月还都发分红，我也是农村出生，也希望大家可以重新认识新农村，务农≠贫困</t>
  </si>
  <si>
    <t>回复@·耀海:阅读理解读不懂，脑子yy臆测能力倒是挺强，陈6+sci的大佬谁不服</t>
  </si>
  <si>
    <t>此去必经年22147</t>
  </si>
  <si>
    <t>回复@4575叭叭叭:如果父母是农民的话，有人脉的可能性很小，因为他兄弟姐妹和上一辈也有很大可能性是农民，比如我家，上一辈的都是农民，因为不重视教育，也没钱，我一个本科成了一大家子的最高学历。我初中同学211，父母是小学老师，叔是南开，姑姑小学老师，表姐清华，要不说寒门难出贵子呢，环境在那摆着呢。</t>
  </si>
  <si>
    <t>20050053j</t>
  </si>
  <si>
    <t>已经有人质疑了，说爹妈农村人，怎么可能给他5000报班。笑死了。</t>
  </si>
  <si>
    <t>回复@滑州人在郑州:我没说陈家怎么样，只是反驳农民≠穷的刻板印象，虽然陈能拿几千培训，上万的版面费，还有前面给他辅导的爆的图看着不穷，不过不认识不知道他家真实情况</t>
  </si>
  <si>
    <t>Dec·babala</t>
  </si>
  <si>
    <t>回复@纳尔渣渣:这人说话毫无逻辑啊哈哈哈哈笑死了他觉得种地好，还在这问你要土地，就为了杠而杠呗，不用理他</t>
  </si>
  <si>
    <t>·耀海</t>
  </si>
  <si>
    <t>回复@shabigun远点:笑死。人家就能逆袭。你气不气，你一辈子都是辣鸡，在这儿说这个不公平，那个不公平，笑死。活该</t>
  </si>
  <si>
    <t>回复@要努力上岸的懒葡萄:网友说了，他家种大棚的，不是传统意义务农，有钱</t>
  </si>
  <si>
    <t>回复@shabigun远点:凭什么给你？有本事来租呀？你不是要发家致富吗？</t>
  </si>
  <si>
    <t>今天你实现目标了吗</t>
  </si>
  <si>
    <t>回复@该用户真的想不出昵称了:还有说他一个农民孩子居然复试班随随便便拿出1万，家庭条件很好，不可能是农民孩子。（我吐血了，实际好像是5000多。而且别人四年奖学金啥的存下来也可以支付啊，不明白那个网友在想什么。也不明白什么叫“随随便便拿一万”）</t>
  </si>
  <si>
    <t>回复@shabigun远点:那确实不等于</t>
  </si>
  <si>
    <t>匿名网友w_</t>
  </si>
  <si>
    <t>回复@向阳花和西瓜:他是我的校友，真不是处长的孩子</t>
  </si>
  <si>
    <t>终遇长安月</t>
  </si>
  <si>
    <t>回复@纳尔渣渣:想多了，就算有能力种果菜的也不是很有钱，他们只是第一道，还没有二道贩子赚得多，至于承包上百亩的那种一般都是农机公司干的，普通人有钱接这么大的盘子吗？再说了你看看这几年什么行情？</t>
  </si>
  <si>
    <t>ice-cream-center</t>
  </si>
  <si>
    <t>回复@shabigun远点:我也一直以为种果园的很有钱，直到。。。</t>
  </si>
  <si>
    <t>回复@晴天qiqiu:你不得先闭嘴，xls</t>
  </si>
  <si>
    <t>芹菜不要吃</t>
  </si>
  <si>
    <t>回复@该用户真的想不出昵称了:有没有一种可能，说出这种话的人都没上过大学</t>
  </si>
  <si>
    <t>回复@4575叭叭叭:emmmm，我只是说农民≠穷，还不谈及人脉资源</t>
  </si>
  <si>
    <t>回不去-年少时光</t>
  </si>
  <si>
    <t>回复@youngtousbf:就算有能力承包一大片果园或大棚，也没有很富裕，毕竟是中间商赚差价</t>
  </si>
  <si>
    <t>回复@shabigun远点:闭嘴吧你</t>
  </si>
  <si>
    <t>回复@shabigun远点:Emmmm   虽然 但是  很多时候真的不是钱多钱少的问题    有些人脉资源渠道不是靠钱多就能拿到的</t>
  </si>
  <si>
    <t>72变圣斗士星矢</t>
  </si>
  <si>
    <t>回复@该用户真的想不出昵称了:他的专业分数线英语是43就够了</t>
  </si>
  <si>
    <t>回复@纳尔渣渣:那你不得先做个表率，你家地都给我</t>
  </si>
  <si>
    <t>回复@向阳花和西瓜:他如果真是处长儿子，就要写成他爸帮他发论文了</t>
  </si>
  <si>
    <t>回复@甘秀珍的微博:怎么说你家地全给我</t>
  </si>
  <si>
    <t>今天不打小羊嗝</t>
  </si>
  <si>
    <t>回复@shabigun远点:但事实就是大多数农民都不富裕啊…承包果园大棚蔬菜的也是少数</t>
  </si>
  <si>
    <t>小桥流水cjy</t>
  </si>
  <si>
    <t>回复@该用户真的想不出昵称了:说这话的人没上过研究生呗</t>
  </si>
  <si>
    <t>滑州人在郑州</t>
  </si>
  <si>
    <t>回复@shabigun远点:还真看到有人评论说他们家是有大棚种菜的，不是单纯种粮食作物</t>
  </si>
  <si>
    <t>回复@shabigun远点:那你应该做个表率下乡包田啊，现在乡下租田很便宜的，种地这么好，赶紧去发家致富</t>
  </si>
  <si>
    <t>回复@该用户真的想不出昵称了:哇，我还看到有人说他父母肯定不是普通的农民，赞还挺多的。</t>
  </si>
  <si>
    <t>甘秀珍的微博</t>
  </si>
  <si>
    <t>回复@shabigun远点:要不你来当农民</t>
  </si>
  <si>
    <t>是鬼是神是妖人</t>
  </si>
  <si>
    <t>只有佩服</t>
  </si>
  <si>
    <t>回复@youngtousbf:那就种自家一点点地，确实可能会穷，但是什么农民都穷就真的想多了，文化水平可能会不太高，钱一般还是会有的，有些地方农民还有各种补贴</t>
  </si>
  <si>
    <t>超青青青青</t>
  </si>
  <si>
    <t>回复@喵小邪l:青州的何官镇、高柳镇、东夏镇、谭坊镇、郑母镇、开发区部分地区，全种蔬菜，青州蔬菜在山东排第十，黄楼街道种花，其它镇都是大山，种不了蔬菜。</t>
  </si>
  <si>
    <t>youngtousbf</t>
  </si>
  <si>
    <t>回复@shabigun远点:或许不是所有的农民家里都有能力承包一片果园和大棚，比如我们村就很穷。</t>
  </si>
  <si>
    <t>回复@小确幸020:还有说国家线英语分数线是因为他的47分划的呢</t>
  </si>
  <si>
    <t>哒咩哒咩灬</t>
  </si>
  <si>
    <t>回复@doghorse:啥也堵不上你这张嘴呗？王思聪的狗还有王思聪这个大牛呢</t>
  </si>
  <si>
    <t>SaltyHoroyoi</t>
  </si>
  <si>
    <t>回复@shabigun远点:“我多读一天书，他们就多干一天活。”嗯，不愁吃喝的孩子会说这种话</t>
  </si>
  <si>
    <t>TilltheDayISeeYou</t>
  </si>
  <si>
    <t>回复@shabigun远点:会</t>
  </si>
  <si>
    <t>啊喔鹅咦呜鱼333</t>
  </si>
  <si>
    <t>回复@向阳花和西瓜:确实，想了一下，但凡他家里有人在学校工作之类的，公告出来也会有喷子无脑黑，太可怕了</t>
  </si>
  <si>
    <t>回复@山里的一块石头:是的，应该是假农民，你是真农民</t>
  </si>
  <si>
    <t>回复@山里的一块石头:至少社会地位不会让农民儿子有这种呼风唤雨的能力</t>
  </si>
  <si>
    <t>回复@doghorse:你知道说出来啊，说不出来就别造谣，造谣没成本？</t>
  </si>
  <si>
    <t>流氓兔很给力</t>
  </si>
  <si>
    <t>回复@要努力上岸的懒葡萄:瞬间梦回看家庭成分的那个年代</t>
  </si>
  <si>
    <t>山里的一块石头</t>
  </si>
  <si>
    <t>回复@此去必经年22147:寒门贵子太伤了，就希望他今天条件能好一点，真的希望</t>
  </si>
  <si>
    <t>回复@山里的一块石头:滚，杠精</t>
  </si>
  <si>
    <t>阿more多一点</t>
  </si>
  <si>
    <t>回复@山里的一块石头:那你就错了，潍坊种菜赚钱的只有寿光，因为人家产业化，集体化，青州只能比糊口好一点，赚的和上班差不多，好处是自由就算人家父母务农赚钱多，人家也是辛辛苦苦赚的钱，光明正大，不偷不抢，也不必给人家扣什么帽子</t>
  </si>
  <si>
    <t>回复@山里的一块石头:贫穷不贫穷另说，肯定是很辛苦的，之前他发小发的聊天记录里他说过一句话，“我多上一天学，父母就多干一天活”，我有过和他同样的体会，我之前的很多同学也都有过这样的体会，因为我们都是农村孩子。我还是倾向于他家就是一般农民家庭，只有穷过的家庭为钱发愁过的家庭的孩子才能有这样的体会。</t>
  </si>
  <si>
    <t>一颗枣树呀</t>
  </si>
  <si>
    <t>回复@向阳花和西瓜:别说是科研处长儿子，哪怕爸妈是个普通县城小科员也能被酸鸡们网暴个没完</t>
  </si>
  <si>
    <t>回复@doghorse:谁他妈问你啊，懂王</t>
  </si>
  <si>
    <t>不理南语</t>
  </si>
  <si>
    <t>回复@白月光与酒:唉，大意了</t>
  </si>
  <si>
    <t>一曲云和</t>
  </si>
  <si>
    <t>回复@山里的一块石头:层主的意思是要是他家是当官的，那就更要被黑死了</t>
  </si>
  <si>
    <t>回复@doghorse:本科学校发声明，考研院校彻查复试考场视频和成绩，到底什么才能让你相信？要不然你去看着这位同学做实验看着他写论文吧</t>
  </si>
  <si>
    <t>白月光与酒</t>
  </si>
  <si>
    <t>回复@不理南语:乞丐也可能是皇亲国戚流落在外的遗珠呢</t>
  </si>
  <si>
    <t>回复@Mamie802:你发了我想发的</t>
  </si>
  <si>
    <t>葡萄是蓝波湾</t>
  </si>
  <si>
    <t>回复@doghorse:非要这么阴谋论那世上所有的事都可以拿出来阴谋一番了</t>
  </si>
  <si>
    <t>这个鸭子不太冷</t>
  </si>
  <si>
    <t>回复@曾在码头等待一架飞机:我直接沉默</t>
  </si>
  <si>
    <t>回复@doghorse:各过各的 再好能让给你啊。。。 如果你是一掏厕所的 你孩子自己不行 谁吃的疯了帮你？ 有这样的亲戚怎么了 人家靠自己努力 过自己的生活</t>
  </si>
  <si>
    <t>回复@doghorse:乞丐上岸才能满足你的猎奇心理</t>
  </si>
  <si>
    <t>六年无冠阿森纳</t>
  </si>
  <si>
    <t>回复@doghorse:如果亲属没问题，是不是又该查查老乡和同学了，然后还要查女朋友父母？</t>
  </si>
  <si>
    <t>曾在码头等待一架飞机</t>
  </si>
  <si>
    <t>回复@这个鸭子不太冷:他来了他来了 他带着他的说不定来了</t>
  </si>
  <si>
    <t>Mamie802</t>
  </si>
  <si>
    <t>回复@doghorse:…………</t>
  </si>
  <si>
    <t>矛水云</t>
  </si>
  <si>
    <t>回复@山里的一块石头:来了来了，就是农民也得黑上天的，喷子出现了</t>
  </si>
  <si>
    <t>回复@贝宝拉啦:我是说他能力值得，就算家里是当官的也该是他，我?</t>
  </si>
  <si>
    <t>回复@萝卜爱心2015:我就奇了怪了，你们那里对宗族观念更强吧，你没有七大姑八大姨？真是可笑，上来就山东？地域黑sm</t>
  </si>
  <si>
    <t>回复@doghorse:………………………………………</t>
  </si>
  <si>
    <t>喵小邪l</t>
  </si>
  <si>
    <t>回复@山里的一块石头:青州不产蔬菜吧 寿光是</t>
  </si>
  <si>
    <t>勃艮第还是波尔哆</t>
  </si>
  <si>
    <t>回复@doghorse:内心这么黑暗吗</t>
  </si>
  <si>
    <t>回复@山里的一块石头:淡泊名利，清心寡欲，想要钱，自己觉得自己矛盾吗</t>
  </si>
  <si>
    <t>萝卜爱心2015</t>
  </si>
  <si>
    <t>回复@山里的一块石头:而且山东的亲戚，可能同村同姓，七大姑八大姨都算</t>
  </si>
  <si>
    <t>回复@山里的一块石头:怎么说你都能杠，可笑至极</t>
  </si>
  <si>
    <t>回复@和光同行跌跌撞撞的摸索:潍坊都很多种菜的</t>
  </si>
  <si>
    <t>贝宝拉啦</t>
  </si>
  <si>
    <t>回复@山里的一块石头:所以你呢 山里来的？农民都酸哦～</t>
  </si>
  <si>
    <t>和光同行跌跌撞撞的摸索</t>
  </si>
  <si>
    <t>回复@山里的一块石头:菜基本寿光的吧</t>
  </si>
  <si>
    <t>对，让人心寒的就是幸好他父母是农民，不然调查100遍网暴也不会停</t>
  </si>
  <si>
    <t>山丘之王AI</t>
  </si>
  <si>
    <t>还真是</t>
  </si>
  <si>
    <t>贾面超人</t>
  </si>
  <si>
    <t>造谣的能抓起来吗 可以提出质疑 但上来就阴谋论 构陷人家家庭背景 掀起舆论暴力 这已经是在法律的边缘了吧</t>
  </si>
  <si>
    <t>方方要开心幸运</t>
  </si>
  <si>
    <t>郭嘉今年要整治网爆了，有些人小心点，留了案底自己毁自己三代</t>
  </si>
  <si>
    <t>回复@候鸟2375:你该不是跟风黑被打脸的人吧</t>
  </si>
  <si>
    <t>就只是S</t>
  </si>
  <si>
    <t>如果是真的，建议继续上告，中国的别的不多，同领域的专家多的是。能捂住几个人的嘴巴，还能捂住几百几千人不成？</t>
  </si>
  <si>
    <t>子笙笙一定能早起</t>
  </si>
  <si>
    <t>可是陈同学自己不去告yxh的话，检方也不会去主动抓的，但是看陈同学的样子估计是沉心学术</t>
  </si>
  <si>
    <t>候鸟2375</t>
  </si>
  <si>
    <t>现在官方天天发各种阴谋论洗脑，就不许网友自发脑补几个阴谋论了?</t>
  </si>
  <si>
    <t>Redamancy_cl</t>
  </si>
  <si>
    <t>对呀，对他来说就是经历了一场网暴</t>
  </si>
  <si>
    <t>所以这消息到底是谁传出来的是谁在造谣，是嫉妒他的人？他得罪的人？还是被逆袭的那个第二名？</t>
  </si>
  <si>
    <t>顺毛还是拧巴不好说</t>
  </si>
  <si>
    <t>回复@茴香豆的四种写法QAQ:营销号也是要花钱才给你发的 最好找出后面花钱的那些人</t>
  </si>
  <si>
    <t>岁岁平安的平安啊</t>
  </si>
  <si>
    <t>回复@郭达爱耍酷:还深得体会？你怕是公务员考试都没参加过吧公务员面试都是从外省不同系统调面试官过来，到考场再抽签当哪个考场考官，考生也是现场抽签去哪个考场，如果考生的背景强大到让外省随机抽点的官员都给他作弊，这种人还需要参加公务员考试</t>
  </si>
  <si>
    <t>想成微博用户老爷</t>
  </si>
  <si>
    <t>回复@·打扰宇宙·:真的，带节奏带的飞起</t>
  </si>
  <si>
    <t>王鹏鹏哟</t>
  </si>
  <si>
    <t>回复@我也不会白吃你的:哈哈哈没事 我知道的</t>
  </si>
  <si>
    <t>我也不会白吃你的</t>
  </si>
  <si>
    <t>回复@王鹏鹏哟:啊天！对不起我不是说你，我说另一个来着。对不起对不起，非常抱歉</t>
  </si>
  <si>
    <t>回复@我也不会白吃你的:你回错人了吧？</t>
  </si>
  <si>
    <t>回复@我是思聪的经纪人:这和造谣有什么区别</t>
  </si>
  <si>
    <t>没错</t>
  </si>
  <si>
    <t>攸宁w</t>
  </si>
  <si>
    <t>回复@郭达爱耍酷:你是活在哪个年代的人，还公务员深有体会，现在这些考试都是公平公开公正，哪有那么多阴谋论的</t>
  </si>
  <si>
    <t>·打扰宇宙·</t>
  </si>
  <si>
    <t>那种造势的营销号真的</t>
  </si>
  <si>
    <t>Coki鳞</t>
  </si>
  <si>
    <t>要是我，绝对告到底，死磕到底</t>
  </si>
  <si>
    <t>为什么不能治他们啊，好气</t>
  </si>
  <si>
    <t>怕你找不到我都不敢换名字</t>
  </si>
  <si>
    <t>回复@茴香豆的四种写法QAQ:没准是托人的没考上，故意找营销号往出爆</t>
  </si>
  <si>
    <t>珉吹_</t>
  </si>
  <si>
    <t>回复 @郭达爱耍酷:你看不懂人话还是怎么的 后面那一串“上来就阴谋论……”那些话你是看不见？那些合理质疑的有人骂吗？自己就对号入座觉得别人是在骂自己了是吧</t>
  </si>
  <si>
    <t>天啟Pro</t>
  </si>
  <si>
    <t>回复@郭达爱耍酷:可是，无论是公务员还是考验复试都是全程录像的啊，一旦有问题是可以查录像的，为什么会觉得阴谋论呢？</t>
  </si>
  <si>
    <t>可爱酱ab</t>
  </si>
  <si>
    <t>回复@郭达爱耍酷:所有就可以捏造别人的身份背景？</t>
  </si>
  <si>
    <t>请问有猫粮嘛</t>
  </si>
  <si>
    <t>回复@郭达爱耍酷:一口一个造谣怎么就是敲键盘了？难道没有造谣吗？造谣他是处长的儿子这不是造谣吗？</t>
  </si>
  <si>
    <t>逍然Kaison</t>
  </si>
  <si>
    <t>回复@我是思聪的经纪人:在你说出这句话的时候你也成了造谣者</t>
  </si>
  <si>
    <t>黑猫警长ks</t>
  </si>
  <si>
    <t>法不责众，人太多了</t>
  </si>
  <si>
    <t>造谣者肯定是390的亲朋，凡事都有因果</t>
  </si>
  <si>
    <t>茴香豆的四种写法QAQ</t>
  </si>
  <si>
    <t>那些营销号</t>
  </si>
  <si>
    <t>橘右京不会拔刀8</t>
  </si>
  <si>
    <t>严查严惩不贷</t>
  </si>
  <si>
    <t>你很拽吧</t>
  </si>
  <si>
    <t>官方：ok ， 网友：不行。</t>
  </si>
  <si>
    <t>哈哈网友个个还真把自己当招生办了</t>
  </si>
  <si>
    <t>霸王桃</t>
  </si>
  <si>
    <t>今天气得不行（不是因为这事。看到你这条我笑出了声，谢谢你～</t>
  </si>
  <si>
    <t>__uReflection</t>
  </si>
  <si>
    <t>配上你的id和头像，很绝哈哈哈哈哈哈哈哈哈哈</t>
  </si>
  <si>
    <t>不灵敏的灵敏电流计</t>
  </si>
  <si>
    <t>网友：不按我想的来，假的</t>
  </si>
  <si>
    <t>建议操心的网友都先去考个研究生再来指手画脚</t>
  </si>
  <si>
    <t>元华叻</t>
  </si>
  <si>
    <t>喂！你很拽啊？</t>
  </si>
  <si>
    <t>兲兲琪仔</t>
  </si>
  <si>
    <t>网友：比我强？no！</t>
  </si>
  <si>
    <t>773300auntie</t>
  </si>
  <si>
    <t>网友：天王老子来了我也不会错</t>
  </si>
  <si>
    <t>红油热干面超好吃</t>
  </si>
  <si>
    <t>微博网友：47分英语怎么可能发6分sci，都是水，还不知道是不是挂名就微博这平均学历还指望他们能理解超出自己层次范围外的事</t>
  </si>
  <si>
    <t>气泡橘吱</t>
  </si>
  <si>
    <t>网友:不行 我说他有背景就是有背景 他怎么可能逆袭呢</t>
  </si>
  <si>
    <t>阿芯炘</t>
  </si>
  <si>
    <t>舆论监督权做的非常到位了，既然这个结果是有可能发生的也是能理解的，那就是导师的选择，请尊重导师吧。如果有一天你们做了导师，想选哪个就选哪个啊。</t>
  </si>
  <si>
    <t>Kkdyzyxjls</t>
  </si>
  <si>
    <t>还自以为是的以为干了什么天大的事。</t>
  </si>
  <si>
    <t>耳目艺兴</t>
  </si>
  <si>
    <t>颜色革命的沃土</t>
  </si>
  <si>
    <t>GloriawfI</t>
  </si>
  <si>
    <t>这条评论牛了哈哈哈哈笑死我了</t>
  </si>
  <si>
    <t>WztIAN</t>
  </si>
  <si>
    <t>哈哈哈哈</t>
  </si>
  <si>
    <t>吃不到葡萄就说葡萄酸，咋地，谁让我没吃到</t>
  </si>
  <si>
    <t>·HeartValve·</t>
  </si>
  <si>
    <t>那些个闲出屁的网友真的是没事干了</t>
  </si>
  <si>
    <t>安元公主</t>
  </si>
  <si>
    <t>这个评论和你的头像ID绝配</t>
  </si>
  <si>
    <t>哈哈哈哈哈哈哈</t>
  </si>
  <si>
    <t>董小绾</t>
  </si>
  <si>
    <t>还有人质疑人家英文分数低，拜托国家线都让人家过了你质疑有什么用啊，有本事就自己划国家线把人家踢出去啊</t>
  </si>
  <si>
    <t>不加糖的果汁在努力</t>
  </si>
  <si>
    <t>网友各个都牛的很呢</t>
  </si>
  <si>
    <t>草头蓉</t>
  </si>
  <si>
    <t>网友个个都是复试官</t>
  </si>
  <si>
    <t>举个大栗子RiEn</t>
  </si>
  <si>
    <t>to那些网友：你算老几，管好你自己</t>
  </si>
  <si>
    <t>反正不想喝皮蛋瘦肉粥了</t>
  </si>
  <si>
    <t>拽老师要退出文坛我第一个不同意</t>
  </si>
  <si>
    <t>笑死，酸鸡再酸录取的也不是他们人家就是被协和录了气不气</t>
  </si>
  <si>
    <t>国际知名干饭艺术家</t>
  </si>
  <si>
    <t>@優子家的小娅</t>
  </si>
  <si>
    <t>木兰脂素</t>
  </si>
  <si>
    <t>哈哈哈哈哈哈哈哈哈哈哈</t>
  </si>
  <si>
    <t>一只胡说八道的小猫咪_</t>
  </si>
  <si>
    <t>哈哈哈哈哈哈哈哈哈</t>
  </si>
  <si>
    <t>网友：不，我才是专家，我才是招生办的，你们说了不算</t>
  </si>
  <si>
    <t>grace_菠菜</t>
  </si>
  <si>
    <t>官方？上海疫情官方？</t>
  </si>
  <si>
    <t>识欢于此</t>
  </si>
  <si>
    <t>你的头像和id高配</t>
  </si>
  <si>
    <t>网友真的是闲出屁来</t>
  </si>
  <si>
    <t>咸鱼能翻身12138</t>
  </si>
  <si>
    <t>回复@甲方200:那就好说如果你有一天拟录取了被人举报也别哭呀</t>
  </si>
  <si>
    <t>玛丽天天好心情啊</t>
  </si>
  <si>
    <t>回复@甲方200:眼睛不好脑子也不好喜欢臆想，真是惨</t>
  </si>
  <si>
    <t>甲方200</t>
  </si>
  <si>
    <t>回复@不招不招:你怎么知道不是凭关系呢？</t>
  </si>
  <si>
    <t>回复@玛丽天天好心情啊:你就直接埋了吧</t>
  </si>
  <si>
    <t>回复@甲方200:凭实力逆袭也是事实啊，你管得着吗</t>
  </si>
  <si>
    <t>回复@甲方200:建议你看眼科。</t>
  </si>
  <si>
    <t>一盛念一</t>
  </si>
  <si>
    <t>回复@甲方200:啊，哪里没造谣？说人家有关系不是造谣，说老师是他爸不是造谣，说人家论文不是自己写的不是造谣监督权是造谣权？有权监督等于有权造谣？</t>
  </si>
  <si>
    <t>回复@欧气满满小羊洋:哪里污蔑了？</t>
  </si>
  <si>
    <t>回复@一盛念一:哪里造谣了？</t>
  </si>
  <si>
    <t>回复@甲方200:监督是监督，造谣是造谣</t>
  </si>
  <si>
    <t>欧气满满小羊洋</t>
  </si>
  <si>
    <t>回复@甲方200:监督归监督，污蔑人家父亲和家庭，这个怎么说？</t>
  </si>
  <si>
    <t>回复@玛丽天天好心情啊:官方好像也没说不是吧</t>
  </si>
  <si>
    <t>回复@菜菜要秃头啦:买个馒头都有税怎么才能姓呢？</t>
  </si>
  <si>
    <t>余音音绕梁</t>
  </si>
  <si>
    <t>雀氏</t>
  </si>
  <si>
    <t>桑德拉J</t>
  </si>
  <si>
    <t>是啊，还有人在说：面试，你们懂的你懂个屁，考研复试面试的老师一般会有三个！我倒是想看看有多少人能手眼通天，知道面试官的名字还能全都收买！没文化的一帮人尽瞎编！</t>
  </si>
  <si>
    <t>菜菜要秃头啦</t>
  </si>
  <si>
    <t>回复@甲方200:不纳，也刑</t>
  </si>
  <si>
    <t>他们叫我阿冲</t>
  </si>
  <si>
    <t>回复@甲方200:我相信你按我说的这么做，会变得更靠谱，以前的人生路囫囵吞枣就不去说了，以后你要成熟，我不是说你年龄成熟，我要你的心智成熟在余下的人生里少走弯路少犯错，做一个办事靠谱的人懂？</t>
  </si>
  <si>
    <t>回复@甲方200:监督不是是说。臆想别人爹是处长还振振有词</t>
  </si>
  <si>
    <t>依伊不舍V</t>
  </si>
  <si>
    <t>哈哈哈</t>
  </si>
  <si>
    <t>Tracer_lkk</t>
  </si>
  <si>
    <t>回复@甲方200:哦那你报警吧。反正我对这个结果很满意。</t>
  </si>
  <si>
    <t>妮可kkiki</t>
  </si>
  <si>
    <t>回复@甲方200:但是仅限好学校，好学校的导师完全不关心成绩，全部看面试时聊的怎么样，有没有科研能力老师一问就问出来了。差一点的学校比较难招到综合能力强的学生，所以成绩的比重大一点</t>
  </si>
  <si>
    <t>回复@甲方200:不是，普通工科博士。我很了解最后导师面试选学生的标准，初始成绩真的是占太小一部分了，就是用来第一波刷人的</t>
  </si>
  <si>
    <t>回复@Tracer_lkk:但凡你了解一点也不好跟我杠，这里面水有多深经历过的都懂</t>
  </si>
  <si>
    <t>回复@妮可kkiki:微博人均哈佛博士呀，你是不是还差一点？</t>
  </si>
  <si>
    <t>回复@甲方200:不懂可以多看看，而不是在无知状态下开炮。复试逆袭又不是什么新鲜事…但凡多了解一下也不会随便诋毁别人吧。</t>
  </si>
  <si>
    <t>回复@甲方200:而且别说国内这样，北美和欧洲教授的权利更大，尤其是理工科。你来读研读博，是教授给你出经费和工资，全权由教授做决定招生也不奇怪哦，不然呢，要什么都不懂的外行人来决定么</t>
  </si>
  <si>
    <t>回复@妮可kkiki:导师的权力太大了，完全没有必要选择有能力的人，不如选择利益更大的。</t>
  </si>
  <si>
    <t>回复@甲方200:不用跟我杠，我对象就是北美的大学博导，他每年招生标准是什么我太清楚了。来申请的（进入复试的）成绩都不会差，考试能力都差不多，在教授位置上的科研人员关心的不是成绩差异了，我没有故意怼你，只是陈述这个事实</t>
  </si>
  <si>
    <t>回复@甲方200:我直接申请博士的，要求更高。我很清楚的知道研究生和博士的选拔首要标准根本就不是考试成绩，你还在很典型唯成绩论的学生思维。导师不单需要会做题的人，而是需要有解决实际问题和成熟的科研能力的人。在成绩都达标的情况下，导师在面试中考察的是你是否具有实际科研的经验和能力，压根不关心你的成绩</t>
  </si>
  <si>
    <t>回复@妮可kkiki:选拔机制就不合理，学校权力太大了，很多好学生考的再好直接复试就给你刷下来。但凡你参加过竞争激烈的有复试面试的考试你也不会在这跟我杠</t>
  </si>
  <si>
    <t>回复@甲方200:你觉得不合理的人家国家机关就要去查？你的标准是衡量尺么？除非有实实在在的质疑，你懂么，我可以质疑领导，但我没证据我就是信口胡说。你觉得以权谋私你起码要有一定的依据吧，比如谁谋私，谋了什么，利益交换是什么。而且解释也出来了，你觉得哪一点不合理可以提出来啊，无端质疑真的就是单纯抬杠了</t>
  </si>
  <si>
    <t>回复@丶言言言言:初试绝对公平的考试实力差距太大，复试人为因素影响极大的考试逆袭让人质疑很正常吧。之前听公务员考试老师讲公务员考试遇到这种情况百分之百是被压分了</t>
  </si>
  <si>
    <t>回复@妮可kkiki:问题是被以权谋私和声明都是一家说的，可信度高吗？是不是应该有更高层的监督？</t>
  </si>
  <si>
    <t>丶言言言言</t>
  </si>
  <si>
    <t>回复@甲方200:那你又是凭什么认定这不正常而质疑呢？</t>
  </si>
  <si>
    <t>回复@甲方200:以权谋私的事情当然有，但是凡事要先有证据然后进行有力的查实。已经有两方学校的官方声明了，而且没有其他的旁证证明哪一方以权谋私，再说其他的那可就是造谣哦所以要不就等着实锤 要不就停止质疑祝福考生，你说呢？</t>
  </si>
  <si>
    <t>回复@酒酒毋忧uu:我没有监督，我只是说这个事监督是合理的。铁汁。其他事情如果有人监督我同样觉得合理</t>
  </si>
  <si>
    <t>回复@妮可kkiki:学校权力太大容易以权谋私。而且但凡考过研究生的都应该知道里面水有多深</t>
  </si>
  <si>
    <t>回复@咸菜小王纸:这就是为什么发达国家都是私立校，公立校给在小的权力都极有可能以权谋私。</t>
  </si>
  <si>
    <t>回复@丶言言言言:问题是什么才叫非正常呢？裁判运动员都是学校，是不是正常他自己说的算？是不是应该有教育部更权威的监督机制？</t>
  </si>
  <si>
    <t>回复@菜菜要秃头啦:看不上能不纳嘛？</t>
  </si>
  <si>
    <t>回复@甲方200:如果每一次逆袭都要搞一次热搜的话校方真的忙死了</t>
  </si>
  <si>
    <t>回复@甲方200:逆袭是事实，但不是非正常事件，凭什么造谣人家？</t>
  </si>
  <si>
    <t>回复@快乐肥宅吃面包:网友:把复试视频发出来让我评判一下</t>
  </si>
  <si>
    <t>回复@甲方200:但是现在学校官方辟谣了吧，那还有什么可质疑的？无凭无据的质疑？有质疑就拿出证据，别空口乱叫唤</t>
  </si>
  <si>
    <t>回复@甲方200:您纳了多少税啊别开口闭口纳税，国家还真看不上你那点钱</t>
  </si>
  <si>
    <t>帅哥险中求</t>
  </si>
  <si>
    <t>回复@甲方200:你可能真是没懂 我们说造谣是网友不明真相情况下说他是凭关系搞进去的 对于331逆袭390这当然是事实 要是想质疑完全可以以其他方式向招生办提出 而不是在微博网暴</t>
  </si>
  <si>
    <t>ios31436</t>
  </si>
  <si>
    <t>回复@甲方200:331逆袭390确实是事实，但是说人家靠关系的难道不是造谣吗?你倒是很会偷换概念啊</t>
  </si>
  <si>
    <t>回复@甲方200:生活中有那么多事需要你去监督你怎么不去监督别的啊，你单单在这里监督这件事只是因为你没有，你在酸而已，你嫉妒别人逆袭上岸，我说的应该没错吧</t>
  </si>
  <si>
    <t>亦潇不语</t>
  </si>
  <si>
    <t>回复@甲方200:说陈鑫爸爸是教务处处长，内涵他背景，这还不是造谣吗？</t>
  </si>
  <si>
    <t>张·小七</t>
  </si>
  <si>
    <t>回复@甲方200:希望这样的监督多监督监督你🙏</t>
  </si>
  <si>
    <t>回复@甲方200:对呀是事实呀，那陈鑫上岸了也是事实呀协和官方也发了声明了呀陈鑫凭实力上岸有什么不对吗</t>
  </si>
  <si>
    <t>趴街透明</t>
  </si>
  <si>
    <t>回复@甲方200:说他是教务处处长的儿子不是造谣？</t>
  </si>
  <si>
    <t>回复@甲方200:全国那么多考生，您要是不嫌累挨个审查也可以，您高兴就好。我相信北京协和医学院作为中国最好的医学院之一是不会允许以权谋私的，搭上一个导师的前途这值吗？难道你是在质疑协和招生办老师们的人品和专业能力？</t>
  </si>
  <si>
    <t>回复@酒酒毋忧uu:331逆袭390这是事实啊，怎么造谣了？</t>
  </si>
  <si>
    <t>回复@甲方200:监督权并不是乱造谣ok？</t>
  </si>
  <si>
    <t>回复@酒酒毋忧uu:问题是这是纳税人的钱办的学校，没有监督权吗？要是学生有关系，以权谋私呢？</t>
  </si>
  <si>
    <t>茗与花</t>
  </si>
  <si>
    <t>不错</t>
  </si>
  <si>
    <t>回复@白喵黑喵都是喵:可以的</t>
  </si>
  <si>
    <t>云徊LYXL</t>
  </si>
  <si>
    <t>回复@霸王桃:我也是在某音快被气哭了</t>
  </si>
  <si>
    <t>回复@元华叻:</t>
  </si>
  <si>
    <t>名字被渣浪吞了</t>
  </si>
  <si>
    <t>奴性真强</t>
  </si>
  <si>
    <t>白喵黑喵都是喵</t>
  </si>
  <si>
    <t>我决定把你这个回复截图作为表情包，可以吗</t>
  </si>
  <si>
    <t>妖姬凤兮</t>
  </si>
  <si>
    <t>回复@---VicK:笑死</t>
  </si>
  <si>
    <t>网友：你们就知道信官方 都是一群傻韭菜啦 哪里像我们 独立又清醒</t>
  </si>
  <si>
    <t>LolaHolley</t>
  </si>
  <si>
    <t>很简洁</t>
  </si>
  <si>
    <t>糕糕在上_</t>
  </si>
  <si>
    <t>还发布人家考生家庭情况？谁给你的权利？</t>
  </si>
  <si>
    <t>@济宁医学院 已经发声明了 不发大家还会一直说是靠关系的 一整个无语</t>
  </si>
  <si>
    <t>书弦不吃鱼呀</t>
  </si>
  <si>
    <t>这不是为了辟谣嘛 太不容易了</t>
  </si>
  <si>
    <t>梦想是成为一只小喵咪</t>
  </si>
  <si>
    <t>唉，可怜多学子被网爆了，学校也是没办法，不然一直有人骂他走后门</t>
  </si>
  <si>
    <t>我说的是最开始发布谣言的人，不是指学校辟谣的文章，现在这么随便网暴人还不用付出代价，真的太离谱了</t>
  </si>
  <si>
    <t>翻斗恶霸胡图图1号</t>
  </si>
  <si>
    <t>就差验人家dna了</t>
  </si>
  <si>
    <t>晚睡会降智</t>
  </si>
  <si>
    <t>不然他一直被造谣，这个陈同学真的好难啊，考出来还被质疑</t>
  </si>
  <si>
    <t>也若罗</t>
  </si>
  <si>
    <t>发完这些不够，有的网友还想看面试视频呢。</t>
  </si>
  <si>
    <t>辟谣啊~之前都疯传是院子的儿子，贝勒爷，太子爷了</t>
  </si>
  <si>
    <t>秋呀白藏呀</t>
  </si>
  <si>
    <t>应该庆幸这位学子家庭背景不是特别好谁能想到有一天寒门学子这个头衔成为了保命招牌呢</t>
  </si>
  <si>
    <t>优质Quant</t>
  </si>
  <si>
    <t>是的，太无语了。被网友逼的。发了声明，大家还一口一个我的校长父亲。</t>
  </si>
  <si>
    <t>来个荷花酥_</t>
  </si>
  <si>
    <t>这得问一开始造谣人家是高知子女的人。</t>
  </si>
  <si>
    <t>因为被造谣了幸好这个陈同学真的父母是农民不是公务员有钱人，不然又得说人家考关系拿钱买的了</t>
  </si>
  <si>
    <t>嗷呜织梦兽</t>
  </si>
  <si>
    <t>热搜看得我一脸懵逼，人家考研究生还要公布逆袭不行吗？公务员面试还有人反超十几分的，真是的，这个世界就是有人很厉害啊虽然这样比较不合适</t>
  </si>
  <si>
    <t>popy-NY</t>
  </si>
  <si>
    <t>不然呢 为了澄清只能这样呐 一堆键盘喷人家靠关系…</t>
  </si>
  <si>
    <t>瞅一眼吃一路</t>
  </si>
  <si>
    <t>那咋办呀？辛辛苦苦考，口水吐沫星子淹死人</t>
  </si>
  <si>
    <t>wwwwwWyd-</t>
  </si>
  <si>
    <t>没办法 因为开始有人造谣啊 应该把最开始造谣的人抓起来</t>
  </si>
  <si>
    <t>联道的光</t>
  </si>
  <si>
    <t>正反都能被骂，谁给键盘侠们的权利？</t>
  </si>
  <si>
    <t>团团团吖i</t>
  </si>
  <si>
    <t>因为有人怀疑是因为家庭条件才不录取的 所以解释一下</t>
  </si>
  <si>
    <t>夏木辛xmx</t>
  </si>
  <si>
    <t>真是就差把户口本摆上了太可怜了，本来是件开心得事</t>
  </si>
  <si>
    <t>协和医院御医们真的会正眼看一个二本的济宁医学院么？真的会给一个区区地方教务主任的孩子开后门么？网友们把这个教务主任的权利想的也太大了吧</t>
  </si>
  <si>
    <t>不发就没有证据，没有证据怎么辟谣</t>
  </si>
  <si>
    <t>爱八卦的小李子</t>
  </si>
  <si>
    <t>有些网友还说爸妈务农不代表叔叔伯伯姑姑不是权贵，某些网友真的是哪管你吃几碗粉</t>
  </si>
  <si>
    <t>不然酸鸡没考上研的网友觉得自己也被迫害了，要把协和炸了呢</t>
  </si>
  <si>
    <t>欧小阳2号</t>
  </si>
  <si>
    <t>这也没办法，纪委找上门来谁也吃不消</t>
  </si>
  <si>
    <t>小木子爱潜水</t>
  </si>
  <si>
    <t>不发没办法，心疼考生，哎</t>
  </si>
  <si>
    <t>落悠是真的落悠不是假的</t>
  </si>
  <si>
    <t>被逼的剖腹自证罢了</t>
  </si>
  <si>
    <t>盐水花生与毛豆</t>
  </si>
  <si>
    <t>不发一群没考过研的说人家阴谋论，发了说侵犯隐私。唉 我算真的看清这网络环境了</t>
  </si>
  <si>
    <t>申申_Cathy</t>
  </si>
  <si>
    <t>不发不行了，喷子太多！应该是征求了本人的意见才发的</t>
  </si>
  <si>
    <t>诗人与牧笛</t>
  </si>
  <si>
    <t>左也不是，右也不是</t>
  </si>
  <si>
    <t>鱼骨头脆骨</t>
  </si>
  <si>
    <t>因为造谣的说人家是院长儿子，走后门，所以不得不发人家家庭情况辟谣</t>
  </si>
  <si>
    <t>不发情况堵不住一些人的嘴啊。  家庭情况是考生本科学校发的</t>
  </si>
  <si>
    <t>你很牛吗12138</t>
  </si>
  <si>
    <t>不说清楚不是有很多250又在那边阴谋论呗</t>
  </si>
  <si>
    <t>没办法啊，逆袭的被写小作文的搞了</t>
  </si>
  <si>
    <t>高高在上的网友</t>
  </si>
  <si>
    <t>vi啊vi啊vi啊v</t>
  </si>
  <si>
    <t>发了家庭情况有的人还不满意，甚至追着要DNA检测呢</t>
  </si>
  <si>
    <t>子非于·</t>
  </si>
  <si>
    <t>回复@也若罗:隔行如隔山，专业不同看不懂。还没上研究生的同学大概也看不懂。给谁看啊笑死了真就满地都是985呗</t>
  </si>
  <si>
    <t>世界精彩处见你-</t>
  </si>
  <si>
    <t>回复@也若罗:广大网友还想做面试官，看看陈同学面试成绩到底能不能达到四十多分</t>
  </si>
  <si>
    <t>卡森夏</t>
  </si>
  <si>
    <t>回复@清风拂袖待人归:坑 打错了 可能</t>
  </si>
  <si>
    <t>回复@清风拂袖待人归:不要不服气 现在的努力 下一代也会沾光 没背景就靠自己 不要老怨天尤人 本来就没有绝对的公平 有背景的他的父辈肯定更努力</t>
  </si>
  <si>
    <t>山上山下山中</t>
  </si>
  <si>
    <t>哈哈，如果不发，到时候又公众有监督的权力，谁给你的权力不发？</t>
  </si>
  <si>
    <t>恶势力的微博</t>
  </si>
  <si>
    <t>还不是被微博上某些网暴的人逼的，不发布造谣人家是院长公子，发布了又说没有权利公布人家家庭情况，啥都被你们说了呗？人家考生就活该被网暴不能澄清呗？</t>
  </si>
  <si>
    <t>回复@嗷呜织梦兽:就是就是，合理怀疑，正常申诉就好，网暴别人干嘛</t>
  </si>
  <si>
    <t>回复@翻斗恶霸胡图图1号:哈哈哈哈哈哈哈哈哈哈哈哈</t>
  </si>
  <si>
    <t>回复@也若罗:说的好像微博某些网友能看的懂，听的明白似的，真是可笑还要求看视频</t>
  </si>
  <si>
    <t>清风拂袖待人归</t>
  </si>
  <si>
    <t>回复@卡森夏:你脑子没坑吧？你要搞什么学术家天下吗？</t>
  </si>
  <si>
    <t>嗖嗖瘦啊</t>
  </si>
  <si>
    <t>不公布就会一直被骂。你说该不该公布</t>
  </si>
  <si>
    <t>锅肉包请求出战</t>
  </si>
  <si>
    <t>一般会经过考生家人同意才发的。</t>
  </si>
  <si>
    <t>思源解忧杂货店</t>
  </si>
  <si>
    <t>公布了都有人不信有人各种阴阳怪气说什么逆袭的这个考生家里有背景不公布了他们不更翻天了</t>
  </si>
  <si>
    <t>西西只会cc</t>
  </si>
  <si>
    <t>不发布就说是院长的儿子呢</t>
  </si>
  <si>
    <t>问题是就算又背景又咋了 至少人家爹比你爹优秀 不要不服气对不对 不如再去多努努力 不一定是和别人比 有坑是在和别人爹pk 很正常</t>
  </si>
  <si>
    <t>-_-____-_-____-_-</t>
  </si>
  <si>
    <t>回复@菠萝岛民:发了声明还有一大堆人不信呢</t>
  </si>
  <si>
    <t>今天也很困516</t>
  </si>
  <si>
    <t>？不是网上全骂人家走后门院长之子给人无中生爹吗</t>
  </si>
  <si>
    <t>对儿心</t>
  </si>
  <si>
    <t>那很有可能老师通过面试就想要这个学生呀才会打高分，人家优秀呀，又不是没过线，过了线各凭本事</t>
  </si>
  <si>
    <t>布丁陷落記-</t>
  </si>
  <si>
    <t>SCI论文。。导师心动这样的学生很正常吧</t>
  </si>
  <si>
    <t>陈星是边考研边发论文的，人家是有目的清醒的</t>
  </si>
  <si>
    <t>Cynthia星仔</t>
  </si>
  <si>
    <t>是的，而且面试都是临时抽老师去面试，最高分最低分都去掉了。十几个老师打分，我觉得二选一，不说所有，肯定大部分老师都倾向了331的同学，最后才会差这么多吧。390的同学抓紧调剂还能调个好学校</t>
  </si>
  <si>
    <t>你是爱晚亭边红叶</t>
  </si>
  <si>
    <t>同意你我觉得是这样的，反方向说，有些同学很擅长做题但是在面试和语言表达、为人处事方面不擅长，老师都是招综合素质更好的，没人想给自己找麻烦</t>
  </si>
  <si>
    <t>麦田里的小火星</t>
  </si>
  <si>
    <t>对啊，当时我们学校有个师弟初试第一，面试的时候一个老师都没看上，自己去找了其他科好几个导师也没要，最后被心内科的一个老师收了。。。</t>
  </si>
  <si>
    <t>小欢不能再吃啦</t>
  </si>
  <si>
    <t>我要是导师我也更想要他啊本科sci一作，太厉害了</t>
  </si>
  <si>
    <t>你吃猪肉干嘛</t>
  </si>
  <si>
    <t>我感觉有些人完全是为了显示自己的正义感在乱喷 评论配图</t>
  </si>
  <si>
    <t>就是呀，相比于初试成绩，导师肯定更青睐发sci的啊</t>
  </si>
  <si>
    <t>sjosospspla3</t>
  </si>
  <si>
    <t>为什么那位390没有SCI论文</t>
  </si>
  <si>
    <t>花之芙芙精</t>
  </si>
  <si>
    <t>但我想知道第一名做了什么导致她初试只有70多 而且如果她考了400+她的复试成绩会不会更低</t>
  </si>
  <si>
    <t>mmgijkl</t>
  </si>
  <si>
    <t>考研初试和复试是为了通过成绩和面试筛选那些可能具有科研&amp;quot;潜力&amp;quot;的人，现在有一个已经具有很强科研能力的学生，那当然选他啊，因为分高确实不一定科研能力强</t>
  </si>
  <si>
    <t>按你的说法是禁不起调查组审查的，评委即便有倾向性也必须按评分标准来打分，那篇sci是决定性的，科研能力拿了满分甚至加分</t>
  </si>
  <si>
    <t>白开水不要钱</t>
  </si>
  <si>
    <t>能发6分多sci的学生，面试肯定不会差的，因为他对科研有了了解，对实验技术和原理都能说出来，对文章格式投稿，修改，到接收啥都知道。这优势很明显的，面试就逆袭了很正常。</t>
  </si>
  <si>
    <t>隔野</t>
  </si>
  <si>
    <t>我！就是！当时被各位老师捞的！</t>
  </si>
  <si>
    <t>李亢骥萍</t>
  </si>
  <si>
    <t>本科就能发六分sci的学生导师都得抢着要</t>
  </si>
  <si>
    <t>宇航小猪</t>
  </si>
  <si>
    <t>协和390，也是大神啊</t>
  </si>
  <si>
    <t>灵落笔无悔</t>
  </si>
  <si>
    <t>@bartender6772</t>
  </si>
  <si>
    <t>脏雪球</t>
  </si>
  <si>
    <t>过了线就不看初试成绩了</t>
  </si>
  <si>
    <t>该他进，确实没办法</t>
  </si>
  <si>
    <t>就是啊，过线了就都有机会，各凭本事。不然设复试干嘛。每年400左右被刷的都不少啊</t>
  </si>
  <si>
    <t>奖励你吃粑粑</t>
  </si>
  <si>
    <t>我觉得给高分没毛病，可给另一位那么低就有点问题</t>
  </si>
  <si>
    <t>toWhommmmmm</t>
  </si>
  <si>
    <t>本科，影响因子6.x的sci，一作，你问教授要哪位？</t>
  </si>
  <si>
    <t>carefree合</t>
  </si>
  <si>
    <t>这才是问题的关键，2选1，老师心里有数</t>
  </si>
  <si>
    <t>回复@花之芙芙精:我们文科也是，甚至没有组不组一说，但依然有些微妙的规律可循。每个方向每年就上岸四五个人，一看保研同一方向了三个，那实质就剩下一两个名额了。在这种情况下竞争和这个也很像，最后老师要不要人，要谁也是面试综合来评价的。一屋子黑压压十几个不同教育背景不同课题的教授看，这个放水并不容易。</t>
  </si>
  <si>
    <t>回复@豊臣丑吉:可能我们招人比较多吧 也有一些人是复试通过之后才联系导师的 而且在正式选导之前还有很大变数 容易被导师放鸽子什么的可能还是专业或者人太多的问题吧 感觉我们这里老师不太会在还复试的时候就考虑好要谁 顶多给联系他的同学都回一个“祝复试顺利”更别说复试的时候想要就怎么样之类的了</t>
  </si>
  <si>
    <t>回复@花之芙芙精:我赞同不该学历其歧视的点，不过我蛮好奇的...你有没有发现这个事实，其实他们招硕士生的人数是和导师人数密切相关的。还有一些学科喜欢事前联系老师，所以在打分的时候不止是资格决定，很多程度上老师们想要谁也是心里有底的。</t>
  </si>
  <si>
    <t>回复@豊臣丑吉:私心确实谁都有 但不代表这就是合理的呀 不然为什么都在说要摒弃第一学历歧视 性别歧视这些呢 而且我觉得私心这种东西吧...不如拿到已经拿到了资格正式选导的环节 毕竟那时候才是选择你自己要带的学生和要跟的老师的环节不是？</t>
  </si>
  <si>
    <t>回复@花之芙芙精:而且他这个是医学学硕，本来也有很强的研究性指向，我认为这个好论文疯狂加分无可厚非，就像学硕研究生想拿奖学金就该写东西而不是卷那零点几的绩点差。游戏规则完全不一样了而已。</t>
  </si>
  <si>
    <t>回复@花之芙芙精:啊程序这个问题，其实老师们确实是有个表的，只不过复试的相关属于机密文件不能往外透罢了。包括研究生评奖学金你也应该感受到了啊，绩点根本不算什么，文章三六九等最差的正规普刊见知网都是30分加分一篇能干掉一片人（我只说我们文科不好发的这种），和这个高影响力的sci论文加分本质上是一样的。</t>
  </si>
  <si>
    <t>回复@花之芙芙精:想要男生这个我很难说，我身边暂时还好，没有出现过此等现象。不过出身好的学生，我自己是末流211本科，读研之后确实感受到了和身边本校同学or其他985之间的差距 ...我们学校还算公平，但摸着良心讲换我自己其实也很难摒除一点这种私心啊。。。</t>
  </si>
  <si>
    <t>回复@豊臣丑吉:我说了结果是合理的 我能理解 但是这种程序我无法理解他的合理性 也难怪会引起争议</t>
  </si>
  <si>
    <t>回复@花之芙芙精:我自己的导师后来也说，走到复试这一步大家的基础知识都是差不太多的（当然我们小语种专业如此，理工进实验室另说），一切回归同一起跑线，在基础之外的努力和表现是最终考核的重点。我们也是初复试5：5，复试的结果只能说明sci是超乎寻常的优秀，390的同学没有达到预期，所以这个结果是没有问题的。</t>
  </si>
  <si>
    <t>回复@花之芙芙精:我的理解是因为种种方面的加成最终导致了导师最后选择了某一位，而不是一开始直接预设好哪一位。除非关系特别特别硬的情况下，基本都是导师在面试中对于想要的信息进行整合，最终选出和本人最符合的方向。</t>
  </si>
  <si>
    <t>回复@豊臣丑吉:所以才会感觉某些程度上的不公平 本质上就是导师想要谁就给谁高分不想要谁就给低分 结果决定成绩而不是成绩决定结果 这次是理由和较为结果合理掩盖了这一点 但是如果这个理由换成导师想要本科出身好的 想要男生之类的 是不是就明显一些了呢</t>
  </si>
  <si>
    <t>回复@花之芙芙精:其实打低分就是表明不想要你罢了，没有其他意思，初复试都是这样的（作为一个考研尝试过top2失败的人的体会</t>
  </si>
  <si>
    <t>今天也想上王者</t>
  </si>
  <si>
    <t>回复@爱旅行的海狸先生:很多高校复试占比五成以上，还有学校复试占比百分百，你想想为什么？</t>
  </si>
  <si>
    <t>杏任桃桃乐</t>
  </si>
  <si>
    <t>回复@花之芙芙精:其实这个程序没啥不合理，因为导师也是一个变相资本家，学生也是帮她做事儿的，他需要的不是分配，是能干。如果导师不可以选学生那学生凭什么可以选老师。学生给老师创收，老师择用的顺手的录取。咱就是说高校老师一般也不傻。你去问问80%高校👨🏻🏫都想要女生。男的不靠谱这句话我导一直说</t>
  </si>
  <si>
    <t>回复@杏任桃桃乐:我理解老师一定想要330的 但我确实一直觉得这种结果决定成绩的做法不是很合理 今天老师想要科研能力强的 很合适 明天想要本科出身好的 后天想要男生 这种又该怎么说呢 这件事上我觉得是理由的合理掩盖了程序的不合理而已</t>
  </si>
  <si>
    <t>回复@花之芙芙精:没有结果啊姐妹 他师妹说那么多话不如一篇sci来的直观啊。就这么说吧390的科研能力是未知数，但330的科研能力是板上钉钉。我是导师我也要330</t>
  </si>
  <si>
    <t>潇Pizazz</t>
  </si>
  <si>
    <t>回复@爱旅行的海狸先生:初试占比有一半啊但复试表现不优秀（相对而言）能怪谁呢要不是只招一个，这个390大概率进来了</t>
  </si>
  <si>
    <t>回复@花之芙芙精:可能就是紧张呗，不知所措，明明做了实实在在的科研，但是老师一问就说不出一二三四五来了。如果是这样确实老师会很不喜欢，读研期间会有很多文献汇报、研究汇报、大组会小组会、开题中期考核答辩都需要很强的表达能力，光做得好也是不行的</t>
  </si>
  <si>
    <t>回复@爱旅行的海狸先生:考研本就是不平衡的，初试就是平衡的，是多少就多少。但复试只能各凭本事了，你不抓导师的心，硬塞他都瞧不上。这类学校考试靠应试进的少的很。</t>
  </si>
  <si>
    <t>回复@爱旅行的海狸先生:你不能这样理解，要看学校来的，像清北复交和这类学校，他们的考核制度及指标与其他学校不一样。在这类学校里，过了线，不论高低，他们都是同一起跑线。而且最后是一个复试高，一个初试高，最后折算下来，陈同学多了杨零点几。最后的决定权在于导师。像这种只招一个人的没有底气就全凭赌。</t>
  </si>
  <si>
    <t>爱旅行的海狸先生</t>
  </si>
  <si>
    <t>回复@有滴答滴答米:但是我觉得390的高分已经毫无意义了，在这种情况下，高分的意义在复试中体现得太少了，如果说初试是敲门砖，那么高分的意义在哪？我是不是可以理解成，我只要过线，其他的时间去搞科研就行。我没有说陈同学不好，很牛逼！但是我觉得现在考研的风向和老师的选择很难做到平衡了</t>
  </si>
  <si>
    <t>回复@花之芙芙精:初试只是敲门砖啊，像北清复交和这类学校，只要你过线，不管你是考330还是390。在导师面前都是一样的。不一样的是你有什么特点可以吸引他。什么叫做可操作性，到一定程度，是你选导师了，而陈就属于这一类。另一类不仅要经过国家，学校，还有导师 。你过了学校线，导师不要你你考多少也白搭，只能调剂</t>
  </si>
  <si>
    <t>回复@有滴答滴答米:你说得对 但是为什么初试成绩仍然要计算在总成绩中呢 说明基础理论仍然是所谓的“科研人才”需要的 而复试由于其主观性过强我认为应当将方便量化的部分进行量化 从而减少可操作性</t>
  </si>
  <si>
    <t>回复@花之芙芙精:你拿分数来招科技人才和研究人才，注定吃力不讨好。那四百出头四百二三的被刷下来的不少，你怎么不为他们抱不平。研究本就不能为应试所困。所以在初试后还有复试。初试只是一块敲门砖，让你有资格进入下一轮考试。</t>
  </si>
  <si>
    <t>回复@花之芙芙精:考研不是高考，这是类比求职了。研究学类，你不拿出你的闪光点光凭应试在北清复交和本就有很大几率被翻盘。导师是因为他的现有的才能所以选择他，而不是因为他才选择他。</t>
  </si>
  <si>
    <t>秃宝盖11</t>
  </si>
  <si>
    <t>回复@花之芙芙精:没有假定那位同学不优秀，只是从面试顺序的角度分析他的复试成绩低的可能性。</t>
  </si>
  <si>
    <t>回复@只想发财的Caicai:这样您不觉得最后总成绩直接取消初试占比更合理吗</t>
  </si>
  <si>
    <t>只想发财的Caicai</t>
  </si>
  <si>
    <t>回复@花之芙芙精:但是别人录取的人发表了很多的sci和核心期刊，显而易见，导师更看重这个，毕竟导师就是想要找这种人。而且说实话，考研就是卷啊，不仅是分数，分数是敲门砖，进了复试就是各凭本事</t>
  </si>
  <si>
    <t>回复@麦田的颜色不放弃:写错了 是复试</t>
  </si>
  <si>
    <t>回复@有滴答滴答米:我知道 谁都知道导师会选哪个 我不是说6分不值得或者怎样 我是说这种结果决定分数而不是分数决定结果的判定标准有失偏颇 今天老师喜欢这个有科研能力的 没问题 明天老师喜欢那个本科出身好的 后天喜欢那个看起来吃苦耐劳的 也以同样的打分刷掉其他人 也没问题么</t>
  </si>
  <si>
    <t>回复@花之芙芙精:你还是没搞清楚，在两人都符合的条件下，一个是已经有了实绩，拿了sci。另一个需要时间需要指导，可能需要一年两年甚至更久才能拿到。你是选择一个现成的还是一个未来不确定的。</t>
  </si>
  <si>
    <t>麦田的颜色不放弃</t>
  </si>
  <si>
    <t>回复@花之芙芙精:初试70多不是她自己考的吗？不已经写清楚怎么从390折算成70多的了吗</t>
  </si>
  <si>
    <t>艾薇悦</t>
  </si>
  <si>
    <t>回复@花之芙芙精:所以现在其实就是两校公告如果属实就没啥大问题，也没必要多纠缠了。大家都向前看吧，两位考生要靠未来证明自己，看是陈同学一路走高证实协和眼光还是初试第二今后逆袭成为大牛打脸协和。其他准备考研的以此为戒，对自己报考有更充分的准备。普通人热闹过后也可以想想如果自己遇到这种情况该怎么样做</t>
  </si>
  <si>
    <t>魔法少女爽</t>
  </si>
  <si>
    <t>回复@花之芙芙精:但是他俩方向差很多吗，以及if6就是科研能力比别人强很多，他还有一篇三作一篇四作吧，在目前展现出来的科研能力上绝对碾压</t>
  </si>
  <si>
    <t>回复@花之芙芙精:嗯，这是一个美好的愿望，但可惜很多事情哪怕量化标准也无法真实反映实际情况的，特别是衡量人的能力与潜力上。而且选人很多东西讲不出来，但确实会有很大影响，包括性格气质甚至长相声音还有性别。各种考核舍笔试第一取后面的都有，工作久了不觉得有啥了，而且有些后来证明取舍得也有其道理的。</t>
  </si>
  <si>
    <t>回复@欧气满满小羊洋:有没有完全公布的我不知道 但是有明确分复试笔试 实验操作 面试并有明确占比的哦</t>
  </si>
  <si>
    <t>回复@花之芙芙精:你就说其他学校有没公布就好了啊。所以其他学校也不公布是吧？</t>
  </si>
  <si>
    <t>回复@欧气满满小羊洋:同样都是减少争议 有什么区别呢</t>
  </si>
  <si>
    <t>回复@花之芙芙精:你不要扯这些。你就回答一下，其他学校会不会公布你说的那些内容就行了</t>
  </si>
  <si>
    <t>回复@艾薇悦:确实是 但是咱们说的不是一个事儿 我没怀疑过两位同学的能力 只是觉得如果这个评判标准再明确一些 大家就不用在这儿吵来吵去了 每年这种复试引起的质疑为会少很多</t>
  </si>
  <si>
    <t>回复@花之芙芙精:这个主要只录一个确实比较残酷，有时命运就是这样，所以要报考只录一个的专业的，就得做好充分准备，看了事情始末感觉这个陈同学相形之下其实准备得更充分，他知道协和更看重科研能力，而他恰好强在这里。至于英语水平，他如果把科研时间投入学英语，肯定不止这个分，只能说他做到了有的放矢。</t>
  </si>
  <si>
    <t>回复@艾薇悦:这确实 但我还是希望这种东西可以搞的明确一点 比如有的学校优秀生源引进之类的 而不是给这样一个巧合的分数 减少争议又避免让被逆袭的同学被扣上做题家的帽子</t>
  </si>
  <si>
    <t>回复@艾薇悦:...哎 真是恭喜她 那这样确实是没办法 这就是选择比努力更重要吗</t>
  </si>
  <si>
    <t>回复@花之芙芙精:而且如果导师不喜欢，就算勉强跟着也不好受，我曾经听过一个大龄读研的学生被和他几乎同龄的导师痛骂能力，尴尬到我们都不忍心听。现在就希望这个初试第一能够有机会补录，如果她确实本身能力不错，机会也很大。而第一名这个，十之八九是科研能力被看上了，毕竟哪个导师不想要能帮自己做科研的学生呢</t>
  </si>
  <si>
    <t>回复@花之芙芙精:我恰好觉得录取的时候就按喜好更好些，我说的这个学生是拒了其他名校的offer，就冲着这个学校（加州伯克利）来的，她在国内已经硕士毕业，现在读了一年多被退，再拿一个硕士学位又有啥意义，平白浪费时间，我亲戚提到这事就说要是她可能都想死了，还好这个女生读博期间收获了爱情度过了这关。</t>
  </si>
  <si>
    <t>回复@裹好我的小被被:啊对对对</t>
  </si>
  <si>
    <t>裹好我的小被被</t>
  </si>
  <si>
    <t>回复@花之芙芙精:你真的是血杠，无语了。首先这是一次初试+复试的一次考研。而且两次占比都是5:5。这两位都是大佬了。就是人家复试为啥面试分那么高是人家真的去弄过论文人家有这方面经验。思维逻辑都和390那位是不一样的。你觉得没差那是你的认知就到这了。</t>
  </si>
  <si>
    <t>回复@艾薇悦:所以我真的觉得这种先看老师喜不喜欢再根据这个决定是很不合理的 有的老师喜欢科研能力强的 有的老师喜欢本科好的 有的喜欢性格好踏实肯努力的 太主观了对于一些人来讲我觉得是不公平的</t>
  </si>
  <si>
    <t>回复@花之芙芙精:这个其实就看老师想要哪个，需要什么学生帮助老师搞研究，我亲戚在美国读博说过她一个同学在国内非常优秀，结果到了美国读博，因为数学能力一般，而她的导师招她这个中国人就是冲着传说中中国人的数学能力能帮他，发现她数学没想象那么好就不要她了，然后没有导师要她，最后给了她个硕士学位让她走了</t>
  </si>
  <si>
    <t>回复@欧气满满小羊洋:武理直接有优秀生源引进哦 发了文章过国家线即可参加复试过校线复试合格就录取哦 为什么不能这么搞呢</t>
  </si>
  <si>
    <t>回复@花之芙芙精:没考过研。就想知道其他学校是不是也全部公布你说的这些内容</t>
  </si>
  <si>
    <t>有人衣青衣_</t>
  </si>
  <si>
    <t>回复@花之芙芙精:你这不就是意淫脑补考官打压吗……面试官有没有主观偏向陈同学这我不知道，但你很明显是主观认定复试不公平，确实没啥好说的，你都认准了结果，还讨论个啥</t>
  </si>
  <si>
    <t>回复@有人衣青衣_:没考过研吧兄弟？这种但凡多给第一名一分第二名都不会逆袭的明晃晃的捞人没见过嘛？另外我再重申一遍 两位同学都很优秀 也不认为录取结果有什么问题 但是复试分打分制度不够透明 将方便量化的东西明确标准打分可以减小争议 以上 别回了</t>
  </si>
  <si>
    <t>回复@花之芙芙精:面试就是这么玄，有客观也有主观【句号】后面就是我的举例，有考公的，也有就业的，啥时候说这个医院的考研了？？？你的阅读能力可以提升一下，以及人家医院都发声明复合过没有问题，你还在质疑复试成绩，就真的太没有道理了，不管是主观客观导致复试逆袭，结果就是b五五开择优录取，调查结果都出来了</t>
  </si>
  <si>
    <t>回复@有人衣青衣_:“道理就跟清华北大二本一起去考公务员结果二本被录取了一样...”那这要问您为什么先脱离考研复试了</t>
  </si>
  <si>
    <t>回复@这里有只猫很可爱:这就跟高考只看成绩一样 谁都知道不完全合理但是也没有更好的方法 我看不惯的不过是这个复试打分过于刻意罢了</t>
  </si>
  <si>
    <t>回复@花之芙芙精:我说的是工作面试更是如此 跟初试没关系了招聘进了面试就是同一起跑线，管你什么大学毕业的，进了面试ta就不能用学历秒杀竞争对手而那个是复试，你怎么看的评论啊？</t>
  </si>
  <si>
    <t>回复@欧气满满小羊洋:选有文章的 但是会给出两个人明确的评判标准 文章复试加分多少 各项复试加分多少</t>
  </si>
  <si>
    <t>这里有只猫很可爱</t>
  </si>
  <si>
    <t>回复@花之芙芙精:那就把她的sci发出来一较高下呗</t>
  </si>
  <si>
    <t>回复@有人衣青衣_:您自己说的啊 能到面试阶段跟初试成绩都没有关系了 那为什么不直接按复试成绩录取呢</t>
  </si>
  <si>
    <t>回复@花之芙芙精:？？？你是从哪里看出来初试成绩一文不值初试不就是为了选出他们来面试吗，说明他们都能达到的要求啊。成绩能应对学业或工作，在这个大前提下再进行复试筛选啊。为啥一定要初试复试二选一，人家现在五五开择优录取不就公平公正？单初试不行，单复试不行，现在人家五五开，择优录取还不满意？</t>
  </si>
  <si>
    <t>回复@有人衣青衣_:初试这么一文不值的话为什么要五五开算成绩呢 直接以复试成绩为准不是更好嘛</t>
  </si>
  <si>
    <t>回复@花之芙芙精:面试就是这么“玄”，有客观也有主观。道理就跟清华北大+二本一起去考公务员，结果二本上岸了一样（这种情况存在过）不是说清华北大毕业的不好，只是人家面试表现更好。应聘工作的面试更是如此，能到面试阶段说明成绩都在人家要求的线上，不管多少分都是同一起跑线了，就看临场发挥，面试就是这么残酷</t>
  </si>
  <si>
    <t>回复@花之芙芙精:反正结果就是只录取一个人，不是a淘汰就是b淘汰。不用假设a或b能力不足，能过初试都很厉害，a也不错她师妹说她好也不一定是撒谎，但无非就是b比a更厉害而已……没啥好争的啊，一定会有一个人被淘汰，被淘汰不代表她很差，只是她比b差而已</t>
  </si>
  <si>
    <t>回复@花之芙芙精:二选一。怎么都会有一个落选。就是这么简单。第一那个是有做科研，可是她没有出成果啊，另一个已经有成果了，论文也很优秀，让你选，你选哪个？</t>
  </si>
  <si>
    <t>时间都知道work</t>
  </si>
  <si>
    <t>回复@花之芙芙精:没必要假设，事实就是6分sci大佬学校没有保研资格，不然他不会跟390小姐姐一个赛道。</t>
  </si>
  <si>
    <t>回复@bartender6772:不管是同校还是隔壁 能培养出你这样的可真是可悲</t>
  </si>
  <si>
    <t>回复@bartender6772:你看看你要不要脸皮吧 我自己考研400初复试都第三 您有事儿吗？我踩您了？</t>
  </si>
  <si>
    <t>bartender6772</t>
  </si>
  <si>
    <t>回复@花之芙芙精:怎么了牡丹江师范，本科二本在这儿跟我装？你考南开你会不知道自己踩着多少高分人的尸体上去的？你会不知道自己面试分排第几？他们被刷下去的时候你说的什么还记得？怕不是咒别人的“他们活该，那么高分都被刷，肯定不行”， 兔死狗烹之辈。要脸皮吗你？</t>
  </si>
  <si>
    <t>楼里那个牡丹江师范的花之芙芙精别叫了，别人复试踩着你尾巴了叫叫叫？再说你这种二本考南开，你会不知道你踩着多少高分人的尸体进去的？你会不知道自己面试分排第几？兔死狗烹之辈</t>
  </si>
  <si>
    <t>回复@灵落笔无悔:满嘴喷屁赶紧割了 留着有用？</t>
  </si>
  <si>
    <t>回复@灵落笔无悔:我三年前考的 你算个屁你觉得</t>
  </si>
  <si>
    <t>回复@羽燃歌:可是第一名不是只会读书啊 我不明白为什么大家都在给她下这种定论 她师妹的评论显示她也是从本科就做科研的啊</t>
  </si>
  <si>
    <t>回复@灵落笔无悔:我又咋瞎了？嘴不会说话可以捐给有需要的人哦～复试一般分都不会差太多 况且这种但凡第一名多一分第二名都无法逆袭的情况质疑不正常吗？</t>
  </si>
  <si>
    <t>回复@chchch宝宝:跟她讨论了一宿她都没意识到是自己太过主观了。累了</t>
  </si>
  <si>
    <t>chchch宝宝</t>
  </si>
  <si>
    <t>回复@豆豆豆豆豆豆云:</t>
  </si>
  <si>
    <t>回复@chchch宝宝:她的意思是杨同学本来可以得更高的复试分。但是因为陈同学的原因才让她得了70多。搞不明白这么主观性的东西为什么这个花之芙芙精能讨论这么久。只是她觉得就是压分了。事实到底是怎样的她也不想知道。仅仅只是她觉得……</t>
  </si>
  <si>
    <t>回复@花之芙芙精:一般考试是唯成绩论呀，但是考研已经和工作性质一样了，在学历达标的情况下看能力，研究生不收只会读书的，要的是科研成果，除非你选的专业就是读书比如某些文学类。</t>
  </si>
  <si>
    <t>回复@花之芙芙精:你是真瞎啊，初复试55开，60分的差距折算到总成绩12分。面试只要打差个12分就没了</t>
  </si>
  <si>
    <t>回复@巢居絷犬:我们也是五五不过感觉是真的太少见了</t>
  </si>
  <si>
    <t>回复@花之芙芙精:因为这个初试复试55分吧，之前73的很少有这种反差，但是也存在一些复试名次翻盘或者落后的，更别说55了</t>
  </si>
  <si>
    <t>回复@羽燃歌:而且选拔性考试我觉得应该以成绩论结果 而不是以结果给成绩</t>
  </si>
  <si>
    <t>回复@羽燃歌:为什么要假定第一名不具备科研能力呢 我在其他评论区看到她师妹的评论 她也是个从本科就在做科研的人啊 没有能力吗？</t>
  </si>
  <si>
    <t>回复@花之芙芙精:初试那个统考筛出去的都是不用功的人，复试才是真考核，如果只具备文字理论，不具备该专业科研能力，初试考再高都是没用的。导师选定了人这种，复试她就算成绩不会更低，另一位成绩也会更高。</t>
  </si>
  <si>
    <t>回复@笑哈哈-amo:我的意思是 表现好的分高是正常的 但是你的分数只能由你自己的表现决定 而不能因为其他同学优秀与否就对你的成绩有影响</t>
  </si>
  <si>
    <t>笑哈哈-amo</t>
  </si>
  <si>
    <t>回复@花之芙芙精:当然杨同学也很优秀，没有人会否认，但是二选一的情况下，导师想选的人自然就复试分数高这样也正常吧。初试作为敲门砖，最终入选还是要看复试能力，优中选优，没有选杨不代表否认杨同学不优秀，是相对不是绝对。</t>
  </si>
  <si>
    <t>回复@书桌嗯h:第二名确实优秀 也应该录取 但我觉得这不是委屈第一名的理由啊</t>
  </si>
  <si>
    <t>回复@魔法少女爽:做科研没文章无法绝对说明能力的 你差的可能是运气 可能是时间 有的方向它周期就是长 发文章就是难 你就可以说这些同学就比其他的差吗</t>
  </si>
  <si>
    <t>书桌嗯h</t>
  </si>
  <si>
    <t>回复@花之芙芙精:会吧，我只是个外行的，不懂复试该做什么，但我懂一个道理，老师们如果想要哪个学生那么就只能委屈另一个学生了，而且复试的老师不止一个，那就说明陈同学在复试的表现得到了一众老师的好评，老师只想要他。</t>
  </si>
  <si>
    <t>回复@花之芙芙精:做科研没成果说明科研能力一般啊，多的是做了没成果的人，但是对方科研能力碾压</t>
  </si>
  <si>
    <t>回复@啦咔啦咔啦卡啦:这么巧合的分数也算不合理质疑吗 您是真没见过复试这种操作捞某些学生的操作吗</t>
  </si>
  <si>
    <t>今天少吃了吗瘦了吗</t>
  </si>
  <si>
    <t>回复@花之芙芙精:其实相对还是比较合理的，只能说这个小姐姐真的运气非常不好遇到了6的sci。因为复试中的面试环节就相当于导师挑学生，两位面试分差这么大，说明面试他们的老师们都觉得那个小姐姐能力差点，而且他们是学硕，更加偏向于科研。我觉得有点像公司招聘，谁有能力谁上，不一定学历高就指定要对吧。</t>
  </si>
  <si>
    <t>啦咔啦咔啦卡啦</t>
  </si>
  <si>
    <t>回复@花之芙芙精:难以置信并不是我们提出不合理质疑的理由。这世界上难以置信的事情太多了。我觉得最难以置信的竟然是这么多人造谣</t>
  </si>
  <si>
    <t>回复@啦咔啦咔啦卡啦:但是杨同学本科期间也在做科研啊 只是没发出文章并不能代表她能力差啊 这些在面试期间多少有点儿体现吧 况且需要差到直接给一个多一分都会使第二名无法上岸的巧合分数吗</t>
  </si>
  <si>
    <t>林中时有鹿</t>
  </si>
  <si>
    <t>回复@sjosospspla3:哈哈哈哈哈哈哈哈你认真的吗，为什么我们没有考上清华？</t>
  </si>
  <si>
    <t>回复@啦咔啦咔啦卡啦:分数决定了结果，打错字了</t>
  </si>
  <si>
    <t>回复@花之芙芙精:就是分数决定了成果啊……没有任何有失公允吧。本科能发出来sci且不论影响因子多少，最起码他把做科研、写论文、发论文这一系列都经历过了，可以说有经验，这是他身上所具备的能力，复试的时候表现出来老师根据能力打分很合理啊</t>
  </si>
  <si>
    <t>回复@啦咔啦咔啦卡啦:不排除这种可能性 因为我自己也是 但是一个本科期间就在做科研的人这么低感觉还挺难以置信的</t>
  </si>
  <si>
    <t>回复@花之芙芙精:很有可能就是背书考试能力不错，但面试就不太行，我就是这种的，考研笔试能考到402，但是复试时候看到老师我就是会紧张害怕，老师问一个问题一句话就答完，我也很想表现的好，但是就不知道下面该说什么</t>
  </si>
  <si>
    <t>帅灬無道er的家</t>
  </si>
  <si>
    <t>回复@Cynthia星仔:全国招生人数1，基本是哪个老师招的学生都是确认的，只要那个老师满意，其他老师也不会不给面子，明显那个老师更倾向已经发了sci的，所以也没有什么可说的。</t>
  </si>
  <si>
    <t>回复@古裘2MA46E:不敢吱声.jpg</t>
  </si>
  <si>
    <t>古裘2MA46E</t>
  </si>
  <si>
    <t>回复@花之芙芙精:干嘛在微博上说这些，我昨天提个问题差点被喷成骰子</t>
  </si>
  <si>
    <t>回复@今天也想上王者:谁说觉得初试第一就该录取了？我确实觉得该录取的是这位大神 但是你的成绩是由其他人的表现决定的这种做法确实不妥 况且78这个复试分数起码在我考的时候是真的很低了 能不能别这么非黑即白？</t>
  </si>
  <si>
    <t>Tsubasa_樱狼</t>
  </si>
  <si>
    <t>回复@花之芙芙精:所以说世界上相对最公平的考试应该就是高考了（没说这次不公平的意思），单纯就这次事件来说，二选一，面对6分的sci老师必然会有偏颇，而且研究生的录取也确实不是单就考试定胜负，他看的方面比较全，所以就算是有利有弊吧</t>
  </si>
  <si>
    <t>回复@花之芙芙精:你能不能听懂我的话，你觉得不合理不还是觉得分数高就该录取吗，哪怕有最出色的科研能力在分数面前也要让步？这不是典型的唯分数论？况且复试77分也不算低分，这就叫老师压分了？</t>
  </si>
  <si>
    <t>蓦然阑珊处C1</t>
  </si>
  <si>
    <t>回复@花之芙芙精:压分的同学刚一般是60+，协和的复试差个30分很常见。报考前如果问师兄师姐，大都会建议考虑清楚，没有强的科研经历不要报学硕</t>
  </si>
  <si>
    <t>回复@今天也想上王者:你到底能不能听懂我说话？我说了 老师看重文章做出这样的决定很正常 给出这样巧合的分数也是常规操作了 但是这么做合理吗？？？？</t>
  </si>
  <si>
    <t>回复@秃宝盖11:没必要因为第二个人优秀就去假定第一个人不优秀 另外我不认为一个本科期间会做科研只是没发出文章来的人面试会差到哪里去</t>
  </si>
  <si>
    <t>回复@花之芙芙精:77是复试里面正常分数，还是偏高那种</t>
  </si>
  <si>
    <t>回复@花之芙芙精:你都考上研究生了怎么连研究生要干嘛都不知道啊，培养一个研究生是要干嘛的？是要你去考试的吗？唯分数论你是不是还停留在高考啊，研究生是一条学术道路，放着一个可以推动学科发展在领域内有所建树的人不要还要啥？他这个论文研究生用来申请博士都是够的，我身边很多硕博连读的985都没一篇论文</t>
  </si>
  <si>
    <t>牛头摆尾</t>
  </si>
  <si>
    <t>回复@花之芙芙精:面试就是为了让导师当面考察科研英语等能力，一个本科能发sci的人在面试中表现更好很正常</t>
  </si>
  <si>
    <t>回复@花之芙芙精:如果390的那位同学是第一个面试，那么可能他在与老师交流过程中从思维，情商，语言等方面都让老师给他打了低分。如果他是第二个面试的，那么老师应该是已经看中了发sci的那位同学，给她的分也就低了。</t>
  </si>
  <si>
    <t>小ya_想考北医</t>
  </si>
  <si>
    <t>回复@花之芙芙精:协和复试基本都七十多，八十出头，正常发挥这是。陈同学九十多说明老师真欣赏</t>
  </si>
  <si>
    <t>回复@花之芙芙精:关键点在于只招一个人，所以才会压分</t>
  </si>
  <si>
    <t>回复@今天也想上王者:我知道 老师要有文章的确实很合理 但是选拔性考试是否应该是分数决定结果 而不是结果决定分数呢 这种很方便量化的加分项没有明确的加分标准是否有失公允呢</t>
  </si>
  <si>
    <t>回复@你是爱晚亭边红叶:是的 有的导师就喜欢情商高，动手能力强的，不代表分数高的不优秀</t>
  </si>
  <si>
    <t>回复@花之芙芙精:没有不合理，作为老师就是要二，本科双非sci一作，要知道985的硕士毕业要求也不过是要求一篇sci，入学就有毕业水平，且一边考研一边发，不录取他才是不正常</t>
  </si>
  <si>
    <t>回复@Christina86691:那如果不是因为能力强 而是因为其他原因导致导师就想要一名学生而去压其他学生的分数请问这合理吗</t>
  </si>
  <si>
    <t>回复@MinnieRII:能理解 但是不觉得合理</t>
  </si>
  <si>
    <t>回复@MinnieRII:确实不排除这个可能 但是这种哪怕多给一分第二名都无法逆袭的分数是否太过巧合呢</t>
  </si>
  <si>
    <t>回复@今天也想上王者:我自己就是研究生在读 我知道它重要 但我不觉得因为这个去压分就合理</t>
  </si>
  <si>
    <t>MinnieRII</t>
  </si>
  <si>
    <t>回复@花之芙芙精:有没有一种可能就是她的表现就是这个分数，并不存在压分</t>
  </si>
  <si>
    <t>回复@花之芙芙精:他厉害的话就会显得其他人相对没那么厉害了，能理解吗</t>
  </si>
  <si>
    <t>花单丸子</t>
  </si>
  <si>
    <t>回复@布丁陷落記-:现在只有高考是唯分论，要是研究生初试高就录取，要复试干啥，估计喷子人均都写出了SCI吧</t>
  </si>
  <si>
    <t>我的自由空间ing</t>
  </si>
  <si>
    <t>回复@花之芙芙精:应该不是做了什么导致她复试分数70多，一般复试分数也就在这个水平左右，，，但是另一名同学科研能力比较强，复试分数很高</t>
  </si>
  <si>
    <t>浅易芮城</t>
  </si>
  <si>
    <t>回复@花之芙芙精:初试复试55开好不，总体算下来，杨同学也就比陈同学高12分。60只是折算前的成绩，前年还有个考清华物理400多第一，最后没被录取，然后小作文内涵清华的。高分不被录取的多了去了，不差这一个。</t>
  </si>
  <si>
    <t>Christina86691</t>
  </si>
  <si>
    <t>回复@花之芙芙精:研究生跟高考不一样，本来就很看导师心意的，说白了研究生就是导师找助手啊，导师愿意比啥都强</t>
  </si>
  <si>
    <t>海边桥</t>
  </si>
  <si>
    <t>回复@隐姓埋名拒绝对线:在面试回答问题的专业度和深度上，你觉得发过文章的和没发过文章的，谁更厉害？所以，面试分数有差距很正常</t>
  </si>
  <si>
    <t>帕boya</t>
  </si>
  <si>
    <t>回复@sjosospspla3:你以为谁都能发sci嘛?</t>
  </si>
  <si>
    <t>天然呆苏萨哒</t>
  </si>
  <si>
    <t>回复@布丁陷落記-:6分一作sci，谁能不心动</t>
  </si>
  <si>
    <t>回复@花之芙芙精:任何一个研究生都知道二选一必选sci，你问出这个问题只能表示你真的不知道对研究生来说是么最重要，这和高考不一样，录取sci是任何学校任何老师都会做的选择，哪怕去控分，因为他的科研能力值得</t>
  </si>
  <si>
    <t>回复@原来是小竹子呀:是的，如果一个学生偏激，极端，没人敢要的完全可以理解</t>
  </si>
  <si>
    <t>此时一名婉婉路过</t>
  </si>
  <si>
    <t>回复@花之芙芙精:不是390不够强，而是这个331实在太强了，本科一作6分sci，只怪不能破格录取，不然别人连一个名额都不会放出来</t>
  </si>
  <si>
    <t>某个无聊枳</t>
  </si>
  <si>
    <t>回复@花之芙芙精:你去问协和医学院的老师呗，难道在你心中协和的老师都这么不堪。协和的领导都是傻子。明白了导师不想要390的。有什么可问的 你有什么毛病</t>
  </si>
  <si>
    <t>Asric_</t>
  </si>
  <si>
    <t>回复@花之芙芙精:你这样说的话“390是不是有人给他透题了”</t>
  </si>
  <si>
    <t>wei火华</t>
  </si>
  <si>
    <t>回复@sjosospspla3:你以为SCI这么容易发么？谁都有啊</t>
  </si>
  <si>
    <t>山的那头海的这头</t>
  </si>
  <si>
    <t>回复@花之芙芙精:你去瞅瞅以往的大部分复试成绩，其实77已经算好的了，只能说运气不好对手太强了</t>
  </si>
  <si>
    <t>回复@花之芙芙精:研究生就是要有科研能力啊，而且发了6分的SCI的学生换哪个导师都想要叭</t>
  </si>
  <si>
    <t>回复@sjosospspla3:这不是你想发就能发的啊，SCI对于本科生真的很难的好嘛，不说SCI就说一个普刊也不是想发就能发的啊</t>
  </si>
  <si>
    <t>卐fzzf</t>
  </si>
  <si>
    <t>回复@sjosospspla3:为什么有呢</t>
  </si>
  <si>
    <t>超级暴躁的圆滚滚的毛线团子</t>
  </si>
  <si>
    <t>回复@奖励你吃粑粑:一共两个人，一个考研重科研一个考研重试题，那两个人在复试和初试差别比较大应该能理解吧</t>
  </si>
  <si>
    <t>滴答primer</t>
  </si>
  <si>
    <t>回复 @花之芙芙精:是的，二选一自然要两个一起比较，不能光看分数，至少390的学校也得比比</t>
  </si>
  <si>
    <t>蒹葭常常2019</t>
  </si>
  <si>
    <t>回复@花之芙芙精:说实话这个sci任谁都心动</t>
  </si>
  <si>
    <t>阿秋秋秋秋分</t>
  </si>
  <si>
    <t>回复@花之芙芙精:有没有一种可能，70多就是正常水平，而陈同学达到了优秀，所以高出了正常水平？</t>
  </si>
  <si>
    <t>回复@sjosospspla3:有几个本科生有论文的，而且影响因数这么高的论文全国都找不出来几个</t>
  </si>
  <si>
    <t>傅里叶善待我</t>
  </si>
  <si>
    <t>回复@花之芙芙精:其实也正常，同样的两个人，一个能力很强，一个正常水平，肯定会倾向能力强的。也许大家都统一把平均分放在80分左右，但是这个sci让大部分老师打了高分</t>
  </si>
  <si>
    <t>淇颖wyd</t>
  </si>
  <si>
    <t>回复@花之芙芙精:说白了复试不太像高考一样，而是像求职一样了，导师愿意要你，又在有一个名额的情况下，就要给另一个打分低一些。你觉得还要量化，那复试就没什么意义了，而且也做不到</t>
  </si>
  <si>
    <t>回复@围观也是种力量2019:估计面试评分标准“科研能力”10分（面试满分50分），390可能没得分，331满分，这个差距就非常大了，足以抹平390－331！</t>
  </si>
  <si>
    <t>回复@翻斗恶霸胡图图1号:不愧是科研世家，大族子弟。</t>
  </si>
  <si>
    <t>覒晭</t>
  </si>
  <si>
    <t>回复@花之芙芙精:你要知道，有些人真的不善言谈，心理素质差，结结巴巴的，比如我</t>
  </si>
  <si>
    <t>求求知识进进我的脑子吧</t>
  </si>
  <si>
    <t>回复@sjosospspla3:SCI又不是那么好发的，本科能发论文，证明其在大学四年期间都非常努力。这也是保研的同学之所以能保研的原因。考研，这种依靠一年不到努力考上的，初试分高，复试的确有被刷的可能。不是特指这位390的同学，勿喷。</t>
  </si>
  <si>
    <t>翎小深</t>
  </si>
  <si>
    <t>回复@花之芙芙精:如果量化了 不就又变成初试了，到了面试这部就说学校挑学生了。考研本来就是双向选择的事情。每个学校都有擦边逆袭的故事只不过这个太夸张了而已。</t>
  </si>
  <si>
    <t>红红的暴躁鱼O永远热爱葱姜蒜</t>
  </si>
  <si>
    <t>回复@sjosospspla3:这可是sci啊…不是什么烂大街地摊货就算考四百多分的发的也没几个诶并且本身科研能力也不是靠考试分数来完全体现的</t>
  </si>
  <si>
    <t>爱坨的基友杰</t>
  </si>
  <si>
    <t>回复@花之芙芙精:你报top实验室得话，抗压能力很差，一旦面试中被发现了，那就是不及格，因为研究生的招生简章就规定了具有良好的心理和抗压能力，你不具备，那就是一票否决</t>
  </si>
  <si>
    <t>云胡胡胡胡胡胡胡胡胡胡</t>
  </si>
  <si>
    <t>回复@花之芙芙精:人sci放在那是个老师都会想要他吧，那复试打分肯定以这个为目的啊，考研面试就是老师挑学生吧（一个本科阶段注定发不了sci的人…如果我被这么一个人逆袭即使很难过但也能理解啊）我们学校sci直接保研了就</t>
  </si>
  <si>
    <t>回复@花之芙芙精:肯定会，只要进去复试了，就不怎么看分了，除非你俩研究背景差不多，因为大多数科研背景都不强，所以比较看分，但是这种sci6分的，肯定有老师直接看上了，肯定会压另一个人分的</t>
  </si>
  <si>
    <t>某颖小名不懂事</t>
  </si>
  <si>
    <t>回复@花之芙芙精:那跟你这么说吧，在硕博导师心里，sci论文占比的标准是百分之九十，其他占比百分之十，所以折合完了他就是分数高，明白吗？所谓考试成绩比较来说无所谓了</t>
  </si>
  <si>
    <t>桃乐去木</t>
  </si>
  <si>
    <t>回复@花之芙芙精:之前我们有个学长就是初试四百多，然后复试一塌糊涂，就被刷掉了</t>
  </si>
  <si>
    <t>回复@奖励你吃粑粑:重点是导师二选一，想要哪个分就高，不想要哪个分就低，很正常。</t>
  </si>
  <si>
    <t>回复@花之芙芙精:现在博士招生都是申请考核制了，相当于直接面试，就是看科研成果，说实话硕博阶段科研能力比什么考试的能力重要太多了</t>
  </si>
  <si>
    <t>媛小曼</t>
  </si>
  <si>
    <t>回复@花之芙芙精:你真是个杠精</t>
  </si>
  <si>
    <t>ICY-CHANCE</t>
  </si>
  <si>
    <t>回复@花之芙芙精:跟你说话真累，大家都跟你解释的很清楚了，你还一副“众人皆醉我独醒”的样子</t>
  </si>
  <si>
    <t>小李有半截眉毛</t>
  </si>
  <si>
    <t>回复@花之芙芙精:因为有sci的本科生太少了，这个优势实在太吸引人了，招生组就是相中这点了死活要留他，没办法只能淘汰另一个，所以不排除你说的复试更低的可能性</t>
  </si>
  <si>
    <t>回复@布丁陷落記-:因为他们都没考过研啊，他们就觉得要像高考一样，按分数说话，分数高的就必须被录取，不然就是有内幕</t>
  </si>
  <si>
    <t>回复@花之芙芙精:你搞不清规则的话我跟你没法沟通。</t>
  </si>
  <si>
    <t>回复@花之芙芙精:复试是比对分，每一个去考试的学生都应该知道这一点。如果连这个都不懂，那真的没有去协和的资格。</t>
  </si>
  <si>
    <t>回复@chchch宝宝:是啊 六分是很厉害啊 但是其他人多少分跟他厉不厉害不应该有关系啊 只应该跟考生本人的素质有关系啊</t>
  </si>
  <si>
    <t>回复@花之芙芙精:影响因子6分的文章这就是明确的高分标准，怎么没标准？！老师一定会就这点问他问题，也会问其他学生类似的问题，他自己做过就能回答，其他学生不会，这不就是硬指标？研究生复试是不设能力上限的，6分在我们这里可以晋副教授了。考研考研，研究生就是做科研的，科研能力压倒一切，这都不知道，考啥呢？</t>
  </si>
  <si>
    <t>回复@chchch宝宝:说到点子上了确实。陈同学得这个分是因为满分只有这么多可是你回复的这个人她非说是给第一名压分了真的搞不懂这种想法怎么来的。为什么就不能是别人强而不是他想的压分呢？</t>
  </si>
  <si>
    <t>回复@花之芙芙精:我只是理一下这件事的一个逻辑。一件事并不是由每个人的主观意识决定的。而是由很多因子组成。想理清事情的本质。要找到其中的因子而不是靠我们的想法……唉😮💨祝你健康</t>
  </si>
  <si>
    <t>回复@chchch宝宝:能力也不是全凭主观判断 就像我们复试包括笔试 实验部分 面试 你的科研能力不单从文章 从你的实验操作 文献阅读翻译 前沿了解都能体现出来 不好明确打分的确实有 但是可以明确打分的为什么没有呢</t>
  </si>
  <si>
    <t>回复@花之芙芙精:那要复试干什么？复试就是要对比过线这几个人的综合实力，害怕遇到大神就不要考协和，那是全中国大神聚集的地方。协和不要陈同学，他就会被别人抢去了。即使申请制，腊梅同学遇到陈同学还是一样的结果。那不如你来制定复试标准？</t>
  </si>
  <si>
    <t>回复@chchch宝宝:可是我觉得 自己的分数就应该根据自己的表现而定 不应该因为你碰见了大神就给你打低甚至不及格</t>
  </si>
  <si>
    <t>回复@花之芙芙精:如果没有上限，那陈同学应该1000分，其他百分内。腊梅同学的分数说实话老师很手下留情了，如果单纯比对分，遇到这样的大神会不及格的，但几位老师还是给了她很好的调剂分数，可能她其他方面很优秀，协和给的这个分数，但凡有调剂名额任何医学院都会录取她。</t>
  </si>
  <si>
    <t>回复@chchch宝宝:遇到大神是正常的 但是不管你遇不遇到大神 该得多少就应该是多少 而不是像这样算完 多给她一分第二名都无法逆袭 这就是很显然的老师想要所以这么给了</t>
  </si>
  <si>
    <t>回复@sjosospspla3:这....也不是说来就来吧</t>
  </si>
  <si>
    <t>回复@花之芙芙精:复试分数是一个比对分数，跟初试完全不同。如果初试第一，但沟通不行，那在某些专业会被打低分，这不是压分，而是你在这方面就是不如另外的同学，所以去复试就要做好遇到大神的准备。sci6分多是一个小概率事件，但刚好碰到了。几位老师问相关问题的话，总分相同，那其他所有学生的分数都会降低。</t>
  </si>
  <si>
    <t>回复@豆豆豆豆豆豆云:所以说需要一个明确的标准啊！你明确了每篇一区加多少二区加多少非一作算不算才更能服众啊！</t>
  </si>
  <si>
    <t>回复@豆豆豆豆豆豆云:差不多得了 都说了别回我了还在这儿杠来杠去的 有这时间还是加加油看自己能发一区还是能考390吧</t>
  </si>
  <si>
    <t>回复@花之芙芙精:您就别在我身上浪费时间啦。多去国家平台为第一名抱不平吧看看有人理您没。</t>
  </si>
  <si>
    <t>回复@花之芙芙精:复试七十多不低了，遇到更高的是命不好…你不能因为对手太强就说这位同学被压分。</t>
  </si>
  <si>
    <t>回复@豆豆豆豆豆豆云:等你亲自去做一下就会知道能力和已发表文章其实并不完全挂钩 没发出来文章不代表能力有问题 也许只是运气不好 人脉不好 所以这几年一直在提倡破除唯论文论 但是这波又在本科生身上出现了 就很迷惑 您也别回我了早点儿睡吧 等您亲自去做了科研再好好体会吧</t>
  </si>
  <si>
    <t>回复@花之芙芙精:初试60分加权以后很难追平吗？？？？很难吗？？？？一篇6.58因子的sci都没办法追平吗？更何况他可能还有别的优势只是大家不知道。给您一年时间二战您看您能多考60分还是能发一篇6.58因子的sci呢？</t>
  </si>
  <si>
    <t>回复@花之芙芙精:所以没发表出来就能证明她已经有科研成果其实可以发表6.58因子的sci？您是唯心主义吗？？？？我说人家泡实验室只是说她有这个意识也去努力过。我从来没说她有着跟陈一样的能力哈你可别曲解了</t>
  </si>
  <si>
    <t>回复@花之芙芙精:最后一个。  网页链接</t>
  </si>
  <si>
    <t>回复@豆豆豆豆豆豆云:你看我回复别人的评论 就是因为腊梅同学也参与了很多项目所以只凭文章看科研能力不合理所以才在反讽“如果这么看中文章就直接申请制看影响因子”啊！您到底在跟我杠什么啊！因为他们都很优秀 但只因为一个有文章一个文章还没发出来就在没有任何明确打分制度的情况下被追平了初试60分的差距很不合理啊！</t>
  </si>
  <si>
    <t>回复@花之芙芙精:给你看一个别人写的。基本能表达我对这件事的看法。看完别回了。您有您的宏图大业要实现。祝愿您将来能改变考研现状。还跟我这个小喽啰较什么真  网页链接</t>
  </si>
  <si>
    <t>回复@关关关关掉:因为有人开始造谣他父亲是某大学处长。所以引起轩然大波的。毕竟微博学历的不想看证据。只想把事情搞大吃瓜。并不是因为差的太多。这再正常不过了。好大学就喜欢5:5。选择自由度更高。不想埋没科研人才。</t>
  </si>
  <si>
    <t>海盐soooda</t>
  </si>
  <si>
    <t>回复@花之芙芙精:75-85左右都是正常水平的,这个同学77分数并不低,而是另一个同学分数太高了,也就是说不是这个同学发挥不好,是另一个发挥太好了</t>
  </si>
  <si>
    <t>回复@花之芙芙精:我否认第一名？你哪句话看见我否认第一名过？你甚至还不知道第一名也泡过实验室吧？告诉你。那位同学也超级优秀。只是可能没有陈同学机遇好没有找到合适的机会发表罢了。但是就这一点也会影响后来的所有。复试的导师可不会问你在实验室干过多久。只看结果。因为他们只能通过这些来验证你的水平。</t>
  </si>
  <si>
    <t>回复@豆豆豆豆豆豆云:倒是您啊 口口声声在否认第一名的成绩 人家专业课也超出第二名将近二十分呢 同样也是很优秀的同学 只是两位同学优秀的方向不一样而已 您又是从哪儿看出第一名就是只会应试的学生了呢？哦对 酸应试的都是连考试这么简单的事都卷不过别人只能靠这点自我安慰的人吧</t>
  </si>
  <si>
    <t>回复@花之芙芙精:笑死了。复试第一录特别多人的专业复试给她50分直接被刷的就在身边。太正常不过了。老师不想要就是不想要。不是因为老师想要别人。你不满足需求。就要被刷更何况这种只录一个人的不稳定性特别高</t>
  </si>
  <si>
    <t>皮卡皮卡玖ii</t>
  </si>
  <si>
    <t>回复@布丁陷落記-:影响因子这么高，他们这个专业博士都够毕业了要</t>
  </si>
  <si>
    <t>回复@豆豆豆豆豆豆云:我没有否定他的努力啊 他的努力的表现不就是他的文章吗 这位同学被录取就是因为他的文章代表了他出众的科研能力有什么问题吗？</t>
  </si>
  <si>
    <t>回复@花之芙芙精:您真会定。反正您一句话。这东西就可以定了。以后教育局不请您。我都觉得有黑幕</t>
  </si>
  <si>
    <t>回复@关关关关掉:因为差这么多实在是太少见了吧而且今年考研特别卷 有些学校考研复试可操作性确实非常大 大家都很敏感</t>
  </si>
  <si>
    <t>回复@花之芙芙精:所以人家一切的努力到你这里来就是一句他就是凭文章被录取的你终究还是不觉得人家优秀那请你看看初试成绩和复试的笔试成绩。差距主要在了哪里。所以就要因为英语和政治拒绝一个做了几年科研的还发表了不是一般论文的同学是吗？您真是一名应试冲锋者啊。</t>
  </si>
  <si>
    <t>关关关关掉</t>
  </si>
  <si>
    <t>回复@花之芙芙精:其实高分的复试没过的不多，但也有一些，挺正常的，不知道为啥这个这么有热度</t>
  </si>
  <si>
    <t>回复@豆豆豆豆豆豆云:这一项按！影！响！因！子！啊！说多少遍了您记忆几秒啊？</t>
  </si>
  <si>
    <t>回复@豆豆豆豆豆豆云:这怎么就成给非专业人士看的了？复试老师看不出来什么期刊影响因子有没有虚高工作做的完不完整吗？只是这一项是复试里面最好量化也应该是最透明的一项 按照影响因子折合加分 其他的该问问 而不是像现在这样凭文章直接录取很难做到吗？</t>
  </si>
  <si>
    <t>回复@花之芙芙精:所以我想问专业人士（复试老师）复试的时候心里没标准吗？还有这个东西怎么定？您专业。您来定一下</t>
  </si>
  <si>
    <t>回复@花之芙芙精:复试定这种所谓的给非专业人士看的标准有什么意义存在我想问？为了以后有更多的像今天这样的事件发生？然后让微博人人都觉得自己能当评审，复试老师都该退休了？只需要把经历填到系统里自己算就好了啊照你这么说。然后面试想问的问题留给笔试就好了啊。真的是说得轻巧。</t>
  </si>
  <si>
    <t>回复@豆豆豆豆豆豆云:都看科研经历 文章发表了还非专业人士 那您可真是为了杠我啥都说了</t>
  </si>
  <si>
    <t>回复@花之芙芙精:事实就是你所谓的标准只是想让非专业人士来能看懂的标准。因为复试时的老师心里自然有杆秤。如果连老师心里都没这个标准定级的话我觉得也不配当复试老师所以定这个标准有什么意义？老师有自己的偏好很正常啊。还有很多老师还会看性格呢。难道也要给性格定一个标准？</t>
  </si>
  <si>
    <t>回复@豆豆豆豆豆豆云:兰大16级本科生发了31篇 浙江工商大学18级本科生发了CSSCI 南开16级本科生Nature二作 南通大学本科生14篇 您有什么头绪吗</t>
  </si>
  <si>
    <t>回复@豆豆豆豆豆豆云:毕业论文和期刊文章不是一回事儿我还不至于不知道 毕竟刚写完你不局限于二本院校 本科生进实验室的真不少(虽然我私心觉得很麻烦不太想他们来但是确实佩服) 文章带个名也不少 把是不是一作 发了几区用标准区别出来难道没有必要吗？</t>
  </si>
  <si>
    <t>回复@花之芙芙精:哪个本科生都会写文章毕业论文要求的。但人家这不是单纯的一篇文章。而是科研成果你说的不少只是说参与发表了期刊吧。你能找出多少个6.58影响因子sci的本科生啊还是在实验环境设备经费都差很多的二本院校说话还是有理有据比较好。不是随口一说就可以的</t>
  </si>
  <si>
    <t>回复@豆豆豆豆豆豆云:...你扯啥呢这是一回事儿吗</t>
  </si>
  <si>
    <t>回复@花之芙芙精:难道要因为一个人因车祸不幸失去生命而不允许所有人开车吗？？</t>
  </si>
  <si>
    <t>回复@豆豆豆豆豆豆云:我确实没觉得 毕竟这年头爆出来的本科生发文章也不少了 该立还是得立 不然让三四区的本科生和一区二区的一个待遇岂不是也很不公平？</t>
  </si>
  <si>
    <t>回复@花之芙芙精:我觉得你会有这些想法终究是没有意识到本科生发6.58影响因子的sci到底是什么样的存在。这只是极少数的人。怎么可能为了极少数的人去作出那么巨大的改变呢？那就算是神童也只是给他更多的特殊。而不是因为一个人才而去改变整个社会的节奏啊？明白？ 评论配图</t>
  </si>
  <si>
    <t>回复@花之芙芙精:是的，我也是这么认为的。因为她初试考的分太高，所以老师为了收那个331的学生，就在复试的面试环节对390控分。但凡正常的打分，都轮不到331。只能说协和的老师在见到331有SCI一作之后就打定主意要他了，所以必须给390打低面试分，所以说这个打分肯定还是计算过了，就照着收331弃390打的分。</t>
  </si>
  <si>
    <t>金薇薇的鱼鱼酱</t>
  </si>
  <si>
    <t>回复@sjosospspla3:你以为SCI论文是大白菜吗？</t>
  </si>
  <si>
    <t>回复@豆豆豆豆豆豆云:或者说在考研初试的时候提交成果 有文章的直接录取 没文章的刷掉去报别的学校 也不至于像现在这么可惜呀</t>
  </si>
  <si>
    <t>回复@豆豆豆豆豆豆云:破格是针对你前面说有专业技能很强的人才因为某科不过关而错失机会的情况 并不是针对陈同学 针对陈同学这种 我觉得可以在保研后初试报名前来一场针对没有保研资格的学校的科研人才的选拔 这样够清楚了吗</t>
  </si>
  <si>
    <t>回复@豆豆豆豆豆豆云:是 现在本科确实不是主要培养科研人才 但是此事一出不知道多少人会走上这条路呢 现在可是为了保研德育分都在卷的 而在保研这方面科研经历显然比德育分含金量更高</t>
  </si>
  <si>
    <t>回复@花之芙芙精:当然不好啊！你说的破格也只是初试以后才能申请的！别乱扯了……而且需要在线以下3分左右才可以申请。依旧是要复试的。考研本就是一种选择。选择很重要。390那位同学。只能说运气不好吧。</t>
  </si>
  <si>
    <t>原来是小竹子呀</t>
  </si>
  <si>
    <t>回复@warm晨宝宝:说的有理，性格也是一方面，导师更喜欢听话的</t>
  </si>
  <si>
    <t>胖橘乖乖乖</t>
  </si>
  <si>
    <t>回复@花之芙芙精:什么都不用做 对手一出现 390的同学就已经没机会了 没机会就会控分 虽然很惋惜 但是现在就是这样残酷</t>
  </si>
  <si>
    <t>回复@豆豆豆豆豆豆云:所以说 先直接申请 给没有保研资格学校的优秀学生一个机会 也避免考研的学生努力白费 这样不好嘛</t>
  </si>
  <si>
    <t>回复@花之芙芙精:成功率极低！而且不是所有院校都可以！！因为既然走初试这条路了。就说明要么学校没保研资格。要么能力不足以保研。所以能用上这个政策的也很少。</t>
  </si>
  <si>
    <t>回复@花之芙芙精:极少数好吗？你说的是换分制吧？？？但是陈同学的事完全不存在这个问题。因为他过线了。更何况。破格录取也有要求的。并不是单纯的某一门专业课很高就可以。</t>
  </si>
  <si>
    <t>回复@花之芙芙精:你以为哪个专业都能做实验啊？？？？根本不可能好吗？本科的目的主要还是为国家培养工作人才。而不是科研人才。全部申请制永远不可能。不是时间的问题。是根本行不通。</t>
  </si>
  <si>
    <t>回复@豆豆豆豆豆豆云:另外也不是我想一出是一出 这不是一条一条对您进行回复吗 关于进行申请制是基于这件事之后本科生们会认识到好好准备初试是不如去实验室搬砖的而换一个方向卷这种条件下提出的假设 大家都去卷实验室了没人考研了申请制还会远吗</t>
  </si>
  <si>
    <t>回复@豆豆豆豆豆豆云:你到底考没考过啊？考研划线之后如果你有一门没过线但是专业课分数特别突出是可以申请的啊！</t>
  </si>
  <si>
    <t>回复@花之芙芙精:什么破格申请？你别瞎说行不？要么初试前就提前推免或保研。要么初试后靠复试。你真是说一出是一出。看重科研不代表就能全部申请好吗？事实上本科阶段能参与科研的人很少。专业知识刚开始才学怎么参与？哪来那么多实验室？怎么搞全部申请制？？你果然是想一出是一出……无语了😓</t>
  </si>
  <si>
    <t>回复@豆豆豆豆豆豆云:怎么就扯到一起考了...我的意思是说 要是这么看中本科生科研那直接跟博士一样全部申请不就好了？有文章的按影响因子排，没文章的写科研经历。而且考研不是有破格申请这一项吗 某科不过线但是专业课特别突出是可以申请的啊</t>
  </si>
  <si>
    <t>回复@花之芙芙精:照你这么说。这个世界就不应该有保研的。都拉下来一起考才公平呢韦神当初中考自己学校分数线都没到。但是还是被破格录取了。哪有这么多事情。人家学校选择了谁就是谁。说明他符合条件和要求。为什么博士基本是申请制？就是因为不想因为应试埋没人才啊。 评论配图</t>
  </si>
  <si>
    <t>回复@豆豆豆豆豆豆云:既然科研经历的表现就在于文章 那直接用文章影响因子算就完事儿了啊 一点折合复试多少分很难吗</t>
  </si>
  <si>
    <t>回复@花之芙芙精:你如果是老师。你喜欢动手能力强的？还是背书能力强的？？医学主要就是背背背。考试能过并不能证明什么啊。</t>
  </si>
  <si>
    <t>回复@花之芙芙精:量化？你这是在想什么啊？这能量化吗？？要是量化，那也应该把陈同学从大学开始所有的实验研究时间也算在内。一般考研备考就一年。这实验可不是一年就能做完的无语住了</t>
  </si>
  <si>
    <t>子木水-</t>
  </si>
  <si>
    <t>回复@sjosospspla3:因为sci很难发！不是有手就行的</t>
  </si>
  <si>
    <t>_Ayato_</t>
  </si>
  <si>
    <t>回复@sjosospspla3:考的分高不代表科研能力强，可能有的人就是会读书会考试</t>
  </si>
  <si>
    <t>回复@你是爱晚亭边红叶:而且老师肯定更倾向于有能力发SCI的学生，这是很大的加分项</t>
  </si>
  <si>
    <t>回复@豆豆豆豆豆豆云:而且这一共就俩人</t>
  </si>
  <si>
    <t>回复@豆豆豆豆豆豆云:所以直接量化啊 明确一篇文章复试加多少分啊 况且这个分数我算过了 多给第一名一分原第二名都不可能逆袭</t>
  </si>
  <si>
    <t>回复@花之芙芙精:拜托70多就是啥也不会吗？？？70多80是复试正常分数啊无语住了。。真正老师不想要的。直接没过及格线不要了。我舍友考的某985的那个专业初试第一404（文科）然后复试50多。没过及格线不要的。录11个人呢。想捞人不会就只搞第一吧</t>
  </si>
  <si>
    <t>回复@花之芙芙精:不可能量化的，影响面试打分的因素太多了，甚至性格也是其中之一，但仔细想想，其实很正常，完全可以理解。</t>
  </si>
  <si>
    <t>回复@WalkAlone_____:压分是很常见，但我不觉得它是合理的。</t>
  </si>
  <si>
    <t>WalkAlone_____</t>
  </si>
  <si>
    <t>回复@花之芙芙精:就是压分啊，很正常。。不然为什么考研考博都提早给导师发邮件</t>
  </si>
  <si>
    <t>梦的三叶草</t>
  </si>
  <si>
    <t>回复@sjosospspla3:可能因为SCI比考390要难吧</t>
  </si>
  <si>
    <t>回复@warm晨宝宝:倾向于有科研经历的确实正常，但不应该想要一个就压另一个的分。第一名面试是啥也不会吗才给了70多？所以我觉得这东西应该量化，明确规定一篇文章复试多少分。</t>
  </si>
  <si>
    <t>回复@花之芙芙精:什么都没做，只是因为只有一个名额，老师会更倾向另一个人，所以她面试分一定会低，高的话，另一个就没戏了。其实，也没啥不合理，很正常</t>
  </si>
  <si>
    <t>咸鱼游啊游--</t>
  </si>
  <si>
    <t>回复@sjosospspla3:你以为sci这么好发？</t>
  </si>
  <si>
    <t>希希鱼xx</t>
  </si>
  <si>
    <t>回复@花之芙芙精:77.93并不低的分数</t>
  </si>
  <si>
    <t>回复@sjosospspla3:？？？？是不是对考研成绩和发论文之间的关系有什么误解</t>
  </si>
  <si>
    <t>king-宁666</t>
  </si>
  <si>
    <t>回复@沅崽儿好饿:你说你们本科院校同学的论文是亲戚给的，小陈是辅导机构有人，你就是个酸精，鉴定完毕</t>
  </si>
  <si>
    <t>单眼皮的树</t>
  </si>
  <si>
    <t>回复@沅崽儿好饿:你不要回了。我看到你说的意思了。你说陈同学就是运气与实力都有。这个OK的。不要吵架了。浪费心情。</t>
  </si>
  <si>
    <t>回复@sjosospspla3:因为那玩意并不是努力就一定能整出来的</t>
  </si>
  <si>
    <t>卖女孩的蠢萌小火柴</t>
  </si>
  <si>
    <t>回复@沅崽儿好饿:他足够幸运也足够努力，首先没有人贬低390的杨同学，不要自己阴谋论，也不要脑补。其次，不可否认390的同学也付出了很多努力，但331的同学能边考研边写论文，而且上岸了，难道不够优秀？最后，390的同学是她不想有论文吗？你不想考清华吗？</t>
  </si>
  <si>
    <t>阳阳的日记本why</t>
  </si>
  <si>
    <t>回复@sjosospspla3:你肯定没考过研，也肯定不知道影响因子6.58的一作sci多牛掰，18年我上的大学招老师，其中一项要求就是曾发过单篇影响因子超十的sci论文，一个大学招老师也就是以后的教授门槛之一是影响因子是十，而他一个本科生发了6.58的，这种厉害程度不是谁都能去比的。</t>
  </si>
  <si>
    <t>沅崽儿好饿</t>
  </si>
  <si>
    <t>回复@king-宁666:所以你倒是找出来我哪个字说小陈有亲戚了？我可从来没有说过这种话，我疑惑辅导机构有老师怎么了，辅导机构自己发群聊天显示的不让问？真有机构有老师我第一个报名顺便带上小陈发表论文很牛祝他硕士生活顺利，390小姑娘考的高也很棒祝她调剂顺利，怕二极管又来杠我</t>
  </si>
  <si>
    <t>回复@布丁陷落記-:对啊，医学的sci一作6.58我觉得是超级牛逼的了，我抬头仰望都望不到的那种</t>
  </si>
  <si>
    <t>回复@每天都被自己丑哭8330:哈哈哈哈哈哈哈哈姐妹真相了</t>
  </si>
  <si>
    <t>回复@sjosospspla3:问问当事人</t>
  </si>
  <si>
    <t>回复@sjosospspla3:一般人都没有</t>
  </si>
  <si>
    <t>白婙</t>
  </si>
  <si>
    <t>回复@sjosospspla3:sci是谁都能发的吗？哪有这么简单啊</t>
  </si>
  <si>
    <t>今儿个看文献了吗</t>
  </si>
  <si>
    <t>回复@sjosospspla3:这个问题问的真好</t>
  </si>
  <si>
    <t>回复@sjosospspla3:博士都不一定能发sci论文，而这位陈同学本科就发了，还是6.58的高分，这就证明他很牛逼啊科研能力很强啊，哪个导师都想要这样的大佬好不好，换我的两个导师来，闭着眼都要陈同学</t>
  </si>
  <si>
    <t>回复@沅崽儿好饿:你不还怀疑人家小陈被录取是因为辅导机构有人吗，不知道人家影响因子6分是不是也是天上掉下来的？在这拐弯抹角搞阴谋论，官方澄清不信，张嘴就是有人就是亲戚，你就记住，人外有人天外有天，井底之蛙没见过，不代表别人不优秀</t>
  </si>
  <si>
    <t>大头丁lei</t>
  </si>
  <si>
    <t>回复@sjosospspla3:你一定没考过研 多少人硕士毕业都发不了sci</t>
  </si>
  <si>
    <t>zkbluewellye</t>
  </si>
  <si>
    <t>回复@sjosospspla3:我觉得会考试好的人  只能证明在考研这个阶段他备考充足知识点掌握的很好  但他的目标和进步的方向应该没想过或者没能力发sci    有目标有方向对自己职业规划明确的人  对自己专业研究有确切方向的人会发sci   我也欣赏这种人</t>
  </si>
  <si>
    <t>回复@king-宁666:我就是河南的知道河南本科啥情况，我们院今年只有一个国家项目研究生才接触，知道有这个项目还是因为我有幸听过这位老师的课。我们院今年就一个本科生发表了论文因为她亲戚是教授给了她个三作，就这都保送985了，所以小陈能独立发表论文真的很牛，我校比新乡医学院好些，390她也确实没有机会接触到项目</t>
  </si>
  <si>
    <t>回复 @Hon0_0:看到一帮人说390怎么可能考不过330，我真的是要笑掉大牙</t>
  </si>
  <si>
    <t>祝愿排便顺利</t>
  </si>
  <si>
    <t>回复@布丁陷落記-:是啊，390被刷很可惜，但是导师要有sci一作的也再正常不过了</t>
  </si>
  <si>
    <t>回复@Hon0_0:还有说英语47怎么能发表论文的绝对没考过考研英语</t>
  </si>
  <si>
    <t>一蓑烟雨任平生-416</t>
  </si>
  <si>
    <t>回复@sjosospspla3:你说呢，她没发呗</t>
  </si>
  <si>
    <t>疯一般sp</t>
  </si>
  <si>
    <t>回复@sjosospspla3:发表论文过程很复杂</t>
  </si>
  <si>
    <t>脾气超坏别惹我</t>
  </si>
  <si>
    <t>回复@sjosospspla3:有没有论文跟考研多少分没啥关系啊</t>
  </si>
  <si>
    <t>江清小小</t>
  </si>
  <si>
    <t>回复@每天都被自己丑哭8330:太形象了</t>
  </si>
  <si>
    <t>每天都被自己丑哭8330</t>
  </si>
  <si>
    <t>回复@sjosospspla3:你为什么不去清华？是不想吗？</t>
  </si>
  <si>
    <t>回复@葡萄荔枝芋泥冰:笑死我不满啥啊，那我大声给你说出来小陈很牛你满意了吗？记得把小陈发表论文很牛这几个字朗诵100遍嗷倒是看出来你们对390的小姑娘很不满，觉得她应该既考高分又能发表论文才对</t>
  </si>
  <si>
    <t>Hon0_0</t>
  </si>
  <si>
    <t>回复@布丁陷落記-:很多人连sci是什么，一作什么概念，六点多的影响因子什么概念都不知道，他们只知道390比331高然后就开始无脑阴谋论</t>
  </si>
  <si>
    <t>回复@sjosospspla3:这么高水平的sci硕士都不一定都能发出来吧</t>
  </si>
  <si>
    <t>回复@sjosospspla3:你知道SCI对本科生来说是啥概念吗？</t>
  </si>
  <si>
    <t>回复@沅崽儿好饿:对，你承认人家很牛就对了，别的都是废话</t>
  </si>
  <si>
    <t>回复@sjosospspla3:考研进复试的大部分人都没有SCI，440的都不一定有</t>
  </si>
  <si>
    <t>易小名的小闹腾1128</t>
  </si>
  <si>
    <t>回复@sjosospspla3:SCI是我们普通本科生可以拥有的吗可难了好吧</t>
  </si>
  <si>
    <t>回复@king-宁666:大明白您倒是指出来我哪个字说了陈同学全靠幸运？他幸运接触到国家项目，很牛还发表了论文，这是一回事儿吗？你在脑补什么啊？我底下还在夸小陈能独自发表论文很牛，你看不见不等于我没说吧</t>
  </si>
  <si>
    <t>回复@沅崽儿好饿:你是那位390的女生吗？说的那么肯定，什么根本肯定这种字眼张嘴就来，普通人接触大项目机会当然渺茫，但是敢报协和并且本科开始搞科研的都是佼佼者，承认技不如人很难么，别人的优秀都是幸运？幸运也是给有准备的人的，你说别人踩390，你把陈同学的成绩全部归结于幸运而只字不提实力，就不是踩了吗？</t>
  </si>
  <si>
    <t>心酸己久918</t>
  </si>
  <si>
    <t>回复@sjosospspla3:不够牛呗</t>
  </si>
  <si>
    <t>回复@沅崽儿好饿:是啊，那你就能带上人家全都是幸运？不止我质疑你吧，看看你微博就知道你不满呢</t>
  </si>
  <si>
    <t>回复@糖醋鱼汁:哈哈哈哈哈哈大白菜</t>
  </si>
  <si>
    <t>回复@翻斗恶霸胡图图1号:估计是学校没有保研资格，要不然这种人会跟我们拼考研</t>
  </si>
  <si>
    <t>回复@sjosospspla3:该怎么解释呢，我研二了还没sci论文</t>
  </si>
  <si>
    <t>烟火0718</t>
  </si>
  <si>
    <t>回复@sjosospspla3:这样和你讲，她要是既能考390又发了sci，可能就保研了。为什么在别人已经很优秀的情况下，还要提出更高的要求和质疑呢</t>
  </si>
  <si>
    <t>回复@沅崽儿好饿:你真是个大明白，协和应该录取你，陈同学全靠幸运，希望你也一样幸运，ok？大明白</t>
  </si>
  <si>
    <t>回复@葡萄荔枝芋泥冰:你能不能看清楚那个人说啥？他踩人家小姑娘没能力，我解释说不一定是没能力可能她都没机会接触国家项目，能接触到国家项目的双非本科生就是很幸运有错吗？你在杠什么啊还自我脑补发散？非要我每句话都带上一句陈同学很有能力才能证明他有能力吗？我又没踩他，他能独自发表论文就是很棒怎么了</t>
  </si>
  <si>
    <t>糖醋鱼汁</t>
  </si>
  <si>
    <t>回复@sjosospspla3:Sci论文不是大白菜</t>
  </si>
  <si>
    <t>回复@沅崽儿好饿:陈同学就接触到了呀，在这杠什么呢，是陈同学不让她有机会的吗</t>
  </si>
  <si>
    <t>回复@sjosospspla3:问本人啊，在评论里问有什么用</t>
  </si>
  <si>
    <t>回复@一个普通的句号:我那句话再贬低陈同学了吗？他这方面确实很厉害啊，不是因为有人踩390女生没能力我解释说人家可能根本接触不到国家项目本科期间也没机会写论文吗？我直白点说就是河南省双非院校都没几个国家项目，只有研究生才能有机会跟老师做项目懂了吗？</t>
  </si>
  <si>
    <t>雪点红炉</t>
  </si>
  <si>
    <t>回复@sjosospspla3:不是所有人都能写成sci论文的，更显得331点可贵，研究能力331比390强</t>
  </si>
  <si>
    <t>回复@沅崽儿好饿:你通篇都在说幸运，都是双非，你老是强调杨同学没有接触到项目，陈同学好幸运啊，接触到项目了，人家是能力，sci也不是有项目就能写出来的，你这多少酸了</t>
  </si>
  <si>
    <t>霍格沃茨在逃学员</t>
  </si>
  <si>
    <t>回复@sjosospspla3:研究生毕业都不需要 博士需要 一个本科生发太难得了 并不是每个人都有能力的</t>
  </si>
  <si>
    <t>鱼苏_Ymyk</t>
  </si>
  <si>
    <t>回复@Eids_:对呀，刚一堆人说什么自己考研英语一七八十分就觉得他英语差到没边了一顿嘲讽的，47当然低甚至可以说差，但跟本科一作sci比这简直可以忽略不计了我要是导师我就会觉得这一作的sci比英一80好使多了，比起英一80导师更会多看47的一作sci的</t>
  </si>
  <si>
    <t>回复@king-宁666:那看来您本科期间一定是接触到了一堆国家项目吧，我可以很直白的说河南省的普通本科生就是没有接触国家项目的机会，甚至是整个院里最多就一两个国家项目并且是研究生才能接触到，你明白了吗？</t>
  </si>
  <si>
    <t>一个普通的句号</t>
  </si>
  <si>
    <t>回复@沅崽儿好饿:陈同学也是双非，陈同学济宁医学院的，只是俩人规划不一样，知乎上有陈发小的解释，陈边考研边发文章做好了二战打算，并以发文章为主，这也是他分数这么低的原因。而且百度上也能看到陈在去年提问的一些发文章的问题。</t>
  </si>
  <si>
    <t>受难很觉感我</t>
  </si>
  <si>
    <t>回复@sjosospspla3:这和分数哪有关系</t>
  </si>
  <si>
    <t>回复@LIWEI9999:那人家本科就能发为啥要赌你这个本科发不了的呢，发了的人家已经证明了有这个实力而且已经训练完成了录取了就能用，另一个还得教还得赌他学得快性格好。何必呢</t>
  </si>
  <si>
    <t>锌盐摄入量-</t>
  </si>
  <si>
    <t>回复@暗夜行舟心向明月:哦好的</t>
  </si>
  <si>
    <t>回复@sjosospspla3:可能是最后一年冲出来的，我就是大一大二都在耍考研前一年好好读了书考了390的</t>
  </si>
  <si>
    <t>回复@Eids_:真不理解有说390为什么被刷的，怀疑他上没上大学都不知道，被刷这不是很正常</t>
  </si>
  <si>
    <t>回复@沅崽儿好饿:你刚好说反了，是因为陈同学有能力足够优秀，才能接触到国家级大项目</t>
  </si>
  <si>
    <t>回复@布丁陷落記-:对啊，这研究生毕业都够了，学生进来就能用不用帮忙改论文，导师省大力气了。谁选也会选sci一作的。</t>
  </si>
  <si>
    <t>子木匕禾</t>
  </si>
  <si>
    <t>回复@sjosospspla3:牙刷哪有这么好写，6分sci博士都能毕业了</t>
  </si>
  <si>
    <t>暗夜行舟心向明月</t>
  </si>
  <si>
    <t>回复@锌盐摄入量-:你错了，更多的是接触不到靠谱项目和靠谱导师。</t>
  </si>
  <si>
    <t>上帝宝贝1996</t>
  </si>
  <si>
    <t>回复@sjosospspla3:sci哪有这么容易发</t>
  </si>
  <si>
    <t>回复@sjosospspla3:没靠谱导师没靠谱项目或者自己信息不对称不知道卷科研或者科研不顺利没结果，都很正常好吧...所以真的有上过大学的来发个言吗</t>
  </si>
  <si>
    <t>回复@葡萄荔枝芋泥冰:对啊所以我说陈同学很幸运能接触到这种项目，你想表达什么？</t>
  </si>
  <si>
    <t>回复@沅崽儿好饿:但是陈同学也是幸运➕能力。大部分人接触到可能也写不出来这么好的。</t>
  </si>
  <si>
    <t>回复@沅崽儿好饿:嗯嗯雀食不严谨。</t>
  </si>
  <si>
    <t>回复@锌盐摄入量-:你怎么知道她没能力啊？很多本科生根本接触不到项目啊让人家咋写？只能说陈同学很幸运能接触到这种项目</t>
  </si>
  <si>
    <t>回复@沅崽儿好饿:陈同学也是双非学生呢</t>
  </si>
  <si>
    <t>紧急立法者</t>
  </si>
  <si>
    <t>回复@LIWEI9999:有sci和没sci就是不一样啊，这就是未来科研人才啊</t>
  </si>
  <si>
    <t>回复@sjosospspla3:sci不是随便一个人就能发的</t>
  </si>
  <si>
    <t>Glendronach_king</t>
  </si>
  <si>
    <t>回复@sjosospspla3:SCI啊…研究生都不一定能发何况本科</t>
  </si>
  <si>
    <t>回复@Aimee_发胖的蒲公英:别回答的牛头不对马嘴，我说的是杨同学，她一个双非能接触到这种项目的机会并不多，只能说陈同学确实很幸运能接触到了项目，但是并不能证明杨同学没能力，麻烦不要贬低一个能考390的双非学生</t>
  </si>
  <si>
    <t>赵子君呀</t>
  </si>
  <si>
    <t>回复@sjosospspla3:写不出来吧</t>
  </si>
  <si>
    <t>来一颗氯雷他定</t>
  </si>
  <si>
    <t>回复@麦田里的小火星:为什么没有老师看上呀。。。</t>
  </si>
  <si>
    <t>梧桐灯-Vae</t>
  </si>
  <si>
    <t>回复@种花家的湖建兔:我们导师当时的要求是，别管几区，只要是sci，只要能发出去，妥妥去帮你联系博导读博去</t>
  </si>
  <si>
    <t>Aimee_发胖的蒲公英</t>
  </si>
  <si>
    <t>回复@沅崽儿好饿:陈同学在济宁医学院，有一个国家级大创项目。他能接触到，就说明他足够优秀并且上进。</t>
  </si>
  <si>
    <t>千山万径孤舟</t>
  </si>
  <si>
    <t>回复@sjosospspla3:因为发sci难于考390</t>
  </si>
  <si>
    <t>回复@LIWEI9999:没你知道 你啥都知道</t>
  </si>
  <si>
    <t>KrystalStars</t>
  </si>
  <si>
    <t>回复@sjosospspla3:这可能就是个人科研能力的问题了，这个也不是按分发放的。</t>
  </si>
  <si>
    <t>youto0910</t>
  </si>
  <si>
    <t>回复@sjosospspla3:你这话说的跟为什么我没有五百万存款一样</t>
  </si>
  <si>
    <t>普萘萘萘洛尔</t>
  </si>
  <si>
    <t>回复@sjosospspla3:你去问问</t>
  </si>
  <si>
    <t>LIWEI9999</t>
  </si>
  <si>
    <t>回复@锌盐摄入量-:真的蛮好笑的 你学医的不知道你身别多少人做科研吗 因为没做科研一锤定音别人没能力 还因为腊梅同学看不见就觉得自己屁话没说错 真是牛</t>
  </si>
  <si>
    <t>回复@LIWEI9999:对 牛的就是天时地利人和 没发的都是没机会学到了</t>
  </si>
  <si>
    <t>回复@LIWEI9999:您是腊梅同学？如果是我向你道歉。如果不是别回我了。谢谢您了</t>
  </si>
  <si>
    <t>回复@锌盐摄入量-:发sci是牛 但少不了天时地利 390的那个没发sci不代表别人没能力吧</t>
  </si>
  <si>
    <t>昕愿L</t>
  </si>
  <si>
    <t>回复@sjosospspla3:自己没本事，怨这怨那</t>
  </si>
  <si>
    <t>结香衡</t>
  </si>
  <si>
    <t>回复@sjosospspla3:因为不是所有人可以边读好书边做科研</t>
  </si>
  <si>
    <t>回复@锌盐摄入量-:所以我说的这些你要反驳吗？哪里有问题？</t>
  </si>
  <si>
    <t>回复@LIWEI9999:就…我也是学医的…</t>
  </si>
  <si>
    <t>回复@锌盐摄入量-:没几个本科生导师会好好带你 好好给你讲这些的 做科研的基本都是跑腿 甚至有些人因为性格原因都找不到老师 我觉得你如果不了解这些就别说了吧</t>
  </si>
  <si>
    <t>回复@锌盐摄入量-:可能别人没关注这些 你就知道别人一定有老师带 一定可能被老师喜欢给一作了 夸就夸那个sci的 别踩390的没能力 你又了解别人多少</t>
  </si>
  <si>
    <t>遥之佳玉</t>
  </si>
  <si>
    <t>回复@sjosospspla3:你说呢，也可能他不愿意吧</t>
  </si>
  <si>
    <t>清酒醉夏</t>
  </si>
  <si>
    <t>回复@sjosospspla3:研究生发不了sci的都多了去了，本科生有几个能发，考研390和发文章没有关联性。</t>
  </si>
  <si>
    <t>回复@Aimee_发胖的蒲公英:你这话有点儿过了，她倒是想，但她有机会吗？有几个双非本科生有机会接触到这些？</t>
  </si>
  <si>
    <t>ShineerieLee</t>
  </si>
  <si>
    <t>回复@sjosospspla3:首先，大学期间陈同学把握机会可以频繁进出实验室，足以证明他的科研能力;其次，这样的学生那个老师不喜欢？学生可能没有那么多的途径，但如果足够优秀你的导师也会尽力去帮你。</t>
  </si>
  <si>
    <t>麋汪</t>
  </si>
  <si>
    <t>回复@sjosospspla3:我研究生两篇影响因子4的文章才毕业的</t>
  </si>
  <si>
    <t>种花家的湖建兔</t>
  </si>
  <si>
    <t>回复@梧桐灯-Vae:是的，我老公说他研究生导师自己发sci 都经常只有3分4分的</t>
  </si>
  <si>
    <t>回复@sjosospspla3:她本科双非，一般本科生都没有机会接触到的这些</t>
  </si>
  <si>
    <t>北海北有多北</t>
  </si>
  <si>
    <t>回复 @sjosospspla3:她要写的出来她也能发啊</t>
  </si>
  <si>
    <t>居小小是个大可爱</t>
  </si>
  <si>
    <t>回复@sjosospspla3:研究生都不一定能写出来，比如我🙃</t>
  </si>
  <si>
    <t>回复@sjosospspla3:没能力呗，你以为她不想？</t>
  </si>
  <si>
    <t>回复@sjosospspla3:研究生期间能有个影响因子＞5的SCI一作论文，估计都能找个相当不错导师读博了</t>
  </si>
  <si>
    <t>回复@sjosospspla3:没能力。没几个本科生有能力发SCI，可以说一句凤毛麟角。</t>
  </si>
  <si>
    <t>可能他们觉得sci是英语作文比赛吧</t>
  </si>
  <si>
    <t>朝朝的平凡小日子</t>
  </si>
  <si>
    <t>那英专同学岂不人手好几篇</t>
  </si>
  <si>
    <t>晋江文在逃女主</t>
  </si>
  <si>
    <t>那全球所有英语为母语的人人手一篇sci</t>
  </si>
  <si>
    <t>粉红猪小妹hhhh</t>
  </si>
  <si>
    <t>有人说英语47写不出来sci我就服了现在国内除了大牛哪个发英文文章不找人润色的连我导师都要找人润色何况学生</t>
  </si>
  <si>
    <t>head_LLL</t>
  </si>
  <si>
    <t>说实话，初试成绩在5篇SCI 面前根本不值一提好吧。都是没读过研的在那bb，就算英语不过线都可能破格录取吧</t>
  </si>
  <si>
    <t>明落羽殇</t>
  </si>
  <si>
    <t>哈哈哈哈哈哈，有可能，就揪着英语成绩不放。</t>
  </si>
  <si>
    <t>废话大王不吃香菜</t>
  </si>
  <si>
    <t>那英语专业的我岂不是天天发sci</t>
  </si>
  <si>
    <t>皇后乌拉那拉氏-宜修</t>
  </si>
  <si>
    <t>问题是笔试也是女生强，初试也是，也许面试是因为sci才这么大差距</t>
  </si>
  <si>
    <t>Yanicks</t>
  </si>
  <si>
    <t>哈哈哈哈，他们还真觉得SCI就是写英语作文呢</t>
  </si>
  <si>
    <t>不，是sci谜案集哈哈哈哈</t>
  </si>
  <si>
    <t>银河也是河</t>
  </si>
  <si>
    <t>但实际上如果你没有上百篇的英文sci阅读量，你不可能写出来一篇6sci懂吗，除非这论文有水分</t>
  </si>
  <si>
    <t>梅梅西格</t>
  </si>
  <si>
    <t>是呀，很多是对sci的重要性都搞不清就开始按自己想法网暴</t>
  </si>
  <si>
    <t>谢谢你终于让我看这个事情一肚子火的时候笑了出来</t>
  </si>
  <si>
    <t>还在扯英语的人不是坏就是</t>
  </si>
  <si>
    <t>爱吃泡芙的兔子女孩</t>
  </si>
  <si>
    <t>因为其他方面他们找不出茬儿了，只能说英语</t>
  </si>
  <si>
    <t>古月balabala</t>
  </si>
  <si>
    <t>不！他们觉得必须要英语专业16级才能发sci</t>
  </si>
  <si>
    <t>张飞blog</t>
  </si>
  <si>
    <t>sci那么强笔试成绩专业知识不好说不过去啊，这个sci成绩都能考科室主任的成绩了</t>
  </si>
  <si>
    <t>烛鸣Zeo</t>
  </si>
  <si>
    <t>哈哈哈哈哈哈哈哈哈哈哈哈哈我终于在你这笑了</t>
  </si>
  <si>
    <t>一清河2022</t>
  </si>
  <si>
    <t>就这么说吧，能发sci的，不管哪个学校都抢着要你</t>
  </si>
  <si>
    <t>哥哥在伯克利w_</t>
  </si>
  <si>
    <t>笑死啦 他们以为sci是英语考试 专门看作者的词汇、语法，殊不知人家看的是思想和技术</t>
  </si>
  <si>
    <t>哈哈哈哈哈哈</t>
  </si>
  <si>
    <t>哈哈哈哈哈哈哈哈哈哈哈哈哈我笑疯了</t>
  </si>
  <si>
    <t>不，准确来说是可以花钱随便买的英语小作文</t>
  </si>
  <si>
    <t>油油的爷爷</t>
  </si>
  <si>
    <t>他们根本不懂专业是什么还是高考思维</t>
  </si>
  <si>
    <t>春风飞渡梨花飞雪</t>
  </si>
  <si>
    <t>寄託人間雪滿頭</t>
  </si>
  <si>
    <t>哈哈哈哈哈哈哈哈笑死我了</t>
  </si>
  <si>
    <t>今天天儿不孬</t>
  </si>
  <si>
    <t>5篇sci是欧洲博士都毕业的水平</t>
  </si>
  <si>
    <t>Randommm666</t>
  </si>
  <si>
    <t>无知的人怎么说都说不通的啦</t>
  </si>
  <si>
    <t>还有人说这水呢，咱也不懂咱也不敢说</t>
  </si>
  <si>
    <t>我想吃草莓嗷</t>
  </si>
  <si>
    <t>可能是sci发的时候要体会主题和作者态度或者是文章暗示了什么反正我是不会</t>
  </si>
  <si>
    <t>OwooLx</t>
  </si>
  <si>
    <t>@Fedsiwbrid</t>
  </si>
  <si>
    <t>小猫儿el</t>
  </si>
  <si>
    <t>回复@孜然哈密瓜cc:这里写的复试成绩多少，然后括号里面写笔试多少面试多少，明显就是复试包含笔试和面试啊</t>
  </si>
  <si>
    <t>回复@孜然哈密瓜cc:我考的学硕复试有笔试</t>
  </si>
  <si>
    <t>回复@mmmmanderson:因为我前些年考研的时候，英语是随便写写卷子就考试的，也有70分，但是我读论文是真吃力，我看他都有这样的论文阅读量结果考47我是真真觉得好迷惑</t>
  </si>
  <si>
    <t>mmmmanderson</t>
  </si>
  <si>
    <t>回复@银河也是河:我赞同你这个说法 肯定要读很多英文文献 但是我又会觉得读懂自己领域的和去考试又是不一样 而且英语考试每个不同类型的风格侧重点也不一样 如果没有很认真的准备确实有可能考低分哈哈哈哈</t>
  </si>
  <si>
    <t>回复@皇后乌拉那拉氏-宜修:这你就错了，其实很多科研很多学校都有科研条件，只是够不够大家用而已，二本学校就算有科研室也没啥人用？这时候你有想法并且能够让老师看到你想法的可行性，用老师的实验室还是问题不大的</t>
  </si>
  <si>
    <t>Sub-way</t>
  </si>
  <si>
    <t>回复@废话大王不吃香菜:臭菜臭臭臭💩了！等我有钱了要把全世界的香菜都拔了喂猪（猪，辛苦了！</t>
  </si>
  <si>
    <t>回复@Sub-way:香菜太难吃了</t>
  </si>
  <si>
    <t>回复@废话大王不吃香菜:谢谢不吃香菜美女 我也不吃</t>
  </si>
  <si>
    <t>回复@Sub-way:嘻嘻嘻 拿走！</t>
  </si>
  <si>
    <t>回复@废话大王不吃香菜:你头像的嬛嬛好美啊</t>
  </si>
  <si>
    <t>追随名为你的风131</t>
  </si>
  <si>
    <t>回复@皇后乌拉那拉氏-宜修:我不会自己瞎猜想 就目前的资料而言 我没有看到学校给这位学生提供了什么帮助 甚至 他由于英语问题 写论文翻译困难 这些都是他朋友帮他搞得 一些专业问题也是他在论坛上求助的 你要觉得二本不能独立出人才 那我也没办法 不管这个比例有多小 人家自己做到了就别在用刻板印象去曲解他是如何成功的</t>
  </si>
  <si>
    <t>回复@追随名为你的风131:这我就好奇了，二本学校会砸资源给一个普通学生搞科研，我觉得那个sci成本也不低吧</t>
  </si>
  <si>
    <t>傻鱼-fish</t>
  </si>
  <si>
    <t>回复@粉红猪小妹hhhh:不说了，让键盘侠来考，他能考满分</t>
  </si>
  <si>
    <t>回复@皇后乌拉那拉氏-宜修:硕士都未必能发一篇6的SCI好吗 这是稀缺人才了 要不是他们本科院校没有保研名额 以他这篇SCI他百分百保研了</t>
  </si>
  <si>
    <t>回复@鱼骨头脆骨:谁让你学那专业了？比不过自己受着，反正我们电气文科生进不来</t>
  </si>
  <si>
    <t>回复@鱼骨头脆骨:别扯了，你去看看哪个好学校医学研究生有招其他非医学或者生物学专业的？</t>
  </si>
  <si>
    <t>回复@鱼骨头脆骨:我不知道咋了？我用得着知道？</t>
  </si>
  <si>
    <t>冲鸭女朋友</t>
  </si>
  <si>
    <t>回复@银河也是河:哦哦哦 好吧</t>
  </si>
  <si>
    <t>找回夜南</t>
  </si>
  <si>
    <t>回复@皇后乌拉那拉氏-宜修:是的。一篇sci就已经秒杀一切了。这天赋出成果不会出的少。我是导师我也不想放过这种苗子。</t>
  </si>
  <si>
    <t>回复@小韩同学_诚子:工科理科是一科吗？设计类是文理兼招好吗？医科也是文理兼招，不知道就多去了解一下，综合类理工大也不是只有理科生，你不知道的多了，我们工业设计有理有文</t>
  </si>
  <si>
    <t>天星倒悬</t>
  </si>
  <si>
    <t>回复@陆书凡:420的话那另一个人的复试分会更高</t>
  </si>
  <si>
    <t>陆书凡</t>
  </si>
  <si>
    <t>回复@zkbluewellye:现在的情况本身就是面试比笔试重要了啊。</t>
  </si>
  <si>
    <t>回复@天星倒悬:考420还是有用的，毕竟只差了不到一分</t>
  </si>
  <si>
    <t>回复@奥利奥瘦了呀:一共就俩，当然要科研能力强的</t>
  </si>
  <si>
    <t>回复@鱼骨头脆骨:其他专业我不知道，其他专业想跨考好学校的工科，基本是在做梦，学校一般不会要的，尤其是文科夸考工科</t>
  </si>
  <si>
    <t>我想在狗蛋眼里撒野</t>
  </si>
  <si>
    <t>回复@粉红猪小妹hhhh:好吧我来搜一搜看看</t>
  </si>
  <si>
    <t>回复@我想在狗蛋眼里撒野:具体怎么润色我不清楚诶都是老师联系的</t>
  </si>
  <si>
    <t>回复@粉红猪小妹hhhh:小姐姐，可以私信你问点润色相关的事情吗？</t>
  </si>
  <si>
    <t>奥利奥瘦了呀</t>
  </si>
  <si>
    <t>回复@皇后乌拉那拉氏-宜修:那还要一帮教授复试干嘛，做个选择题就完了，“是否发表SCI”，是通过，不是刷掉？你怕是脑仁被自己指甲扎出来了</t>
  </si>
  <si>
    <t>回复@小韩同学_诚子:大学很多专业文理兼招，而且国家线摆在那，学校可以放你政治英语低一些，但是总分线，最后意味着你专业课要更高才能补回来这个分，专业上，英语政治没多大用</t>
  </si>
  <si>
    <t>回复@鱼骨头脆骨:那也不是让你和文科学生去比，比的也都是理工科</t>
  </si>
  <si>
    <t>回复@小韩同学_诚子:我也觉得政治是必不可少的，但是考研里对理工生不太友好我就是不会答政治题，我挺爱国的我开卷考试也答不对简答论述那种题</t>
  </si>
  <si>
    <t>achemistudent</t>
  </si>
  <si>
    <t>回复@银河也是河:实验做出来，就行了，写成中文的，翻译一下子不就行了。又不是民国和刚解放的，全英文教材，全英文授课，改革开放后，大学扩招本身就降低了要求</t>
  </si>
  <si>
    <t>风一样的Aara</t>
  </si>
  <si>
    <t>回复@世界精彩处见你-:好吧，我们学校是面试的时候就直接英翻，可能不太一样吧</t>
  </si>
  <si>
    <t>回复@风一样的Aara:我们学校的研究生复试包括笔试翻译和面试两部分。</t>
  </si>
  <si>
    <t>Smfury-鑫</t>
  </si>
  <si>
    <t>回复@粉红猪小妹hhhh:这种sci不要求什么writing的，除非你投cell</t>
  </si>
  <si>
    <t>回复@银河也是河:这个影响因子的sci本来就水</t>
  </si>
  <si>
    <t>我觉得他们就是这样想的，明明有百度，一查就知道什么是sci，都不会用</t>
  </si>
  <si>
    <t>回复@银河也是河:atman</t>
  </si>
  <si>
    <t>起名字真是一个天大的难事</t>
  </si>
  <si>
    <t>回复@皇后乌拉那拉氏-宜修:很多学校都是这样，就连微积分都可能教好几个学期，就为了学生考研能考高分，像高考一样教，但是很多有保研资格的学校甚至只为了保研生培养，对微积分这些基础课程并不上心</t>
  </si>
  <si>
    <t>回复@微球蛋白:感谢感谢</t>
  </si>
  <si>
    <t>回复@Janice帕粒:好的好的谢谢</t>
  </si>
  <si>
    <t>回复@赶路人的路:谢谢谢谢</t>
  </si>
  <si>
    <t>回复@冲鸭女朋友:所以我是疑惑而不是质疑调查结果</t>
  </si>
  <si>
    <t>回复@柚子愿你不再受伤:知网的外文期刊少的可怜</t>
  </si>
  <si>
    <t>hahahahah要这样的话，我一个英语专业的没发出来sci太惭愧了惭愧惭愧。凭人家英语考47说没能力发sci这些人脑子怎么想的</t>
  </si>
  <si>
    <t>Janice帕粒</t>
  </si>
  <si>
    <t>回复@银河也是河:我是全部翻成中文过一遍，但有些中文看不懂的或者它翻译成中文专业术语都抹掉了，就还是看英文了。我用的是谷歌翻译。自己写的话，中文翻译下，然后自己把不合适的地方调整下，比如一些语句，然后再拿grammarly检查下语法，就OK了</t>
  </si>
  <si>
    <t>微球蛋白</t>
  </si>
  <si>
    <t>回复@银河也是河:好像有个叫知云的，微信有公众号</t>
  </si>
  <si>
    <t>泷谷圆子</t>
  </si>
  <si>
    <t>回复@皇后乌拉那拉氏-宜修:复试笔试就差一分可见二人专业知识能力不相上下， 陈鑫初试只是输在英语和政治，而且有6分sci已经定局了</t>
  </si>
  <si>
    <t>回复@鱼骨头脆骨:我觉得你这话有问题，政治是必不可少的，要不然能所有学科考研都涉及政治？这是思想与价值观的问题</t>
  </si>
  <si>
    <t>傲娇的小公举hy</t>
  </si>
  <si>
    <t>回复@银河也是河:谷歌翻译和百度翻译都不错</t>
  </si>
  <si>
    <t>回复@188男团_李玉:你考研多少分呀而且人家女生也没说报了培训班啊</t>
  </si>
  <si>
    <t>188男团_李玉</t>
  </si>
  <si>
    <t>回复@皇后乌拉那拉氏-宜修:高分低能不正常吗考研都有教培，砸钱下去培训，笔试根本不是大问题。有这个钱还不如发论文去，科研才是硬实力好吗</t>
  </si>
  <si>
    <t>停好车啊</t>
  </si>
  <si>
    <t>回复@银河也是河:用浏览器直接就能翻译，微软谷歌的都行，比翻译软件选词看的舒服</t>
  </si>
  <si>
    <t>冒着热气的腾</t>
  </si>
  <si>
    <t>回复@天天向上的锦衣卫:英专考研一定要考英语方向吗？？延毕你说的算？酸鸡🐔</t>
  </si>
  <si>
    <t>苍流月</t>
  </si>
  <si>
    <t>回复@银河也是河:谷歌翻译，记得改语病</t>
  </si>
  <si>
    <t>回复@皇后乌拉那拉氏-宜修:面试也强？论文也是面试内容！</t>
  </si>
  <si>
    <t>回复@head_LLL:是6分一作sci，专业水平真的过硬了</t>
  </si>
  <si>
    <t>回复@银河也是河:在过硬的专业水平面前，英语就是一件小工具</t>
  </si>
  <si>
    <t>回复@An4hony:所以？</t>
  </si>
  <si>
    <t>我最爱我的妹妹啦</t>
  </si>
  <si>
    <t>回复@萨兰德本人:对啊，哪个课题组现在英文不润色</t>
  </si>
  <si>
    <t>回复@反正不想喝皮蛋瘦肉粥了:哈哈哈，我在你这笑了</t>
  </si>
  <si>
    <t>柚子愿你不再受伤</t>
  </si>
  <si>
    <t>回复@根根不吃香菜:我去外文再找找 吃瓜比干活还精神 自己找文献都没这么积极</t>
  </si>
  <si>
    <t>_草莓大福酱_</t>
  </si>
  <si>
    <t>萨兰德本人</t>
  </si>
  <si>
    <t>回复@粉红猪小妹hhhh:其实就是英语74，写sci一样要找人润色的，写文章跟做英语题两码事</t>
  </si>
  <si>
    <t>回复@银河也是河:知云和DeepL，留学生也用</t>
  </si>
  <si>
    <t>回复@银河也是河:你是读了上百篇sci然后写出了一篇6sci，还是你读了上百篇没有写出6sci？从何得出这样的结论？你不行不代表别人不行，就像另一个考生英语分高啊，可她并没有写出6sci这种成果除非是自己的难不成有人会让？要让也不会让给一个没有背景的农民儿子吧！</t>
  </si>
  <si>
    <t>回复@一个憨厚老实的老实人:那那那有没有软件推荐一下，我也不想手翻英语真的好难</t>
  </si>
  <si>
    <t>他们叫她无节操</t>
  </si>
  <si>
    <t>回复@皇后乌拉那拉氏-宜修:就是又怎么样。一篇含金量这么高的sci在老师那里直接加分加到爆炸</t>
  </si>
  <si>
    <t>您去斯卡布罗集市吗</t>
  </si>
  <si>
    <t>回复@梅梅西格:Sci很重要吗？大一文科生不了解</t>
  </si>
  <si>
    <t>根根不吃香菜</t>
  </si>
  <si>
    <t>回复@柚子愿你不再受伤:知网收录的外文期刊很少的的</t>
  </si>
  <si>
    <t>回复@我想在狗蛋眼里撒野:基本会，就算不润色也是老师给改，审稿人那边意见都会提中式英语，这个是没办法的</t>
  </si>
  <si>
    <t>回复@傻鱼-fish:这个分数不算好倒也不至于说很差，我六级过了去年也才考了49</t>
  </si>
  <si>
    <t>回复@银河也是河:我阅读都是直接翻译软件翻译，英语原文和翻译同一文档分成两部分看，现在科技都在发展了</t>
  </si>
  <si>
    <t>谁还不是小公主528</t>
  </si>
  <si>
    <t>回复@皇后乌拉那拉氏-宜修:笔试和初试有啥区别吗？为啥说得好像是三次考试，第一两次优先呢</t>
  </si>
  <si>
    <t>啦啦啦6256290313</t>
  </si>
  <si>
    <t>回复@天星倒悬:考500呢</t>
  </si>
  <si>
    <t>Yang请叫我小仙女</t>
  </si>
  <si>
    <t>回复@皇后乌拉那拉氏-宜修:要看科研能力的 论文撰写编程等等</t>
  </si>
  <si>
    <t>白狼新月</t>
  </si>
  <si>
    <t>回复@皇后乌拉那拉氏-宜修:不用也许，只是那个女生复试前不知道对面有6分文章而已，或者协和不让改方向。否则正常考研人听说这事都会连夜改志愿跳车跑路。</t>
  </si>
  <si>
    <t>回复@皇后乌拉那拉氏-宜修:你是法硕，你学医吗？对于医学生来说背政治有用吗，你希望给你看病的医生医疗水平高还是背书水平高，很多理工类院校就对考研初试有意见</t>
  </si>
  <si>
    <t>回复@鱼骨头脆骨:我法硕背的东西更多😅也是英语一，我还是理科生</t>
  </si>
  <si>
    <t>回复@皇后乌拉那拉氏-宜修:可是考研英语的确难啊学硕英语一很难高分，而且好多人是理科生进的大学，考研要考政治，你得从头背，还有专业理论要背，毕业开题，很多专业的课其实大三才算入门，你要学好专业，在校还要比赛证明实力，所以很多人会跟你讲他这个是公平的，考研误区是导师要分高的，其实人家就只想要专业好的</t>
  </si>
  <si>
    <t>我去知网看叫陈鑫的济宁医学院只有一个人 没有sci 只有两篇北核 而且文章水平是叫个人就能发的文章</t>
  </si>
  <si>
    <t>回复@鱼骨头脆骨:。。。哈人，考研机构万恶之源，传播焦虑</t>
  </si>
  <si>
    <t>回复@皇后乌拉那拉氏-宜修:我大三暑假读新东方的考研培训班我本以为自己已经是提前准备的人了，结果周围坐的都是大二的，我一问人讲提前准备才7月，结果新东方老师问考研英语单词过过一轮没有，已经晚了</t>
  </si>
  <si>
    <t>回复@鱼骨头脆骨:这也太卷辣，大一就准备考研</t>
  </si>
  <si>
    <t>回复@皇后乌拉那拉氏-宜修:你可能不知道有的人一进校就准备考研的内容了根本无心专业，所以有些高校导师很不喜欢招这种的，得本科重新教，初试考试的内容和专业有的时候两码事</t>
  </si>
  <si>
    <t>回复@皇后乌拉那拉氏-宜修:没办法的呀，你质疑人家人家也会反过来质疑你，说到底两个都很优秀，网友闲的蛋疼</t>
  </si>
  <si>
    <t>习于成冰er</t>
  </si>
  <si>
    <t>回复@银河也是河:说实话，我看论文都靠谷歌翻译</t>
  </si>
  <si>
    <t>橙汁果粒多·</t>
  </si>
  <si>
    <t>回复@皇后乌拉那拉氏-宜修:笔试面试折合成百分制五五开啊，所以差距并没有原始分那样看起来无法追平（当然第一名也很牛，考研很难很累高分很不容易，只是多少缺了点运气，名额少对手也同样强）</t>
  </si>
  <si>
    <t>回复@冒着热气的腾:英语专业考英一50多分，这边建议延毕</t>
  </si>
  <si>
    <t>第四十八位御主</t>
  </si>
  <si>
    <t>回复@小杨请加油:两篇，一篇一作一篇二作</t>
  </si>
  <si>
    <t>XXXue_snowball</t>
  </si>
  <si>
    <t>回复@银河也是河:可能人家专业领域真的有读上百篇，光引用就得引七八十篇吧…</t>
  </si>
  <si>
    <t>回复@皇后乌拉那拉氏-宜修:sci真的赢面很大啊大姐</t>
  </si>
  <si>
    <t>海盐馅的芝士蛋糕</t>
  </si>
  <si>
    <t>回复@皇后乌拉那拉氏-宜修:学硕就看重科研能力，sci就是最好的证明</t>
  </si>
  <si>
    <t>Kim元帅</t>
  </si>
  <si>
    <t>回复@废话大王不吃香菜:连续发100多篇sci，如果有几篇Nature Science Cell啥的，很有可能就当上院士了</t>
  </si>
  <si>
    <t>回复@皇后乌拉那拉氏-宜修:不奇怪，研究生录取本来也是双向选择，能通过初试只代表有科研潜力，但是哪一个院士能拒绝一个sci6分多的一作呢。</t>
  </si>
  <si>
    <t>回复@皇后乌拉那拉氏-宜修:正常啊，他面试的是研究生不是做题家，如果我是老师很难不对有SCI一作的学生心动，不过两个人都很优秀就是了</t>
  </si>
  <si>
    <t>回复@皇后乌拉那拉氏-宜修:别也许，那就是因为陈的科研能力强，研究生是干嘛的？不就是搞学术发高含金量论文的，在你没来我这儿之前你就完全达到了我想要的标准，这样的学生收到手之后不用再手把手教着写论文，分析数据，你要是老师你要谁？反正是只要陈不在我头上拉屎我就要他。</t>
  </si>
  <si>
    <t>回复@皇后乌拉那拉氏-宜修:网友什么时候能为自己说过的话负责，永远愤怒永远屡教不改</t>
  </si>
  <si>
    <t>回复@天星倒悬:我感觉这个事情对男生女生都不好，一开始是造谣污蔑男生，然后现在是说女生高分低能</t>
  </si>
  <si>
    <t>回复@皇后乌拉那拉氏-宜修:sci一作基本已经绝杀，另一个考420都没用</t>
  </si>
  <si>
    <t>回复@zkbluewellye:你说的对，但是喔觉得也不能否定女生</t>
  </si>
  <si>
    <t>没有昵称的小可爱12138</t>
  </si>
  <si>
    <t>回复@银河也是河:考研英语跟专业英语就是两回事好吗不然为啥大学开了英语课还要专门再开一门专业英语课?</t>
  </si>
  <si>
    <t>我的狗子什么时候来</t>
  </si>
  <si>
    <t>天，那各位朋友们可必须得学好英语啊！学好之后我们就都能发sci了！</t>
  </si>
  <si>
    <t>回复@皇后乌拉那拉氏-宜修:我甚至觉得面试比笔试重要   面试可以看到一个人的处事态度   算是智商情商的双重考考验  也可以看到专业知识   未来研究方向 来确定你是不是有明确的发展方向  是不是未来有坚定的心从事这份职业   怕你不一定有足够强大的自我驱动去研究好成果   看那个有sci的人  这就是坚定不移有目标的人</t>
  </si>
  <si>
    <t>焱悠一</t>
  </si>
  <si>
    <t>回复@皇后乌拉那拉氏-宜修:说的就是你啊</t>
  </si>
  <si>
    <t>回复@朝朝的平凡小日子:多气人，不仅考上了还快毕业了咱不知道那些揪住人家英语分低不放的是考了多些分，可能人均八九十吧</t>
  </si>
  <si>
    <t>回复@皇后乌拉那拉氏-宜修:木用</t>
  </si>
  <si>
    <t>有李说不清D</t>
  </si>
  <si>
    <t>回复@皇后乌拉那拉氏-宜修:Sci拉开差距是正常的，有的学校本科sci就能保研了，硕士有sci可以拿国奖，可以申请审核读博，都不用考试的我们学校211博士两篇sci就达到毕业要求你说本科就有sci能不被老师抢吗？</t>
  </si>
  <si>
    <t>回复@焱悠一:😅微博真是参差不齐</t>
  </si>
  <si>
    <t>无法念出咒语的魔卡</t>
  </si>
  <si>
    <t>回复@皇后乌拉那拉氏-宜修:北京应该都是网上复试吧，网上复试笔试的可能性极小了</t>
  </si>
  <si>
    <t>回复@焱悠一:😅哪里提到了性别对立，你可真是懂王</t>
  </si>
  <si>
    <t>回复@皇后乌拉那拉氏-宜修:除了性别对立，你们没别的会说了吧？</t>
  </si>
  <si>
    <t>哈哈哈哈哈哈哈哈改名啦啦啦</t>
  </si>
  <si>
    <t>回复@冰是逝着的水:狗头警告</t>
  </si>
  <si>
    <t>一新MQ</t>
  </si>
  <si>
    <t>回复@皇后乌拉那拉氏-宜修:那有什么办法呢，SCI论文谁不心动啊，论文诶</t>
  </si>
  <si>
    <t>回复@4575叭叭叭:看看声明👆，女生复试笔试比男生高一分</t>
  </si>
  <si>
    <t>回复@皇后乌拉那拉氏-宜修:一般跨专业考生复试才会再加笔试</t>
  </si>
  <si>
    <t>回复@肌肉霸王-:眼睛不要捐了，声明都说了复试笔试女生比男生高一分😅还隔这不信呢</t>
  </si>
  <si>
    <t>回复@皇后乌拉那拉氏-宜修:考研本来就是双向选择，有sci有差距不正常吗</t>
  </si>
  <si>
    <t>你脸好圆喔</t>
  </si>
  <si>
    <t>回复@head_LLL:就一篇</t>
  </si>
  <si>
    <t>回复@粉红猪小妹hhhh:大家真的都会润色吗？果然老师就是不想为了我出钱吧</t>
  </si>
  <si>
    <t>想你87574</t>
  </si>
  <si>
    <t>回复@朝朝的平凡小日子:好回答  以后就这么怼他们</t>
  </si>
  <si>
    <t>yes小羊yes</t>
  </si>
  <si>
    <t>回复@皇后乌拉那拉氏-宜修:因为疫情线上复试，感觉挺多学校都取消笔试和技能操作了</t>
  </si>
  <si>
    <t>肌肉霸王-</t>
  </si>
  <si>
    <t>回复@皇后乌拉那拉氏-宜修:现在还怎么笔试？都是线上复试😅</t>
  </si>
  <si>
    <t>回复@水水不挂科:目前看来不可以了宝儿，可以去看书或者听广播剧上大学第一件事就是搞清楚了此sci非彼sci哈哈哈</t>
  </si>
  <si>
    <t>kang的lulu</t>
  </si>
  <si>
    <t>回复@小杨请加油:一篇就能博士毕业的水准，他这个六分的话，毕业答辩老师都没啥可多问的那种，毕竟都发表了，答辩委多问都像是在挑刺</t>
  </si>
  <si>
    <t>珊珊·Pikachu</t>
  </si>
  <si>
    <t>回复@皇后乌拉那拉氏-宜修:笔试考的是基础知识，面试才能了解是不是在科研一线</t>
  </si>
  <si>
    <t>水水不挂科</t>
  </si>
  <si>
    <t>回复@罐装靓仔biu:救命，居然还有人记得所以2可以有吗</t>
  </si>
  <si>
    <t>gfeuirg</t>
  </si>
  <si>
    <t>回复@皇后乌拉那拉氏-宜修:估计论科研实践差距有点大</t>
  </si>
  <si>
    <t>回复@芋泥抹茶茶茶茶丶:问题是已经有一些魔怔人说别人女生高分低能</t>
  </si>
  <si>
    <t>暗尊的香菇</t>
  </si>
  <si>
    <t>回复@皇后乌拉那拉氏-宜修:说实话，面试如果也特别特别看重笔试的话，那还不如不面试</t>
  </si>
  <si>
    <t>芋泥抹茶茶茶茶丶</t>
  </si>
  <si>
    <t>回复@皇后乌拉那拉氏-宜修:差在英语和政治…很正常吧…人家科研能力强研究生做科研的…不是做试卷的…不说另外一个同学一定不好，但事实上陈同学确实本科一直努力出了科研成果～发挥所长</t>
  </si>
  <si>
    <t>美妙生活从此时此刻开始</t>
  </si>
  <si>
    <t>回复@皇后乌拉那拉氏-宜修:公告有说复试笔试，一个47一个48</t>
  </si>
  <si>
    <t>小杨请加油</t>
  </si>
  <si>
    <t>回复@head_LLL:作为一个大四医学本科生，我还在研究sci的威力</t>
  </si>
  <si>
    <t>今天也很栖含你</t>
  </si>
  <si>
    <t>回复@朝朝的平凡小日子:哈哈哈哈哈哈哈哈哈哈哈哈哈哈哈哈哈哈哈哈哈哈哈哈哈你两个笑死我</t>
  </si>
  <si>
    <t>回复@粉红猪小妹hhhh:而且47分很低吗？真想给黑子甩一套，看看他得几分</t>
  </si>
  <si>
    <t>回复@重度磕糖少女:你可太懂了 ，有没有可能自己连考研都没了解过呢</t>
  </si>
  <si>
    <t>回复@冒着热气的腾:嘘🤫，咱就说wb可听不得这个，一会该有人质疑你分低不配考研了</t>
  </si>
  <si>
    <t>回复@重度磕糖少女:哈哈哈哈是的，她的表述确实有歧义，把我误导了</t>
  </si>
  <si>
    <t>回复@医学生张宝宝:确实，临床操作有时候都是口述</t>
  </si>
  <si>
    <t>滚旦锅</t>
  </si>
  <si>
    <t>回复@皇后乌拉那拉氏-宜修:这个sci确实是很大的加分项，没办法</t>
  </si>
  <si>
    <t>回复@朝朝的平凡小日子:咱就说英专的同学考研英语一也是五十几分那我这岂不是滑天下之大稽了</t>
  </si>
  <si>
    <t>瞧瞧碎碎念_</t>
  </si>
  <si>
    <t>回复@皇后乌拉那拉氏-宜修:复试笔试只差1分啊。。。。。</t>
  </si>
  <si>
    <t>几点都不醒</t>
  </si>
  <si>
    <t>回复@皇后乌拉那拉氏-宜修:关键，考研本来就不是笔试决定的，我以为大家都知道，考研考的是综合实力</t>
  </si>
  <si>
    <t>回复@sally089:确实，我只瞄了眼折合成绩的部分</t>
  </si>
  <si>
    <t>医学生张宝宝</t>
  </si>
  <si>
    <t>回复@风一样的Aara:应该大多数院校之前都是有的，只是因为疫情，取消了复试笔试吧</t>
  </si>
  <si>
    <t>An4hony</t>
  </si>
  <si>
    <t>回复@蘑菇金加班挣钱只为吃火锅:徐州工程学院的万仲禹本科期间发表了10篇sci</t>
  </si>
  <si>
    <t>回复@皇后乌拉那拉氏-宜修:陈鑫本科经历也很叼，党员+比赛+奖项+sci，面试不占优势有鬼了</t>
  </si>
  <si>
    <t>惊艳的冰西瓜啦啦啦</t>
  </si>
  <si>
    <t>回复@朝朝的平凡小日子:别骂了别骂了</t>
  </si>
  <si>
    <t>sally089</t>
  </si>
  <si>
    <t>回复@烛鸣Zeo:这个声明里不都已经写了吗，有复试笔试的成绩，你肯定没好好看</t>
  </si>
  <si>
    <t>回复@sally089:我以为今年都是线上复试呢</t>
  </si>
  <si>
    <t>回复@小杨请加油:一篇也ok发论文太难了</t>
  </si>
  <si>
    <t>回复@冰是逝着的水:大哥 看看我的反讽语气？？？？</t>
  </si>
  <si>
    <t>重星star</t>
  </si>
  <si>
    <t>回复@皇后乌拉那拉氏-宜修:笔试差不多啊，一个47分一个48分说明两个人都是认真准备过的</t>
  </si>
  <si>
    <t>又梦到了什么奇怪的故事</t>
  </si>
  <si>
    <t>回复@皇后乌拉那拉氏-宜修:主要是这个学校是医学院</t>
  </si>
  <si>
    <t>akkeiii</t>
  </si>
  <si>
    <t>回复@朝朝的平凡小日子:我连毕业论文都没写好</t>
  </si>
  <si>
    <t>回复@皇后乌拉那拉氏-宜修:可能专业不一样吧，我们学医的，大部分医学院校都没复试笔试，今年上岸了双一流医学院，他也没笔试</t>
  </si>
  <si>
    <t>森林里有个仙子居</t>
  </si>
  <si>
    <t>回复@皇后乌拉那拉氏-宜修:笔试他俩也就只差一分啊，这能说明什么问题？</t>
  </si>
  <si>
    <t>回复@皇后乌拉那拉氏-宜修:抱歉冒昧了，emmmm，下次我再不轻易发言了</t>
  </si>
  <si>
    <t>回复@皇后乌拉那拉氏-宜修:很多学校一篇sci费用报销不说还能奖励五千块，大部分学校对学硕毕业要求也就1到2篇sci，他能发6篇，还有一篇影响因子6以上的，他还只是个本科生不是靠刷的导师的脸，你琢磨下吧</t>
  </si>
  <si>
    <t>回复@风一样的Aara:笑死我了😆还大部分，至少喔当初看各个学校官网很多复试都是包含笔试和面试的而且女生复试笔试比男生高一份，这都能说复试没有笔试？</t>
  </si>
  <si>
    <t>等我打败巨龙就来找你</t>
  </si>
  <si>
    <t>回复@皇后乌拉那拉氏-宜修:复试的笔试，女生就比男生高一分</t>
  </si>
  <si>
    <t>高贵吃瓜鬼</t>
  </si>
  <si>
    <t>回复@皇后乌拉那拉氏-宜修:研究生复试说白了就是老师选学生。老师选学生为了干什么，搞科研，发sci。一个考试很厉害但是科研能力未知，一个科研能力牛逼到本科能发sci，你猜老师会选谁？研究生考试本来就不是分数高就可以上，别拿高考思维往上套。</t>
  </si>
  <si>
    <t>回复@烛鸣Zeo:这一个学校这两个同学的复试有笔试啊，他说的是复试里的笔试，有啥问题吗</t>
  </si>
  <si>
    <t>回复@皇后乌拉那拉氏-宜修:就是因为sci才这么大差距呀，本科就能发这么多篇，将来学术成果也不成问题</t>
  </si>
  <si>
    <t>李雅普诺夫准则</t>
  </si>
  <si>
    <t>回复@皇后乌拉那拉氏-宜修:只能说倒霉，这种只收一个的专业还遇到科研水平高的人。正常收几十个人的一般遇到的有科研经历的都很少，影响不到啥。</t>
  </si>
  <si>
    <t>回复@烛鸣Zeo:所以呢?这两个同学复试也考笔试了啊</t>
  </si>
  <si>
    <t>回复@皇后乌拉那拉氏-宜修:肯定面试提升很多。不过女生面试29也算低了，如果不是故意压分的话可能自己还是有不足的地方，或者没表现好。</t>
  </si>
  <si>
    <t>回复@皇后乌拉那拉氏-宜修:大部分说的是初试就是笔试，复试笔试的很少，基本都是面试，有没有可能你考过研</t>
  </si>
  <si>
    <t>回复@head_LLL:是一篇，网传说6</t>
  </si>
  <si>
    <t>回复@风一样的Aara:有没有可能复试有笔试呢</t>
  </si>
  <si>
    <t>若我为晞</t>
  </si>
  <si>
    <t>回复@head_LLL:完全同意，学术研究看重的就是你的钻研能力</t>
  </si>
  <si>
    <t>七彩林里有毛驴</t>
  </si>
  <si>
    <t>回复@皇后乌拉那拉氏-宜修:本科就能发sci 学校直接就是捡到宝了</t>
  </si>
  <si>
    <t>Babyballerinas</t>
  </si>
  <si>
    <t>回复@皇后乌拉那拉氏-宜修:sci也代表了他本科的一部分，有些考生就是虽然分高但是只是应试厉害，实际上本科也没学到啥，跟这种有sci的比，老师肯定爱要有sci的学生，这有啥好纠结的</t>
  </si>
  <si>
    <t>回复@引论高手:赶紧加油，不然咱就拖了评论区后腿呀</t>
  </si>
  <si>
    <t>回复@-sickboy_:宝，至少你在微博评论区还是一个发好几篇SCI的水平(抱抱你，此路不通咱另寻他路呗)</t>
  </si>
  <si>
    <t>何不林下饮茶</t>
  </si>
  <si>
    <t>回复@孜然哈密瓜cc:那就建议先看一下北协的声明</t>
  </si>
  <si>
    <t>不吃梅子啦</t>
  </si>
  <si>
    <t>回复@孜然哈密瓜cc:主要公告里面说了复试包括笔试+面试</t>
  </si>
  <si>
    <t>Elvis的晰铁石</t>
  </si>
  <si>
    <t>回复@孜然哈密瓜cc:专硕就不要老用你认知中的“热知识”来科普学硕复试了，好叭～冷知识是，学硕复试基本都是笔➕面</t>
  </si>
  <si>
    <t>薛定谔的梨子</t>
  </si>
  <si>
    <t>回复@孜然哈密瓜cc:不是吧。初试通常指得是12月份那次的统考，笔试应该是复试中的一部分。通常复试分数有好几部份构成，面试分只是其中一部分。我去年考研就是这样的</t>
  </si>
  <si>
    <t>饼仔的喵喵唇</t>
  </si>
  <si>
    <t>回复@孜然哈密瓜cc:不是啊 初试是初试，复试包括笔试和面试两个部分</t>
  </si>
  <si>
    <t>周半仙尘</t>
  </si>
  <si>
    <t>回复@孜然哈密瓜cc:冷知识：其实复试有笔试，而且这个女生的笔试比这个男生高。只是面试被逆袭而已</t>
  </si>
  <si>
    <t>旧梦如初万岁</t>
  </si>
  <si>
    <t>回复@孜然哈密瓜cc:热知识，复试里面有笔试和面试</t>
  </si>
  <si>
    <t>回复@孜然哈密瓜cc:你没有好好看学校的声明，他们是面试分数差大，初试是女生，复试的笔试也是女生，复试笔试被你吞了</t>
  </si>
  <si>
    <t>辶由拜小朋友</t>
  </si>
  <si>
    <t>回复@孜然哈密瓜cc:不是好吗 那是复试的笔试</t>
  </si>
  <si>
    <t>千古一浮尘</t>
  </si>
  <si>
    <t>回复@孜然哈密瓜cc:你看下上面的公告，复试是笔试+面试的，6分sci确实强</t>
  </si>
  <si>
    <t>桔子橘子oo00</t>
  </si>
  <si>
    <t>回复@皇后乌拉那拉氏-宜修:也可能有些人笔试就是强，但是站在老师面前回答问题，会很怯场，导致面试分低（来自一个研究生初试分不算低，但面试倒数第一的社恐人）</t>
  </si>
  <si>
    <t>一只草莓味的棒棒糖z</t>
  </si>
  <si>
    <t>回复@皇后乌拉那拉氏-宜修:笔试就1分也还好，我之前复试面试的时候有些高分的同学面试表现确实不好，比如说讲自己毕业论文没有逻辑不清楚 老师问的问题回答不上，过于紧张磕磕巴巴，就很容易面试成绩很差，做科研心理素质还挺重要的</t>
  </si>
  <si>
    <t>回复@sally089:她说的就是这一个学校，这两个同学。</t>
  </si>
  <si>
    <t>因莞</t>
  </si>
  <si>
    <t>回复@孜然哈密瓜cc:人家说的笔试是复试里的笔试吧…</t>
  </si>
  <si>
    <t>回复@朝朝的平凡小日子:英专不是毕业就失业吗？</t>
  </si>
  <si>
    <t>飘在海里的人SLLLL</t>
  </si>
  <si>
    <t>回复@皇后乌拉那拉氏-宜修:初试就是笔试</t>
  </si>
  <si>
    <t>胖虎就是凶凶怪</t>
  </si>
  <si>
    <t>回复@孜然哈密瓜cc:哈哈哈哈哈哈哈哈哈哈辛苦你了</t>
  </si>
  <si>
    <t>鼓盆歌</t>
  </si>
  <si>
    <t>回复@皇后乌拉那拉氏-宜修:</t>
  </si>
  <si>
    <t>oh苘乂</t>
  </si>
  <si>
    <t>回复@孜然哈密瓜cc:仔细看了一下公告，复试包括笔试和面试。</t>
  </si>
  <si>
    <t>乱世佳人尼古拉</t>
  </si>
  <si>
    <t>回复@孜然哈密瓜cc:热知识，复试大多数学校都是包括笔试和面试的，此处的笔试跟初试的笔试不是一场笔试</t>
  </si>
  <si>
    <t>放下我的西瓜瓜瓜</t>
  </si>
  <si>
    <t>回复@孜然哈密瓜cc:哈哈哈哈哈哈哈哈哈哈哈哈哈</t>
  </si>
  <si>
    <t>邪恶的鸭脖人呀</t>
  </si>
  <si>
    <t>回复@孜然哈密瓜cc:哈哈哈哈哈哈 你好损啊</t>
  </si>
  <si>
    <t>引论高手</t>
  </si>
  <si>
    <t>回复@朝朝的平凡小日子:坏了 我没有</t>
  </si>
  <si>
    <t>回复@孜然哈密瓜cc:他说的是复试笔试，不过也就1分之差诶</t>
  </si>
  <si>
    <t>夜·无尘</t>
  </si>
  <si>
    <t>回复@孜然哈密瓜cc:冷知识，复试分为笔试和面试</t>
  </si>
  <si>
    <t>是CuCu哇</t>
  </si>
  <si>
    <t>回复@孜然哈密瓜cc:冷知识 初试是初试 笔试是笔试 复试包括笔试和面试</t>
  </si>
  <si>
    <t>回复@消炎阵痛大膏药:本来就不一样啊，复试好多学校也有笔试啊，初试是只有笔试，复试笔试➕ 面试，但是复试有些学校也是只有面试</t>
  </si>
  <si>
    <t>回复@孜然哈密瓜cc:我就是理科学硕啊，笔试➕中英文面试，据我所知大部分学校都是这样</t>
  </si>
  <si>
    <t>回复@烛鸣Zeo:复试好多学校也有笔试啊，初试是只有笔试，复试笔试➕ 面试，但是复试有些学校也是只有面试</t>
  </si>
  <si>
    <t>回复@孜然哈密瓜cc:热知识，复试不只是面试，也可以是笔试加面试。</t>
  </si>
  <si>
    <t>CCVolcano</t>
  </si>
  <si>
    <t>回复@孜然哈密瓜cc:复试也有笔试的</t>
  </si>
  <si>
    <t>0016号选手up</t>
  </si>
  <si>
    <t>回复@孜然哈密瓜cc:也许层主想表达的是复试笔试，复试分为笔试和面试。</t>
  </si>
  <si>
    <t>孜然哈密瓜cc</t>
  </si>
  <si>
    <t>回复@Elvis的晰铁石:学术硕士基本上复试都只有面试,我考的会计专硕复试有笔试我是知道的,这里不就是讨论陈鑫的考试吗</t>
  </si>
  <si>
    <t>人间造梦陈大人</t>
  </si>
  <si>
    <t>回复@孜然哈密瓜cc:复试也有笔试，看协和医学院声明 里面写了</t>
  </si>
  <si>
    <t>鹅语一级学者</t>
  </si>
  <si>
    <t>回复@孜然哈密瓜cc:有些学校复试里面会有重新再考的笔试啊</t>
  </si>
  <si>
    <t>小猫少年1234</t>
  </si>
  <si>
    <t>回复@孜然哈密瓜cc:他说的是复试里的笔试，你有没有好好看博文</t>
  </si>
  <si>
    <t>回复@孜然哈密瓜cc:复试好多学校也有笔试啊，初试是只有笔试，复试笔试➕ 面试，但是复试很多学校也是只有面试</t>
  </si>
  <si>
    <t>回复@孜然哈密瓜cc:大哥，初试的确是笔试，但是研究生复试，是分笔试(学校出的卷子)+面试，你懂吗</t>
  </si>
  <si>
    <t>勾登儿魂</t>
  </si>
  <si>
    <t>回复@孜然哈密瓜cc:复试的笔试被吃了</t>
  </si>
  <si>
    <t>回复@孜然哈密瓜cc:复试都有笔试的OK?</t>
  </si>
  <si>
    <t>有趣的胖桃</t>
  </si>
  <si>
    <t>回复@孜然哈密瓜cc:看到这儿真笑了</t>
  </si>
  <si>
    <t>是事成</t>
  </si>
  <si>
    <t>回复@皇后乌拉那拉氏-宜修:面试应该有英语提问吧……英语47，能表达出来吗……单纯疑问</t>
  </si>
  <si>
    <t>消炎阵痛大膏药</t>
  </si>
  <si>
    <t>回复@皇后乌拉那拉氏-宜修:你确实是挺离谱的笔试是初试都不知道</t>
  </si>
  <si>
    <t>biubiubiu呱呱呱</t>
  </si>
  <si>
    <t>回复@皇后乌拉那拉氏-宜修:哈哈哈哈哈哈哈哈哈哈</t>
  </si>
  <si>
    <t>回复@小猫儿el:学术硕士复试基本都是面试,我考会计专硕确实复试也是有笔试的</t>
  </si>
  <si>
    <t>Ycococh</t>
  </si>
  <si>
    <t>回复@皇后乌拉那拉氏-宜修:对啊，复试分数差就是因为sci。所以呢。。。</t>
  </si>
  <si>
    <t>回复@皇后乌拉那拉氏-宜修:比如说勺子也可以叫汤匙</t>
  </si>
  <si>
    <t>回复@孜然哈密瓜cc:复试也有笔试</t>
  </si>
  <si>
    <t>回复@孜然哈密瓜cc:怎么会是一个呢</t>
  </si>
  <si>
    <t>Los1r_</t>
  </si>
  <si>
    <t>回复@皇后乌拉那拉氏-宜修:建议重新组织语言</t>
  </si>
  <si>
    <t>爆米花__ya</t>
  </si>
  <si>
    <t>谁说倒数不能逆袭，承认优秀很难吗，而且人家还发表过重量级论文</t>
  </si>
  <si>
    <t>长的美想得美</t>
  </si>
  <si>
    <t>一共就俩人，说不上倒数</t>
  </si>
  <si>
    <t>初晨曦翌</t>
  </si>
  <si>
    <t>谁说不是，垫底辣妹的女主现实中也是倒数逆袭被拍成电影了，承认优秀很难吗</t>
  </si>
  <si>
    <t>舆论伤人</t>
  </si>
  <si>
    <t>角落connect</t>
  </si>
  <si>
    <t>英语不好不代表不可以发表英语论文 我的毕业论文 自己想中文内容 然后机翻 再改 自己有困难 可以找英语好的改</t>
  </si>
  <si>
    <t>京伦love</t>
  </si>
  <si>
    <t>我去年考研，进复试排名倒数就被刷，没有逆袭。和我差不多分数的复试考的很高。而且据说一个不成文的规定倒数十名之内不会被录取。但是那个被录取和我分数差不多的考生也在倒数十名之内。自相矛盾。</t>
  </si>
  <si>
    <t>真就是承认别人优秀跟要杠精的命一样，太难了。吃不到葡萄就说葡萄酸！</t>
  </si>
  <si>
    <t>鹿宝光波噼里啪啦BoOm</t>
  </si>
  <si>
    <t>没有倒数啊，就俩人</t>
  </si>
  <si>
    <t>一共就俩人，那么牛逼初试考那么低，单科有过线吗？毕竟是北大，劣迹斑斑骂就对了</t>
  </si>
  <si>
    <t>夜斐2020</t>
  </si>
  <si>
    <t>发表不太精确，是他导师写的论文，因为他们学校写论文无奖励，所以只写了他的名字</t>
  </si>
  <si>
    <t>一剑妖</t>
  </si>
  <si>
    <t>连考试这么容易的事情都做不好，331的人还大言不惭比390优秀？</t>
  </si>
  <si>
    <t>回复@聚氰基丙烯酸乙酯:拿不出来我能说我也上过北大🤗</t>
  </si>
  <si>
    <t>回复@巢居絷犬:我都毕业好几年不记得了，340吧好像，不同专业不具备可比性，老子是工科</t>
  </si>
  <si>
    <t>回复@聚氰基丙烯酸乙酯:呃呃看看你的成绩？</t>
  </si>
  <si>
    <t>回复@巢居絷犬:国家线那还用降吗？那都最低标准了是个人都能过啊</t>
  </si>
  <si>
    <t>回复@聚氰基丙烯酸乙酯:笑死我了国家线因为这一个人降线？</t>
  </si>
  <si>
    <t>一筐的猪蛋</t>
  </si>
  <si>
    <t>回复@不高兴和掉头发:救了命了，我都怀疑他知不知道sci 干啥的哈哈哈哈哈，且不说考研英语的难度，即使是真的就这几分对于考研来说够进复试就好了啊，对于能发sci 的学生，哪个老师还问你考研成绩，说难听点多考一分还浪费了</t>
  </si>
  <si>
    <t>是块菠萝</t>
  </si>
  <si>
    <t>回复@Lemon最最最喜欢橙子:我还以为你在质问他 对不起</t>
  </si>
  <si>
    <t>回复@just不想让人找到的M:我硕士都毕业了</t>
  </si>
  <si>
    <t>回复@作业写完了hh:没有说不行哦，只是他的初试只比我高5分。复试比我高了30多分。我的复试也不算很菜吧。大家初试成绩都在倒数十名之内。如果是这样。那也没必要和我说倒数十名之内不要的话嘛。反正继续加油呗。</t>
  </si>
  <si>
    <t>just不想让人找到的M</t>
  </si>
  <si>
    <t>回复@聚氰基丙烯酸乙酯:你考过研吗？</t>
  </si>
  <si>
    <t>回复@傅里叶善待我:你是在什么学校，济宁医学院是什么学校啊</t>
  </si>
  <si>
    <t>回复@聚氰基丙烯酸乙酯:考试强和能力强确实没有联系的，我们班上有个大佬参加很多比赛都拿奖，但是考研两次都过不了单科线</t>
  </si>
  <si>
    <t>回复@千玺弟弟和lhs:可是国家线很低啊你猜为啥就两个人过了复试</t>
  </si>
  <si>
    <t>千玺弟弟和lhs</t>
  </si>
  <si>
    <t>回复@聚氰基丙烯酸乙酯:额，原来如此。 那意思就更直白了，国家线是改不了的，满足条件就那俩人，我们不能因为一个人一科的缺陷，就否定别人的优秀。</t>
  </si>
  <si>
    <t>作业写完了hh</t>
  </si>
  <si>
    <t>回复@一剑妖:读过研究生吗？发SCI和考试哪个更难？</t>
  </si>
  <si>
    <t>回复@聚氰基丙烯酸乙酯:没过线能进复试？</t>
  </si>
  <si>
    <t>回复@京伦love:不成文的规定，就反正自己没考上就是因为被黑了呗。。。大哥，最后录取都是有比例计算的，有些人复试表现不错逆袭就不行呗</t>
  </si>
  <si>
    <t>是青蛙呀哈</t>
  </si>
  <si>
    <t>回复@京伦love:加油加油！</t>
  </si>
  <si>
    <t>Lemon最最最喜欢橙子</t>
  </si>
  <si>
    <t>回复@是块菠萝:我是反问别人的，谁跟你说他单科没过线的？单科没过线学校怎么可能让他复试这点常识都没有吗</t>
  </si>
  <si>
    <t>Dst-</t>
  </si>
  <si>
    <t>回复@京伦love:政治学 我初试346分  当年分数线345</t>
  </si>
  <si>
    <t>回复@奇妙酷酷-:国家线那没必要，我以为协和自主划线呢</t>
  </si>
  <si>
    <t>回复@千玺弟弟和lhs:协和好像不能自主划线只能用国家线</t>
  </si>
  <si>
    <t>-昵称都随意-</t>
  </si>
  <si>
    <t>回复@角落connect:发英文论文找翻译润色应该也是很常见的事</t>
  </si>
  <si>
    <t>奇妙酷酷-</t>
  </si>
  <si>
    <t>回复@聚氰基丙烯酸乙酯:？？？这是国家线啊  你的意思是教育部因为这位同学的分数划的国家线呗</t>
  </si>
  <si>
    <t>回复@聚氰基丙烯酸乙酯:还有你扯人家北大做啥？</t>
  </si>
  <si>
    <t>回复@聚氰基丙烯酸乙酯:你的回复很有趣，分数线有国家线和学校自主划线，人家学校单科分数线与国家线齐平，你这是要让国家线因一个院校调整呢，还是学校单科划线低于国家线  这符合国家规定复试最低要求吗？</t>
  </si>
  <si>
    <t>回复@该用户真的想不出昵称了:国家线那不用降，协和这么牛逼居然不是自主划线我大意了，无事发生。</t>
  </si>
  <si>
    <t>回复@角落connect:其实质疑的上什么，你发sci之前肯定有过大量的论文阅读经验，至少英语阅读能力应该是拉满的，但考研英语只考47就很离谱，所以才会有怀疑</t>
  </si>
  <si>
    <t>回复@是青蛙呀哈:那恭喜你啦！我也继续加油了！</t>
  </si>
  <si>
    <t>回复@京伦love:首经贸，比不上985，但是在北京也不赖</t>
  </si>
  <si>
    <t>回复@是青蛙呀哈:哪个学校？我本来调剂湘潭大学的。害。前段时间还评了双一流。真是晕。</t>
  </si>
  <si>
    <t>回复@京伦love:哈哈哈哈哈最后我调剂了一个不错的学校</t>
  </si>
  <si>
    <t>回复@聚氰基丙烯酸乙酯:笑死了国家线为他降分啦？人家就是过线了运气好啊</t>
  </si>
  <si>
    <t>回复@冷静的炸肉丸:对！ 阅读理解 很多时候 你觉得文章看的特别明白 但是 思路与作者不同 错的一塌糊涂 也是常有发生的事</t>
  </si>
  <si>
    <t>Maggie柠与檬</t>
  </si>
  <si>
    <t>回复@夜斐2020:又造谣你🐴呢</t>
  </si>
  <si>
    <t>钰嘿嘿YA</t>
  </si>
  <si>
    <t>回复@勿cuo-:所以呢 要不要给你颁个奖</t>
  </si>
  <si>
    <t>回复@努力努力再努力的旺旺大李包:是的。后来我打电话给他们学院问了相关问题啊。因为心中有疑虑嘛，他们说是什么初试成绩倒数十名之内不要。害，不纠结了。继续加油吧。初试尽量考更高！</t>
  </si>
  <si>
    <t>奶酪芝士烧·</t>
  </si>
  <si>
    <t>回复@聚氰基丙烯酸乙酯:讲话前后逻辑都不能自洽，你快闭嘴吧你…</t>
  </si>
  <si>
    <t>解耳朵KoL</t>
  </si>
  <si>
    <t>回复@聚氰基丙烯酸乙酯:不懂分数线是按排名来的吗，这是第一名和第二名，劣迹斑斑饺子醋张口就来呗</t>
  </si>
  <si>
    <t>回复@奶酪芝士烧·:国家线那确实没必要，得多菜才能考不上，我误会了，协和居然不是自主划线。</t>
  </si>
  <si>
    <t>冷静的炸肉丸</t>
  </si>
  <si>
    <t>回复@角落connect:真的。而且考研英语那个东西，阅读理解真的看你会不会做题，思路对了就一路畅通，思路不对全军覆没</t>
  </si>
  <si>
    <t>回复@一只蜜桃呀_:发挥自己的优势 努力了就OK</t>
  </si>
  <si>
    <t>回复@Dst-:@京伦love：回复@Dst-:小姐姐，你挺牛的。我最后总分（初试➕复试）差了五分录取。复试成绩排在中等偏上一点点。你是学什么专业的呢？都博士啦。</t>
  </si>
  <si>
    <t>回复@白秋是个小辣鸡:哦，这样啊，居然不是自主划线</t>
  </si>
  <si>
    <t>回复@管不着钱包怎么办:哦，这样啊，不是自主划线啊，不好意思，那是我想的高大上了，那操作起来不是更容易了么。</t>
  </si>
  <si>
    <t>白秋是个小辣鸡</t>
  </si>
  <si>
    <t>回复@聚氰基丙烯酸乙酯:是过国家线参加复试🙏协和也没权利动摇国家线啊</t>
  </si>
  <si>
    <t>管不着钱包怎么办</t>
  </si>
  <si>
    <t>回复@聚氰基丙烯酸乙酯:问题是协和不是国家线吗？</t>
  </si>
  <si>
    <t>不高兴和掉头发</t>
  </si>
  <si>
    <t>回复@钰嘿嘿YA:又酸又蠢又倔还嘴犟哈哈希望这次有人对号入座</t>
  </si>
  <si>
    <t>回复@茴香豆的四种写法QAQ:嘿呀，这可不一定啊，分数加不了那就降分数线嘛，就是为了这点醋才包的这盘饺子，就是这个意思</t>
  </si>
  <si>
    <t>努力努力再努力的旺旺大李包</t>
  </si>
  <si>
    <t>回复@京伦love:据说不成文，</t>
  </si>
  <si>
    <t>回复@不高兴和掉头发:哈哈哈哈哈哈</t>
  </si>
  <si>
    <t>一只蜜桃呀_</t>
  </si>
  <si>
    <t>回复@钰嘿嘿YA:有的人真的英语很弱的我也不想啊，我考研英语就没到50，总分390多，努力过也没办法，尽力了～</t>
  </si>
  <si>
    <t>回复@钰嘿嘿YA:是的，有个酸鸡是真的把我蠢哭了</t>
  </si>
  <si>
    <t>回复@Lemon最最最喜欢橙子:单科没过线？这个在哪看呀</t>
  </si>
  <si>
    <t xml:space="preserve">回复@不高兴和掉头发:啊好好好 听你的听你的 别哭了  大晚上的 </t>
  </si>
  <si>
    <t>回复@一筐的猪蛋:他以为sci是拼英语的英语作文呢</t>
  </si>
  <si>
    <t>回复@钰嘿嘿YA:那你去网站仔细看我说那些就盯着人家英语成绩的酸精就是说你了吗，你咋对号入座，毕竟那种酸精都认为sci都是拼英语的英语作文，搞研究什么的才无足轻重</t>
  </si>
  <si>
    <t>回复@聚氰基丙烯酸乙酯:不好意思，总分要过线，单科分数也要过线才能参加复试喔</t>
  </si>
  <si>
    <t>回复@不高兴和掉头发:哈哈哈怎么啦  他敢一边考47一边发核心外刊 还不准我看看？ 况且我真不至于酸他 别给人乱扣帽子哦</t>
  </si>
  <si>
    <t>回复@钰嘿嘿YA:没参加过复试的酸鸡，科研能力和英语有什么关系呢</t>
  </si>
  <si>
    <t>回复@钰嘿嘿YA:英语和发sci 有啥关系</t>
  </si>
  <si>
    <t>回复@钰嘿嘿YA:我不急我不急我又不像有些酸精老是盯着别人英语成绩看没完没了的</t>
  </si>
  <si>
    <t>日益渐秃的医学生</t>
  </si>
  <si>
    <t>回复@夜斐2020:那是不是有点不合理？</t>
  </si>
  <si>
    <t>回复@夜斐2020:神经病吧？没有奖励就把论文让给学生？还是因子这么高的sci？还有你怎么知道是他导师写的。酸鸡不要在这里丢人现眼了，没事多读点书，少在评论区上窜下跳</t>
  </si>
  <si>
    <t>回复@不高兴和掉头发:哈哈哈何必捏我又不羡慕他  只是把一个事实陈述了一下而已 不要着急</t>
  </si>
  <si>
    <t>Celine75525</t>
  </si>
  <si>
    <t>回复@夜斐2020:你的发言让我很疑惑，发了SCI还会在意学校的奖励？开玩笑，发一篇SCI人生会上一个大台阶</t>
  </si>
  <si>
    <t>回复@钰嘿嘿YA:可人家就是发了，你报警去啊</t>
  </si>
  <si>
    <t>回复@聚氰基丙烯酸乙酯:第一，单科没过线怎么进复试的？第二，这和北大有什么关系？脑子是个好东西，读书少就不要在这里评论丢人现眼了</t>
  </si>
  <si>
    <t>回复@巨王花的主人:哦，不好意思激动了，这不是北大</t>
  </si>
  <si>
    <t>回复@淮水江边旧时月:是的sci的概念谁都知道，不是自己写的谁能让出去一作啊</t>
  </si>
  <si>
    <t>回复@夜斐2020:写论文无奖励，你了解过这个吗？一片sci你知道是什么概念吗？能随随便便让一作</t>
  </si>
  <si>
    <t>巨王花的主人</t>
  </si>
  <si>
    <t>回复@聚氰基丙烯酸乙酯:北大？</t>
  </si>
  <si>
    <t>依叶星辰</t>
  </si>
  <si>
    <t>回复@夜斐2020:咱就是说，你在想桃子，我就是学医的，老师不抢学生论文就不错了，也有可能是他导师带着想的课题和做实验，论文是他自己写的，老师帮忙改论文而已，而且我说的是带着，带着也是他要一直参与的</t>
  </si>
  <si>
    <t>林一夕看比赛</t>
  </si>
  <si>
    <t>回复 @夜斐2020:证据有吗？</t>
  </si>
  <si>
    <t>回复@是青蛙呀哈:所以逆境让人沉淀。我们都一起加油。不向命运低头！</t>
  </si>
  <si>
    <t>回复@爆米花__ya:是的。进了复试被刷真的很悲催。后来可以调剂。我又放弃了。因为心里有落差。不服气。</t>
  </si>
  <si>
    <t>淮水江边旧时月</t>
  </si>
  <si>
    <t>回复@夜斐2020:不可能这     没有人会把一个6.3的sci拱手相让的</t>
  </si>
  <si>
    <t>回复@爆米花__ya:什么可能都有。只是说自己再继续努力吧。这个世界没有绝对的公平。也没有绝对的不公平。</t>
  </si>
  <si>
    <t>回复@京伦love:我亲身经历</t>
  </si>
  <si>
    <t>回复@是青蛙呀哈:不排除这种可能。我没有去证实。</t>
  </si>
  <si>
    <t>回复@初晨曦翌:人们的固定思维吗 觉得倒数的永远都得是倒数</t>
  </si>
  <si>
    <t>回复@京伦love:嘛耶 我觉得都进复试了 好可惜</t>
  </si>
  <si>
    <t xml:space="preserve">回复@京伦love:对对对对 感觉复试水也挺深的 可能真的本校的 人家就要本校 </t>
  </si>
  <si>
    <t>少看多想</t>
  </si>
  <si>
    <t>回复@夜斐2020:你好 如果你有证据 请发证据 不然造谣可是犯法的哦</t>
  </si>
  <si>
    <t>回复@夜斐2020:喔 了解了</t>
  </si>
  <si>
    <t>回复@京伦love:有没有一种可能，那人是本校的</t>
  </si>
  <si>
    <t>回复@长的美想得美:害</t>
  </si>
  <si>
    <t>回复@颖子_大龄女青年:啥</t>
  </si>
  <si>
    <t>DoctororPilot</t>
  </si>
  <si>
    <t>某些人：发表声明的学院方肯定也早被买通了</t>
  </si>
  <si>
    <t>加应子还是陈皮梅</t>
  </si>
  <si>
    <t>有些人：他爹妈肯定不是普通农民，肯定还有关系有背景</t>
  </si>
  <si>
    <t>Lissing_</t>
  </si>
  <si>
    <t>到底得多么家门不幸才能死不承认别人的优秀啊</t>
  </si>
  <si>
    <t>今天能喝奶茶吗77</t>
  </si>
  <si>
    <t>协和的老师本身就很牛啊 就是有点钱人家就能看的上？有些人真的就是眼皮子太浅</t>
  </si>
  <si>
    <t>小王小王真的好强</t>
  </si>
  <si>
    <t>网友：公告说他爸妈是农民，可没说他叔叔伯伯七大姑八大姨有没有关系，黑幕绝对黑幕！我没逆袭凭什么让他逆袭！黑幕</t>
  </si>
  <si>
    <t>总有些网友不愿相信事实总以为有什么内幕</t>
  </si>
  <si>
    <t>予茵的浪漫诗</t>
  </si>
  <si>
    <t>我都想不出来，什么样的人才能让北京协和开后门，得是拯救中国医学界的人了吧。</t>
  </si>
  <si>
    <t>女神范爱在旋转时7</t>
  </si>
  <si>
    <t>刚刚还看到有人嘴硬说他父母是改成的农村户口，笑死我了</t>
  </si>
  <si>
    <t>word麻鸭嘻</t>
  </si>
  <si>
    <t>毕竟人家觉得国家线都为了一个人定的</t>
  </si>
  <si>
    <t>栗子荔枝炒梨</t>
  </si>
  <si>
    <t>某些人：整个地球都是他爹妈种的地</t>
  </si>
  <si>
    <t>棉花tang233</t>
  </si>
  <si>
    <t>人们只相信他们愿意相信的罢了 随他们去吧</t>
  </si>
  <si>
    <t>仅此一颗土豆</t>
  </si>
  <si>
    <t>@黑眼圈快掉嘴巴里啦 她偷你头像</t>
  </si>
  <si>
    <t>__今天你上课了吗</t>
  </si>
  <si>
    <t>买通一个老师没用复试是随机分组的。肯定把整个学院的老师都买通了，不，肯定是整个学校的老师都买通了</t>
  </si>
  <si>
    <t>是kkw的魚</t>
  </si>
  <si>
    <t>对不起！恕我眼拙</t>
  </si>
  <si>
    <t>你没事儿吧</t>
  </si>
  <si>
    <t>芋圆丸子不甜</t>
  </si>
  <si>
    <t>某些人：嘴硬到底</t>
  </si>
  <si>
    <t>飞鸿花海fhhh</t>
  </si>
  <si>
    <t>网络人均小说家</t>
  </si>
  <si>
    <t>锦鲤本鲤2021-</t>
  </si>
  <si>
    <t>EnyKon</t>
  </si>
  <si>
    <t>哈哈哈笑死</t>
  </si>
  <si>
    <t>哈哈哈哈哈反正嘴硬完事儿</t>
  </si>
  <si>
    <t>whereisyourface</t>
  </si>
  <si>
    <t>有些人：唉，我们这些人就是闲着没事干，这也质疑，那也质疑，但是我们从来不质疑自己网爆的水平比自己的四六级水平高</t>
  </si>
  <si>
    <t>sjj39951</t>
  </si>
  <si>
    <t>要是有那么大的背景，人家早保研了，还用得着考</t>
  </si>
  <si>
    <t>菠萝厂厂长01</t>
  </si>
  <si>
    <t>睡吧家人们不早了，录取通知书也不能给咱</t>
  </si>
  <si>
    <t>非著名许愿大师</t>
  </si>
  <si>
    <t>这得是通天的本事吧</t>
  </si>
  <si>
    <t>菁益求菁2021</t>
  </si>
  <si>
    <t>想逆天转命的人 却又是见不得别人逆天转命的红眼病</t>
  </si>
  <si>
    <t>小学就出来混</t>
  </si>
  <si>
    <t>回复@小王小王真的好强:不亮身份证鬼信个农民，每次都是农民背锅</t>
  </si>
  <si>
    <t>是苏不是酥o_</t>
  </si>
  <si>
    <t>回复@小炸在动物园:笑死我了 那你是自己不愿意相信黑暗 怎么就说别人无中生有呢</t>
  </si>
  <si>
    <t>哈哈</t>
  </si>
  <si>
    <t>回复@小王小王真的好强:预言家 我刚刚刷新实时评论就有人这么说</t>
  </si>
  <si>
    <t>回复@今天能喝奶茶吗77:其实那天爆出来，我看面试辅导班才5k，那要这么便宜包过，大家都抢着包了，考个驾照还5k了</t>
  </si>
  <si>
    <t>盏中蔷色浅</t>
  </si>
  <si>
    <t>回复@我才是盖胖儿:位高权重不用考试，直接进去读了，神经病啊</t>
  </si>
  <si>
    <t>回复@加应子还是陈皮梅:太真实了，总能有攻击的点</t>
  </si>
  <si>
    <t>设计系阿盐</t>
  </si>
  <si>
    <t>回复@加应子还是陈皮梅:微博酸鸡：我没考过研，但我就是懂，我家不是农民，但我就是懂农民有钱</t>
  </si>
  <si>
    <t>这里是柴柴丁</t>
  </si>
  <si>
    <t>回复@加应子还是陈皮梅:没错 陈同学的小姨家的二舅的姑奶奶的大伯的侄子是个人物！</t>
  </si>
  <si>
    <t>小炸在动物园</t>
  </si>
  <si>
    <t>回复@是苏不是酥o_:姐姐 这个世界没有公平。看不惯就直接去举报 不要无中生友</t>
  </si>
  <si>
    <t>回复@是苏不是酥o_:哪个朋友？花了多少 怎么上的 建议举报呢</t>
  </si>
  <si>
    <t>回复@今天能喝奶茶吗77:医学生 朋友的同学就有花钱去协和的 没什么别的意思但是协和也不是你心里想象的那么公正廉洁黑幕无处不在 没人会和钱过不去懂吗 80%</t>
  </si>
  <si>
    <t>取名无能症患者</t>
  </si>
  <si>
    <t>回复@加应子还是陈皮梅:普通农民怎么能花这么多钱报辅导班呢（能说这种话的一看就不是山东人）</t>
  </si>
  <si>
    <t>凡凡女青年-08</t>
  </si>
  <si>
    <t>回复@盛世年华的盛世zcs:哈哈哈我谢谢那些人夸我们农民有钱</t>
  </si>
  <si>
    <t>屁话哔哔机·</t>
  </si>
  <si>
    <t>回复@我才是盖胖儿:…………网络世界真是什么nt都有</t>
  </si>
  <si>
    <t>回复@盛世年华的盛世zcs:就算有点钱 有点权，协和教授看得上吗他们怎么那么天真啊🙏</t>
  </si>
  <si>
    <t>回复@曾在码头等待一架飞机:有些人真的好天真啊内心阴暗看啥都阴暗。有这本事出国读博不香吗，那么多文章 ，随便申个学校不比考研简单怎么都不像那个男生说的“我多读一天书，他们就多干一天活”</t>
  </si>
  <si>
    <t>回复@加应子还是陈皮梅:楼上还有说父母是农民 说不定有牛逼的亲戚</t>
  </si>
  <si>
    <t>盛世年华的盛世zcs</t>
  </si>
  <si>
    <t>回复@加应子还是陈皮梅:还有说山东种青菜，农民都有钱，不是一般人</t>
  </si>
  <si>
    <t>回复@加应子还是陈皮梅:当然390真的厉害没有说她垃圾</t>
  </si>
  <si>
    <t>回复@我才是盖胖儿:我真的无法理解网友的脑回路。到底是家庭多不幸才能想的这么黑暗</t>
  </si>
  <si>
    <t>我才是盖胖儿</t>
  </si>
  <si>
    <t>回复@加应子还是陈皮梅:刚才有一个人说是位高权重的故意改户口到农民名下………………</t>
  </si>
  <si>
    <t>回复@是kkw的魚:他是在反讽啦</t>
  </si>
  <si>
    <t>宝包保迪迪迪迪迪</t>
  </si>
  <si>
    <t>回复@加应子还是陈皮梅:好多人还说农民工有势力，笑死</t>
  </si>
  <si>
    <t>布林kori</t>
  </si>
  <si>
    <t>有些人：肯定公关了</t>
  </si>
  <si>
    <t>回复@_我与赌毒不共戴天_:就是草拉不动牛 死犟</t>
  </si>
  <si>
    <t>_我与赌毒不共戴天_</t>
  </si>
  <si>
    <t>回复@葡晚:说实话，就算他爸是济宁医学院的教务处主任，能量能大到影响协和？</t>
  </si>
  <si>
    <t>回复@Lissing_:有的人可能就是很垃圾 ，因为有过和别人竞争时候被比下去的经历，所以格外共情那个390</t>
  </si>
  <si>
    <t>Boommmm丶</t>
  </si>
  <si>
    <t>我还真看到了类似的，人家本科学校都发声明说考生父母都是务农，结果底下评论有个人说了个“那有没有可能是认了个干爹呢？”属实给我整笑了</t>
  </si>
  <si>
    <t>回复@葡晚:反正咋说都不信</t>
  </si>
  <si>
    <t>回复@加应子还是陈皮梅:更离谱的 说那是他姑父 我真是服了</t>
  </si>
  <si>
    <t>回复@是kkw的魚:楼主在反讽</t>
  </si>
  <si>
    <t>Divar迪娃儿</t>
  </si>
  <si>
    <t>如果只凭初试成绩录取那还要复试干嘛，复试的意义就是寻找不确定性，拉开差距，跟奥运比赛一样啊，不到最后输赢谁也说不准，哪怕你世界排名第一。</t>
  </si>
  <si>
    <t>Opirr</t>
  </si>
  <si>
    <t>那我真的建议改成申请制…</t>
  </si>
  <si>
    <t>你到底知不知道考研多60分什么概念</t>
  </si>
  <si>
    <t>2202年</t>
  </si>
  <si>
    <t>研究生考试本来就是不确定性很大，尤其面试时导师的意见很重要。最公平的选拔考试应该就是高考了，但高考也只仅限于一个省份内的公平，世上没有绝对的公平。我以前也很emo，但是也慢慢释然了，这个世界不是我等凡人可以改变的，只能学着适应遵守。</t>
  </si>
  <si>
    <t>凹米米米米米</t>
  </si>
  <si>
    <t>害，那些人估计是不知道上藤校更不看考试成绩吧🤓那些考了近满分都上不了藤校的每年有多少啊，大惊小怪，现在看的是综合素质。一天天怀疑这怀疑那，怕是不知道手握顶级期刊论文不论申请哪国名校都是一个很大优势的</t>
  </si>
  <si>
    <t>境界晶晶</t>
  </si>
  <si>
    <t>就等于玄幻文中，家境优越的高能少爷被运气好的男主超过了，只能说一个比一个牛，不是我们这种凡人想的</t>
  </si>
  <si>
    <t>阿蔡菜阿</t>
  </si>
  <si>
    <t>事实上不管是考研还是找工作，笔试成绩甚至往大了说个人能力，也都只是被选择的一小部分原因。能过初试的线代表已经满足学校对基础能力的要求了，复试考验的跟初试就不会是一回事了，科研，态度，性格等等，曾经就有初试第一考研复试没过的（复试通过率很高的背景下）</t>
  </si>
  <si>
    <t>叶阑听雨声</t>
  </si>
  <si>
    <t>研究生大家对着这三个字读10遍</t>
  </si>
  <si>
    <t>欧氏空间</t>
  </si>
  <si>
    <t>复试是进一步考察学生的基础知识，科研能力</t>
  </si>
  <si>
    <t>关键是面试，面试这东西看的真的是成绩吗…有多少面试是萝卜坑…</t>
  </si>
  <si>
    <t>回复@Ti_Amor:笔试只是个筛选资格赛啊....笔面各占一般五五开的（很多学校是这样的</t>
  </si>
  <si>
    <t>回复@Ti_Amor:你到底在不平衡什么呀 承认面试逆袭有那么难吗</t>
  </si>
  <si>
    <t>看我的翅膀</t>
  </si>
  <si>
    <t>回复@Ti_Amor:北科冶金，考的好像是冶金物理化学，本科同为A➕算是平级考也不清楚这玩意儿专业课难度，但是，我还是要说初试成绩价值太低了，半年就能干个高分（我寝的四个，三个月时间备考380 390）跟实验室刷两年没可比性，被刷了理所当然，完全不明白你为什么这么看重初试成绩，那就一敲门砖，用完就扔的玩意儿。</t>
  </si>
  <si>
    <t>brmmmmmmmm</t>
  </si>
  <si>
    <t>回复@Ti_Amor:面试复试本来就是主管打分的客观比例呈现呀～不然准备复试何来投其所好呢？和自己说我只需要展现自己就好了，不需要提前联系导师，不需要关心目标学校的招人喜好，那不是自欺欺人吗？390的分数很厉害，sci也很厉害；在导师眼里sci比390厉害所以我要第二个学生，我觉得可以理解啦～</t>
  </si>
  <si>
    <t>回复@Ti_Amor:学校也想啊可是除了科研别的不看 说不定一个人都招不到了毕竟大多数孩子是没有本科科研经历的只能通过复试的问题判断一下科研能力如何呀如果大家都有科研经历可以比，学校一百个开心只看科研成果</t>
  </si>
  <si>
    <t>回复@我是如此美丽123:你小学没毕业，别人说的什么意思都听不出来，在这里瞎杠，委婉表达看不出来？</t>
  </si>
  <si>
    <t>回复@看我的翅膀:那只能说你们专业课考的简单，并且你考的那个学校专业课给分高，一般统考的专业课都很难</t>
  </si>
  <si>
    <t>回复@Ti_Amor:你说为什么？因为推免名额有限啊，推免去学校也要复试，不能推免的就考，你考研初试就相当于获得一个复试资格。学校推荐/考试都是入场券，所以每个学校的初试成绩占比都是自己说了算，很好的学校复试占比都很高，他们要自己选心仪的人进自己的课题组。</t>
  </si>
  <si>
    <t>回复@Ti_Amor:综合素质就是你对你科研成果的表达啊，言谈举止还不是综合素质是什么，那个390的小姐姐本科也在做科研的</t>
  </si>
  <si>
    <t>我是如此美丽123</t>
  </si>
  <si>
    <t>回复@Ti_Amor:你说你是研究生还说个“好像”，请问你是哪个学校的研究生？专业是什么啊？导师是谁啊？</t>
  </si>
  <si>
    <t>夏天使人变美丽</t>
  </si>
  <si>
    <t>回复@一棵小蒜头:好！你这个太详细了！！！我们当时线上没有进行笔试，我就以为都是这样的，是我无知了，感谢解答</t>
  </si>
  <si>
    <t>回复@小虫子SSSSSSS:哦好的 我知道了，谢谢解答~</t>
  </si>
  <si>
    <t>身价千万的吃货</t>
  </si>
  <si>
    <t>回复@Opirr:好大学的很多专业现在保研名额占50％以上，就是为了把那些考研工厂培养出来的只会考试的人排除在外。</t>
  </si>
  <si>
    <t>回复@Ti_Amor:反正没有6分SCI厉害，不对，是差了一百条街。</t>
  </si>
  <si>
    <t>小虫子SSSSSSS</t>
  </si>
  <si>
    <t>回复@夏天使人变美丽:初试是笔试。复试是面试加笔试。因为初试是500分制，折合100分制差距就不大。</t>
  </si>
  <si>
    <t>哇塞MMM</t>
  </si>
  <si>
    <t>回复@Ti_Amor:怎么会把舆论压力说成很正常</t>
  </si>
  <si>
    <t>热干面不要热干</t>
  </si>
  <si>
    <t>回复@Ti_Amor:听着初试多60多分是很多，但是折算后其实也就差五六分左右，当然我没觉得这几分不重要，就只是说明差距不是很大</t>
  </si>
  <si>
    <t>幼儿园在逃学渣</t>
  </si>
  <si>
    <t>回复@Ti_Amor:有些人可以为了考研大二就开始考研，有些人可以为了考研大二进课题组，复试层面来说，老师更愿意要后者</t>
  </si>
  <si>
    <t>加加加加加加加加加加加加爆油</t>
  </si>
  <si>
    <t>回复@Ti_Amor:酸黄瓜</t>
  </si>
  <si>
    <t>回复@Ti_Amor:你懂？承认别人优秀很难？</t>
  </si>
  <si>
    <t>黄瓜车厘子炒蛋糕</t>
  </si>
  <si>
    <t>回复@Opirr:啊？那所有人不管有没有希望都去申请 招生办不得累死。总要有个门槛先筛掉一些人啊</t>
  </si>
  <si>
    <t>回复@数不清的犹豫灬:你不知道他初试英语只有47？</t>
  </si>
  <si>
    <t>灯芯绒的燃烧</t>
  </si>
  <si>
    <t>回复@Ti_Amor:中国真的太惯着你了研究生录取早点接轨国际搞申请制吧。十八岁的孩子信高考改变人生不丢人，二十多岁的人了还信奉做题就。。。</t>
  </si>
  <si>
    <t>爱吃蓝buff的莫甘娜</t>
  </si>
  <si>
    <t>回复@Ti_Amor:😅你到底知不知道本科发一作影响因子6.58sci什么概念</t>
  </si>
  <si>
    <t>芋泥xo啵啵虎</t>
  </si>
  <si>
    <t>回复@Opirr:确实挺普通的，所以导师不选她，除非调剂到一个刚好的，否则腊梅同学就更普通了和陈同学差距就更大了</t>
  </si>
  <si>
    <t>去买快乐了</t>
  </si>
  <si>
    <t>回复@Ti_Amor:不管什么概念，既然有复试那肯定有复试的道理。考满分也打不过科研能力强发重量级论文的。</t>
  </si>
  <si>
    <t>春水映梨花呀</t>
  </si>
  <si>
    <t>回复@Ti_Amor:初复试55开什么概念你知道吗？</t>
  </si>
  <si>
    <t>阿撒-锦鲤本鲤</t>
  </si>
  <si>
    <t>回复 @若飞若扬其洁若何:只招一个人的专业，没有几个人敢报的</t>
  </si>
  <si>
    <t>你看这个西瓜</t>
  </si>
  <si>
    <t>回复@Ti_Amor:只看科研那么你觉得能有多少人考上研究生，本科搞科研的都是凤毛麟角这是给更多的人更多的机会</t>
  </si>
  <si>
    <t>回复 @Opirr:已经逐步向申请制迈进了，现在保研人数大大上升，特别是好学校，我曾经想考的某学校招90个人，80个推免10个统招。考研越来越卷但是也越来越不占优了。</t>
  </si>
  <si>
    <t>cssiw</t>
  </si>
  <si>
    <t>回复@Opirr:发文章你自己做不到就觉得别人也做不到？既然敢这么快公布他家是务农的那肯定就不怕你去调查你这是在质疑工农阶级？</t>
  </si>
  <si>
    <t>回复@Ti_Amor:60分什么概念？</t>
  </si>
  <si>
    <t>云南小学生198201</t>
  </si>
  <si>
    <t>回复@Ti_Amor:真是酸</t>
  </si>
  <si>
    <t>NejiSama</t>
  </si>
  <si>
    <t>回复 @Ti_Amor:你到底知道不知道一篇sci是什么概念 不比你60分强</t>
  </si>
  <si>
    <t>回复@Ti_Amor:拜托根本不用担心好嘛因为能发SCI的一般都能保研，焦虑什么，卷不到你们，要是SCI能卷出来，估计老师们做梦都能笑出来</t>
  </si>
  <si>
    <t>林间浔苔</t>
  </si>
  <si>
    <t>回复@Opirr:有啥好反讽的，6分的sci就是跟牛啊，要不是本科院校没有保研名额根本不会去参加复试。</t>
  </si>
  <si>
    <t>岛是海上的疤53034</t>
  </si>
  <si>
    <t>回复@Opirr:早就该申请制了，一堆做题家考个高分以为就觉得自己牛逼了，人家协和老师教过无数学生了知道什么学生最好</t>
  </si>
  <si>
    <t>卡戎有时也叹息</t>
  </si>
  <si>
    <t>回复@Ti_Amor:你到底知不知道本科发sci什么概念？保研都能稳上的好吗</t>
  </si>
  <si>
    <t>回复@Ti_Amor:但目前学术界就是以文章结果论成败啊（虽然我也觉得这样不是很好的样子）但如果没成果的话只说自己有xx科研经历，那没做过的人也可以说自己有科研经历，这样不就太容易划水了。所以文章成果这些才是能量化的东西</t>
  </si>
  <si>
    <t>巧克力脆脆鲨yy</t>
  </si>
  <si>
    <t>回复@Ti_Amor:我真无语了 我就是医学的 390的确实厉害 但发表sci真的很厉害了 科研能力那么强 哪个导师不想要？</t>
  </si>
  <si>
    <t>dora71772174</t>
  </si>
  <si>
    <t>回复@Ti_Amor:读了研究生还不懂吗，研究生发一篇sci 都可以拿两万的国奖了，你说香不香</t>
  </si>
  <si>
    <t>奚乔植</t>
  </si>
  <si>
    <t>回复@Ti_Amor:自己去看看协和信息公开，招六个，六个进复试，都能复试不及格三个。复试落榜有的是</t>
  </si>
  <si>
    <t>阿六姨真的很严格</t>
  </si>
  <si>
    <t>回复@Ti_Amor:那你知不知道sci影响因子6点几什么概念？</t>
  </si>
  <si>
    <t>Cherish_sunshine</t>
  </si>
  <si>
    <t>回复@Ti_Amor:是的，那个考330的可能也只是失误了，人家也有考390的实力，我说的对吗？人家虽然没考到这个分，但是不代表他没有那么高的水平，390是他的量化结果，6分SCI也是人家的量化结果</t>
  </si>
  <si>
    <t>回复@Ti_Amor:所以最后总成绩陈也比第二名高一点点逆袭，有问题吗</t>
  </si>
  <si>
    <t>我是小桶yh</t>
  </si>
  <si>
    <t>回复@Ti_Amor:你自己考虑一下为什么？大学老师不是二极管好吗？政治为啥就不说了，英语数学专业课最基础的专业知识肯定要检查啊，能过老师对专业的基础要求才可以进复试啊。老师也是有要求的好吧。</t>
  </si>
  <si>
    <t>回复@崆峒山第七代土地公:她真的没脑子还要显摆</t>
  </si>
  <si>
    <t>回复@Ti_Amor:你这么说  那不是更显出sci一作的厉害嘛   科研本身就是很困难的   他能在本科发布sci并且还是一作  本身就很厉害很优秀好嘛</t>
  </si>
  <si>
    <t>回复@Ti_Amor:学医的比其他专业更看重你发的论文而不是纸上的成绩</t>
  </si>
  <si>
    <t>回复@Ti_Amor:你承认人家优秀就有这么难吗</t>
  </si>
  <si>
    <t>回复@Opirr:申请制普通学生更没机会了</t>
  </si>
  <si>
    <t>凉月198704</t>
  </si>
  <si>
    <t>回复@Ti_Amor:翻了翻去年该专业录取数据，初试373的同学a复试80.86初试337的同学b复试88.57初试296的同学复试88.71，可见初复试分数没有直接关系，最终初试337的人总分比373高，与今年类似的情况。说白了，协和一开始就注重科研成绩，这个390分的同学就是信息收集不到位。清华今年一个数学一150分复试还是被刷了。</t>
  </si>
  <si>
    <t>2022年继续在路上</t>
  </si>
  <si>
    <t>回复@云知道风的伤:优秀的人</t>
  </si>
  <si>
    <t>unny0117</t>
  </si>
  <si>
    <t>回复@Ti_Amor:多考60很牛批，但是协和的规则是五五开，就说明笔试成绩无论什么时候都是有风险的</t>
  </si>
  <si>
    <t>QINGLIU-</t>
  </si>
  <si>
    <t>回复@Ti_Amor:所以呢？你想表达什么</t>
  </si>
  <si>
    <t>回复@cssiw:好好读个大学就知道他俩同样在二本陈欣找个老师 能发文章 你就知道他已经不普通了</t>
  </si>
  <si>
    <t>豆奶夫君</t>
  </si>
  <si>
    <t>回复@Ti_Amor:没搞过科研吧，那不要对科研乱评价。没综合素养怎么搞科研？？？</t>
  </si>
  <si>
    <t>回复@芋泥xo啵啵虎:但是陈同学写出来了 所以她是普通的</t>
  </si>
  <si>
    <t>回复@NotFeelings33:我没资格你有资格 看不懂别人说话是吧 我的话都读不清楚是吧</t>
  </si>
  <si>
    <t>回复@Ti_Amor:你到底知不知道多60分什么概念？？？复式也只是百分制，考的内容不比初试少</t>
  </si>
  <si>
    <t>回复@崆峒山第七代土地公:他可能觉得自己能依申请上985呢</t>
  </si>
  <si>
    <t>回复@NotFeelings33:阅读理解没事的话看看眼睛 语文都没学好吧 我说杨腊梅普通 学学语文再来和我说话</t>
  </si>
  <si>
    <t>一直在搬砖的我</t>
  </si>
  <si>
    <t>回复@Ti_Amor:人家不止一篇哦，只是一篇一作，还有1偏三作一篇四作，一篇北核一作，390的一篇都没有</t>
  </si>
  <si>
    <t>我是叶粉</t>
  </si>
  <si>
    <t>回复@Ti_Amor:谢谢，考研学子看完完全不质疑，有sci还IF6＋的就是吊打没有论文的</t>
  </si>
  <si>
    <t>数不清的犹豫灬</t>
  </si>
  <si>
    <t>回复@Opirr:不要再说这种笑话了。本科生能不能发sci跟鼓不鼓励没关系，难道你的意思是不发sci是因为没有这个招生加分项？有了这个加分项就都能出sci？对于奥运冠军，清北可以直接录取，这个东西早就公布了，我也没见有人趋之若鹜的为了清北去拿奥运冠军。说白了，一篇6影响因子sci的含金量你好像并不是很懂。</t>
  </si>
  <si>
    <t>回复@Ti_Amor:写出6分sci没有综合素养？那什么有？笔试第一就有了？能有6分sci就已经很能说明问题了。</t>
  </si>
  <si>
    <t>低调的乐章</t>
  </si>
  <si>
    <t>回复@Opirr:其实那样更合适</t>
  </si>
  <si>
    <t>回复@Opirr:就人家这男生的能力。估计也就是被英语拉了后腿。不然人家想保研轻松点个啥一样</t>
  </si>
  <si>
    <t>桥本赚</t>
  </si>
  <si>
    <t>回复@Ti_Amor:真的希望390的那个好好调剂，如果因此二战也太亏了，谁会想到有人医学本科就有时间发sci呢，还是一作…</t>
  </si>
  <si>
    <t>回复@Ti_Amor:那你到底知不知道本科阶段发表含金量那么高的sci是什么概念？复试占比大的学校60分换算下来本来就不剩多少了。复试就是展示自我的阶段。一篇sci胜过千言万语</t>
  </si>
  <si>
    <t>走路肉颤</t>
  </si>
  <si>
    <t>回复@Opirr:申请制不是可操作性更多？人家这样公公正正被录取你哪里看不过去了？</t>
  </si>
  <si>
    <t>回复@Ti_Amor:你说的对 但是确实运气也是实力的一部分 实际情况是一个发出来了 一个就没发出来 且两个都过了初试线</t>
  </si>
  <si>
    <t>隔壁的大表哥咚咚锵</t>
  </si>
  <si>
    <t>回复@Ti_Amor:综合素质包括科研素质，你以后走向社会竞争就会发现，在都有入门券的前提下，综合素质包括言谈举止外貌身材，这是合理的。考研不同于高考，双向选择，没毛病。</t>
  </si>
  <si>
    <t>回复@嗝难打哒哒:那你知道复试不给及格分什么概念吗</t>
  </si>
  <si>
    <t>回复@我是小桶yh:那为什么复试不把除了科研以外的东西都取消呢，只看科研不是更一目了然</t>
  </si>
  <si>
    <t>回复@努力奋斗吧joy:只会地域的，应该大学都没上过吧</t>
  </si>
  <si>
    <t>努力学习的凯凯</t>
  </si>
  <si>
    <t>回复@Opirr:不好意思，中国人太多了，改不了申请制，不然绝对有人把全国学校投一遍，学校的教务老师直接累死。现在就是通过考试刷掉一批人，然后后面的复试就是半考试半申请制</t>
  </si>
  <si>
    <t>回复@Ti_Amor:一般的概念，考研考试又不难，跟高考比都差到没话说。我当年花一周时间看专业课，140多，这专业课还是我差点挂科的科目，大佬们能保研的都保了，沦落到去考研的人本身就说明一定问题了。再说初试成绩要乘0.1的，就一个敲门砖的作用，别那么夸大了。</t>
  </si>
  <si>
    <t>白日梦村村长</t>
  </si>
  <si>
    <t>回复@Ti_Amor:我当年考研时多了40分也没调剂成功啊</t>
  </si>
  <si>
    <t>丸丸de丸子</t>
  </si>
  <si>
    <t>回复@Opirr:申请制可操作空间更大了</t>
  </si>
  <si>
    <t>云知道风的伤</t>
  </si>
  <si>
    <t>回复@2022年继续在路上:那你也可以问下为啥另一个为啥不能发SCI</t>
  </si>
  <si>
    <t>回复@Opirr:工农都代表不了中国普通人了呗</t>
  </si>
  <si>
    <t>回复@鱼哭了水知道我疯了谁知道:事实就是本科生即使知道这个途径，也没几个本科生能在发影响因子6分文章的同时考过协和的分数线，这是一个小概率事件，承认别人极其优秀很难吗？反正在我从医二十年当中我没见过这样的本科生。去协和这样的学校复试，就要做好随时遇到大神的准备。复试是比对分，如果不设上限，陈1000分，其他百分内。</t>
  </si>
  <si>
    <t>回复@Opirr:这个建议在你之前估计已经不少人提，但是反对的人更多，而反对多的，恰恰就是那些科研能力不行但是考试厉害的，哈哈哈</t>
  </si>
  <si>
    <t>回复@Ti_Amor:那你能去看看陈同学的履历吗？看完你再回来说话，你的对话让人觉得本科做科研发论文是简单的一件事呢</t>
  </si>
  <si>
    <t>_小鱼仙子_</t>
  </si>
  <si>
    <t>回复@林间浔苔:高考试卷统一分数线统一可是教育资源并不统一啊</t>
  </si>
  <si>
    <t>回复@Ti_Amor:本科做科研的太少了</t>
  </si>
  <si>
    <t>回复@Opirr:并不是 腊梅师妹说了腊梅同学跑了两年实验室 不过没把文章写出来</t>
  </si>
  <si>
    <t>回复@Ti_Amor:那她可以调剂啊，不愁书读吧优秀与否读起来见真章啊，就看科研能力谁牛逼了</t>
  </si>
  <si>
    <t>没错是勐哥</t>
  </si>
  <si>
    <t>回复@Ti_Amor:那你到底知不知道一篇6分影响因子是什么概念</t>
  </si>
  <si>
    <t>回复@晨熙很甜呐:牛掰</t>
  </si>
  <si>
    <t>Yin阳鱼</t>
  </si>
  <si>
    <t>回复@鱼苏_Ymyk:所以就是导师明摆着破毁了公平的规则，虽然事是这么个事，但干的有点离谱，要我是导师，直接两个人全要了。</t>
  </si>
  <si>
    <t>回复@Opirr:改成申请制就是比谁钱砸的多了其实因为陈同学这个学校不能保研。一般来说有这种科研成果的基本都能保研的。所以初试还是很重要的。起码能抵挡那些完全没能力却想靠关系的人。</t>
  </si>
  <si>
    <t>郑是正式的郑</t>
  </si>
  <si>
    <t>回复@Ti_Amor:你要换算成百分制，且初试成绩只占总成绩的百分之五十，差距就不大了</t>
  </si>
  <si>
    <t>KomorebiWJR</t>
  </si>
  <si>
    <t>初试通行证 复试决定权啊 研究生不找科研能力强的？初试就是个简历，复试才是二面三面 我是导师我也选sci啊 多香 饭我都能多吃几碗</t>
  </si>
  <si>
    <t>回复@Ti_Amor:能有啥概念，用我导师的话说，只要过了线都差别不大，况且330也不算低了，研究生招生又不是高考</t>
  </si>
  <si>
    <t>婉拒秀智9次</t>
  </si>
  <si>
    <t>回复@Ti_Amor:初试复试 五五开好吗</t>
  </si>
  <si>
    <t>NotFeelings33</t>
  </si>
  <si>
    <t>回复@Opirr:nage哪个专业的？清北斗不一定发的出的sci论文一个普通本科一作达6分你说普通？你有什么资格？</t>
  </si>
  <si>
    <t>Sabrinaaa-</t>
  </si>
  <si>
    <t>回复@Ti_Amor:你到底知不知道初试分数是要折合的</t>
  </si>
  <si>
    <t>宝宝围观进行时</t>
  </si>
  <si>
    <t>回复@Ti_Amor:我看到所有在杠不公平的都说自己是研究生哎，可是你们好像都不知道研究生的实质和sci的分量哎~</t>
  </si>
  <si>
    <t>回复@Ti_Amor:知道考研为啥有面试吗？因为这不是高考，人导师是来挑助手不是来挑学生的。</t>
  </si>
  <si>
    <t>若飞若扬其洁若何</t>
  </si>
  <si>
    <t>回复@Opirr:只有两个人报考吗？再没有别的考分学生？</t>
  </si>
  <si>
    <t>回复@2022年继续在路上:你可以试试同时搞科研发sci和考研同时准备</t>
  </si>
  <si>
    <t>雪团子33</t>
  </si>
  <si>
    <t>回复@TOMO迷妹:问题是初试专业妹子也高二十啊… 反正最后妹子就是面试都没及格，公不公平说不清了，碰到一个发了SCI的只能说她运气太不好。</t>
  </si>
  <si>
    <t>回复@崆峒山第七代土地公:我当你理解能力不好了火气那么大 不必回我了 拉黑不送</t>
  </si>
  <si>
    <t>回复@崆峒山第七代土地公:应该调不到同等级的了</t>
  </si>
  <si>
    <t>崆峒山第七代土地公</t>
  </si>
  <si>
    <t>回复@Opirr:你是不是不知道有个东西叫调剂？</t>
  </si>
  <si>
    <t>回复@Opirr:医学院校保研率本来就很低，济宁医学院更是没有保研资格，二本医学院也有很多优秀的学子，其中不乏手握sci的人，但还是得去考研进入到复试才能发挥优势</t>
  </si>
  <si>
    <t>笑看戏成真</t>
  </si>
  <si>
    <t>回复 @鱼哭了水知道我疯了谁知道:这类案例有几个能普试化吗，心瞎了就到处说瞎话呗改申请制，你不干脆更极端点改推荐制得了。</t>
  </si>
  <si>
    <t>回复 @Leapoffaithq:反正就是一堆酸鸡在酸有本事真的从大一开始钻实验室而且学科一下不落，很多考研的都是闭死关有几个能花这么大精力搞科研的</t>
  </si>
  <si>
    <t>鱼哭了水知道我疯了谁知道</t>
  </si>
  <si>
    <t>回复@笑看戏成真:所以我不是说了申请制提议在“这类案例下”是合理的？你到底在杠啥啊？</t>
  </si>
  <si>
    <t>Chuffed-Elk</t>
  </si>
  <si>
    <t>回复@Opirr:所以筛选培养各专业的人才难啊，但是像陈鑫这种本科发SCI的人还未保研简直凤毛麟角，对大部分普通孩子来说，认真准备笔试本科即使有差距还是有挺大希望的，我有个学姐就考研上了北大，超牛🐮</t>
  </si>
  <si>
    <t>回复@Ti_Amor:我也研究生上岸了，那你知不知道老师想要搞科研牛的，这就是复试的意义，不然直接按照初试录就好了。考研一直以来都是初试通行证，复试决定权。</t>
  </si>
  <si>
    <t>回复@Ti_Amor:你知道考研最终成绩是怎么算的吗？是没考过研还是没进过复试？</t>
  </si>
  <si>
    <t>回复@云知道风的伤:哪为啥他考不了400分呢</t>
  </si>
  <si>
    <t>回复 @鱼哭了水知道我疯了谁知道:反过来，双非能培养几个6分sci本科生，你想阶级固化就直说</t>
  </si>
  <si>
    <t>汤圆圈圆圈圆</t>
  </si>
  <si>
    <t>回复@Ti_Amor:她面试低就是可能发挥不好啊，没啥科研成果啊，你都说你研究生，你还抓着人家不放啊运气就是运气，那没办法，就那么撞上，如果男生没报名，那女生就录取了，但他刚好报了啊，可能谁也没想到就正正好有个本科生就发了论文去考研的啊，那也没办法</t>
  </si>
  <si>
    <t>yuAn1forward</t>
  </si>
  <si>
    <t>回复@Opirr:腊梅同学的分肯定被压了，不然也不至于这么巧合刚刚就差这么0.几。老师也是二选一选中了陈同学了。主要是就两个人，如果多几个人，腊梅同学以高分位列第一还是很稳的。这也说明只有一个名额的，如果复试自己的综合实力不够强悍，还是要小心</t>
  </si>
  <si>
    <t>Leapoffaithq</t>
  </si>
  <si>
    <t>回复@Opirr:他本科学校没有保研资格</t>
  </si>
  <si>
    <t>回复@yuAn1forward:腊梅们多发文章吧or找个复试比低的学校</t>
  </si>
  <si>
    <t>朱古力旺旺旺</t>
  </si>
  <si>
    <t>回复@Opirr:？？？读过书吗？</t>
  </si>
  <si>
    <t>回复@林间浔苔:反讽呢 那么激动干嘛 戳到你了？稍微冷静点吧</t>
  </si>
  <si>
    <t>回复@鱼哭了水知道我疯了谁知道:这陈同学本就是极小概率事件中冲出来的黑马，都去研究论文也没有几个这样的要你说改成申请制那就是阶级固化更严重呗，更多普通人考不上 学阀高知父母的直接给孩子写论文反对应试教育反对唯分数论，现在把科研能力纳入面试的一部分又不答应了，从一个极端走向另一个极端很没意思</t>
  </si>
  <si>
    <t>回复@笑看戏成真:？你没事吧，人大代表说的对双非不公平指的是普通双非学生，普通双非学生有几个发sci的？你也知道这是特例中的特例，那陈同学算人大代表所说的双非学生？普普通通发了6分sci的双非学生？</t>
  </si>
  <si>
    <t>回复@蛇and恋:所以我在想陈同学这样优秀的人竟然没有被推免 保研，这两个途径的存在就是为了陈同学不进入考研系统和别人竞争（没有说竞争有错的意思）毕竟影响因子6呢 换在很多学校都不必考研了。</t>
  </si>
  <si>
    <t>回复@Opirr:确实，这一次上热搜也是好事，给更多打算大学最后一年冲刺顶尖学校的同学一点启发了。复试比重大就代表他更看重综合实力，初试只是入场券。如果除了初试，其他方面不够有竞争力，不如保险一点选择初复试比小的，或者早早定下目标后着重提升自己的综合实力。</t>
  </si>
  <si>
    <t>回复@Opirr:考研改成申请制请先把高考试卷统一，分数线统一，还让不让河南山东的考生活了。</t>
  </si>
  <si>
    <t>龚尝张JZP</t>
  </si>
  <si>
    <t>回复@Ti_Amor:那我们公务员面试还有逆袭的呢，而且多了去了，比研究生更公平公正。复试本来不确定性就很大，即便笔试差很大，面试逆袭的也大有人在。你不总能因为一个分差这么大的个例，去质疑只要出现这种情况就是暗箱操作吧？</t>
  </si>
  <si>
    <t>回复 @鱼哭了水知道我疯了谁知道:陈同学也是双非</t>
  </si>
  <si>
    <t>回复@笑看戏成真:你如果选择性忽视一段话中的一部分就不要回复了，我上一条已经讲的很清楚了至少这个提议在“这类案例上”是合理的你没事吧双非属于这类案例吗</t>
  </si>
  <si>
    <t>回复@Opirr:对于我们学医的来说，大部分学校对于科研都不太看重，哪怕是北大，但唯独协和的复试出了名的难，你报了协和就要有复试被人逆袭的心理准备</t>
  </si>
  <si>
    <t>回复@我想读书60703:所以腊梅同学在一定程度上 已经算是无了…</t>
  </si>
  <si>
    <t>回复 @-小松奈奈--:何止，其实一篇6分一作sci就足够了，一个研究生可以顶一个博士使唤</t>
  </si>
  <si>
    <t>回复@Ti_Amor:那你知不知道协和是什么概念，学医的敢报北大的不少，敢报协和的没几个</t>
  </si>
  <si>
    <t>回复 @鱼哭了水知道我疯了谁知道:是有这个提议，你看过全部提案上写的内容吗他的意思是细分学科进行分流，也就是参照了博士申请制，而且本身他也承认对双非学校的人不会太公平你扯啥大虎皮呢，这次事件就是特例中特例好吧。</t>
  </si>
  <si>
    <t>回复@Opirr:申请制对于那些本科差没有科研条件的同学直接无了</t>
  </si>
  <si>
    <t>Sol_Re_Do</t>
  </si>
  <si>
    <t>回复@Ti_Amor:你可能读的是文科硕士不太了解理工硕士 理工的学硕招生的确很注重科研能力 论文算是科研能力的体现  并且研究生的招生简章上应该有很明确的初试和复试的占比分值（如果我没有记错的话） 或者可以参考往年的 我相信考生在报名的时候至少会去了解自己报考的学校的录取要求</t>
  </si>
  <si>
    <t>Delray-</t>
  </si>
  <si>
    <t>回复@Opirr:虽然但是，不去清华北大，是因为清北不够出名还是说并不知道他们的好？</t>
  </si>
  <si>
    <t>尼罗河巨鳄i</t>
  </si>
  <si>
    <t>回复@Ti_Amor:去年我们专业一个402的被刷了，而录取的最低分是330，你说什么概念？考研复试不过初试白搭！别信什么初试高复试随便的言论，也许双非学校可以，好的学校很严格的！</t>
  </si>
  <si>
    <t>排骨太好吃了也</t>
  </si>
  <si>
    <t>回复@Opirr:毕竟大家都没有看到他们的简历，其实也不能否定第一名科研能力就有多普通</t>
  </si>
  <si>
    <t>回复@Ti_Amor:你也不懂导师为什么招研究生</t>
  </si>
  <si>
    <t>日落以西-</t>
  </si>
  <si>
    <t>回复@Ti_Amor:你知不道一作6分的sci什么概念</t>
  </si>
  <si>
    <t>喻文州说有夏天</t>
  </si>
  <si>
    <t>回复 @Ti_Amor:你到底知不知道初复试5：5的学校逆袭有多少</t>
  </si>
  <si>
    <t>回复@Ti_Amor:……多60多分也就是总分数其中一部分啊既然选择这个学校就要清楚了解录取规则啊</t>
  </si>
  <si>
    <t>回复@笑看戏成真:人大代表也提议了建议研究生改申请制，所以我觉得这个提议至少在这类案例上是合理的你去说人大代表搞笑吧</t>
  </si>
  <si>
    <t>折墨__</t>
  </si>
  <si>
    <t>回复@Ti_Amor:还有你说知不知道考研多60分是什么概念，那我想问问你真的知道本科sci6分一作是什么概念么？这不是挂在导师后的二三作，他导师能把一作给他，至少证明他做了很多工作量。这一科研经历，不说结果，过程对他整个科研思维是有巨大提升。即使只靠这个过程，他谈吐再优秀一点，就算拿个接近满分也不意外。</t>
  </si>
  <si>
    <t>回复@Ti_Amor:人家学校要是60:40那你说以初试为主没问题，但人家现在5050已经告诉大家初试成绩和自身能力面试结果一样重要了啊，相当于330的面试拿了390，390的面试拿了330，俩人最后差一分多啊</t>
  </si>
  <si>
    <t>敷张面膜睡觉吧</t>
  </si>
  <si>
    <t>回复@Opirr:嗯嗯嗯 一直在这样努力的，现在很多学校研究生不发刊不给毕业的，但是核心刊真的强求不了，还是任重道远～</t>
  </si>
  <si>
    <t>回复@到底还是年轻啊:不需要我提，人大代表已经提了，建议研究生改成申请制</t>
  </si>
  <si>
    <t>甜慈研究所</t>
  </si>
  <si>
    <t>回复@排骨太好吃了也:不过也分院校吧  像这种只招一个的复试比重肯定不低  top院校很多学硕名额超少  目的明确就是要招有科研能力的人  一般的高校可能名额多  一般初试如果很高复试分低  只要复试不离谱一般都能进吧</t>
  </si>
  <si>
    <t>回复@Leapoffaithq:这哪是五五开，60分的优势都被压成6分的优势了，一篇sci顶初试一门课，所以我说初试没必要考了啊，331再少考10分还会上岸的，直接改申请制吧，让本科生从大一琢磨怎么发论文，别琢磨怎么考试，这样导师喜欢，学生也可以往正确的方向努力…</t>
  </si>
  <si>
    <t>到底还是年轻啊</t>
  </si>
  <si>
    <t>回复@鱼哭了水知道我疯了谁知道:那你赶紧重新指定规则</t>
  </si>
  <si>
    <t>回复@Ti_Amor:主要是很多质疑的压根就不是考研学子，应该是连大学都没念过的</t>
  </si>
  <si>
    <t>-小松奈奈--</t>
  </si>
  <si>
    <t>回复@笑看戏成真:是的，而且看了陈同学简历，省奖学金也有，好像还是党员，成绩本科第二，5篇文章在手，这些足够弥补60分做题的差距吧</t>
  </si>
  <si>
    <t>回复@北北mm212146:所以这样的话直接申请制吧 很多人看不清形势 大家都去发文章最好</t>
  </si>
  <si>
    <t>回复 @鱼哭了水知道我疯了谁知道:导师也想按sci招，省心还不用培养了，可这种存在就是凤毛麟角你到哪里去扒拉，你是来搞笑吧。</t>
  </si>
  <si>
    <t>回复@五行缺钱25605:腊梅的科研经历之于陈同学是普通的 懂么？</t>
  </si>
  <si>
    <t>努力奋斗吧joy</t>
  </si>
  <si>
    <t>回复@Ti_Amor:商丘师范学院、商丘工学院后，商丘学院你是那个学校的啊？一作长什么样你见过吗？sci是什么你见过吗？</t>
  </si>
  <si>
    <t>回复@iDoNtGiVeAxxxxaBout:所以协和已经可以算半申请制了</t>
  </si>
  <si>
    <t>wuli艾丝</t>
  </si>
  <si>
    <t>回复@Ti_Amor:我当然知道 折合下来多六分的概念</t>
  </si>
  <si>
    <t>回复@敷张面膜睡觉吧:只是想让更多的腊梅同学重视科研的重要性 多发文章。</t>
  </si>
  <si>
    <t>回复@枭鸟娃娃:对，综合实力没有一个具体的标准来考量，优秀的人各有千秋，所以对普通孩子来说，现在的考研模式已经是最大的公平了。</t>
  </si>
  <si>
    <t>回复@胡心菜:或许有没有一种可能我在反讽复试比过高</t>
  </si>
  <si>
    <t>胡心菜</t>
  </si>
  <si>
    <t>回复@Opirr:你这不是一个极端跑到另一个极端吗，改申请制普通学生和工作几年想读研的都可以歇菜了</t>
  </si>
  <si>
    <t>回复@鱼哭了水知道我疯了谁知道:选择报考协和的时候就知道了初复试五五开，这种不确定性本就是学生需要承担的。。。还有你不会以为老师不想按照sci录取吧 要是可以全国的导师都想按照sci录取。。。问题是根本没有几个像他那样的</t>
  </si>
  <si>
    <t>洒脱的青菜</t>
  </si>
  <si>
    <t>回复@Ti_Amor:是差距很大，但只录取一个人的时候你就知道60分也不重要了</t>
  </si>
  <si>
    <t>爱吃花椰菜的猫猫</t>
  </si>
  <si>
    <t>回复@Opirr:你是认真的吗</t>
  </si>
  <si>
    <t>回复@鱼哭了水知道我疯了谁知道:再说了sci可遇不可求……所以说这叫逆袭呀  全国靠sci逆袭的也没多少  因为根本是稀缺人才</t>
  </si>
  <si>
    <t>嗯一头笨猪</t>
  </si>
  <si>
    <t>回复@Ti_Amor:那你给这阴阳怪气杠啥呢？  小杠精</t>
  </si>
  <si>
    <t>TOMO迷妹</t>
  </si>
  <si>
    <t>回复@雪团子33:初试除了专业，是国家卷。复试是学校自己出的专业卷。专业课理论分差不多很正常啊。政治英语分数什么的和专业没关系。</t>
  </si>
  <si>
    <t>回复 @-小松奈奈--:心里不平衡，因为大多数人都接触不到项目更何况本科拿一作，很多时候拿到二作就已经超越大多数人了</t>
  </si>
  <si>
    <t>回复@Ti_Amor:其实真的很正常 和公考一样 经常有被逆袭的 公考也是五五开  笔试高十几分被逆袭了也有（虽然不是很常见 但确实有） 何况这个陈同学还有sci在手 我个人是觉得正常 而且研究生 学硕 科研能力确实第一</t>
  </si>
  <si>
    <t>回复@Ti_Amor:除了科研肯定还要看别的啊，但科研占比重大这没有什么可疑惑的吧，研究生进去是搞科研的不看重科研那看什么啊你是导师的话你不看重科研吗</t>
  </si>
  <si>
    <t>回复@鱼哭了水知道我疯了谁知道:你要知道这两人考的是什么学校   其实了解一下就知道  top院校普遍都是复试比初试重要  因为初试成绩有时候说明不了什么  复试更考验人  也是这些高校需要的科研人员  一般的高校研究生就没这么看重复试了  因为差距不大</t>
  </si>
  <si>
    <t>回复@Opirr:如果大家都能发 陈同学sci就不会直接不加权加6分了 ，而且成绩也只是一方面，一个人的综合实力是从小培养起来的，有些人出生就赢在起跑线上，现在的考研模式，只不过给普通大众孩子又一个公平的机会罢了。</t>
  </si>
  <si>
    <t>沫小皖</t>
  </si>
  <si>
    <t>回复@Ti_Amor:多60分算个啥？我当年也高，专业课分非常高，然并卵，比我低的已经拿了俩博学位了……</t>
  </si>
  <si>
    <t>回复@女王不爱胡萝卜:你也没有必要急，考研本身就是笔试复试都很重要。在没有扒出第二名sci背景的情况下，考研人质疑这个分数是能理解的，毕竟换成百分制笔试分差也有6分，没必要说什么笔试不算什么的话，大家有权利质疑什么样的面试可以让二位差别12分以上啊，毕竟会下意识认为笔试高的学术素质也不会差。</t>
  </si>
  <si>
    <t>啵啵皮卡</t>
  </si>
  <si>
    <t>回复@Ti_Amor:那你知不知道本科发了那么多篇sci导师会有多喜欢</t>
  </si>
  <si>
    <t>回复@Ti_Amor:不现实好吗？像陈同学本科手握sci的本身就是少数，如果没学术成果的那就一个都不招了？而且本身考研复试，46级，本科奖学金，绩点，获奖经历，是否党员都会是拉开分的条件，只不过这个拉开分的条件比上面要突出很多，我不觉得有什么不合理的地方，我也不懂为什么你会这么踩一个优秀的人</t>
  </si>
  <si>
    <t>回复@Ti_Amor:另，面试参考，那笔试不也是参考，最后统一衡量综合素质？你怎么就觉得330的肯定不如390呢？</t>
  </si>
  <si>
    <t>枭鸟娃娃</t>
  </si>
  <si>
    <t>回复@敷张面膜睡觉吧:也有可能是跳健美操的能力，这个口子千万别放开。</t>
  </si>
  <si>
    <t>揉碎海洋</t>
  </si>
  <si>
    <t>回复@Ti_Amor:他们专业课分数差距不大，本科6分的sci一作很夸张，而且丁香园被扒出来他发这篇论文时提问前辈们的帖子，确实是自己参与发表的，这种科研潜力被录取也无可厚非，390分的同学确实可惜，不过选择报考只录取一个人的专业肯定要接受这种风险，医科顶尖院校初试复试就是50%，靠复试逆袭的大有人在</t>
  </si>
  <si>
    <t>回复@Ti_Amor:百分之七八十的概率低分不大可能被录取，但还有二三十的几率被录取</t>
  </si>
  <si>
    <t>iDoNtGiVeAxxxxaBout</t>
  </si>
  <si>
    <t>回复@Opirr:不是每个学校都复试占比大嘛，大多数学校都是初试占比更高的，其实这个在择校时就该做好功课，人各有所长，看知乎上全国医学院的科研排名，协和好像确实就是第一，可能就更适合陈同学这种去报考</t>
  </si>
  <si>
    <t>回复@Ti_Amor:其实说白了，就是当老师看中了第二名的时候，他就有权利给第二名主观加分，第一名不见得多差，只是他们确实想录第二名，第二名的sci也给了他们加分的依据</t>
  </si>
  <si>
    <t>回复@Ti_Amor:换算成百分制就没多少了</t>
  </si>
  <si>
    <t>月亮小瓢虫</t>
  </si>
  <si>
    <t>回复@Ti_Amor:还在这导师主观，研究生尤其是学硕，本身就是以招收科研人才为主要目的</t>
  </si>
  <si>
    <t>回复@Ti_Amor:1面试分差没有40 2.笔试成绩按比例计算。</t>
  </si>
  <si>
    <t>YiLZ</t>
  </si>
  <si>
    <t>专业特点要求复试啊</t>
  </si>
  <si>
    <t>回复@冲浪少女yx:好的谢谢，我了解了</t>
  </si>
  <si>
    <t>回复@敷张面膜睡觉吧:所以建议大家本科都去发文章</t>
  </si>
  <si>
    <t>是小范同学</t>
  </si>
  <si>
    <t>回复@女王不爱胡萝卜:不用和这个人讲了 他肯定没读过研</t>
  </si>
  <si>
    <t>五行缺钱25605</t>
  </si>
  <si>
    <t>回复@Opirr:不是陈同学那都辟谣了吗？，，父母务农，，从现在辟谣的文章，，他们两不都是普通人吗？？？</t>
  </si>
  <si>
    <t>回复@雪团子33:可能出事的时候发挥失常？或者复试准备的都很充分</t>
  </si>
  <si>
    <t>回复@Ti_Amor:6分sci什么概念？</t>
  </si>
  <si>
    <t>_LiMnK</t>
  </si>
  <si>
    <t>回复@Ti_Amor:也有道理 不过 说起来没差别 因为都是划进复试名单的第一名和最后一名</t>
  </si>
  <si>
    <t>回复@TilltheDayISeeYou:面试作为一个主观考察可以作为参考，逆个40分以内都可以接受，再高很难不让别人质疑里面的主观因素</t>
  </si>
  <si>
    <t>回复@Chuffed-Elk:所以我在想复试占比过于大了也挺不好的</t>
  </si>
  <si>
    <t>王仔刘奶糖--</t>
  </si>
  <si>
    <t>回复@Opirr:申请制的话名额就会像很多考博名额一样一年一年地排给老师想给的人</t>
  </si>
  <si>
    <t>回复@Opirr:申请制那对普通学生更不友好了，大部分学生本科没啥成果</t>
  </si>
  <si>
    <t>回复@北北mm212146:所以就很可惜呢 两种人的碰撞</t>
  </si>
  <si>
    <t>回复@雪梨百合粥:那我只能说你说的对</t>
  </si>
  <si>
    <t>土土土的二次方</t>
  </si>
  <si>
    <t>回复@Ti_Amor:那到底是实力和运气不行还是被导师打压了呢，就不能是sci给人家加分？就一定是390被打压？</t>
  </si>
  <si>
    <t>回复@曾在码头等待一架飞机:面试挂了，50分给了29</t>
  </si>
  <si>
    <t xml:space="preserve">回复@神明与裙摆:你连我的前提都没搞懂（腊梅的普通是之于没有科研经历 懂吗？大多普通的学生都是没有的 研究生不要普通人 你这话有点搞笑了 谁不是普通人 但她考了390已经不普通了 我专门写了两个人都很优秀你还来杠我 </t>
  </si>
  <si>
    <t>回复@Ti_Amor:你知道知道一篇sci什么概念</t>
  </si>
  <si>
    <t>回复@_LiMnK:最高和最低差60与第一和第二差60还是有点差距的</t>
  </si>
  <si>
    <t>回复@Ti_Amor:请问一下为什么就这么确定高分同学是被打压了呢？你又没看过录像。会笔试不代表会面试，笔试只能代表对考察的基础知识掌握扎实，并不能代表面试所需的各项能力也是高的（比如面对各种问题的临场反应能力，回答问题时的逻辑思维和语言组织能力等）。都是经过这么多年应试教育的人，这点道理不会不懂吧？</t>
  </si>
  <si>
    <t>回复@Ti_Amor:那不是仅仅遇到了自己的伯乐导师，发SCI一个本科生自己也要付出很多努力，照你这样说别人考不到390也不代表没有390的水平，只有因为做科研没有时间准备而已</t>
  </si>
  <si>
    <t>回复@鱼苏_Ymyk:所以嘛，面试里科研变成了决定因素，并不是他们写的花里胡哨的综合素养</t>
  </si>
  <si>
    <t>鸢尾双城</t>
  </si>
  <si>
    <t>回复@Opirr:那按你的说法就该取消复试</t>
  </si>
  <si>
    <t>子非魚的_魚</t>
  </si>
  <si>
    <t>回复@Ti_Amor:你这就是羡慕嫉妒恨了。。人要是心理扭曲，就不可能理智看问题了</t>
  </si>
  <si>
    <t>回复 @Ti_Amor:你可拉倒吧，一作6分sci对比没有科研成绩的就相当于一个拿着加特林对战手无寸铁原始人，还有比的必要吗</t>
  </si>
  <si>
    <t>回复@神明与裙摆:你看不懂我说的话就算了………</t>
  </si>
  <si>
    <t>北北mm212146</t>
  </si>
  <si>
    <t>回复@Ti_Amor:知道啊。多60分很厉害，本科发6的sci也很厉害，两个优秀的人，导师更看重科研所以选择了陈同学没任何问题。研究生录取本科就是个综合的事情。既然你也是研究生，就该知道6的sci是什么概念吧？你都研究生了，发出这么高质量的论文了么？发了当我没说，那你也很厉害。</t>
  </si>
  <si>
    <t>今年没有牙疼</t>
  </si>
  <si>
    <t>回复@Ti_Amor:感觉协和5:5的初试复试比就是比较明显的信号，看重综合素质尤其是科研经历了</t>
  </si>
  <si>
    <t>回复@长情之1:我赞同你，说出这个话</t>
  </si>
  <si>
    <t>回复@Ti_Amor:你看看你，满篇的可能，考研没有可能一说，人家就是实打实本科拿下了6分sci，考研初复试就应该有同样重要的地位，研究生不是高考，应试教育不应放在研究生阶段，科研能力才是大头，尤其是医学专业</t>
  </si>
  <si>
    <t>回复@Opirr:我考得时候我看到过一个初试400多分被刷的，逆袭他的那个人后来群里一交流发现虽然人家初试低但科研能力贼强各种项目各种竞赛专利啥的很多，400多分的不可惜吗，但谁让你科研项目竞赛啥的没别人多呢复试又不是看初试成绩给分的，科研能力强的人我是导师我都会多看一眼，毕竟本科一作sci很厉害</t>
  </si>
  <si>
    <t>Is海棠</t>
  </si>
  <si>
    <t xml:space="preserve">回复@Ti_Amor:但是陈同学也没错啊，导师愿意要什么学生是导师的事情。复试（面试）无论是考公考编考研还是啥确实就是有运气成分所在，笔试是专业知识的坎，但复试就是综合素质的考察与科研方向和导师的计划匹配度吧 </t>
  </si>
  <si>
    <t>回复@Ti_Amor:发SCI比考400分还要难点</t>
  </si>
  <si>
    <t>鸡蛋i灌饼</t>
  </si>
  <si>
    <t>复试的一分顶初试的5分。初试先除以5折算了一下，再和复试平等五五开。不就是整体看来 复试的1分顶初试的5分么</t>
  </si>
  <si>
    <t>回复@WHLOVEN:很正常 我单说我那年 最高400+ 最低310 很正常</t>
  </si>
  <si>
    <t>回复@Ti_Amor:那这样以后公司别搞面试了谁笔试高直接录取好了呀</t>
  </si>
  <si>
    <t>回复@Opirr:她还能调剂啊 申请制她才彻底没机会了</t>
  </si>
  <si>
    <t>回复@Opirr:你这话还真对了，腊梅同学就是普通人的代表，但她是个优秀的普通人，不然考不到390。陈同学不是普通人，本科就发sci能是普通人么？所以导师放弃了普通人选择了非普通人好像没问题吧？另外复试重要不代表初试没用，首先他初试得过线才能进复试。</t>
  </si>
  <si>
    <t>落进迢迢星野</t>
  </si>
  <si>
    <t>回复@Ti_Amor:你知不知道本科发表SCI什么概念</t>
  </si>
  <si>
    <t>雪梨百合粥</t>
  </si>
  <si>
    <t>回复@Ti_Amor:那人家有时间搞科研，并且搞的像模像样的能发SCI，我感觉更配得上“研究生”这三个字呢</t>
  </si>
  <si>
    <t>回复@Ti_Amor:复试没有不及格啊 79多</t>
  </si>
  <si>
    <t>回复@Ti_Amor:另外就是 我那年考研就比录取的最后一名高了大概60分，那又如何… 考得高只是为了增加自己进复试的机率，别的没啥。多得是排名前几复试做实验出问题被刷的</t>
  </si>
  <si>
    <t>回复@Ti_Amor:你到底知不知道本科一作sci有多厉害我要是导师我都会多看一作sci的一眼，这不是高考分高者胜，研究生进来是要跟着导师做科研项目的不是进来听课考试的，我考魔都某高校的时候看过很多刚过初试线最后干掉初试390的，群里一交流才发现谁家科研能力贼强各种竞赛各种项目很多不服不行</t>
  </si>
  <si>
    <t>回复@Ti_Amor:你说的是面试，我说的是复试。这不叫打压，就两个人面试，参照系在那了，另一个分数低很正常。</t>
  </si>
  <si>
    <t>回复@Ti_Amor:清北根本不缺高分，人家更看重面试</t>
  </si>
  <si>
    <t>神明与裙摆</t>
  </si>
  <si>
    <t>回复@Opirr:研究生为什么要普通人啊，尤其是协和的研究生你这话说的很搞笑</t>
  </si>
  <si>
    <t>回复@Opirr:申请制更看重个人综合实力吧 sci的履历加分 腊梅同学未必还有优势</t>
  </si>
  <si>
    <t>贫僧法号打南瓜</t>
  </si>
  <si>
    <t>回复@Ti_Amor:这个明摆就是导师不想要，卡着分打的。顶尖名校，只招一个，初试复试55开，这本身就是应该预料到的风险啊这只是两个人比较明显，那些招得多的也有初试分低，但科研强竞赛强的同学强势逆袭上岸的。</t>
  </si>
  <si>
    <t>网四对线王</t>
  </si>
  <si>
    <t>回复@Ti_Amor:居然还有人在纠结这个初试成绩</t>
  </si>
  <si>
    <t>春天花花幼儿园一级混子</t>
  </si>
  <si>
    <t>回复@Opirr:其实这样和申请制也没差别了</t>
  </si>
  <si>
    <t>回复@Ti_Amor:考研多出60分也不是特别难吧，至少没到“什么概念”的地步</t>
  </si>
  <si>
    <t>大灰灰945</t>
  </si>
  <si>
    <t>回复@Ti_Amor:不要诡辩，一作sci是降维打击，你考分数再高对老师而言也就是数字而已，科研能力足够的前提下分数说的过去就行了</t>
  </si>
  <si>
    <t>回复@Ti_Amor:你说的对 有的人很厉害可能课题不好运气不好 确实发不了好文章 但是 有个人明摆着有SCI另一个没有 难道你会去选择没有的那个，然后相信他只是运气不好吗</t>
  </si>
  <si>
    <t>森林的鹿_七月</t>
  </si>
  <si>
    <t>回复@Ti_Amor:写的这么清楚还在这抨击 要不你去当协和的面试官吧……把390分的优秀小姐姐留下来</t>
  </si>
  <si>
    <t>可以分我一颗糖吗</t>
  </si>
  <si>
    <t>回复@Opirr:你还别说，我敢保证基本所有高校导师都会双手双脚赞成，因为他们目的就是要收能干活会科研的学生帮他们做事，不然也不会定复试占比这么高，只是国家不给而已，国家规定有初试就是想压一下老师们的这种想法，当然不是说笔试不重要哈，只是本科生和研究生的区别就是是否科研，学硕就更不用说了，必须的。</t>
  </si>
  <si>
    <t>去了p的OTATO</t>
  </si>
  <si>
    <t>回复@Ti_Amor:你知不知道本科能发一篇一作的六分的sci什么概念？你知不知道他还有一篇一作的北大核心？考研60分在这些面前还真不算什么概念</t>
  </si>
  <si>
    <t>回复@Babyballerinas:科研只是面试的其中一项，也不是占了50分</t>
  </si>
  <si>
    <t>你看这个橙子它圆不圆</t>
  </si>
  <si>
    <t>回复@夏天使人变美丽:初试是笔试，复试包括笔试和面试</t>
  </si>
  <si>
    <t>爱吃的小居居er</t>
  </si>
  <si>
    <t>回复@Ti_Amor:6分sci有些老师都发不出来而且他可是一作！还是本科！没有绝对实力肯定不行的！</t>
  </si>
  <si>
    <t>回复@Opirr:陈同学是天才</t>
  </si>
  <si>
    <t>回复@森林里有个仙子居:50分给29算及格？</t>
  </si>
  <si>
    <t>回复@敷张面膜睡觉吧:腊梅同学已经没机会了</t>
  </si>
  <si>
    <t>回复@Ti_Amor:是的，你可能不知道复试是什么概念</t>
  </si>
  <si>
    <t>回复@-小松奈奈--:有的学校想要科研佬会直说，既然不想要那些重视初试的学生，在招生简章上直接写上多好，不会白白浪费别人的精力</t>
  </si>
  <si>
    <t>回复@受难很觉感我:其实腊梅就是普通人的代表 反而陈同学不是（两人都优秀</t>
  </si>
  <si>
    <t>回复@Ti_Amor:60分和sci比不值一提，因为你要知道导师招你来是为了做研究发论文，不是为了考试的</t>
  </si>
  <si>
    <t>山月不识心</t>
  </si>
  <si>
    <t>回复@Opirr:没必要啊，真正厉害的人家都保研了，考研就是给大家另外一个公平的选择吧，你不够资格保研上了分数线才有机会再争，也挺公平的啊</t>
  </si>
  <si>
    <t>回复@Ti_Amor:我觉得是本身复试评分也有科研这一项，而且既然所有老师的平均分都给331这个学生高，肯定还是这学生复试表现非常好，而且可能在他说自己论文的时候那些逻辑性啊，这都是额外的分</t>
  </si>
  <si>
    <t>芒吱伴酒</t>
  </si>
  <si>
    <t>回复@Ti_Amor:那一开始就不要选择五五分的学校呀 初复试对半本来复试就很大可能逆袭 更何况临床也不是理论知识好就可以了的（没有内涵高分的意思）更何况那个人的确某些方面太优秀了。。。</t>
  </si>
  <si>
    <t>回复@Ti_Amor:谁跟你说人家复试不及格了。。有去稍微了解一下吗。。。</t>
  </si>
  <si>
    <t>大大大的不同</t>
  </si>
  <si>
    <t>回复@Ti_Amor:那你知不知道他们俩复试的差距是什么概念？你反驳层主都没反驳到点子上</t>
  </si>
  <si>
    <t>回复@糖宝George:所以先去了解下再评论</t>
  </si>
  <si>
    <t>回复@雪梨百合粥:是因为我修的是双学位，没有时间搞科研，就这样</t>
  </si>
  <si>
    <t>一棵小蒜头</t>
  </si>
  <si>
    <t>回复@夏天使人变美丽:你看笔试差1分，但是面试差了10分啊</t>
  </si>
  <si>
    <t>回复@Babyballerinas:如果想要科研大佬，明明可以在招生简章上说明，非科研佬勿扰，这样不会耽误那些专心准备初试的学生，既然不敢写不就是怕舆论嘛</t>
  </si>
  <si>
    <t>木吉er</t>
  </si>
  <si>
    <t>回复@Ti_Amor:那你到底知不知道招研究生，导师的意愿最重要</t>
  </si>
  <si>
    <t>回复@夏天使人变美丽:不是这么算的，他这个分数是初试分除以初试500分得出的成绩换算成百分制，之后再按照复试规则55开，也就是说390换算成百分制是78分，55开的话，78×50%＝39，同理，331的55开，也这样算。然后笔试成绩那一块是复试的笔试，复试成绩一般是笔试➕面试两部分成绩构成，有些学校是三部分。笔试➕面试➕英语</t>
  </si>
  <si>
    <t>回复@Ti_Amor:但是有一个已知科研水平不错和一个未知科研水平的，导师肯定选已知的呀，毕竟学硕科研才是重点。</t>
  </si>
  <si>
    <t>回复@Ti_Amor:真不觉得你像考研过的？考研是选拔性考试，初试是拔，复试是选。这是医学，在有一篇sci的情况下，第二个同学也有文章，不然面不面根本就没意义。研究生就是要发文章，何况老师更愿意要一个会发能发的，还是要一个目前没有产出的。我想这个不用纠结吧</t>
  </si>
  <si>
    <t>回复@Opirr:中国没那条件</t>
  </si>
  <si>
    <t>回复@Opirr:申请制的话 普通家庭的孩子根本没有机会了🙊</t>
  </si>
  <si>
    <t>回复@Ti_Amor:那你为什么本科不发sci，是因为不想吗？</t>
  </si>
  <si>
    <t>回复@Ti_Amor:老师想要那个学生给高分我觉得没问题，没什么不公平的</t>
  </si>
  <si>
    <t>我微博可以改名字了吧</t>
  </si>
  <si>
    <t>回复@Ti_Amor:医学生说一句哈，跟个厉害的老师太重要了，绝大多数本科医学生哪里懂科研，尤其这种二本医学院。这个390的希望她能去个好学校。能发sci是很厉害，但是还是觉得逆袭不可思议。</t>
  </si>
  <si>
    <t>小小小芒芒果果</t>
  </si>
  <si>
    <t>回复@Ti_Amor:但是你有没有想过导师主观意识上是会偏向390的而不是330的，之所以想要330的肯定是有过人之处了，都不容易</t>
  </si>
  <si>
    <t>萧三目</t>
  </si>
  <si>
    <t>回复 @Ti_Amor:那你到底知不知道这60分按比例一折合就只比第二名高12分，人家手拿科研成果，面试优秀就是能逆袭呀</t>
  </si>
  <si>
    <t>小熊wbear</t>
  </si>
  <si>
    <t>回复@Ti_Amor:笔试只是一个资格而已，而且医学生的面试远比笔试重要，他这个还是1:1的，你去查一下公务员考试笔试面试的比例吧，公务员面试逆袭的更厉害，多少人为了面试花几万块报班…为了怕你杠我我先声明一下我是医学生并且在同年考研究生和公务员，都参加了面试并且都录取了，退了研究生去当公务员了</t>
  </si>
  <si>
    <t>糖宝George</t>
  </si>
  <si>
    <t>回复@女王不爱胡萝卜:考公面试是绝对存在小动作的 考研复试也一样  这次事件具体情况我不清楚，但是如果按照网友说的，这个同学发表了sci的话 那确实在复试环节很香。正如有些人六级过不了，但是考研英语考的不错。</t>
  </si>
  <si>
    <t>金发嫩模</t>
  </si>
  <si>
    <t>回复@Ti_Amor:你到底知不知道本科发sci是什么概念</t>
  </si>
  <si>
    <t>回复@Ti_Amor:人家本科就能跑前跑后搞科研 发sci 还是6分 啥概念啊 导师肯定会喜欢这种行动力强的 再说了成绩五五开  没必要一直盯着初试成绩</t>
  </si>
  <si>
    <t>回复@糖宝George:是的，每年逆袭有猫腻肯定不少，但是这个真的让人无话可说啊</t>
  </si>
  <si>
    <t>奋斗的糊涂仙儿</t>
  </si>
  <si>
    <t>回复@Ti_Amor:这咋叫打压呢，就好比去面试公司，你们同是会计专业，人家有初级中级注会，你连初级会计证都没有。还用打压你吗？</t>
  </si>
  <si>
    <t>狗勾眼睛亮晶晶w</t>
  </si>
  <si>
    <t>回复@Ti_Amor:导师不想要就是可以压分啊，我们老师说考研就是双选不是你考得好就能进的。再说有的人分高点可是很难沟通，老师都不想要给复试分低咋了？</t>
  </si>
  <si>
    <t>推推de贝拉米</t>
  </si>
  <si>
    <t>回复@Ti_Amor:根本不存在压分，你面试的时候没有回答好导师的问题，给你打低分是很正常的。怎么还要把面试视频发给你们看才能相信，然后说一句，早发出来不就完了！</t>
  </si>
  <si>
    <t>宝贝嗲纯仙吖</t>
  </si>
  <si>
    <t>回复@Ti_Amor:55分正常啊，输给sci大神也正常啊</t>
  </si>
  <si>
    <t>窝窝头配蘸酱</t>
  </si>
  <si>
    <t>回复@Ti_Amor:救命要一个比她强的就是故意打压，</t>
  </si>
  <si>
    <t>回复@Ti_Amor:你把你的标准拿去给协和的老师讲，看他们听你的不？</t>
  </si>
  <si>
    <t>回复@夏天使人变美丽:复试也有笔试啊……所以我也觉得有点神奇了，初试两个考生差这么远，复试笔试居然差不多。</t>
  </si>
  <si>
    <t>回复@女王不爱胡萝卜:跟考公差不多  逆袭的大有人在 但是也不排除有小动作</t>
  </si>
  <si>
    <t>回复@夏天使人变美丽:复试成绩是不光笔试 还有面试哦</t>
  </si>
  <si>
    <t>回复@Ti_Amor:谁说的以笔试为主啊，你好搞笑啊，笔试只是给你复试的资格，你去看一下协和的计分方式吧，考过研究生怎么了，也没见你多长脑子啊</t>
  </si>
  <si>
    <t>奥运这个就很贴切，预赛第一，不代表你决赛就是冠军</t>
  </si>
  <si>
    <t>咩咩咩妞</t>
  </si>
  <si>
    <t>回复@Ti_Amor:发不了那么高的sci.，确实不能代表水平不高。可是他发的高了就是能证明他的科研水平高啊</t>
  </si>
  <si>
    <t>GALUUs</t>
  </si>
  <si>
    <t>回复@Ti_Amor:你说的很有道理，390的也好可惜，人家一样的试卷考高60分，是很有能力的人！发过文章的人一般会知道发文章除了努力也太看运气了，遇到好的导师简直就是开挂。我就是一个小菜菜被本科老师的科研能力带飞，轻松发了大一区，但其实自己知道自己很普通。但330那位同学本科里面也是很优秀了。只能说好可惜呀</t>
  </si>
  <si>
    <t>回复@WH_我是:不要再跟他解释了，解释就是老师喜欢他所以打压了。</t>
  </si>
  <si>
    <t>回复@可爱酱ab:但是最后他俩只差0.几就有点那个了 哎 反正结果就这样了 两个人只能要一个 老师还是选择了有科研经历的 也只能压一点腊梅的分 挺可惜的</t>
  </si>
  <si>
    <t>回复@女王不爱胡萝卜:笔试成绩肯定不是决定因素，但应该是主要部分，初试500考300难，还是复试100考60难，那个人得什么都不会才能拿到连及格都不会的分数，作为医学生的顶尖院校，应该不会出现这种情况</t>
  </si>
  <si>
    <t>WHLOVEN</t>
  </si>
  <si>
    <t>回复@Ti_Amor:昨天看南航学姐发她拟录取名单，材料，同一个专业有最高390+，最低有310+，这种就emm让我一下子也没什么概念了</t>
  </si>
  <si>
    <t>番茄有变得更好哦</t>
  </si>
  <si>
    <t>回复@CUHZJ99:别说了 和他浪费时间</t>
  </si>
  <si>
    <t>回复@Ti_Amor:你知不知道55开是什么概念啊</t>
  </si>
  <si>
    <t>天黑闭馆</t>
  </si>
  <si>
    <t>回复@夏天使人变美丽:两个数据一个是笔试打分成绩，一个笔试权重分数</t>
  </si>
  <si>
    <t>回复@冲浪少女yx:所以还是导师主观想要他，故意打压了另一个人的复试成绩，不然以将近400分的成绩不会只拿到不到及格分数，被冲也是正常</t>
  </si>
  <si>
    <t>WH_我是</t>
  </si>
  <si>
    <t>回复@Ti_Amor:笑了，本科6分sci还叫运气？这踏马实力都没边了好吗，很多博士毕业都只要求累计6分</t>
  </si>
  <si>
    <t>回复@女王不爱胡萝卜:笔试是客观成绩，复试是主观成绩，最终成绩应该是以笔试为主是没问题的，复试只是辅助，所以逆袭逆个十分二十分甚至三十分不是不能接受，如果你考过研究生，初试500分考300难，还是复试100分考60难，相信你就知道了</t>
  </si>
  <si>
    <t>回复@天黑闭馆:一针见血</t>
  </si>
  <si>
    <t>小米粒-my</t>
  </si>
  <si>
    <t>回复@夏天使人变美丽:初试是单纯笔试卷面成绩，核算成百分制，；复试不等于面试，复试也考笔试</t>
  </si>
  <si>
    <t>回复@Ti_Amor:都是成绩，为啥只盯着390？只有初试成绩才算成绩吗？没发sci的你能说不代表没有科研能力！发了sci的你能扣个导师好的帽子？相信390的实力，却否定sci的能力，未免有失偏颇？55开的占比，复试分数没意义高效何必设呢？只是太多人对面试先入为主惨杂自我想象的不公</t>
  </si>
  <si>
    <t>月亮又在看我</t>
  </si>
  <si>
    <t>回复@Ti_Amor:在55开的情况下，初试多60分综合成绩也就高6分</t>
  </si>
  <si>
    <t>回复@Ti_Amor:研究生应该懂得啊，怎么还会这么无知</t>
  </si>
  <si>
    <t>回复@夏天使人变美丽:复试还有笔试的，不是考研那个的成绩</t>
  </si>
  <si>
    <t>回复@Ti_Amor:笔试成绩只是给你一个面试的资格，如果只看笔试成绩，那就不用考研究生了啊，直接高考就好了</t>
  </si>
  <si>
    <t>回复@Ti_Amor:我认可你说的发不了不代表人家没有水平 可是他发不了等于水平没有展现出来呀 人家拿着6分sci 多加分呀  这个谁又说的清呢</t>
  </si>
  <si>
    <t>回复@你他娘的要元气满满哦:所以就是明摆着导师不想要，故意压的分，被冲也正常</t>
  </si>
  <si>
    <t>回复@QINGLIU-:复试只给不到及格什么概念，就是一点问题都不会，导师问的所有有关专业的东西都不会，才会给及格以下</t>
  </si>
  <si>
    <t>kppppi</t>
  </si>
  <si>
    <t>回复@夏天使人变美丽:复试分为两部分 复试有笔试和面试 初试又和复试5-5开，每个都有一定权重。初试过了校线才能去复试，最后算的初试和复试加权总分。 网上复试才会省去笔试，一般复试都是有笔试和面试</t>
  </si>
  <si>
    <t>回复@夏天使人变美丽:有没有可能是复试的笔试呢</t>
  </si>
  <si>
    <t>你他娘的要元气满满哦</t>
  </si>
  <si>
    <t>回复@夏天使人变美丽:初试成绩是统考的笔试，复试是既有笔试也有面试的</t>
  </si>
  <si>
    <t>ecjtusg13</t>
  </si>
  <si>
    <t>回复@Ti_Amor:初试60分，换算多6分。</t>
  </si>
  <si>
    <t>yes干饭使人快乐</t>
  </si>
  <si>
    <t>回复@夏天使人变美丽:复试的时候笔试的分不是指初试的分</t>
  </si>
  <si>
    <t>魚芝皓橙C</t>
  </si>
  <si>
    <t>回复@夏天使人变美丽:复试时候上午考试，下午面试，所以复试有两个分数（一个是卷面分，一个是面试分）</t>
  </si>
  <si>
    <t>回复@Ti_Amor:那人家做了科研发了6分sci为什么不能有优势呢  初试复试55开哎 这样高出来的60分不太一样吧</t>
  </si>
  <si>
    <t>需要一个长长的id</t>
  </si>
  <si>
    <t>回复@夏天使人变美丽:这里差一分的笔试是指复试中的笔试，复试是包括笔试和面试两部分的</t>
  </si>
  <si>
    <t>回复@你他娘的要元气满满哦:我有一个问题，初试成绩差了12，笔试成绩差了1分，可是初试成绩不就是笔试成绩嘛，那为啥是两组数据，还是说算法不一样啊。（我是单纯的发问，没有任何恶意） 评论配图</t>
  </si>
  <si>
    <t>回复@小虫子SSSSSSS:姐妹，我有一个问题没搞明白，初试成绩差了12，笔试成绩差了1分，可是初试成绩不就是笔试成绩嘛，那为啥是两组数据，还是说算法不一样啊。（我是单纯的发问，没有任何恶意）</t>
  </si>
  <si>
    <t>回复@Ti_Amor:看了科普，折合比例只差6分</t>
  </si>
  <si>
    <t>回复@Ti_Amor:你可能没理解这个学校的初试复试占比，60分折合下来就6分，复试多12分就能超，一作6分sci的含金量，导师比谁都懂这个含金量的</t>
  </si>
  <si>
    <t>昏曚</t>
  </si>
  <si>
    <t>回复@Ti_Amor:她们相差60分，但是对于面试官来说都是过线了的，另陈同学除了发表一篇一作sci之外还就几篇论文，整体影响因子15+，妥妥的科研天才，他们学校是没有保研资格，如果有他可能就没有这场风波了，对于他们的考研专业来讲，导师更注重科研能力，在保证理论基础扎实的前提下，当然是选择科研能力更强的同学，</t>
  </si>
  <si>
    <t>长情之1</t>
  </si>
  <si>
    <t>回复@Ti_Amor:那就秀出你的论文吧，让大家涨涨见识</t>
  </si>
  <si>
    <t>回复@长情之1:不好意思，我好像就是研究生诶</t>
  </si>
  <si>
    <t>回复@女王不爱胡萝卜:所以被考研学子们看见自然会受到质疑，因为客观的成绩会被主观打压，想做这么离谱的事自然要受到舆论压力，很正常</t>
  </si>
  <si>
    <t>Superlucky-C</t>
  </si>
  <si>
    <t>回复@Ti_Amor:390的也就是运气差点了，碰见了拿着sci的对手</t>
  </si>
  <si>
    <t>嗝难打哒哒</t>
  </si>
  <si>
    <t>回复@Ti_Amor:你知不知道初复试比例55开概念？不看比例纯扯成绩？？</t>
  </si>
  <si>
    <t>回复@CUHZJ99:概念就是遇到了自己的伯乐导师，有些人发不了那么高的sci不代表没有那么高的水平，运气实力都是一部分，那个考390的可能也并不是一点科研没做</t>
  </si>
  <si>
    <t>回复@Ti_Amor:哥们没发过论文吧……好像对研究生是做啥的不太了解</t>
  </si>
  <si>
    <t>夜未央Cesare</t>
  </si>
  <si>
    <t>回复@Ti_Amor:那又怎么样，分数决定不了一切</t>
  </si>
  <si>
    <t>Charles在宁波</t>
  </si>
  <si>
    <t>回复@Ti_Amor:你知道sci什么概念吗？你可以考研但是sci估计你一辈子都发不了一篇</t>
  </si>
  <si>
    <t>回复@Ti_Amor:你知不知道本科发sci什么概念，390很优秀，但是本科发sci太香了啊，哪个导师顶得住</t>
  </si>
  <si>
    <t>Angel鹿桐</t>
  </si>
  <si>
    <t>回复@Ti_Amor:你知不知道sci一作6分是什么概念</t>
  </si>
  <si>
    <t>CUHZJ99</t>
  </si>
  <si>
    <t>回复@Ti_Amor:那你知不知道6分sci是什么概念</t>
  </si>
  <si>
    <t>甭激动</t>
  </si>
  <si>
    <t>那些诋毁的、造谣的，肯定连研究生考试规则、SCI是什么都不知道，抱着键盘打得怪溜顺便说一句，那位390的考生也很优秀，不愁考不上好学校，为她担心，纯属月薪3千为月薪3万的人发愁</t>
  </si>
  <si>
    <t>考研不像高考一样“唯分数论”，不然也不会专门设置复试和面试，请各位网友用脚趾头想想，不要一直拿着初试成绩说事了🙉而且按照390考生的面试成绩来看，这属于没及格（当然她确实十分优秀）</t>
  </si>
  <si>
    <t>救命🆘一堆人评论我说390考生调剂不到好学校，人家有基础哪怕再考一年也不会差呀……大概就是月薪3千担心月薪3万被裁员的那种感觉吧</t>
  </si>
  <si>
    <t>吃葡萄要吐葡萄皮555</t>
  </si>
  <si>
    <t>我觉得吧，也不是不愁考不上好学校，现在这个时候这姑凉可能得抓紧时间找调剂了，好的调剂学校还有专业在这个时间点不多了</t>
  </si>
  <si>
    <t>键盘一动就是一篇ACL</t>
  </si>
  <si>
    <t>读过研的，一看sci就已经看懂了，通常不懂的人骂的狠</t>
  </si>
  <si>
    <t>是的，一帮连复试都没参加过的睿智东西</t>
  </si>
  <si>
    <t>未央歌起繁华声落</t>
  </si>
  <si>
    <t>嗐，我对象专科毕业最近想换工作，某天他和另一个人一起被视频面试，那小哥北京工商大学本科毕业，之后在家备战考研一年结果没考上就也出来找工作了，人家注会都已经过了两科了，结果面试官问了个会计专业问题，他支支吾吾答不出来，我对象直溜溜的答上来了，但这样一来面试官的印象就变好了呀</t>
  </si>
  <si>
    <t>风吟浅蓝</t>
  </si>
  <si>
    <t>我是真的一点不懂，所以都不发表言论。这是第一条，涨知识了</t>
  </si>
  <si>
    <t>桔子没有籽</t>
  </si>
  <si>
    <t>看成绩觉得有点离谱，一看有sci一作，不要你要谁</t>
  </si>
  <si>
    <t>更多的网友应该是跟风，一些人考研330都未必考的来，更何况隔行如隔山，并不清楚这个行业需要什么生源，医学专业还有400+初试被刷的，真的网络给了那些人肆意发言的机会了。</t>
  </si>
  <si>
    <t>确实啊，评论里各种自己裸考多牛多牛，什么自己英语专业就能随便发sci，连研究生考试的规则，sci对本科生的分量都不知道，就知道在那里叭叭！别人永远没有自己厉害的样子！</t>
  </si>
  <si>
    <t>吾乃上将军潘凤</t>
  </si>
  <si>
    <t>医学专业6.58sci的含金量不是很理解，但我知道工科6.58，那就是我的天</t>
  </si>
  <si>
    <t>神一样的大猪蹄</t>
  </si>
  <si>
    <t>但本科发sci大概率是水的，mdpi给钱就能发</t>
  </si>
  <si>
    <t>明朗ddd</t>
  </si>
  <si>
    <t>不愁上不了好学校考研跟高考不一样啊，姐姐</t>
  </si>
  <si>
    <t>笑看人生xmq</t>
  </si>
  <si>
    <t>主要是没读书，不知道sci 是什么</t>
  </si>
  <si>
    <t>对啊，赶紧调剂啊！说不定以后毕业混的更好。</t>
  </si>
  <si>
    <t>泡椒什么时候能不拉胯</t>
  </si>
  <si>
    <t>调剂的话。。。很难了吧现在，如果能调上可能也是很普通的学校了</t>
  </si>
  <si>
    <t>希尔克斯hq</t>
  </si>
  <si>
    <t>给390发愁倒也情有可原，调剂还是很困难的，真的就千军万马过独木桥，好多本科985分也很高只能调一本</t>
  </si>
  <si>
    <t>嗷呜呜301</t>
  </si>
  <si>
    <t>估计不太能今年上岸了。能调剂够呛有好学校了。可能都是二流了。。大概率下一年了。我们二流院校去年调剂了一个北大的一个南大的。，到调剂这一步是真没啥了。</t>
  </si>
  <si>
    <t>精神咕呱</t>
  </si>
  <si>
    <t>今年390真的调剂不到什么好学校了，400调剂的比比皆是</t>
  </si>
  <si>
    <t>哎Uuuuuuuu</t>
  </si>
  <si>
    <t>对的  都一些无知但觉得自己最正确的玩意</t>
  </si>
  <si>
    <t>小明同学200806</t>
  </si>
  <si>
    <t>你不懂考研。。保护第一志愿的，而且医学必须是硕士博士卷的很，能收留390同学的只有那些985甚至双一流以外的学校，他大概率下一年了。。。真的选择大于努力。一年的披星戴月啊，想起了我吃饭都放不下数学的日子，还好我运气好一些。。。只能希望那个同学加油吧，希望她父母男朋友多抱抱她。。</t>
  </si>
  <si>
    <t>猫耳蝙蝠</t>
  </si>
  <si>
    <t>你不懂，协和没有校内调剂，除非不挑学校，不然真没地方去</t>
  </si>
  <si>
    <t>说的太对了姐妹</t>
  </si>
  <si>
    <t>回复@今天静静吃个瓜:我不知道医学专业调剂怎么样，我只知道我们那届理学外校调剂的话，985基本都是要求考生本科211了，211要求稍微低点但好像大部分要求一本</t>
  </si>
  <si>
    <t>柯西麻溜滚</t>
  </si>
  <si>
    <t>回复@神一样的大猪蹄:华西博士毕业条件的影响因子也只是3</t>
  </si>
  <si>
    <t>回复 @潇Pizazz:生化环材可以考虑这条路，不知道医学行不行</t>
  </si>
  <si>
    <t>回复@希尔克斯hq:去科研院所啊那种联培的，双证是学校的，也不差，院所实力也不差</t>
  </si>
  <si>
    <t>回复@夏春花子:请问您哪只眼睛看到我说二战轻松呢</t>
  </si>
  <si>
    <t>夏春花子</t>
  </si>
  <si>
    <t>回复@甭激动:在你嘴里调剂二战都这么轻松呢</t>
  </si>
  <si>
    <t>布丁乳酪红烧烤肉火锅</t>
  </si>
  <si>
    <t>回复@神一样的大猪蹄:那你本科发了几篇？？？就算你觉得容易也不能否定别人的努力</t>
  </si>
  <si>
    <t>回复@洛希的卷积和:容易发和真正去发是两码事，其次sci都有套路，并不难，最后，我们领域都会去发顶会并不会去发sci。</t>
  </si>
  <si>
    <t>洛希的卷积和</t>
  </si>
  <si>
    <t>回复@神一样的大猪蹄:所以在阁下眼里 本科发sci应该是很容易的事情吧 我想拜读一下您本科期间的sci 毕竟我想发个核心都屡屡被拒</t>
  </si>
  <si>
    <t>横山_肉依</t>
  </si>
  <si>
    <t>回复@神一样的大猪蹄:那你来？</t>
  </si>
  <si>
    <t>回复@夏春花子:觉得你们这些人的逻辑特别奇怪人家协和医学院就招一个人，杨腊梅同学调剂二战都是她自己的选择，你们非要扯到二战不容易是没有阅读理解能力还是没有脑子再来这里秀智商的别怪我喷了</t>
  </si>
  <si>
    <t>回复@夏春花子:？？？你行你上，求你给杨腊梅同学一个录取通知？？？不行的话就不要在这里喷我谢谢您</t>
  </si>
  <si>
    <t>回复@甭激动:谁愿意平白无故二战 说的这么轻松</t>
  </si>
  <si>
    <t>鲷鱼烧_抹茶馅</t>
  </si>
  <si>
    <t>回复@神一样的大猪蹄:然而还不是医学的，好像是食品方面的中科院三区，全文数据就一个HE，剩下全是elisa柱状图，说难听点的2个月能做完了吧</t>
  </si>
  <si>
    <t>想发财的热狗</t>
  </si>
  <si>
    <t>回复@神一样的大猪蹄:那你本科发了几片水刊呀？说给大伙乐乐？</t>
  </si>
  <si>
    <t>回复@神一样的大猪蹄:你不会去查医学刊的吗？化学的6分也上二区了</t>
  </si>
  <si>
    <t>回复@灵落笔无悔:举个例子，工科的6分的都是天花板了，但是生物很低，你说的二区是什么领域？</t>
  </si>
  <si>
    <t>珀屿</t>
  </si>
  <si>
    <t>回复@神一样的大猪蹄:我又没说读博必须sci</t>
  </si>
  <si>
    <t>回复@神一样的大猪蹄:很多6分都二区往上了ok，</t>
  </si>
  <si>
    <t>回复@神一样的大猪蹄:你倒说说哪个领域？</t>
  </si>
  <si>
    <t>回复@小ya_想考北医:分领域的，不能单看影响因子</t>
  </si>
  <si>
    <t>回复@珀屿:没sci一样能申博</t>
  </si>
  <si>
    <t>回复@八千里路de云和月:这要看领域，有的领域10都不算高，但是有的6就算高</t>
  </si>
  <si>
    <t>回复@奚乔植:同济眼科硕士去医院只能当验光师，工资1w以内，你以为呢？</t>
  </si>
  <si>
    <t>回复@奚乔植:你是憨批吗？你告诉我医学本科去个县级医院需要爹妈给医院领导塞几十万的红包？一个护士进县级医院都得8到10万，哦对了，工资3000。</t>
  </si>
  <si>
    <t>回复@笑看人生xmq:390的考生一大把，sci 万里挑一</t>
  </si>
  <si>
    <t>回复@神一样的大猪蹄:影响因子6+啊这多牛啊</t>
  </si>
  <si>
    <t>回复@小明同学200806:都考过研，别整的要是考不上就这辈子没希望了。20多岁人生有很多转机，不要让人390的觉得自己上不了学，这辈子就完了。</t>
  </si>
  <si>
    <t>今天静静吃个瓜</t>
  </si>
  <si>
    <t>回复@吃葡萄要吐葡萄皮555:够呛了其实就收一个人的专业，他们俩其实都在赌，而且就往年分数来看390不是特别高（我不是说390不高，是在协和不突出），大概率下一年了</t>
  </si>
  <si>
    <t>回复@神一样的大猪蹄:你怕是不知道，一篇sci就能申请读博了吧</t>
  </si>
  <si>
    <t>QUEJIAYAN_</t>
  </si>
  <si>
    <t>回复@神一样的大猪蹄:说别人水，请问您的那篇在哪里呢</t>
  </si>
  <si>
    <t>回复@甭激动:这个菇凉只能说运气差了点了，但凡两个名额，都是稳的。所以，调剂也是香饽饽的</t>
  </si>
  <si>
    <t>回复@小明同学200806:选择大于努力太对了还是希望所有没有成果但有把握初试高分的考生报考初试比重大的学校</t>
  </si>
  <si>
    <t>回复@猫耳蝙蝠:那没办法啊，学校是自己挑的，只能说技不如人，哎。</t>
  </si>
  <si>
    <t>回复@心态崩就很厉害吗:以及你一战失败二战痛苦，关陈同学杨同学什么事呢</t>
  </si>
  <si>
    <t>心态崩就很厉害吗</t>
  </si>
  <si>
    <t>回复@甭激动:你知道再来一年有多痛苦吗</t>
  </si>
  <si>
    <t>回复@神一样的大猪蹄:说sci 水，你发几个？</t>
  </si>
  <si>
    <t>回复@甭激动:985基本都不收调剂，要调剂到一个理想的学校感觉很难</t>
  </si>
  <si>
    <t>回复@键盘一动就是一篇ACL:对，一证实是纯自己写的，基本就懂了，再加上初复比率太大了，一般学校就7:3。冲这种类型的，还是大学要努力提高综合实力</t>
  </si>
  <si>
    <t>回复@小明同学200806:要是读了研究生，年年都是这样</t>
  </si>
  <si>
    <t>八千里路de云和月</t>
  </si>
  <si>
    <t>回复@神一样的大猪蹄:6分的sci水吗？</t>
  </si>
  <si>
    <t>Glaive6</t>
  </si>
  <si>
    <t>回复@小明同学200806:只是想讲考研太卷了</t>
  </si>
  <si>
    <t>HeyLe先森</t>
  </si>
  <si>
    <t>回复@神一样的大猪蹄:给我看看您的sci，瞧您这酸劲，您本科毕业了吗？发过sci了吗？</t>
  </si>
  <si>
    <t>回复@神一样的大猪蹄:我想拜读下您的SCI，请问哪里可以读到</t>
  </si>
  <si>
    <t>回复@小明同学200806:我们专业国家线360，隔壁双非但是专业c+的学校最高分435</t>
  </si>
  <si>
    <t>回复@猫耳蝙蝠:感谢科普，医学生确实很辛苦，不过只要付出一定会有回报的，不仅仅体现在分数上，还有个人的心态、经历、成长上，相信功不唐捐！</t>
  </si>
  <si>
    <t>回复@小明同学200806:有没有可能，内在的丰富比外在的装扮更令她们开心呢？都是自己的选择，无所谓后不后悔…</t>
  </si>
  <si>
    <t>回复@甭激动:TuT谢谢你</t>
  </si>
  <si>
    <t>回复@甭激动:好点的学校（除了协和）基本都不收校外调剂，或者调剂要求本科985211，复试被刷想读好学校基本只能指望校内调剂，偏偏协和没有校内调剂她要和全国各地的高分一起卷，真的很难受</t>
  </si>
  <si>
    <t>回复@甭激动:男生还好，多少女生一年都没多少时间看看衣服鞋子，等12月从考场出来发现自己穿着像个土老帽，我是挺心疼这些女孩子的，他们本可以玩玩闹闹躺平等嫁人，但她们却选择靠自己。。学历越高的人对男方家境彩礼越不在乎，我身边的实事儿</t>
  </si>
  <si>
    <t>回复@猫耳蝙蝠:加油加油！祝你顺利上岸</t>
  </si>
  <si>
    <t>回复@小明同学200806:大哥，考研还不至于这么惨，好像谁没考过研似的心态这么差的话，别说考研了，可能活着都觉得很累呢</t>
  </si>
  <si>
    <t>回复@甭激动:因为我今年也医学考研，分数比390同学高一点，也大概率要调剂，想想我调剂有多困难，我就知道她会有多难受</t>
  </si>
  <si>
    <t>回复@甭激动:390能证明个鸡儿基础，只是证明你这一年很努力罢了没人会管你考研成绩，只是一年的努力啊！看着别人风花雪月，自己蓬头垢面，冬日的晚上10点钟走在瑟瑟寒风中，洗头看着自己头发一撮一撮的掉。。你从没被自己感动过吗？我感觉但凡考过研的都会为390落榜惋惜吧？这个无关331多么优秀</t>
  </si>
  <si>
    <t>回复@猫耳蝙蝠:首先，我是懂考研的我也考过研，只是专业不同，不太清楚医学考研的具体细节，最烦不了解事实就妄下结论另外，390考生有这么强的基础，人家肯定会有美好的未来，有啥好担心的。</t>
  </si>
  <si>
    <t>回复@小明同学200806:首先，我是懂考研的我也考过研，只是专业不同，不太清楚医学考研的具体细节，最烦不了解事实就妄下结论其次，我同意你的“选择大于努力”，但考研多少都有些运气在，这个考过研的同学都清楚。另外，390考生有这么强的基础，人家肯定会有美好的未来，有啥好担心的。</t>
  </si>
  <si>
    <t>回复@哎Uuuuuuuu:无知倒没什么，但伤害别人就是真的心坏了…好怕搞崩陈同学的心态</t>
  </si>
  <si>
    <t>回复@甭激动:嗯嗯，这个小哥还有小姑凉都会有美好的未来～</t>
  </si>
  <si>
    <t>回复@Los1r_:没开不影响找啊，开了那就蜂拥而至了，所以最好提前找好</t>
  </si>
  <si>
    <t>回复@吃葡萄要吐葡萄皮555:这种能高分进入北京协和医学院复试的，肯定是很厉害的人，姑凉一定会有一个好未来～</t>
  </si>
  <si>
    <t>回复@吃葡萄要吐葡萄皮555:调剂系统还没开</t>
  </si>
  <si>
    <t>回复@甭激动:感觉能同校调剂最好，找调剂信息也够折磨人的有些学校还限制调剂人的学校，考的专业课也限制，害，希望这姑凉能去她理想的学校</t>
  </si>
  <si>
    <t>回复@吃葡萄要吐葡萄皮555:不太了解医学专业调剂流程，但调剂系统4月6日才开，我没理解错的话，调剂还有很多机会，所以她的选择很多。只能说协和医院比较重面试，她笔试成绩强，适合选一所相对没那么重视面试的学校。</t>
  </si>
  <si>
    <t>早睡滚去学习</t>
  </si>
  <si>
    <t>笑死了操心下自己吧</t>
  </si>
  <si>
    <t>回复@女王不爱胡萝卜:感觉330考生挺没黑点的了，都还能一直被网友质疑，只能说有些网友太爱阴谋论了</t>
  </si>
  <si>
    <t>回复@风吟浅蓝:真的，如果330的这个人家庭很不错，真的是冤死了</t>
  </si>
  <si>
    <t>回复@风吟浅蓝:你是对的就怕有些网友不懂还要跟着骂，还要跟着网暴，人家也是辛辛苦苦在争取自己的未来，却要为网友的错误买单</t>
  </si>
  <si>
    <t>NiceToMeetYou2022</t>
  </si>
  <si>
    <t>这世界你相信是黑暗的，它就是，就像有些调查结果公布了，阴谋论们就是不相信，非坚信心中的阴暗，跟这些人理论没辙</t>
  </si>
  <si>
    <t>太阳龙头</t>
  </si>
  <si>
    <t>回复@我爱Gao数:我只是说有黑幕的存在，而不是说这个和上不上岸有太大关系，and笔面第一早就上岸了</t>
  </si>
  <si>
    <t>我爱Gao数</t>
  </si>
  <si>
    <t>回复@太阳龙头:年轻不是正常，考上的人也有啊，考不上怪黑幕吗</t>
  </si>
  <si>
    <t>回复@272l-:我看见一个评论 说先审本科 再审论文 再审复试 笑死了 把自己当个人了</t>
  </si>
  <si>
    <t>272l-</t>
  </si>
  <si>
    <t>回复@Allthebestforyouandme:还有人要求学校把面试细则写出来 我就想问问你寄吧谁啊协和还得给你写面试细则</t>
  </si>
  <si>
    <t>回复@272l-:哈哈我也是</t>
  </si>
  <si>
    <t>太年轻了，没受过社会毒打吧，黑暗的多了去了，公务员事业单位萝卜坑比比皆是。只能说大部分是公平的</t>
  </si>
  <si>
    <t>Daisy-糯米</t>
  </si>
  <si>
    <t>说白了 这些人就是酸</t>
  </si>
  <si>
    <t>霁雨澄空</t>
  </si>
  <si>
    <t>回复@嘿哈潶:哈哈哈哈哈哈哈 我遇到的人给自己的标签还是爱辩论 呵呵 她不是爱辩论 是爱造谣！</t>
  </si>
  <si>
    <t>回复@嘿哈潶:哈哈哈哈好好笑，这个人脑子是有泡吗，生活是有多不幸</t>
  </si>
  <si>
    <t>脱非致欧</t>
  </si>
  <si>
    <t>回复@几点都不醒:不是(&amp;gt;﹏&amp;lt;)，我的意思是肯定不能公之于众的，我看到有人要把录像放到网上证明，这个肯定不行的啊</t>
  </si>
  <si>
    <t>回复@脱非致欧:研究生面试有录像，线上也有。今年研一线上面试的时候，我就在旁边。</t>
  </si>
  <si>
    <t>回复@嘿哈潶:一口气都没上来</t>
  </si>
  <si>
    <t>思奣</t>
  </si>
  <si>
    <t>回复@他刚才闲得慌:黑暗的话哪来的中纪委？</t>
  </si>
  <si>
    <t>而且面试都是保密的，放出来不就等于泄题就，也不知道在想什么。是个学校都不会这么干的</t>
  </si>
  <si>
    <t>他刚才闲得慌</t>
  </si>
  <si>
    <t>不黑暗为啥天天中纪委打老虎呢？</t>
  </si>
  <si>
    <t>回复@272l-:你确实输了，不过你是输在居然要叫醒一个装睡的人</t>
  </si>
  <si>
    <t>吾有扶苏</t>
  </si>
  <si>
    <t>回复@嘿哈潶:绝了真的 照这些人的疯批想法 如果他真的有背景 感觉就算他是自己拼命考上的也会被黑出翔 直接洗不清了</t>
  </si>
  <si>
    <t xml:space="preserve">回复@嘿哈潶:笑死我了… </t>
  </si>
  <si>
    <t>反派的可爱多嘻嘻</t>
  </si>
  <si>
    <t>回复@嘿哈潶:代入感很强我拳头也硬了</t>
  </si>
  <si>
    <t>Herry韵</t>
  </si>
  <si>
    <t>回复@272l-:我也输了，气死</t>
  </si>
  <si>
    <t>回复@嘿哈潶:对 还有人和我杠 自己学校辟谣还叫辟谣吗？不就是哄哄外面不懂的人吗</t>
  </si>
  <si>
    <t>岿岿然</t>
  </si>
  <si>
    <t>回复@嘿哈潶:这种人一定不要给他争辩，就告诉他“你说的对！你说的对”就行了。说再多也是对牛弹琴。</t>
  </si>
  <si>
    <t>热心群众小龙</t>
  </si>
  <si>
    <t>回复@嘿哈潶:哈哈哈哈哈哈哈哈哈哈哈哈哈哈我真的会笑醒的程度</t>
  </si>
  <si>
    <t>嘿哈潶</t>
  </si>
  <si>
    <t>有个键盘侠说陈鑫是陈延处长的儿子，我跟他说陈鑫不是啥处长的儿子都辟谣了 人父母都是老实务农的人，他回我一句，不是儿子就不会是私生子侄子亲戚吗？学校声明也能信，我他妈拳头都硬了，跟傻子说话真是气人</t>
  </si>
  <si>
    <t>刚刚和抖人抬杠三百回合我输了🙏人家说什么都不信辟谣</t>
  </si>
  <si>
    <t>Taeyeran</t>
  </si>
  <si>
    <t>这边建议把造谣陈鑫发6篇sci以及和教务处领导有关系的抓起来</t>
  </si>
  <si>
    <t>御姐控的Friday</t>
  </si>
  <si>
    <t>不是父子可能是亲戚或者熟人。宣传并没有说没有一切关系。</t>
  </si>
  <si>
    <t>维夏十六-</t>
  </si>
  <si>
    <t>回复@收复:没看清抱歉</t>
  </si>
  <si>
    <t>回复@Taeyeran:抱歉</t>
  </si>
  <si>
    <t>小A今天瘦了没</t>
  </si>
  <si>
    <t>回复@MichstaBe-G:有没有一种可能，九漏鱼 以为  6+ sci 就以为是 6前 sci</t>
  </si>
  <si>
    <t>十分钟后退出</t>
  </si>
  <si>
    <t>六分传成了六篇</t>
  </si>
  <si>
    <t>笔诉三千秋</t>
  </si>
  <si>
    <t>本科6篇SCI，我还以为是真事，吐了。学术妲己都干不出来。造谣好玩嘛。</t>
  </si>
  <si>
    <t>回复@维夏十六-:啊…不是我说的呀，我是说把造谣的人抓起来</t>
  </si>
  <si>
    <t>回复@嬉1017:说买得起5000网课的就不是农民 尼玛 农民就该饿死吗……</t>
  </si>
  <si>
    <t>收复</t>
  </si>
  <si>
    <t>回复@维夏十六-:看清楚，层主说别人造谣6篇</t>
  </si>
  <si>
    <t>回复@您完全不搞五伏是吗:哈哈哈哈哈对</t>
  </si>
  <si>
    <t>本科6篇sci编的人想啥呢</t>
  </si>
  <si>
    <t>还有那些说寒门买不起5000网课的</t>
  </si>
  <si>
    <t>本科发6篇sci 什么科学家哈哈哈</t>
  </si>
  <si>
    <t>是1篇艾，你造谣什么，网络人均人上人是吧</t>
  </si>
  <si>
    <t>工具栏的心事</t>
  </si>
  <si>
    <t>很难想象陈同学要是看到这样的言论，该多伤心</t>
  </si>
  <si>
    <t>MichstaBe-G</t>
  </si>
  <si>
    <t>附议，不抓起来微博也得封，还6篇sci，真当母猪下崽呢</t>
  </si>
  <si>
    <t>您完全不搞五伏是吗</t>
  </si>
  <si>
    <t>回复@是阿黄啊-:是“附议”</t>
  </si>
  <si>
    <t>复议</t>
  </si>
  <si>
    <t>man帅的抽抽</t>
  </si>
  <si>
    <t>复试笔试成绩也就差1分，老揪着初试成绩，说人英语差</t>
  </si>
  <si>
    <t>两人成绩其实就差距在英语，专业课差别不大</t>
  </si>
  <si>
    <t>其实考研英语高也不代表一定会写sci 应试英语能代表一定水平，比如单词量，还有理解能力等等，但是科研上用的英语就不一定了。很多老教授其实英语考试不咋地，但是不影响他看英语表述各种材料的。毕竟术业有专攻。</t>
  </si>
  <si>
    <t>n年以后再遇</t>
  </si>
  <si>
    <t>因为他们只知道英语啊说不定还觉得英语150呢</t>
  </si>
  <si>
    <t>吃维他命了吗</t>
  </si>
  <si>
    <t>确实 而且初试基本就是英语单科给拉开的分 其他科目两人差距也不大 可能录取的同学确实在专业研究方面更厉害 语言表达能力也更强 面试才给了那么高分 未来都是搞医学研究或者去做医生的 专业能力比起外语可能更重要</t>
  </si>
  <si>
    <t>我有一个问题，初试成绩差了12，笔试成绩差了1分，可是初试成绩不就是笔试成绩嘛，那为啥是两组数据，还是说算法不一样啊。（我是单纯的发问，没有任何恶意）</t>
  </si>
  <si>
    <t>齐鲤Nemo</t>
  </si>
  <si>
    <t>我考研英语 75 的发文章写不过我考研英语 60 出头的先生=  =。我没办法我就是写不来那种调调，虽然生活里英语很 666。。</t>
  </si>
  <si>
    <t>Kivid_</t>
  </si>
  <si>
    <t>但是面试29也怪离谱的，纳闷他是不是冒犯到谁了</t>
  </si>
  <si>
    <t>姝涵sy</t>
  </si>
  <si>
    <t>会不会人家天天在实验室，英语裸考的呢，别喷我，个人感觉</t>
  </si>
  <si>
    <t>_鲸海_</t>
  </si>
  <si>
    <t>算下来面试第一名不到60分，第二名接近90分，复试老师属实连装都不愿意装了</t>
  </si>
  <si>
    <t>教会我个道理，初试过线就行，本科在读的时候多找找老师带带写写论文比什么都重要</t>
  </si>
  <si>
    <t>慕_枝</t>
  </si>
  <si>
    <t>回复@去糖奶茶多加冰:当然这种制度还得实行很长时间，国家已经在进行从下往上的改革了，这不过是一场意外，引起的一场风波</t>
  </si>
  <si>
    <t>回复@去糖奶茶多加冰:我单就这个事件，单就这个事件结合这个市场来说，说科研能力，那不是娘胎里带的，但就一个30岁和20岁的来说我也会选20的，你说能力我在回复你几个回合也回复不出个啥来</t>
  </si>
  <si>
    <t>回复@去糖奶茶多加冰:科研不是谁都能做的，研究生中很大一部分最终也是会回到就业市场的，为毕业写个三四分sci发愁的人大有人在啊。说明什么？科研被迫在注水啊</t>
  </si>
  <si>
    <t>回复@去糖奶茶多加冰:很多人提到什么保研教授推荐信，我有推荐信我还考啥试啊，但是这是考试啊，至少自诩公平，研究生考试压分挺严重的。sci也卷啊，有些人写论文是很轻松的，花式写论文，一步步该怎么做，门清，实际上做出来的东西并没有那么大的推动力啊。</t>
  </si>
  <si>
    <t>回复@去糖奶茶多加冰:好，我赞同你说的话，不过我还是觉得这位同学很冤，被变相复试压分（成绩放到往年可能素质就够了），想不到冲出个有sci的。</t>
  </si>
  <si>
    <t>黑黑不腐</t>
  </si>
  <si>
    <t>回复@剪刀手zzZ:哦哦，我是工科不太了解。</t>
  </si>
  <si>
    <t>回复@潇Pizazz:是的，搂一搂我老师就知道这个文章值几分</t>
  </si>
  <si>
    <t>回复@姝涵sy:其实我也这么认为，辟谣文有提到</t>
  </si>
  <si>
    <t>去糖奶茶多加冰</t>
  </si>
  <si>
    <t>回复@慕_枝:哈哈哈卷sci，可以啊你卷起来啊（本身sci也开始有点卷了）但sci的卷本身就筛选了一部分没科研能力的人，你没能力做不出科研成果你拿什么卷？</t>
  </si>
  <si>
    <t>回复@慕_枝:太长没空看。你不愿意承认科研能力是你的问题。但就一条除了笔试还有复试，打分比例5:5。这是一开始就公布的。那么你愿意参加就是默认接受了这个规则。</t>
  </si>
  <si>
    <t>帅帅的仪宝宝</t>
  </si>
  <si>
    <t>回复@程小小团:其次，就算是保研外校，不是说有名额就可以保研到心仪学校，比如我学校我专业目前顶了就是北师大，北大我学校保不了的。同样的我高中学弟是18年保研的，本来他理想是同济，结果同济没名额，只能选复旦，他很优秀导师聊完直接建议复旦直博</t>
  </si>
  <si>
    <t>回复@程小小团:那你了解保研么？保研前提是有保研资格。学校保研又分两种：一种学校只有保研本校资格，一种是有保外校资格。你这就直接假设学校有保研外校资格你给的权力？即使在这种前提下，个人能否被保研，有的学校会设置除了绩点发文证书还有该死的英语六级，16年我闺蜜西南大学就是因为六级被刷了</t>
  </si>
  <si>
    <t>回复@Cynthia星仔:文章看多了，看对应专业文章自然神，但是考试可能不太行</t>
  </si>
  <si>
    <t>程小小团</t>
  </si>
  <si>
    <t>回复@帅帅的仪宝宝:你看过原文么，按协和的算法他们初试就差了六分，而且初试成绩只占50，就是只差3分而已，原本差距就没那么大 ，，陈同学手握sci和北大核心一作在科研成果上明显突出，如果不是他本科学校一般，这种以往都保研了吧</t>
  </si>
  <si>
    <t>回复@慕_枝:呵呵，没啥好说的，祝有导师眼瞎能看上你这种水平的“研究生”</t>
  </si>
  <si>
    <t>回复@身价千万的吃货:我说过了，你的身份一文不值，你想推翻我就得证明你配的上你的身份，但你说的那些话已经证明你是个nt了</t>
  </si>
  <si>
    <t>回复@慕_枝:赢一个二本子……别搞笑了，二本子除了花三四年准备考研，笔试成绩比别人高一点还会什么，成果写不出四句话，一张教授的介绍信拿不到，面试还得被人按在地上摩擦。</t>
  </si>
  <si>
    <t>回复@慕_枝:一看就没读过大学……还在这保研程序考研程序的，你说说保研都有什么程序??</t>
  </si>
  <si>
    <t>回复@身价千万的吃货:你的身份一文不值</t>
  </si>
  <si>
    <t>回复@身价千万的吃货:不知道是谁先评论的我，多想赢啊，多想赢啊</t>
  </si>
  <si>
    <t>回复@慕_枝:嘿，谁急哟。我急什么嘛，考研的又不是我</t>
  </si>
  <si>
    <t>回复@身价千万的吃货:你可能说我是乐子人，没错，对付乐子人的时候我就是乐子人。你是研究生关我啥事？与别人生死与不顾，在这比起来了，《三观正》《人品好》，这些都是写在保研推免程序上的吧，你符合吗？</t>
  </si>
  <si>
    <t>回复@身价千万的吃货:急了急了</t>
  </si>
  <si>
    <t>回复@身价千万的吃货:《高精尖人才》</t>
  </si>
  <si>
    <t>回复@慕_枝:如果平本科成绩和科研成果保研的都是nt，那你这种为考研笔试成绩愤愤不平的成什么了，骂别人的时候买面镜子。</t>
  </si>
  <si>
    <t>回复@慕_枝:难怪我们课题组老板说非985211考研的考多高都一个不要，就是隔离像你这样的人进来拉低课题组水平。以为自己考研考几分多了不起，别人本科的成果你研究生三年都拿不出来，你不知道反思自己，只会抱怨不公。</t>
  </si>
  <si>
    <t>回复@身价千万的吃货:四年本科了解为零，一夜保研理解拉满，你也是厉害，你保不保研并不影响是是不是nt</t>
  </si>
  <si>
    <t>回复@身价千万的吃货:nt</t>
  </si>
  <si>
    <t>回复@身价千万的吃货:你在这做数学题那？</t>
  </si>
  <si>
    <t>回复@慕_枝:谢谢啊，我保研的。</t>
  </si>
  <si>
    <t>回复@慕_枝:这差距有什么问题吗？一个本科就发SCI论文的，面试打90分都不为过。另外那个，如果表现稍微差一点给个平均分70差不多了。你是不是以为面试一定是小分差?</t>
  </si>
  <si>
    <t>回复@身价千万的吃货:你是那个专业领域了解为0的那位啊，你才是大聪明，拉黑了</t>
  </si>
  <si>
    <t>回复@身价千万的吃货:你为什么不对复试成绩的差距质疑啊？还是你觉得我不会算数？还是你故意不去质疑的，为了推出你那个可笑的结论</t>
  </si>
  <si>
    <t>回复@慕_枝:规矩什么时候变了？一直都是面试占一半，笔试折算成百分制后占一半。笔试高别人几十分这样折算以后压根拉不开差距，这很正常。</t>
  </si>
  <si>
    <t>回复@去糖奶茶多加冰:困惑：假如在一个重男轻女的国度里，那女胎大概率会胎死腹中，这合理吗？初试没用，要学术水平，女性劳动力不如男性劳动的，要男性（这里是符号代称，不是说去拟人化，这是发生过程一环），但这样是会走向崩溃的。大家都知道取消孕检的作用并不大</t>
  </si>
  <si>
    <t>回复@去糖奶茶多加冰:你看不上都去卷初试的，那大家都去卷sci吗？那他有差别吗？你希望大家的大学都干些这？你希望要这样的学术环境？确实研究生发个三四分的sci都够吹的了，但保证考研环境是一说，你考上研之后才是一说了</t>
  </si>
  <si>
    <t>回复@去糖奶茶多加冰:不是他很好所以我很差的标准，或者是在这和我说只有一个名额的标准，某种丛林法则的标准（或者你认为丛林法则是对的？），这谁都知道。我不是来争输赢的，请你说出点什么来。请你把你的逻辑梳理好了再来说话，笑笑笑的，确实搞笑</t>
  </si>
  <si>
    <t>回复@去糖奶茶多加冰:1本科都有论文代表本科论文没用，是不是？ 2我在跟你讨论很严肃的问题，我不觉得我说的哪句话搞笑 3本科期间要考研的话有sci，有sci复试优先录取，这个规则一直存在，是吗？ 4要说实力，没有什么比390更经得起质疑的吧，打60你得有个标准啊，</t>
  </si>
  <si>
    <t>回复@慕_枝:谁本科没论文？但你本科有sci吗好笑。sci是什么潜规则？它一直都有啊。谁有能力谁上啊。凭实力说话</t>
  </si>
  <si>
    <t>回复@去糖奶茶多加冰:本科也要写毕业论文的，这是有学术标准的，只看sci的话，是不是顺带藐视了本科教育那？</t>
  </si>
  <si>
    <t>回复@去糖奶茶多加冰:可能陈同学是无意之举吧，但这个无意之举之后哪？一篇sci就有人敢公然藐视规则，是不是初试再低10分，复试就得再给他加10分啊</t>
  </si>
  <si>
    <t>回复@去糖奶茶多加冰:只能2选1，为了要更好的，打破规则（又多了一条潜规则，有sci）又怎么样那？无所谓的。公然宣称初试多60分也没用是吧，够好笑的，这事就是个笑话，还希望能完善一下制度，这种几乎是临时改规则的行为是谁谁也不服</t>
  </si>
  <si>
    <t>回复@慕_枝:人家有复试的意思就是导师学生双向选择啊，现在医生也需要搞科研啊现在医生很要求论文的好嘛。你想评职称往上升没论文根本完全不可能。所以导师选有sci难道不是明摆的吗？</t>
  </si>
  <si>
    <t>回复@身价千万的吃货:什么考研工厂，你情我愿，妖魔化大可不必，报班考不上的有的是，衡水那才叫工厂。人家又不是跨专业，就算跨专业还有专业课保底那。说到底还有个规矩了，这种故意要人的就很不和规矩，弃标准于不顾，真想要你就两个都要，人家也是学了一年啊，为什么去让人家考不上啊？复试了规矩变了，叫谁谁也受不了啊</t>
  </si>
  <si>
    <t>独木桥上的千军万喵</t>
  </si>
  <si>
    <t>回复@M520090905:最好能找找关系，怎么疏通疏通。挂个名比啥都强</t>
  </si>
  <si>
    <t>回复@慕_枝:说白了，以前张雪峰讲的大家都只当相声。现在相声映入现实了而已。从导师角度讲，一个即战力，肯定要比一个需要培养不知道未来的学生好得多。但是这种刻意压面试分主管操作太明显了，还给爆了出来。不过以后估计家里有能力的，孩子想考研的，就会走歪路了。。</t>
  </si>
  <si>
    <t>回复@慕_枝:如果是那种考研工厂出来的，对专业领域了解为0的，面试应该直接给0分。</t>
  </si>
  <si>
    <t>少女阿樱之烦恼</t>
  </si>
  <si>
    <t>回复@慕_枝:如果复试分差这么大，就是331已经联系了导师，导师看到sci就已经把他定下来了而已，毕竟有了sci在科研能力上赢很大，仅仅拿考试成绩没法比的</t>
  </si>
  <si>
    <t>回复@帅帅的仪宝宝:拉黑了再见，不想跟素质低的人对线，您自己口嗨去吧！</t>
  </si>
  <si>
    <t>回复@帅帅的仪宝宝:合着有问题就必须百度？不能微博提问？百度麻烦随手问了一下我就觉得这样简单也碍你事了？你家住海边吧？管的好宽。并且你的素质好低哦，你管我怎么有的资料，在不损害别人的利益下我靠自己的努力上岸就好了啊你又在这酸什么？还是说你就是落榜的看不得别人好？那难怪了，就这素质能考上也是离谱</t>
  </si>
  <si>
    <t>回复@夏天使人变美丽:那你不会百度不会查询，当年你考研资料也是这么绿茶的空手套白狼么？  反弹给你，你最黑心</t>
  </si>
  <si>
    <t>回复@帅帅的仪宝宝:反而是你给我的回复让我觉得你的恶意更大一点儿，合着有疑问就是恶意了？想语气委婉一点怕被误会就绿茶了？那我只能说什么样的人就会有什么样的想法。</t>
  </si>
  <si>
    <t>回复@帅帅的仪宝宝:不好意思我还真的考过研，并且现在是研一了我不了解是因为我们当时线上只进行了面试自我介绍英语问答和提问环节，我就忘记还有复试笔试这一说了。我单纯是有疑问想请教下，下面好多人也都是很礼貌地在为我解答疑惑，也让我感觉的顿悟了。</t>
  </si>
  <si>
    <t>回复@慕_枝:有的学校就是这样，四六级不过不给保研，起码我闺蜜她是，我学校我专业也是</t>
  </si>
  <si>
    <t>回复@慕_枝:可能英语四六级没过，我闺蜜当年就是这样，西南大学，专业课成绩第一还有什么奖，反正履历很好看，但是四六级没过，最后的最后还是没得保研和我一样自己考，本来以为稳了</t>
  </si>
  <si>
    <t>回复@慕_枝:而且他这个竞争对手可是有6篇sci还有一篇是一作的加持的万一挑一（可能不止，毕竟有那边影响因子6+）的，而且两人初试成绩可能差距主要体现在英语上，专业课不大。你说这种情况下，你要谁？</t>
  </si>
  <si>
    <t>ZJR为什么昵称不能重复</t>
  </si>
  <si>
    <t>回复@翻斗恶霸胡图图1号:规则就是规则</t>
  </si>
  <si>
    <t>回复@慕_枝:有啥很难的，我17年复试成绩放榜时候好几个60+呀，主要是复试时候面试你是和一起参加面试的同学对比的打分，一单第一个人非常优秀，后面同学打分就会非常严格很低了</t>
  </si>
  <si>
    <t>静宝的四沅儿</t>
  </si>
  <si>
    <t>回复@慕_枝:还有我觉得两个都挺优秀的，也别带他们名字了，剩下还有好多事儿呢</t>
  </si>
  <si>
    <t>回复@慕_枝:新乡医学院，有人说，但是可能信息太多你没看到</t>
  </si>
  <si>
    <t>回复@静宝的四沅儿:陈是济宁医，那个是哪？（失败者？没有看到谁说名字）</t>
  </si>
  <si>
    <t>回复@慕_枝:但是是6篇sci，还有一篇是一作，再加上两人初试成绩总分主要差在英语上，专业成绩差距不大，你觉得这种情况复试给90分难么？  我觉得我当年去复试时候但凡有一两篇sci我都敢评论主考官了。</t>
  </si>
  <si>
    <t>伊丽莎白小仓鼠</t>
  </si>
  <si>
    <t>回复@静宝的四沅儿:不知道你们觉得西综专业课多少分才算大三十分我就觉得很大了</t>
  </si>
  <si>
    <t>回复@夏天使人变美丽:你就是很恶意啊，你没看过研？你去就了解百度，故意发表带括号的绿茶评论，复试也有笔试呀</t>
  </si>
  <si>
    <t>回复@HAHAbanana:还有政治啊</t>
  </si>
  <si>
    <t>回复@伊丽莎白小仓鼠:？？？我看了公布的分数，两次专业课成绩差别并不大啊</t>
  </si>
  <si>
    <t>回复@慕_枝:因为他俩的学校都没有保研名额</t>
  </si>
  <si>
    <t>吴彦祖的人生感悟</t>
  </si>
  <si>
    <t>回复@夏天使人变美丽:初试就是研究生考试的那个，复试这里包含了复试的笔试+复试面试</t>
  </si>
  <si>
    <t>回复@独木桥上的千军万喵:确实，事实如此，其他都是次要的</t>
  </si>
  <si>
    <t>link_mipha</t>
  </si>
  <si>
    <t>回复@夏天使人变美丽:协和有的研究所复试的时候分为笔试和面试。我们研究所就是这样的，复试的时候先笔试，结束后面试。而且全程英语</t>
  </si>
  <si>
    <t>PepperyRabbit</t>
  </si>
  <si>
    <t>回复@Kivid_:有协和研究生说，面试29那位有个关于专业性的问题没答上来【人家具体说了哪个问题，我也不懂】，还有些专业性的问题回答的慢不说，还不好……</t>
  </si>
  <si>
    <t>回复@名称总是不能使用:姐妹好温柔~</t>
  </si>
  <si>
    <t>名称总是不能使用</t>
  </si>
  <si>
    <t>回复@夏天使人变美丽:哈哈哈哈哈哈专业不同啦</t>
  </si>
  <si>
    <t>回复@名称总是不能使用:好的谢谢，我知道了我们当时只进行了线上面试，我忘记还有复试笔试这一个环节了</t>
  </si>
  <si>
    <t>我有一个大落地窗</t>
  </si>
  <si>
    <t>回复@夏天使人变美丽:复试分为笔试和面试的</t>
  </si>
  <si>
    <t>回复@慕_枝:谁让陈鑫初试分差了60呢。。。不这样，怎么要他。</t>
  </si>
  <si>
    <t>老胡搞事情</t>
  </si>
  <si>
    <t>回复@夏天使人变美丽:复试里面有笔试。也看学校，我学校同等学力复试才笔试</t>
  </si>
  <si>
    <t>回复@夏天使人变美丽:初试成绩一般就是研究生考试的成绩，但是后面的复试成绩有可能包含笔试成绩和面试成绩，这个不同专业有不同的要求，我舍友是艺术设计，就是有面试和笔试。另外一个学科英语是只有面试。</t>
  </si>
  <si>
    <t>最讨人厌奖获得者</t>
  </si>
  <si>
    <t>回复@夏天使人变美丽:有的学校只有面试的，这个不同的学校规定不一样</t>
  </si>
  <si>
    <t>回复@超卡磁带机:你这人讲话就挺无知的，我都说我没有恶意了。并且我们当时是线上只进行了面试，没有笔试这个环节；我就忘记了。看到这个通知单纯是疑问想请教一下，下面给我回复的人也都挺有礼貌的，不知道到你这怎么就成无知了？</t>
  </si>
  <si>
    <t>超卡磁带机</t>
  </si>
  <si>
    <t>回复@夏天使人变美丽:别暴露你的无知了</t>
  </si>
  <si>
    <t>一根瘦麻杆儿</t>
  </si>
  <si>
    <t>回复@夏天使人变美丽:初试是12月考的，复试的时候还有笔试，专业要求更高的卷子</t>
  </si>
  <si>
    <t>呆猫吃锦鲤ye</t>
  </si>
  <si>
    <t>回复@夏天使人变美丽:复试还有笔试</t>
  </si>
  <si>
    <t>回复@Yang请叫我小仙女:我们当时只进行了线上面试，没有笔试这一环节，我忘记还有复试笔记这一说了</t>
  </si>
  <si>
    <t>吃小猫的渝</t>
  </si>
  <si>
    <t>回复@夏天使人变美丽:复试还会有笔试</t>
  </si>
  <si>
    <t>回复@HAHAbanana:政治数学</t>
  </si>
  <si>
    <t>我系邓邓</t>
  </si>
  <si>
    <t>回复@夏天使人变美丽:初试考综合能力，复试笔试考他报的科的专科能力</t>
  </si>
  <si>
    <t>回复@翻斗恶霸胡图图1号:专业课分数差距挺大的</t>
  </si>
  <si>
    <t>夏语的下雨天</t>
  </si>
  <si>
    <t>回复@夏天使人变美丽:复试也有笔试</t>
  </si>
  <si>
    <t>我有一只大鱼</t>
  </si>
  <si>
    <t>回复@夏天使人变美丽:复试还有笔试，复试的笔试差一分，复试主要考专业知识</t>
  </si>
  <si>
    <t>回复@夏天使人变美丽:你不知道复试还有笔试吗……</t>
  </si>
  <si>
    <t>BiubiuiPia</t>
  </si>
  <si>
    <t>回复@慕_枝:要能提前知道对方发sci早跳车跑路了，不给他打脸的机会</t>
  </si>
  <si>
    <t>孑然一身87456</t>
  </si>
  <si>
    <t>回复@夏天使人变美丽:复试有笔试和面试两部分</t>
  </si>
  <si>
    <t>贝贝贝贝榆</t>
  </si>
  <si>
    <t>回复@夏天使人变美丽:有些学校复试是包括笔试和面试的</t>
  </si>
  <si>
    <t>星星说我超甜</t>
  </si>
  <si>
    <t>回复@夏天使人变美丽:因为复试也分为笔试和面试</t>
  </si>
  <si>
    <t>HAHAbanana</t>
  </si>
  <si>
    <t>回复@翻斗恶霸胡图图1号:初试相差60分，陈的英语就算加个30分到77分，不也还差30分，这不是只差距在英语吧（非杠，单纯算分）</t>
  </si>
  <si>
    <t>回复@Cynthia星仔:这观点太对了！有的人真的就觉得英语没有一百九十分都不配说sci这三个字母</t>
  </si>
  <si>
    <t>回复@溾杺獄:是的，我考研英语一般，但是留学后回来就看文献我未必能翻译，但是我就是懂这个意思，单词不会用有道拉一下就好了，没必要一个个都背的出。发文章啥的不影响。</t>
  </si>
  <si>
    <t>回复@是偏偏不是夏天:是的，英语一考的好当然很棒，但是不代表会写文章，会写文章也不代表英语一一定好。这也是现在博士录取很多都申请审核制的原因，很多导师不希望有潜力的苗子败在笔试上。很多工作多年的专业技术人员考博在审核制就是很有优势，业绩多多，技术一流。但是拉去考名词解释，英语完型可能确实不咋地</t>
  </si>
  <si>
    <t>wuli_小X要去魔都</t>
  </si>
  <si>
    <t>回复@夏天使人变美丽:复试里面分为两部分吧，笔试➕面试，确实有的学校这样</t>
  </si>
  <si>
    <t>鲸小鱼同学</t>
  </si>
  <si>
    <t>回复@夏天使人变美丽:复试的时候会再组织一次专业课笔试，考察内容和初试的专业课不一样</t>
  </si>
  <si>
    <t>我的面团可不是头捏的4</t>
  </si>
  <si>
    <t>回复@溾杺獄:初试你选学校，复试学校选你虽然390被刷很可惜，但是任何一个导师都会选sci吧我找工作的时候，大三做了2个省级项目，公司都先跟我谈</t>
  </si>
  <si>
    <t>回复@亦池亦心亦守候:有一个网站，专门做专业术语翻译的，不过太久没用了我忘了</t>
  </si>
  <si>
    <t>剪刀手zzZ</t>
  </si>
  <si>
    <t>回复@黑黑不腐:复试里面的笔试是要考英语的，考的是文献翻译</t>
  </si>
  <si>
    <t>学化学挺好的就是头顶凉</t>
  </si>
  <si>
    <t>回复@夏天使人变美丽:我之前参加的华师大复试就是由笔试+面试构成的，但是不知道这个案例是不是这样</t>
  </si>
  <si>
    <t>咩咩等等等等等</t>
  </si>
  <si>
    <t>回复@翻斗恶霸胡图图1号:英语能差出来60分？</t>
  </si>
  <si>
    <t>Acc_Lawrence</t>
  </si>
  <si>
    <t>回复@夏天使人变美丽:初试为笔试，复试为笔试加面试，所以是两个笔试一个面试</t>
  </si>
  <si>
    <t>是偏偏不是夏天</t>
  </si>
  <si>
    <t>回复@Cynthia星仔:对 专业英语和英语简直就像两个世界 以前写论文或者文章的摘要都被导师喷英文文献看少了 没有语法错误但是狗屁不通</t>
  </si>
  <si>
    <t>你有月饼吗</t>
  </si>
  <si>
    <t>回复@夏天使人变美丽:复试分笔试和面试两个部分（总分100），初试是纯笔试（总分500），初试和复试加权后计算总成绩</t>
  </si>
  <si>
    <t>北京牙医_jade</t>
  </si>
  <si>
    <t>回复@夏天使人变美丽:面试成绩很重要，很多人是面试拿下的</t>
  </si>
  <si>
    <t>每天每天都要加油哇</t>
  </si>
  <si>
    <t>回复@夏天使人变美丽:复试分笔试和面试。所以笔试成绩是复试中的笔试，跟初试成绩不一样。</t>
  </si>
  <si>
    <t>花钿小妖</t>
  </si>
  <si>
    <t>回复 @夏天使人变美丽:因为笔试有两轮。第一轮是初试也就是大家说的研究生考试，复试分为笔试和面试两轮。也就是说整个研究生考试分为初试笔试，复试笔试复试面试三轮</t>
  </si>
  <si>
    <t>_为什么不早说</t>
  </si>
  <si>
    <t>回复@夏天使人变美丽:复试包括笔试和面试</t>
  </si>
  <si>
    <t>喝杯茶再走叭</t>
  </si>
  <si>
    <t>回复@n年以后再遇:对啊还说把答题卡丢地上踩两脚都有46呢</t>
  </si>
  <si>
    <t>回复@小颜子要奋斗了:哦哦我们当时复试就只是进行了线上面试，我忘了还有复试笔试这一说了，我懂了，感谢</t>
  </si>
  <si>
    <t>回复@bdundvydjnsvhsikns:好的我知道了谢谢哈哈哈哈哈</t>
  </si>
  <si>
    <t>bdundvydjnsvhsikns</t>
  </si>
  <si>
    <t>回复@夏天使人变美丽:复试分为笔试和面试哈哈哈</t>
  </si>
  <si>
    <t>回复@n年以后再遇:真的有，和我对线的一个不知道初中有没有读完的，说他英语连及格线的一半都没到，我：你在放什么p啊？你以为考研英语是初中英语考试吗</t>
  </si>
  <si>
    <t>回复@燕七的七:好的谢谢我了解了我们当时只进行了线上面试，我忘了还有复试笔试这一说了，</t>
  </si>
  <si>
    <t>芭邋邋小魔仙</t>
  </si>
  <si>
    <t>回复@黑黑不腐:我复试就靠中药学专业英语了，不是所有学校都一样</t>
  </si>
  <si>
    <t>颂的名字-</t>
  </si>
  <si>
    <t>回复@慕_枝:mja面试一个87一个59</t>
  </si>
  <si>
    <t>这是一块平面镜</t>
  </si>
  <si>
    <t>回复 @夏天使人变美丽:复试也有笔试</t>
  </si>
  <si>
    <t>小崔yai</t>
  </si>
  <si>
    <t>回复 @夏天使人变美丽:初试是初试的科目，复试有笔试和面试，不过今年疫情，大多学校取消了笔试，只进行了网上面试。</t>
  </si>
  <si>
    <t>yizhiyaoyaoya</t>
  </si>
  <si>
    <t>回复@夏天使人变美丽:有些学校的复试包含了笔试和面试</t>
  </si>
  <si>
    <t>wish_u_all_the_best</t>
  </si>
  <si>
    <t>回复@夏天使人变美丽:初试是一月初的国家统一考试，复试是各学校自行组织的，一般在三月初。复试一般由笔试和面试一起组成，笔试考专业知识，面试看综合能力。初试和复试的笔试是两场不同考试。</t>
  </si>
  <si>
    <t>日日日日卡的杂货铺</t>
  </si>
  <si>
    <t>回复@夏天使人变美丽:复试笔试+面试</t>
  </si>
  <si>
    <t>回复@我的面团可不是头捏的4:化学，材料这种多的是高分被刷的，低分反而能进的</t>
  </si>
  <si>
    <t>热情会冷却</t>
  </si>
  <si>
    <t>回复@夏天使人变美丽:复试中有笔试 和面试，一般是学校自己出题</t>
  </si>
  <si>
    <t>燕七的七</t>
  </si>
  <si>
    <t>回复@夏天使人变美丽:我的理解是初试（笔试）、复试（不是+面试）。考试笔试考了两次，初试的笔试包括专业课、政治、英语等多学科总成绩，复试的笔试是学校出题主要针对专业。</t>
  </si>
  <si>
    <t>乘风等日落的你</t>
  </si>
  <si>
    <t>回复@夏天使人变美丽:初试只有笔试（两位同学分别是331和390），复试包括笔试（47和48）和面试（29和40多）两部分，初试复试五五开，遂将初试500分制换算成100分制，然后与复试成绩各取百分之五十想加即得最后考研总成绩</t>
  </si>
  <si>
    <t>亦池亦心亦守候</t>
  </si>
  <si>
    <t>回复@我的面团可不是头捏的4:那应该是我没有找对，我当时翻译的一塌糊涂，最后求助我英语专业的朋友帮忙改的</t>
  </si>
  <si>
    <t>回复@Cynthia星仔:我很有体会，我这专业英语跟考研英语没啥关系，我翻译文献能搞好长时间，但是我英语一考的还不错</t>
  </si>
  <si>
    <t>回复@四自信无畏强敌:要是说他擅长专业英语那就没啥了，因为个人感觉专业英语不是我这个学渣能学的，看不懂啊看不懂</t>
  </si>
  <si>
    <t>回复@求求与秋秋:哦哦哦好的我知道了，非常感谢！</t>
  </si>
  <si>
    <t>小颜子要奋斗了</t>
  </si>
  <si>
    <t>回复@夏天使人变美丽:考研，复试阶段也有笔试啊</t>
  </si>
  <si>
    <t>回复@man帅的抽抽:我知道了，谢谢！</t>
  </si>
  <si>
    <t>回复@夏天使人变美丽:复试也有笔试的</t>
  </si>
  <si>
    <t>回复@亦池亦心亦守候:专业术语翻译也有专门的软件我写作文的时候就用过</t>
  </si>
  <si>
    <t>回复@比可爱吗--那你赢了呀:哦哦我们当时复试就只有面试，是我无知了。我懂了，感谢感谢！！！</t>
  </si>
  <si>
    <t>小糊不吃蛋</t>
  </si>
  <si>
    <t>回复@山月行星:我不懂，但我知道造谣犯法且张开就来的大概是死🐎的，您觉得呢？（啊当然了没有说您的意思，不必对号入座）</t>
  </si>
  <si>
    <t>回复@比可爱吗--那你赢了呀:哦</t>
  </si>
  <si>
    <t>南南等风来</t>
  </si>
  <si>
    <t>医疗废物小哭包</t>
  </si>
  <si>
    <t>回复@夏天使人变美丽:协和复试也有笔试的，自命题</t>
  </si>
  <si>
    <t>小易小易er</t>
  </si>
  <si>
    <t>回复@夏天使人变美丽:复试会有另外一场笔试和面试</t>
  </si>
  <si>
    <t>回复@MmRoxy:了解了！谢谢！</t>
  </si>
  <si>
    <t>回复@爱吃毛豆的狐狸君:不是吧，你怎么看出来第二名英语口语不如第一名的啊？复试英语就是背稿子啊，跟英语水平压根就没关系，复试就是想选有科研能力的啊，你本科发6分sci，总分单科过线，口语说得像💩一样老师也会优先选你的，多正常啊，我还见过能源动力390被刷，315录取的呢</t>
  </si>
  <si>
    <t>四自信无畏强敌</t>
  </si>
  <si>
    <t>回复@亦池亦心亦守候:大部分学校复试英语不卡人，一方面占比低，另一方面很套路（自我介绍+常规问题）。要不就是专业英语。套路那种准备一下背一背就行，专业英语那种陈同学又擅长，所以不难理解</t>
  </si>
  <si>
    <t>Hs_嘻嘻是我呀</t>
  </si>
  <si>
    <t>回复@夏天使人变美丽:有的学校复试又分为笔试＋面试</t>
  </si>
  <si>
    <t>红米饭emmm</t>
  </si>
  <si>
    <t>回复@夏天使人变美丽:复试有笔试</t>
  </si>
  <si>
    <t>浪里小瓊</t>
  </si>
  <si>
    <t>回复 @爱吃毛豆的狐狸君:同学你可以来北京的学校复试一下，复试英语就是走个流程自我介绍简单的几个问题，占比都不高，主要是看科研和综合能力，又不是英语专业的</t>
  </si>
  <si>
    <t>回复@夏天使人变美丽:复试有些学校也有笔试</t>
  </si>
  <si>
    <t>回复@爱吃毛豆的狐狸君:哈哈哈哈哈 那他没有sci确实很难逆袭 有sci就很好理解 确实科研优秀 我是十分羡慕啊 眼馋</t>
  </si>
  <si>
    <t>一只纠结到死的胆小鬼</t>
  </si>
  <si>
    <t>回复@爱吃毛豆的狐狸君:英语考试考的高并不一定口语好</t>
  </si>
  <si>
    <t>山月行星</t>
  </si>
  <si>
    <t>回复@小糊不吃蛋:懂的都懂，不懂得就当不懂算了</t>
  </si>
  <si>
    <t>起个关于烊烊的昵称好难</t>
  </si>
  <si>
    <t>回复@爱吃毛豆的狐狸君:是的呢，所以我们要对自己的发言负责呀～</t>
  </si>
  <si>
    <t>保持自制</t>
  </si>
  <si>
    <t>回复@夏天使人变美丽:笔试成绩是复试的笔试，跟初试不是一个</t>
  </si>
  <si>
    <t>库里小老婆O_o</t>
  </si>
  <si>
    <t>回复@夏天使人变美丽:复试包括了笔试和面试</t>
  </si>
  <si>
    <t>_吃葡萄必吐葡萄皮_</t>
  </si>
  <si>
    <t>回复@夏天使人变美丽:笔试是指复试时学校安排的笔试，并不是初试成绩</t>
  </si>
  <si>
    <t>Auguse_Lee</t>
  </si>
  <si>
    <t>回复@夏天使人变美丽:不是写的很清楚了么？</t>
  </si>
  <si>
    <t>爱吃毛豆的狐狸君</t>
  </si>
  <si>
    <t>回复@小邋遢爱装干净:就你说的发那么多篇著作啊？如果看到了我就懂为啥逆袭了呗</t>
  </si>
  <si>
    <t>刘扭扭</t>
  </si>
  <si>
    <t>回复@夏天使人变美丽:文中的笔试成绩意思是复试中的笔试，复试包括笔试和面试。</t>
  </si>
  <si>
    <t>回复@爱吃毛豆的狐狸君:我说的哪个啊？</t>
  </si>
  <si>
    <t>回复@山月行星:造谣违法</t>
  </si>
  <si>
    <t>蕾拉不是阿拉蕾</t>
  </si>
  <si>
    <t>回复@夏天使人变美丽:复试包括笔试和面试。说的笔试成绩差一分是复试的笔试成绩</t>
  </si>
  <si>
    <t>回复@起个关于烊烊的昵称好难:你说的这个我在这个医学院的公告里没看到啊，如果他这么说我也不会在这里反驳，不是吗</t>
  </si>
  <si>
    <t>回复@爱吃毛豆的狐狸君:再有 复试英语笔试根本拉不开差距啊 他也不会多难 英语这玩意慢慢能学好 6分的 sci可不是谁都能发的</t>
  </si>
  <si>
    <t>旧巷子里的呆妮子</t>
  </si>
  <si>
    <t>回复@爱吃毛豆的狐狸君:问答都这样，985复试也这样，高级专业词汇难度都在文献翻译上医学生我不太清楚，反正我们工科生是这样的</t>
  </si>
  <si>
    <t>小言要儒雅随和</t>
  </si>
  <si>
    <t>回复@夏天使人变美丽:复试也有笔试啊</t>
  </si>
  <si>
    <t>菠萝崽鸭</t>
  </si>
  <si>
    <t>回复@百事可成YA:我觉得你在说我 因为我六级也过了 英语43 我真的觉得好难 啥也看不懂 阅读错没了</t>
  </si>
  <si>
    <t>回复@爱吃毛豆的狐狸君:他们西医综合差的并不多</t>
  </si>
  <si>
    <t>回复@小邋遢爱装干净:你说的这个我在公告里没看到啊</t>
  </si>
  <si>
    <t>回复@爱吃毛豆的狐狸君:首先，正如您所说，复试考察综合情况。 其次，复试占比50%的意义想必您是了解的吧？ 最后，这位同学一篇6.58的SCI一作，还发表了几篇一作，三作和四作的论文，我想这也是初试分数不高的原因之一，因为没有很多时间准备考研。 总之，面试的老师也是学院的大牛，我想他们比我们更懂自己要什么样的学生。</t>
  </si>
  <si>
    <t>百事可成YA</t>
  </si>
  <si>
    <t>回复@宇宇亲亲蛇:我有个同学六级都过了  考研英语一才42</t>
  </si>
  <si>
    <t>回复@爱吃毛豆的狐狸君:因为面试的是人 老师是有选择权利的 而且他还有一篇6分的sci  6分的sci 这一点足以让很多老师心动了 你能说他不优秀吗？那老师给他打高分就很正常啊？</t>
  </si>
  <si>
    <t>回复@爱吃毛豆的狐狸君:学校:没问题。二五仔:不行</t>
  </si>
  <si>
    <t>回复@爱吃毛豆的狐狸君:问答都这样，985复试也这样，高级专业词汇难度都在文献翻译上</t>
  </si>
  <si>
    <t>MmRoxy</t>
  </si>
  <si>
    <t>回复@夏天使人变美丽:大部分学校复试是既要笔试又要面试的 且考查科目各个院校要求不同 有些学校要求的教材也会和初试有差异 这两个加在一起乘以一定比率的结果就是复试分 这几年因为疫情倒是很多学校选择线上复试了 线上就基本是面试 而无笔试</t>
  </si>
  <si>
    <t>比可爱吗--那你赢了呀</t>
  </si>
  <si>
    <t>回复@夏天使人变美丽:因为复试包括两部分：笔试和面试。</t>
  </si>
  <si>
    <t>回复@夏天使人变美丽:差一分的笔试成绩是复试的时候考的，和初试没关系。应该是这样(害怕又被人说瞎)</t>
  </si>
  <si>
    <t>回复@爱吃毛豆的狐狸君:初试复试的成绩是按一定比例折合的 每个学校的算法不一样 折合完根本没差多少 很容易逆袭 考研的人应该都知道吧</t>
  </si>
  <si>
    <t>求求与秋秋</t>
  </si>
  <si>
    <t>回复@夏天使人变美丽:复试的笔试是重新又考了一遍，不是初试的笔试</t>
  </si>
  <si>
    <t>回复@爱吃毛豆的狐狸君:明白人，面试可操作性大，其实都是联系好了</t>
  </si>
  <si>
    <t>然然夏天</t>
  </si>
  <si>
    <t>回复@黑黑不腐:谁告诉你不考英语的。我学校当初复试笔试的专业课英语各50分</t>
  </si>
  <si>
    <t>回复@黑黑不腐:你又知道了？你今年考了？</t>
  </si>
  <si>
    <t>云之灵薇</t>
  </si>
  <si>
    <t>回复@亦池亦心亦守候:呢我再给你打个比方，你是一个大学老师，你手底下有一个学生表现出来了特别强的科教研能力，但是他英语不好（其实他这个分数不是特别差了，真要特别差过不了国家线的，基本上阅读没问题），经常找你问专业术语，你会怎么做，你会不会想特奶奶的老子手底下好容易出一个偏才，有什么不懂得来问我！！！</t>
  </si>
  <si>
    <t>回复@爱吃毛豆的狐狸君:可能在医学科研方面上很加分吧</t>
  </si>
  <si>
    <t>考试时喜得锦鲤</t>
  </si>
  <si>
    <t>回复@夏天使人变美丽:笔试成绩是指复试中的笔试（复试包括笔试和面试，各占一定比例</t>
  </si>
  <si>
    <t>蓝天炫影</t>
  </si>
  <si>
    <t>回复@黑黑不腐:很多学校复试笔试都要考专业英文翻译</t>
  </si>
  <si>
    <t>回复@亦池亦心亦守候:复试中的英文问答不会问专业问题，一般是日常对话，比如介绍一下你的家乡，本科学校，爱好之类的，是可以突击准备的</t>
  </si>
  <si>
    <t>回复@云之灵薇:这个肯定是选符合自己单位发展的，我主要理解不了的地方就在于，初试英语不好，是怎么过面试的，是怎么写SCI的，翻译软件碰到专业术语的时候完全不靠谱啊</t>
  </si>
  <si>
    <t>回复@爱吃毛豆的狐狸君:楼主的意思是，进入复试以后也有笔试考试的部分，这部分这两位同学只差了一分。</t>
  </si>
  <si>
    <t>宇宇亲亲蛇</t>
  </si>
  <si>
    <t>回复@亦池亦心亦守候:英语一47分不算差的，稍微准备一下六级都没问题，大部分自划院校校线英语一都50左右（例如清华工科50）他又不是看不懂，而且英语一比英语二难。。。。</t>
  </si>
  <si>
    <t>回复@亦池亦心亦守候:这么给你打个比方吧，你是一个需要招聘一个职位，你们公司hr出完题后告诉你有两个人过公司线了，按照公司规定你需要两个都面一下（这个时候你心里更偏向分数高的）但是你面试的时候发现诶呀卧槽分数低的么个已经在你们公司需要的的这方面的国际顶级平台证明过自己能力了，你自己会怎么选………</t>
  </si>
  <si>
    <t>jiankangkuaileeveryday</t>
  </si>
  <si>
    <t>回复@亦池亦心亦守候:突然提醒我了，协和的复试肯定是全英文吧</t>
  </si>
  <si>
    <t>回复@亦池亦心亦守候:你觉的他一点英语都不会说啊</t>
  </si>
  <si>
    <t>回复@亦池亦心亦守候:之前热搜里培训机构发的截图很明白，就是复试一对一面试辅导，里面有好几个音频，音频名字是“面试自我介绍，研究生规划”之类的，然后陈同学有一句回复说，有一个背了50遍还是不太熟，要再背，期间还模拟复试了好几次。不得不说，陈同学确实为复试准备非常充分，逆袭绝不是偶然。</t>
  </si>
  <si>
    <t>竹是熊猫的竹</t>
  </si>
  <si>
    <t>回复@黑黑不腐:我复试的时候笔试考中译英摘要，面试考口语并翻译出来</t>
  </si>
  <si>
    <t>回复@亦池亦心亦守候:面试时的英语，可以提前准备自我介绍，并就自我介绍中的点准备好了，是可以轻松对付的。面试时老师更看重交流一些专业性的问题，人家又有sci，这是很加分的！</t>
  </si>
  <si>
    <t>回复@爱吃毛豆的狐狸君:我是眼瞎哪没看到？</t>
  </si>
  <si>
    <t>FireLee要多发文章</t>
  </si>
  <si>
    <t>回复@黑黑不腐:复试考英语是传统，考英语的读说和即时中英互译。</t>
  </si>
  <si>
    <t>回复@黑黑不腐:不是考英语听说吗</t>
  </si>
  <si>
    <t>回复@黑黑不腐:但是面试是需要英语的吧，其实我也很好奇他是怎么逆袭的，因为面试需要英语回答问题的吧，他是怎么做到的</t>
  </si>
  <si>
    <t>四爷Lay</t>
  </si>
  <si>
    <t>总会有人找出各种各样的理由美其名曰“质疑一下”，不过陈鑫同学你的本科经历太让我佩服了，希望你不要受到不好的影响，恭喜你上岸</t>
  </si>
  <si>
    <t>小菊同学的叭叭叭</t>
  </si>
  <si>
    <t>有些人还没搞清专硕跟学硕</t>
  </si>
  <si>
    <t>乐死我了 我之前还看有人说专硕是大专考的</t>
  </si>
  <si>
    <t>救命还有人不懂科研经历对于学硕来说直接就是制胜法宝吗？我还见过有学校报考条件里面要求发过论文的呢。</t>
  </si>
  <si>
    <t>蛋炒帆_</t>
  </si>
  <si>
    <t>我看微博还有人没搞清楚  考研是先报名再考试，我真的看笑了🙏</t>
  </si>
  <si>
    <t>有人和我说他英语连及格线一半都没有，还有人以为考研英语和初中英语一样呢</t>
  </si>
  <si>
    <t>LearningMachine-</t>
  </si>
  <si>
    <t>不会还有人对微博的平均素质心存幻想吧（不是针对楼主）</t>
  </si>
  <si>
    <t>心比阳光暖</t>
  </si>
  <si>
    <t>现在真的相信微博的本科率了</t>
  </si>
  <si>
    <t>专硕不就是专科生考的，学硕是本科生考的</t>
  </si>
  <si>
    <t>xxxxd__</t>
  </si>
  <si>
    <t>对啊！！！！考的本来就是学硕啊，搞科研的，都发过sci了，还是6.5分，本科，医学，6.5分诶，这我要是导师别说要他了我直接供着他😅</t>
  </si>
  <si>
    <t>到底没爱过</t>
  </si>
  <si>
    <t>都别和我争专硕我要专门考硕</t>
  </si>
  <si>
    <t>最好无糖不加冰</t>
  </si>
  <si>
    <t>确实。真的绝了，有的人没考研，不清楚初试复试流程，自己不去百度还搁这哔哔赖赖抖机灵</t>
  </si>
  <si>
    <t>Andy的妈妈-apple</t>
  </si>
  <si>
    <t>这个是重点啊！</t>
  </si>
  <si>
    <t>Toyuee</t>
  </si>
  <si>
    <t>我昨天看他们吵了半天都没懂 所以礼貌问一下专硕和学硕的区别是什么呀</t>
  </si>
  <si>
    <t>现在的舆论都好疯狂………</t>
  </si>
  <si>
    <t>徐以后丶</t>
  </si>
  <si>
    <t>厂➗们开始急了</t>
  </si>
  <si>
    <t>微微夏已凉</t>
  </si>
  <si>
    <t>回复@Toyuee:学硕主攻科研，专硕主攻实践，但说是这么说，反正就我们专业的情况来看，这俩已经没啥区别了专硕想读博也是直接申请就行只要有论文</t>
  </si>
  <si>
    <t>回复@Yummyxx的桃:我的意思是他们没搞清楚正确的顺序是先报名再考试，以为是先考试 考了331分，然后报名协和.</t>
  </si>
  <si>
    <t>Yummyxx的桃</t>
  </si>
  <si>
    <t>回复@蛋炒帆_:就是先报名再考试呀</t>
  </si>
  <si>
    <t>回复@Christina86691:其实 专硕学硕一样考博 而且专硕往往分数更高 因为同一专业报考专硕的人数往往比学硕多得多基本上校线 专硕要比学硕的高1-30分不等</t>
  </si>
  <si>
    <t>回复@潇Pizazz:好的 谢谢</t>
  </si>
  <si>
    <t>回复@Toyuee:在我学的工科专业；学硕做科研，发展成为科学家，专硕是解决实际问题，专家 理论上是这样，但是目前我国专硕培养还不是很健全所以好多学校专硕学硕培养没区别</t>
  </si>
  <si>
    <t>回复@蛋炒帆_:估计以为和高考报志愿一样吧</t>
  </si>
  <si>
    <t>回复@一颗小小丸子啊啊啊:好的 谢谢啦你也太棒了！</t>
  </si>
  <si>
    <t>一颗小小丸子啊啊啊</t>
  </si>
  <si>
    <t>回复@Toyuee:我就学硕 我理解的就是学硕就是搞理论这一方面的专硕就是更偏向实践 比如学硕就要说清楚土豆是怎么来的每一步都要很有逻辑并且有理论依据 专硕就是 土豆可以怎么吃 类似于这样（个人愚见）</t>
  </si>
  <si>
    <t>回复@草莓爆爆珠_:好的 谢谢</t>
  </si>
  <si>
    <t>回复@草莓爆爆珠_:好的吧，我一直以为所有专硕都比学硕分低</t>
  </si>
  <si>
    <t>回复@炖南瓜儿:这样啊，那我不了解医学的专硕学硕，我们的可能跟你们不一样</t>
  </si>
  <si>
    <t>回复@我观春风如潮年:别说了   还有人以为这跟高考一样，英语满分150呢🙏</t>
  </si>
  <si>
    <t>回复@蛇and恋:哈哈哈哈哈哈哈哈哈哈哈哈考上专硕就变大专</t>
  </si>
  <si>
    <t>回复@wuli曲闹:原来是这样的！</t>
  </si>
  <si>
    <t>草莓爆爆珠_</t>
  </si>
  <si>
    <t>回复@Christina86691:医学不是这样哦，专硕和学硕都是三年学时，专硕可以读学博也可以读专博，但是学硕只能读学博，专硕是比学硕分数要高的。</t>
  </si>
  <si>
    <t>炖南瓜儿</t>
  </si>
  <si>
    <t>回复@Christina86691:医学里面专硕是和规培并轨的，毕业之后四证合一，学硕毕业之后还要规培三年才能正式上临床，所以医学专硕的分数比学硕高很多，其他专业不了解还有就是医学专硕可以读博，并且科博和专博都可选择，但是学硕只能申请科博</t>
  </si>
  <si>
    <t>学不会记不住</t>
  </si>
  <si>
    <t>回复@引论高手:哈哈哈哈笑死我了</t>
  </si>
  <si>
    <t>Ciara_GE</t>
  </si>
  <si>
    <t>回复@Christina86691:专硕可以升博 甚至有的专业专硕比学硕难考</t>
  </si>
  <si>
    <t>回复@Christina86691:好的 谢谢</t>
  </si>
  <si>
    <t>回复@Toyuee:医学生路过，学硕要待在实验室里搞科研发表论文，专硕主要是到临床上去实践。因为专硕和规培并轨了，毕业后四证合一可以直接找工作，所以专硕更热门一些，学硕如果读不上博士就很亏，因为毕业后需要到临床规培三年才能拿到证。</t>
  </si>
  <si>
    <t>回复@Toyuee:专硕不能升博的我记得，实践比较多而且年限比较短，学硕就做实验写论文，可以接着考博，专硕分低总体比学硕低。然后还有个联培生，就是几个大学共同培养，这个学校待几年，那个学校待几年</t>
  </si>
  <si>
    <t>回复@引论高手:哈哈哈哈</t>
  </si>
  <si>
    <t>ppaocc</t>
  </si>
  <si>
    <t>回复@Toyuee:没事我回答的也不标准，他们说专硕是主要是实践哈哈啊哈哈</t>
  </si>
  <si>
    <t>回复@ppaocc:哈哈哈哈 好哒 谢谢</t>
  </si>
  <si>
    <t>回复@小橙子爸妈:原来是这样 谢谢</t>
  </si>
  <si>
    <t>回复@我有一根蓝色蜡笔:嗷嗷 好的谢谢</t>
  </si>
  <si>
    <t>回复@Toyuee:专硕进去助攻专业，学硕进去主要是学术研究就是狂写论文那种这是我的理解</t>
  </si>
  <si>
    <t>小橙子爸妈</t>
  </si>
  <si>
    <t>回复@Toyuee:学硕专攻科研的，在我理解之下就是以后一直待在实验室这种</t>
  </si>
  <si>
    <t>我有一根蓝色蜡笔</t>
  </si>
  <si>
    <t>回复@张张会开心:？</t>
  </si>
  <si>
    <t>回复@Toyuee:学硕就是搞科研的，专硕更倾向于实践。他们这个是学硕，就是搞科研的，那sci一作就是制胜法宝。我看了一下，他们这个专业只要一个人，和你一起进复试的有一个sci一作，那基本要他不要你了</t>
  </si>
  <si>
    <t>wuli曲闹</t>
  </si>
  <si>
    <t>回复@阿娇的松紧带:专硕是专家考的 学硕是学生考的</t>
  </si>
  <si>
    <t>张张会开心</t>
  </si>
  <si>
    <t>回复@引论高手:我焯我真的看过 还说现在专硕越来越卷就是因为很多大学生考不上学硕就去挤大专生的专硕我真的？？？？？？？？？？？</t>
  </si>
  <si>
    <t>ThroughOurLives_</t>
  </si>
  <si>
    <t>回复@懵了桂子:我就是那个三年的大怨种</t>
  </si>
  <si>
    <t>回复@引论高手:我在医院白干了一年的苦力成大专了，好家伙</t>
  </si>
  <si>
    <t>_是杭不是航</t>
  </si>
  <si>
    <t>回复@引论高手:哈哈哈哈哈那为啥不是专硕和本硕</t>
  </si>
  <si>
    <t>回复@阿娇的松紧带:我大二的时候真是这么以为的我真的无语当时的自己</t>
  </si>
  <si>
    <t>回复@阿娇的松紧带:哈哈哈你真像了</t>
  </si>
  <si>
    <t>回复@引论高手:哈哈哈</t>
  </si>
  <si>
    <t>欤何7998</t>
  </si>
  <si>
    <t>回复@心比阳光暖:关键是不懂装懂，乱说一气的人好多。其实就算是本科毕业的学生，没有经历过考研也不懂这些的。</t>
  </si>
  <si>
    <t>回复@SHERLOCK71383:而且影响因子很高啊不知道在质疑什么，都好激动就算没那么高的影响因子，sci一篇也是很强的竞争力了</t>
  </si>
  <si>
    <t>回复@我观春风如潮年:对呀，我也看见一个男的，在下面评论，陈鑫英语四十多分都没及格为什么会要我说好多年英语及格线都是三十多，无知的人真的好多</t>
  </si>
  <si>
    <t>回复@懵了桂子:也有三年的 汉硕好多都是三年的</t>
  </si>
  <si>
    <t>是彭可爱哇</t>
  </si>
  <si>
    <t>回复@引论高手:真乃神人也，真的不怕丢人吗</t>
  </si>
  <si>
    <t>回复@引论高手:这种人真的好多</t>
  </si>
  <si>
    <t>回复@是彭可爱哇:大学生考的</t>
  </si>
  <si>
    <t>懵了桂子</t>
  </si>
  <si>
    <t>回复@ThroughOurLives_:诶我一直以为专硕只有两年来着</t>
  </si>
  <si>
    <t>回复@引论高手:那他们是怎么解释学硕的，我很好奇</t>
  </si>
  <si>
    <t>回复@ThroughOurLives_:笑死 我也</t>
  </si>
  <si>
    <t>回复@引论高手:笑死 我三年的专硕还真挺像大专</t>
  </si>
  <si>
    <t>回复@蛋炒帆_:雀食啊哈哈哈哈哈哈哈哈哈</t>
  </si>
  <si>
    <t>葫芦葫芦圆</t>
  </si>
  <si>
    <t>回复@引论高手:科普：专硕是指大专生考的，学硕是指大学生才能考的。望周知</t>
  </si>
  <si>
    <t>回复@引论高手:我真的会笑，那学硕是什么，大学生考的吗，哈哈哈哈哈哈哈</t>
  </si>
  <si>
    <t>回复@引论高手:哈哈哈哈哈哈哈哈</t>
  </si>
  <si>
    <t>回复@LearningMachine-:真的微博人太可怕了</t>
  </si>
  <si>
    <t>快乐的小伙子1994</t>
  </si>
  <si>
    <t>转发自@Castroy_USTC: 问题不是他有多优秀，而是另一个同学77分的复试成绩有没有被刻意压低</t>
  </si>
  <si>
    <t>挖嘞蘑菇嘞斯</t>
  </si>
  <si>
    <t>我记得考研也是双向选择吧？导师也能选择自己的学生吧？</t>
  </si>
  <si>
    <t>La奇儿</t>
  </si>
  <si>
    <t>有什么刻意不刻意的 老师喜欢谁就选谁 有什么问题</t>
  </si>
  <si>
    <t>w芝士榴莲嘎嘎yx</t>
  </si>
  <si>
    <t>面试就是看老师喜欢谁，老师想要谁谁的分就高，另外本科就发sci的说明人科研能力就是强 哪个老师不想要</t>
  </si>
  <si>
    <t>我们老师说他面试的时候发现笔试第一的那个同学所有的内容都是在背没有一些深刻的思想他觉得不应该这样。而另一个分不太高但是复试的时候给出了自己的思考以及对专业的理解到位。这话一出还听不出来吗？复试导师想看到什么？一篇sci足够这些老师对他高看一眼。而且复试笔试他俩就差一分也不多</t>
  </si>
  <si>
    <t>评论里很多说得也不完全对，协和的面试说明白了是由一个专家组打分的，不是导师单纯觉得谁好就定谁，而是所有老师都觉得这个学生优秀打了高分才能翻盘，那就是人家自己努力的原因</t>
  </si>
  <si>
    <t>说不尽的喵喵</t>
  </si>
  <si>
    <t>你去考考不就知道了</t>
  </si>
  <si>
    <t>秋溟宝宝DZG</t>
  </si>
  <si>
    <t>嘻嘻 考研本就不是公平的考试呀 老师喜欢你就给你分高～</t>
  </si>
  <si>
    <t>Sliver33</t>
  </si>
  <si>
    <t>你觉得390不被录取很奇怪，但是导师心想的是，看到sci不录才是离了大谱</t>
  </si>
  <si>
    <t>可可豆和豆豆可</t>
  </si>
  <si>
    <t>研究生面试是双向选择 面试的现场会有很多状况 这两条足够解答了</t>
  </si>
  <si>
    <t>事实就是学校老师选了他 你有问题？</t>
  </si>
  <si>
    <t>你可能不太懂一篇一作sci6分的含金量 导师比任何外行都懂</t>
  </si>
  <si>
    <t>你是不是没上过大学</t>
  </si>
  <si>
    <t>风情万种严娘娘</t>
  </si>
  <si>
    <t>就凭这个6分的sci就足够让导师抢着要他</t>
  </si>
  <si>
    <t>Elmo的甜饼怪·</t>
  </si>
  <si>
    <t>肯定是被压了，不然面试不可能只有29，被压的原因也是老师已经选中了另一位同学。所以说，考研千万不要选招生个位数的学校，除非科研能力真的很强。。</t>
  </si>
  <si>
    <t>其实是好多人都没看明白协和的算分方式！初试成绩相差60分，折算到500分，只占了12分，最后折算到复试最终成绩只差6分。而复试成绩占总成绩的50%，也就是说只要复试多12分，就会轻松逆袭的</t>
  </si>
  <si>
    <t>云淑朵</t>
  </si>
  <si>
    <t>你不会不知道研究生毕业都不一定有一篇第一作者的sci吧</t>
  </si>
  <si>
    <t>面试成绩极差这么大，我质疑</t>
  </si>
  <si>
    <t>西瓜皮不能嚼</t>
  </si>
  <si>
    <t>复试过程全程录音录像 质疑的难道都是现场复试的教授吗 还是说要把复试的录音录像放到网上来网友们看看哪个更值得上</t>
  </si>
  <si>
    <t>质疑完人家“院长老爸”，又来质疑压低分数了？面试至少有五六位老师，农村家庭背景的陈同学有多大“能力”能让这些老师冒险呢？还不是因为人家优秀，老师想要呗这么简单的道理，你不会想不明白吧</t>
  </si>
  <si>
    <t>你质疑有屁用啊真把自己当个东西</t>
  </si>
  <si>
    <t>给你颗药丸</t>
  </si>
  <si>
    <t>考研不是高考</t>
  </si>
  <si>
    <t>考研看重有没有发过文章本来就是个心照不宣、大家都懂的道理，我们老师在我们每一届学生考研之前早早就跟我们说发表文章对复试的重要性，只是自己没有这个科研水平真的没办法这个不成文的规矩就是这样，你要想考研就必须得去适应它。</t>
  </si>
  <si>
    <t>果冻本冻冻</t>
  </si>
  <si>
    <t>你没事吧？</t>
  </si>
  <si>
    <t>鱼非剩咸熟能无锅</t>
  </si>
  <si>
    <t>你看，这层的很多人都承认了导师的“有意选择”了，很讽刺啊</t>
  </si>
  <si>
    <t>有时候就算所有人都证明他没问题，那些阴谋论们就是不相信，非说他是黑暗的，例如你，跟这种人没辙</t>
  </si>
  <si>
    <t>Li·蜜恋星河</t>
  </si>
  <si>
    <t>在进入复试之前谁知道谁啊，面试的时候老师才能拿到复试名单，一个教室不止一个老师评分，取的还是平均值，一个是科研能力摆在明面上的，一个是未发掘的，选谁太明显了</t>
  </si>
  <si>
    <t>ddngx</t>
  </si>
  <si>
    <t>不可否认面试带有感情色彩 但是这不影响导师们对今后的学术研究负责任.</t>
  </si>
  <si>
    <t>星星是会坠落的</t>
  </si>
  <si>
    <t>面试，不就是看老师喜不喜欢你吗？啥压不压分的...有一篇本科期间发的一作6.5的SCI，我想可能当时导师就想按键“I  want you”了吧</t>
  </si>
  <si>
    <t>该不该你事</t>
  </si>
  <si>
    <t>OY顺顺顺</t>
  </si>
  <si>
    <t>你能不能去读个大学啊</t>
  </si>
  <si>
    <t>草莓番石榴s</t>
  </si>
  <si>
    <t>不会真的觉得390考协和分很高吧。。又没有sci，结合初试这个分，77很正常了</t>
  </si>
  <si>
    <t>叶子椰汁KiRi</t>
  </si>
  <si>
    <t>考研跟高考不一样，高考就是要达到尽可能的绝对公平，是国家合理分配教育资源的手段。但考研是老板收员工，单位是大学学院，初试只是初筛决定有没有面试的资格，至于面试要谁不要谁，是十几个老师（老板）一起给分，导师（分公司直属老板）决定是否选你，考博就更是这样了，没有什么刻意压不压低一说</t>
  </si>
  <si>
    <t>宝藏66__</t>
  </si>
  <si>
    <t>你质疑你干脆去当个导师好了</t>
  </si>
  <si>
    <t>叛逆美羊羊_</t>
  </si>
  <si>
    <t>你质疑啥呢，你是导师啊，看见sci不录才是离大谱</t>
  </si>
  <si>
    <t>没有。复试成绩基本上都是在80上下浮动，只要表现正常就是八十，稍微差一点就是七十多，但是但凡简历有个精彩的地方，立马上九十很正常 多看几年的复试成绩打分就知道了。</t>
  </si>
  <si>
    <t>苹果甜不</t>
  </si>
  <si>
    <t>但凡考过研也不会这么问了</t>
  </si>
  <si>
    <t>社会主义晚西云</t>
  </si>
  <si>
    <t>你换位思考一下如果你是导师你会怎么选你就明白怎么回事儿了</t>
  </si>
  <si>
    <t>-16949·内审员-</t>
  </si>
  <si>
    <t>其实你把他看成领导选员工就不会觉得有啥问题了，谁不想要一个能给他省很多事的员工</t>
  </si>
  <si>
    <t>学术混子重新做人</t>
  </si>
  <si>
    <t>一看你就没考过研，发了通告了又不信，一天天啥也不懂就质疑</t>
  </si>
  <si>
    <t>桃桃乐斯AM</t>
  </si>
  <si>
    <t>这有什么刻意不刻意的，老师就是想要陈鑫啊，多少分也是陈鑫拟录取啊，打的这个分也只对本校起作用，又不是压了初试分，另一位同学还可以调剂</t>
  </si>
  <si>
    <t>贤贤eight</t>
  </si>
  <si>
    <t>因为导师喜欢这个第二 想要他所以会把他的面试分给高 这样就可以录取他啦。这个很常见，就是公务员考部委也都是这样</t>
  </si>
  <si>
    <t>商狒狒</t>
  </si>
  <si>
    <t>面试又不是笔试，觉得谁好就要谁没有一点问题。又不是高考。</t>
  </si>
  <si>
    <t>都怪东京</t>
  </si>
  <si>
    <t>这个不像其他研招有那么多名额，就是个2选1，就是看老师看中了哪个学生的能力。很明显，陈同学的科研能力才是核心竞争力，所以他胜出了。但凡他没有展现出这个能力，那他初试失利的情况下，肯定是录取女生了。所以不是女生不够优秀，而是她碰上了老师的取向狙击，缺了点运气。陈同学还是实至名归的。</t>
  </si>
  <si>
    <t>Mr晖先森的灰</t>
  </si>
  <si>
    <t>我是导师，在不腐败的情况下我觉得A同学我很喜欢且科研能力在短短的交流内我能确定A比B厉害，老子就要A咋的咋的咋的咋的，不服去💩啊</t>
  </si>
  <si>
    <t>Taoxi_H</t>
  </si>
  <si>
    <t>热知识：导师和研究生是双向选择</t>
  </si>
  <si>
    <t>这很正常啊，双向选择，老师喜欢你你的分就高一点</t>
  </si>
  <si>
    <t>？？？？你去面个试还得看hr喜不喜欢了，导师更喜欢发过sci的毋庸置疑吧？？你要清楚，本科发sci还是一作不是大白菜随处可见既然你选择只要一个人的专业，这都是你要承担的风险吧。这也能叫不公平？人家导师不要科研能力强的？但是有选择倾向也不行？我真的不理解网友的脑回路</t>
  </si>
  <si>
    <t>aceplaycard</t>
  </si>
  <si>
    <t>相信协和是中国大学里为数不多的这么公正的了</t>
  </si>
  <si>
    <t>相祥想巷</t>
  </si>
  <si>
    <t>人家发布过sic</t>
  </si>
  <si>
    <t>今年你还考不考驾照了</t>
  </si>
  <si>
    <t>面试老师想刷人千奇百怪什么理由都有，我们老师亲口说的有个学生说以后想研究相对论，物理系没有老师做这个方向，就刷掉了。还有学生没有给小白鼠做安乐死，刷掉了。</t>
  </si>
  <si>
    <t>青云子啊</t>
  </si>
  <si>
    <t>你考考就明白了</t>
  </si>
  <si>
    <t>一颗哒橙子</t>
  </si>
  <si>
    <t>这种就是很主观的啊</t>
  </si>
  <si>
    <t>你说-时光淡了谁的伤</t>
  </si>
  <si>
    <t>你知道什么叫面试吗？就是主观因素占主导地位，不是固定答案，明白吗？</t>
  </si>
  <si>
    <t>夕夕要天天开心</t>
  </si>
  <si>
    <t>所以就别考只招一个名额的学校了</t>
  </si>
  <si>
    <t>人家发过6分sci，有这个就够了，一个有科研成果，一个啥也没有，用不着刻意压低</t>
  </si>
  <si>
    <t>给我o泡_i</t>
  </si>
  <si>
    <t>无语死了，你快去当导师吧，一家人没你明白</t>
  </si>
  <si>
    <t>你比人协和的导师厉害 会判分是吧你质疑你质疑？人协和分数占比给你写的清清楚楚，自己不会看吗？</t>
  </si>
  <si>
    <t>CHEN丘比特</t>
  </si>
  <si>
    <t>你只需要知道考研笔试面试同样重要即可。如果你要这么质疑的话，别人可不可以质疑330专业课成绩是不是被刻意压低了？你可能又说了，那时候阅卷不会知道候选人信息，不存在压低倾向。那同样在对两个学生复试成绩进行评定的时候你怎么评定是刻意低分呢？</t>
  </si>
  <si>
    <t>西瓜味的小牛奶爱喝可乐</t>
  </si>
  <si>
    <t>没事多读书</t>
  </si>
  <si>
    <t>Me7o_zzl</t>
  </si>
  <si>
    <t>那你别考了。懂研究生是干啥的不</t>
  </si>
  <si>
    <t>匆匆一棵葱</t>
  </si>
  <si>
    <t>考研本来就是不公平的，导师在其中起的作用太大了。</t>
  </si>
  <si>
    <t>本来就是二选一…另一个自然分要低才能选有sci的这个啊</t>
  </si>
  <si>
    <t>JLang_saber</t>
  </si>
  <si>
    <t>说这话的没考过研吧</t>
  </si>
  <si>
    <t>木土一个人</t>
  </si>
  <si>
    <t>评审老师们大概率是商量好 故意卡分了</t>
  </si>
  <si>
    <t>帕帕香啡包</t>
  </si>
  <si>
    <t>我初试也很低啊，也是靠复试逆袭的啊我觉得那个同学没什么问题，而且复试老师一直在问关于我的科研成果，这东西在他们心中也很重要的，主观加客观55开很公平了</t>
  </si>
  <si>
    <t>roseney霜儿</t>
  </si>
  <si>
    <t>这玩意不跟工作面试一样么，导师想要谁要谁啊，要不复试用来干嘛的</t>
  </si>
  <si>
    <t>-桃子冰西瓜-</t>
  </si>
  <si>
    <t>看你说这话就知道你没考过研了，面试本来就是有导师偏好的问题</t>
  </si>
  <si>
    <t>小吕要上岸7</t>
  </si>
  <si>
    <t>您没事吧 光就sci就足以证明会选择谁，还有压分的必要吗</t>
  </si>
  <si>
    <t>也茗瑜</t>
  </si>
  <si>
    <t>这不是压不压的问题，是两个就只能留一个。这样一个两方角逐的过程中，一旦有一方有难以抵挡的优势，另一方就会败下阵来，压不压分不重要，重要的是另一方强的地方对比起来太强了，而这个也算是小概率事件。</t>
  </si>
  <si>
    <t>忆花度逢</t>
  </si>
  <si>
    <t>导师也不愿意选个只会考试没有学术水平的研究生吧😂。</t>
  </si>
  <si>
    <t>舐痔不等于爱国</t>
  </si>
  <si>
    <t>楼下那个叫做 桃花酿酒吃 的女人说不过就拉黑，然后自己在留言下面自言自语，真是太垃圾了，从这一点让人深刻怀疑她和她的老师一脉相承，无德无能，虚伪诡诈，手法如此拙劣的，实在令人作呕。</t>
  </si>
  <si>
    <t>多喝豆奶_</t>
  </si>
  <si>
    <t>我觉得有些人还是了解一下6.5的sci是什么概念再来质疑吧，不然会显得很无知</t>
  </si>
  <si>
    <t>寒声不渡</t>
  </si>
  <si>
    <t>我建议看看心动offer3能看出来医学院的老师更倾向于什么样子的学生，笔试第一是个小姑娘后面却被刷掉了，而能拿到面试最高分的刘畅小姐姐后面有多优秀👏</t>
  </si>
  <si>
    <t>我什么时候能养上猫</t>
  </si>
  <si>
    <t>因为这是选拔性考试</t>
  </si>
  <si>
    <t>向着向着明亮那方</t>
  </si>
  <si>
    <t>你这是阴谋论。上面声明都有说呀，面试成绩取平均分。</t>
  </si>
  <si>
    <t>一丝秋丝迷</t>
  </si>
  <si>
    <t>只能招一个 肯定要压阿</t>
  </si>
  <si>
    <t>咱也不知道你质疑什么，考研不是高考，不是硬性卷面分数，没有那样的硬性标准。咱就是说，质疑你至少要懂得规则，而不是张口就来。</t>
  </si>
  <si>
    <t>山亭柳-</t>
  </si>
  <si>
    <t>还要把复试过程发出来让你评评理是吧 你当你们村委会开村民大会呢</t>
  </si>
  <si>
    <t>喵乐个咪丫_</t>
  </si>
  <si>
    <t>复试分根本不重要你不知道吗？只要过线，老师愿意选你，你就能上，老师不要你，你也上不了，你以为高考呢？</t>
  </si>
  <si>
    <t>Joker的小皇冠</t>
  </si>
  <si>
    <t>就算压分也不代表一定走后门了，有可能老师面试后就想要那个笔试分低的，然后面试给他俩拉开差距。面试就给了老师这个权利，只要没有别的交易就是合理的。而且打分不是一个老师打，是一个科室的面试组打，说明整个科室大佬都觉得这个人更适合，那就说明本事了。</t>
  </si>
  <si>
    <t>坐在沙丘上看星星</t>
  </si>
  <si>
    <t>可是考研是双向选择啊，要不然面试有什么意义</t>
  </si>
  <si>
    <t>海鬼海带</t>
  </si>
  <si>
    <t>是考研不是高考，在都过线情况下老师看上谁就是谁。我要是老师我也选发文章那个。都研究生了导师要的就是学术产出能力，不是知识消化能力</t>
  </si>
  <si>
    <t>今天只吃一条鱼的毛茸茸小熊仔</t>
  </si>
  <si>
    <t>压低有什么问题</t>
  </si>
  <si>
    <t>390分和sci 不要sci才是有问题</t>
  </si>
  <si>
    <t>你考完研？</t>
  </si>
  <si>
    <t>叶末了</t>
  </si>
  <si>
    <t>复试就是导师选学生，甚至取决于你运不运动。低了就是不适合，高了就是导师想要，就这么简单</t>
  </si>
  <si>
    <t>面试分数是相对的</t>
  </si>
  <si>
    <t>别骂我老婆-</t>
  </si>
  <si>
    <t>可是考研的过程就是不完全客观的，考了最高分也不代表会找到最厉害的老师，因为初试成绩在其他因素面前不值一提。</t>
  </si>
  <si>
    <t>面试本来就是看导师愿意要谁啊，老师更喜欢谁就多给点分</t>
  </si>
  <si>
    <t>蛋奶芋圆糯米团</t>
  </si>
  <si>
    <t>没什么刻意不刻意的，这就和招聘差不多，看老师更愿意要谁</t>
  </si>
  <si>
    <t>我要是知道其中一个是科研大佬，我也会刻意想要录取这个大佬。这也是导师的权利，双向选择啊，比起成绩好但没什么亮眼科研成果的学生，我招来一个科研底子贼好的学生能给我省多少事情啊，毕竟我的主要工作就是做科研</t>
  </si>
  <si>
    <t>大空江</t>
  </si>
  <si>
    <t>不扯点阴谋论活不了了呗，几方都发了声明还堵不住嘴呗</t>
  </si>
  <si>
    <t>你在哪我在哪呀</t>
  </si>
  <si>
    <t>你上没上过学还真看不出来，但是你没考过研是肯定的</t>
  </si>
  <si>
    <t>又软语_</t>
  </si>
  <si>
    <t>可是。研究生本就是导师与学生的双向选择啊，导师当然想要一个更有研究天分的学生，这样送他们毕业也更容易。</t>
  </si>
  <si>
    <t>疯了是不</t>
  </si>
  <si>
    <t>复试英语笔试差一分，那我是导师我肯定选有paper的</t>
  </si>
  <si>
    <t>微博小学生都比复试老师更有能耐哦</t>
  </si>
  <si>
    <t>啊啊啊啊啊啊aaaass</t>
  </si>
  <si>
    <t>………没人知道复试会有老师偏好吗</t>
  </si>
  <si>
    <t>唉呀__丫子</t>
  </si>
  <si>
    <t>面试真的就是看个人表现了，的确比较主观，但也是能力的一部分</t>
  </si>
  <si>
    <t>面试发挥不好怪谁？某种程度来说综合素质比成绩本身还重要，没有老师想给自己找麻烦</t>
  </si>
  <si>
    <t>回复@Yummyx99:或许有人觉得自己复试表现很好自我良好但其实复试磕巴的一抓一大把 要么老师招人多愿意捞你 要么优胜劣汰你被淘汰</t>
  </si>
  <si>
    <t>回复@Yummyx99:额 所以你现在还不是研究生 知道为什么吗</t>
  </si>
  <si>
    <t>Yummyx99</t>
  </si>
  <si>
    <t>回复@La奇儿:额 你们懂不懂复试是有打分量化细则的 如果老师可以随心所欲选自己想要的考生那可真行</t>
  </si>
  <si>
    <t>求求自己不要再熬夜了</t>
  </si>
  <si>
    <t>回复@w芝士榴莲嘎嘎yx:所以很多很多年才会出现一次这种新闻，总是有这样的牛人</t>
  </si>
  <si>
    <t>回复@鱼非剩咸熟能无锅:不然呢？所以你不知道你为啥被刷是吗？噢没进面试啊</t>
  </si>
  <si>
    <t>回复@刘沐然Leo:那确实是啊，你能不能先去了解一下sci是啥啊？这就好比是市里举办百米赛跑，苏炳添在初试去准备奥运会了保留体力随便跑了第二，正式比赛这天拿了奥运会奖牌来参你市赛你不给他加分？而且他还跑了第一</t>
  </si>
  <si>
    <t>饱饱吃草莓不倒霉</t>
  </si>
  <si>
    <t>喜欢谁就选谁您有什么大病吗？不裹小脑能死吗？</t>
  </si>
  <si>
    <t>回复@舐痔不等于爱国:笑死我了。建议多读读书为啥是五年七年制度。那是因为为了更好地培养医学人才哈哈哈哈哈笑死我了。把国家教育部制定的这些阴谋论牛啊牛啊</t>
  </si>
  <si>
    <t>回复@舐痔不等于爱国:啊是是是。举例子这个手法都不会只会相信自己的眼睛和那颗黑色的心灵是是是。那就去读个大学找个老师问问吧，不比问我稳妥。做实一下高高在上的大学生，大学生有晚课拉黑了</t>
  </si>
  <si>
    <t>回复@桃花酿酒吃呀:你哪只眼睛看见我参与5年7年的讨论了？5年有什么特别，无非学得慢一点人身依附利益勾结深一点，毕业工作难找一点，找到工作继续悲催一点，有什么好炫耀的啊</t>
  </si>
  <si>
    <t>回复@舐痔不等于爱国:哇哦。这些不算啊。也对。毕竟你只相信你自己那你去取证啊。你老师上课不会啥也不跟你说吧不会吧不会吧这么会上课的嘛</t>
  </si>
  <si>
    <t>回复@舐痔不等于爱国:你用你的思想去考研一个事实，最好复试的时候先打导师两巴掌</t>
  </si>
  <si>
    <t>回复@桃花酿酒吃呀:你说你老师公平公正，除了你老师说你妈说这些传来证据，你有什么直接证据？你知道什么叫传来证据吗，还谁主张谁举证，抄来的吧</t>
  </si>
  <si>
    <t>回复@舐痔不等于爱国:哇哦，你连医学制五年制都不知道还叫当代大学生呢我不高高在上但我知道不阴谋论</t>
  </si>
  <si>
    <t>回复@桃花酿酒吃呀:就你考过研？你觉得考研特别高大上？看你的口气自己考了研就默认其他人都是小学毕业了？2022年有这种心态也太可爱了吧</t>
  </si>
  <si>
    <t>回复@舐痔不等于爱国:谁主张谁举证，你说我为假你举证哇</t>
  </si>
  <si>
    <t>回复@舐痔不等于爱国:哇哦这叫洗地？你没考过研？读过书哪个老师不是这样？我老师又没错我干嘛给他洗？</t>
  </si>
  <si>
    <t>回复@桃花酿酒吃呀:哇什么呀，哇就有理了？哇就经得起质疑了？哇就给尊师洗地了？哇你就顺利毕业找到工作了？</t>
  </si>
  <si>
    <t>回复@挖嘞蘑菇嘞斯:可以，但是为什么选就不得而知了</t>
  </si>
  <si>
    <t>回复@舐痔不等于爱国:啊🤔这谁哇</t>
  </si>
  <si>
    <t>回复@桃花酿酒吃呀:您哪位啊</t>
  </si>
  <si>
    <t>回复@鱼非剩咸熟能无锅:这不是废话么 有科研成果本来就在考虑范围内啊 考400+的人 虽然难 但也不少 本科期间发SCI的本来就少之又少 学校一看肯定觉得自己捡到宝了啊  再说你没考过研么 进了复试大家都会给导师发邮件 希望他能选择自己 这不就是为了争取导师的优先选择么 那么导师有意向的选择 这犯法？</t>
  </si>
  <si>
    <t>回复@鱼非剩咸熟能无锅:面试的目的不就是有意选择吗？不然面试干什么……这导师够给面子了，还计算着让她总分只低一点点，换我以前那个导师，如果是考研工厂出来的面试60分都不给。</t>
  </si>
  <si>
    <t>回复@Whener_Yan:你不用偷换概念，考研班是合法,另一个合法吗那有钱人家的本身也不在乎多花点钱让人带，是不是就会不公平</t>
  </si>
  <si>
    <t>Whener_Yan</t>
  </si>
  <si>
    <t>回复@M520090905:太对了，有广告就证明有影响就不公平，那考研班都是广告，都不太公平，是不是考研就不能报班啦🙊</t>
  </si>
  <si>
    <t>回复@Whener_Yan:那你说是不是有影响呢？昨天到今天已经有广告出现了噢</t>
  </si>
  <si>
    <t>回复@M520090905:看得一清二楚啊，你的逻辑不就是在说本科发论文对考研的帮助太高，影响了公平性，以后会成为一条捷径吗。那你自己咋不去呢🙊</t>
  </si>
  <si>
    <t>回复@Whener_Yan:看不懂别人说话就来杠</t>
  </si>
  <si>
    <t>回复@鱼非剩咸熟能无锅:人家上岸了 太需要你这个还没考上的关注了</t>
  </si>
  <si>
    <t>回复@刘沐然Leo:搞科研的不拿sci打分还拿什么打分拿你的高中毕业证书吗</t>
  </si>
  <si>
    <t>回复@M520090905:你觉得简单你就去试试这条路哇，你有能力找到老师你就去找啊，考研捷径真就被你一个人发现了呗。</t>
  </si>
  <si>
    <t>回复@M520090905:我觉得不用太担心，这种还是挺有风险的事情</t>
  </si>
  <si>
    <t>回复@w芝士榴莲嘎嘎yx:我身边也没有，昨天今天逛这件事情下面有评论在打广告做这件事情了，知乎上也是</t>
  </si>
  <si>
    <t>回复@M520090905:这种级别的应该都有课题组研究组带，学校肯定会支持，但并不见得就是有什么权利交易啊，有没有人带是一回事，能不能写出来又是另外一回事。我们本科的学弟学妹们很多都跟着老师一块做课题，但是做出文章来的也真不多 至少我身边还真没有说拿钱老师就把文章的一作让出去的事</t>
  </si>
  <si>
    <t>回复@w芝士榴莲嘎嘎yx:你也说硕士生导师带着你都很难，所以我是真的想请教不是杠，本科生没有人带怎么发表这个级别的论文，场所经费都没有</t>
  </si>
  <si>
    <t>回复@M520090905:啥本科老师带着你觉得呢，我这硕士生导师带着我还整天为论文发愁呢，更何况sci 另外如果这一条路出来了，那就在这一条路上比拼呗，归根结底老师们还是会选能力强的人。</t>
  </si>
  <si>
    <t>Janelle1212</t>
  </si>
  <si>
    <t>回复@鱼非剩咸熟能无锅:导师不要学术能力强的要啥啊面试不就是这个意思吗</t>
  </si>
  <si>
    <t>回复@w芝士榴莲嘎嘎yx:本科找老师带着你觉得呢，是不是会有这样一条路出现</t>
  </si>
  <si>
    <t>回复@M520090905:那你可以试试啊，你看看是你发sci简单还是你考高分简单</t>
  </si>
  <si>
    <t>回复@w芝士榴莲嘎嘎yx:这样搞以后考研过线就行，本科没事就多找找老师带着发论文</t>
  </si>
  <si>
    <t>哔哩吧啦哔哩吧啦哒哒哒哒哒哒</t>
  </si>
  <si>
    <t>知乎上有个回答大概意思是：考研从性质上接近于求职。希望大家不要当高考，早点明白这一点</t>
  </si>
  <si>
    <t>回复@灯芯绒的燃烧:其实hr大家一样会质疑的</t>
  </si>
  <si>
    <t>回复@续谙:一群人打分，不是一两个</t>
  </si>
  <si>
    <t>某瓜吃小可爱</t>
  </si>
  <si>
    <t>回复@鱼非剩咸熟能无锅:那不然要复试面试干嘛，本来就是双向选择的机会。考研和高考就不是一个性质的考试，本质上就是有区别，全世界都一样。</t>
  </si>
  <si>
    <t>回复@鱼非剩咸熟能无锅:国家都规定18岁成年了，还有人抱着巨婴思维觉得自己没走入社会呗希望你应聘的时候也敢要求hr不要“有意选择”</t>
  </si>
  <si>
    <t>榆钱买春风</t>
  </si>
  <si>
    <t>回复@鱼非剩咸熟能无锅:不好意思，硕士学位我已经拿到了</t>
  </si>
  <si>
    <t>3chexy</t>
  </si>
  <si>
    <t>回复@鱼非剩咸熟能无锅:自己先上岸再说吧 多关注自己提升自己不行吗？</t>
  </si>
  <si>
    <t>回复@鱼非剩咸熟能无锅:一共就招一个人，大哥就是要二选一，不有意选择怎么办？两个都选啊？一共就一个名额了</t>
  </si>
  <si>
    <t>回复@皮卡丘永远不进化:那当然的，都会持续关注</t>
  </si>
  <si>
    <t>皮卡丘永远不进化</t>
  </si>
  <si>
    <t>回复@鱼非剩咸熟能无锅:建议你还关注一下另一位同学的成果</t>
  </si>
  <si>
    <t>回复@3chexy:我会持续关注陈同学的</t>
  </si>
  <si>
    <t>回复@皮卡丘永远不进化:不多说了，我会持续关注陈同学的成果的</t>
  </si>
  <si>
    <t>回复@刘沐然Leo:因为本科能发sci就是很牛啊，尤其是理科类领域，老师为啥不选一个能力更强的人呢…</t>
  </si>
  <si>
    <t>复试70多分是正常水平</t>
  </si>
  <si>
    <t>回复@鱼非剩咸熟能无锅:讽刺什么考研是唯分数论吗那还要复试干什么?还要什么面试？</t>
  </si>
  <si>
    <t>现在不太好了</t>
  </si>
  <si>
    <t>回复@LittleMoon丶:再随机不也是一个学校一个学院的老师？你念过大学吗🙉你们院的老师平常都是不说话的吗🙉这种事情招人的老师在他们院群里说一句话的事，只要随便交代一下“这次有个学生本科发了个6.8的SCI我就要他”所有老师就会自觉压别人的分了</t>
  </si>
  <si>
    <t>回复@鱼非剩咸熟能无锅:研究生在读我能说吗？   不然你以为呢？这有什么讽刺的啊 研究生本来就是导师跟学生双向选择 导师有权利选择会做研究的学生没有导师不对本科就会发sci的学生心动吧</t>
  </si>
  <si>
    <t>回复@颂的名字-:你考过吗考过说不出来这种批话吧</t>
  </si>
  <si>
    <t>世界的尽头是一个人的星辰大海</t>
  </si>
  <si>
    <t>叫你好好读书，你非要刷微博</t>
  </si>
  <si>
    <t>甄儿花未眠</t>
  </si>
  <si>
    <t>只有一个名额 要谁就是拉高某些人分数压低其他人的分数</t>
  </si>
  <si>
    <t>王哒哒哒可</t>
  </si>
  <si>
    <t>回复@刘沐然Leo:我是老师我也要</t>
  </si>
  <si>
    <t>朝阳官方吃瓜代表</t>
  </si>
  <si>
    <t>回复@Elmo的甜饼怪·:协和最牛逼的学校当然选最牛逼的人</t>
  </si>
  <si>
    <t>我就是聪明的懒蛋</t>
  </si>
  <si>
    <t>我有幸做过答辩秘书助理，亲眼见过一些死记硬背的高分做题家被老师们疯狂鄙视，确实里面很多人高分低能，对于本科阶段常见的知识都做不到举一反三</t>
  </si>
  <si>
    <t>回复@刘沐然Leo:考研复试的面试打分本来就是一个主观打分啊</t>
  </si>
  <si>
    <t>回复@-嫌疑人W:哦哦原来是考过啊，我从昨天到现在见到很多人通过抛出一些众所周知的东西来证明自己考过研，我都ptsd了</t>
  </si>
  <si>
    <t>zwbxkfg</t>
  </si>
  <si>
    <t>回复@鱼非剩咸熟能无锅:你又没进复试你不也一个看热闹的？</t>
  </si>
  <si>
    <t>pjwolf</t>
  </si>
  <si>
    <t>我觉得390还是太惨了，所有的笔试都比331高，就最后面试分一下子拉开了将近十四分 希望她调剂顺利吧</t>
  </si>
  <si>
    <t>不想说话的鸵鸟小姐</t>
  </si>
  <si>
    <t>确实，部分网友太极端了，同情腊梅就怀疑陈鑫有黑幕，钦佩陈鑫就说腊梅书呆子做题家，对两位同学都不公平。只能说，SCI确实大牛，但腊梅也非常有实力，只是运气不太好，希望她以后都顺顺利利的。</t>
  </si>
  <si>
    <t>哎爆米花</t>
  </si>
  <si>
    <t>其实我觉得面试问题是有倾向的。比如说陈同学老师肯定会问他发的这篇一作的科研思路实验设计之类的，陈同学可以如数家珍。对于杨同学虽然她有参加大创科研经历，但完全不够跟上面这位比，可能老师只会问一些书本上的知识或者科研问题，回答的真的不会比经历过一遍完整流程的人懂。两位都很努力了。</t>
  </si>
  <si>
    <t>小豆小豆啊</t>
  </si>
  <si>
    <t>其实对于学校而言，330怎么了？390怎么了？只要过线你们就都智力达标，专业能力合格～而复始筛选的是一些考试能力以外的东西了，是学校认为谁更值得培养～所以抄这个话题的人 多数是对初试和复试的意义认知不够清晰的人</t>
  </si>
  <si>
    <t>王小兵O_o</t>
  </si>
  <si>
    <t>她不会调剂顺利了，极端的，把事情闹这么大的，是个学校和导师都会害怕，笔试是笔试能力，面试也是一种能力，如果我是导师我也要SCI的，她390的读了研，也是为了发文章做科研，我为什么不要一个已经会这些基本方法并且成功发了SCI的学生呢</t>
  </si>
  <si>
    <t>中山大学今年420都有调剂的，本科北大考上戏420多都被刷</t>
  </si>
  <si>
    <t>轻飏_jz</t>
  </si>
  <si>
    <t>但是碰见sci6.8分的，只能说她倒霉</t>
  </si>
  <si>
    <t>徐贤呐lovvvvvvve</t>
  </si>
  <si>
    <t>有可能考390的面试很紧张以至于没发挥好，反而331的面试超稳，这谁能说得准，考试就是这样</t>
  </si>
  <si>
    <t>运气也是实力的一环，希望这位同学接下来可以顺顺利利</t>
  </si>
  <si>
    <t>四叶草与黑兔子</t>
  </si>
  <si>
    <t>只要一篇SCI一作，IF还高，基本盖过所有了，都过线了，390的一点都不冤</t>
  </si>
  <si>
    <t>复试48和47有什么区别啊。这专业不像其他研招有那么多名额，就是个2选1，陈同学的科研能力就是这场复试的核心竞争力。所以不是女同学不优秀，如果陈同学没有这个6.5sci，初试失利的情况下肯定女生胜出了。虽然说女同学缺点运气碰上了他，但陈同学还是实至名归的。</t>
  </si>
  <si>
    <t>浅笑如沐</t>
  </si>
  <si>
    <t>所以有些人一直抓着这点说390的那个只是个会做题的低能儿明明都很优秀，却被这样说</t>
  </si>
  <si>
    <t>毅个少年啊</t>
  </si>
  <si>
    <t>这很明显北大更重视科研，即使腊梅同学考400分，要的还是陈鑫同学。这样真的不如招生时候写的明白点，有科研成果优先录取，让没科研的趁早死了心。</t>
  </si>
  <si>
    <t>纯粹58183</t>
  </si>
  <si>
    <t>怎么大家只看到初试相差60分，没看到复试的笔试只相差一分吗</t>
  </si>
  <si>
    <t>大河马abn</t>
  </si>
  <si>
    <t>没办法，她既然选择了报协和，也就知道总成绩是这么算的。</t>
  </si>
  <si>
    <t>390应该有心理准备吧，毕竟初试这种折算规则，她应该知道初试不重要，自己优势不大。本来其他人如果都比较普通她就录取了，可惜遇到了大佬……也别说331笔试成绩了，一边发sci一边能考331很厉害了。</t>
  </si>
  <si>
    <t>Yona雅思</t>
  </si>
  <si>
    <t>面试相差13分，其实很正常。。。</t>
  </si>
  <si>
    <t>说实话 我觉得梅梅很厉害 但是高分考研真不少 420的都被调剂 但是390分真的厉害希望她有好未来</t>
  </si>
  <si>
    <t>get-for-forget</t>
  </si>
  <si>
    <t>笔试分数本来就不是一定和面试分数成正比啊…面试分数差大也很正常的…</t>
  </si>
  <si>
    <t>没错我就是狗子他妈</t>
  </si>
  <si>
    <t>只能说运气不好。本身自己本科不行非要考协和就是有很大的一部分风险是在赌。万一有一个别的本科牛校考生也考协和初试分也挺高，那就更没戏了</t>
  </si>
  <si>
    <t>冷丰</t>
  </si>
  <si>
    <t>吃了面试的大亏，希望腊梅日后一切顺利</t>
  </si>
  <si>
    <t>一瓶可乐味医酱</t>
  </si>
  <si>
    <t>390的她这次复试大意了，轻敌了！她觉得她初试第一就稳了！没想到山外有山，人外有人！</t>
  </si>
  <si>
    <t>她当然也是个顶级的牛人了。但是真的没想到今年的竞争对手人家手里有那么厉害的论文</t>
  </si>
  <si>
    <t>小芸与池池芷</t>
  </si>
  <si>
    <t>神仙打架，凡人操心</t>
  </si>
  <si>
    <t>没得14分，初试折合来算就高了5.9分，复试中的笔试折合算高了0.5分，总共就高了6.4分。</t>
  </si>
  <si>
    <t>Beanie豆豆</t>
  </si>
  <si>
    <t>陈同学有一篇单篇上5分的sci论文，而且还是一区。某些双非高校，一篇这样的论文是可以直接申报副教授的水平。这种科研大佬本来应该保研，但他们学校没有保研协和的资格，谁遇到他都是落榜的结局。杨同学奇怪的点是完全没有一篇论文，甚至普刊都没有还敢报协和学硕，这不摆明了进不了吗？</t>
  </si>
  <si>
    <t>勇闯天涯dsa</t>
  </si>
  <si>
    <t>今年厦门大学的调剂已经完全不看初试分了，考研往后的趋势肯定是复试越来越重要</t>
  </si>
  <si>
    <t>第2深情</t>
  </si>
  <si>
    <t>复试导师更看重专业</t>
  </si>
  <si>
    <t>艾米艾米19</t>
  </si>
  <si>
    <t>只能说这位同学运气比较差，遇到手握sci的竞争者，否则她赢面很大</t>
  </si>
  <si>
    <t>今天我要遇见祢</t>
  </si>
  <si>
    <t>初复试五五开的，她自己也清楚，那复试逆袭是另一个考生的实力，就没问题</t>
  </si>
  <si>
    <t>复试的笔试也是多一分，就只是面试给控分，导致最后总分少0.几</t>
  </si>
  <si>
    <t>魏来星鹅童牛奶</t>
  </si>
  <si>
    <t>主要还是看能力啊。初试分按比例算下来差了12分，复试完全能逆袭，好好调剂吧</t>
  </si>
  <si>
    <t>她确实很惨，怎么碰到这么一匹黑马，还是汗血宝马</t>
  </si>
  <si>
    <t>hu不言</t>
  </si>
  <si>
    <t>真的。。。。。</t>
  </si>
  <si>
    <t>芋头味威化</t>
  </si>
  <si>
    <t>……擅长的不同啊，有人就靠笔试提分，有的就靠面试呢。虽然很惨，但是常事。</t>
  </si>
  <si>
    <t>每年都有很多高分被刷，考研这个东西真的和很玄学。尤其名校，复试占比重，高分被刷的风险更高</t>
  </si>
  <si>
    <t>知名叉歪</t>
  </si>
  <si>
    <t>胜败常事，这个同学也应该也对这种情况有心理准备，多过这么一遭，只能说希望她心态放平吧…</t>
  </si>
  <si>
    <t>在家跳华尔兹的仙女妈妈本人</t>
  </si>
  <si>
    <t>我也觉得……她倒霉遇见个开挂的</t>
  </si>
  <si>
    <t>没有后脑勺的墩墩儿</t>
  </si>
  <si>
    <t>只能说，还是最好不要报只招一个人的，无法预测对手有多强</t>
  </si>
  <si>
    <t>昨月闲潭</t>
  </si>
  <si>
    <t>你觉得390高，但对协和来说，也就那样吧😄。SCI6分，导师可是生怕跑了</t>
  </si>
  <si>
    <t>考研390的不多，但sci6分的更少</t>
  </si>
  <si>
    <t>小榄镇866</t>
  </si>
  <si>
    <t>中山医学院420都照样调剂，考这种名校从来都不是初试成绩高就能考上的。今年北师大一个专业宁缺毋滥，对外声明外省的学生生源质量太差，决定一个都不招。</t>
  </si>
  <si>
    <t>烟雨美女18</t>
  </si>
  <si>
    <t>调剂顺利吧</t>
  </si>
  <si>
    <t>Augleot</t>
  </si>
  <si>
    <t>回复@徐贤呐lovvvvvvve:对的，我们那年参加复试30个人，初试第一名四百二，很厉害，但是复试只有60，是复试的倒数第一，只能说考高分并不代表综合素质强</t>
  </si>
  <si>
    <t>回复@Mmmnmnmms:我们学校复试满分100，也是初试复试55开，我考的那年初试第一名四百多，复试是倒数第一，刚过60，但是复试第一名92，折合0.5的比例，已经超出16了，所以差13再正常不过了</t>
  </si>
  <si>
    <t>星茶aaa</t>
  </si>
  <si>
    <t>回复@浅笑如沐:是的</t>
  </si>
  <si>
    <t>回复@Mmmnmnmms:211哲学硕士亲身经历。别杠了，算你赢</t>
  </si>
  <si>
    <t>Mmmnmnmms</t>
  </si>
  <si>
    <t>回复@Yona雅思:满分50，面试这种偏主观的打分，还是5-6个平均，能差20几分？你这差距相当于满分100，90+和40+的差距</t>
  </si>
  <si>
    <t>宏丰农资517</t>
  </si>
  <si>
    <t>回复@木土一个人:面试能给到不及格的话，她真的能有390分吗？陈的面试分没问题，她的面试分压太低了。</t>
  </si>
  <si>
    <t>回复@思宇学弟:当然存在这种情况 咱也不能一条评论把所有情况说个遍是不是 咱就说再怎么样 这已经是最好的解决方案啦 没有完美方案</t>
  </si>
  <si>
    <t>风儿呀呀呀</t>
  </si>
  <si>
    <t>回复@Mmmnmnmms:面试差还不能给低分了你这个啥道理    必须无差异化打分吗</t>
  </si>
  <si>
    <t>简单就好0605</t>
  </si>
  <si>
    <t>这样的计算方式，不能说是初试成绩和面试成绩55开吧。初试成绩还先做了一次折算成百分制。最后相当于初试比面试为1:5计算的。根本不是55开。面试成绩占比高的多</t>
  </si>
  <si>
    <t>我是瞎编的</t>
  </si>
  <si>
    <t>回复@王小兵O_o:那也太惨了吧…考390说明真的很有实力了，如果只是因为没发文章而否定一切的话……太可怜了</t>
  </si>
  <si>
    <t>回复@毅个少年啊:有科研成果优先录取就是摆在明面上的潜规则啊，女生自己心里也有数的</t>
  </si>
  <si>
    <t>回复@Mmmnmnmms:我当时面试第一和最后一名差了20多分，亲身经历。</t>
  </si>
  <si>
    <t>不吃甜的减肥少年</t>
  </si>
  <si>
    <t>回复@徐贤呐lovvvvvvve:有没有390的觉得自己稳了，所以面试随便来？结果没想到331的是带文章来的</t>
  </si>
  <si>
    <t>只爱腿壮翘屁嫩男</t>
  </si>
  <si>
    <t>回复@毅个少年啊:北大？他们考的是协和吧</t>
  </si>
  <si>
    <t>回复@一位突出的有智人士:咱俩观点不是一样的嘛？我认同你说的话。但不我不知道你回我的意思。</t>
  </si>
  <si>
    <t>the-end87441</t>
  </si>
  <si>
    <t>回复@浇水的花仙子:兄弟，那就是学术造假，不懂装懂，‘死的’更快了</t>
  </si>
  <si>
    <t>甜甜的奶嘎嘎</t>
  </si>
  <si>
    <t>回复@浇水的花仙子:听杨同学的同学说她也泡了两年实验室，但奈何没写出论文</t>
  </si>
  <si>
    <t>回复@一瓶可乐味医酱:想多了，面试这东西…算了吧</t>
  </si>
  <si>
    <t>回复@小豆小豆啊:不一定是谁更适合培养，也有可能是谁关系更好啊</t>
  </si>
  <si>
    <t>一位突出的有智人士</t>
  </si>
  <si>
    <t>回复@不想说话的鸵鸟小姐:确实，真的就都是一群二极管</t>
  </si>
  <si>
    <t>回复@哎爆米花:问陈同学科研的具体细节不是很正常吗？不也是在考察他对自己的科研的理解程度，看文章是不是有水分。没有科研经历只能问书本知识或者普通大课的一些project，虽然初试考得好，但科研经历这块儿就是输了啊</t>
  </si>
  <si>
    <t>回复@毅个少年啊:主要是她报的时候也不知道对手有sci啊我自己当学生的时候我都知道成绩在科研成果面前，确实就没有优势，科研成绩就是牛</t>
  </si>
  <si>
    <t>回复@王小兵O_o:正解，其实造谣的人以为在帮她，其实就是害了她。</t>
  </si>
  <si>
    <t>回复@Yona雅思:面试满分50，差了13你告诉我正常。。。</t>
  </si>
  <si>
    <t>回复@毅个少年啊:哥 是协和 不是北大</t>
  </si>
  <si>
    <t>朱一龙的春春</t>
  </si>
  <si>
    <t>回复@毅个少年啊:是个医学生都懂这个道理吧！协和诶~笔试分高就是王者吗?并不是，人家要的是综合实力。复试老师想要你可以问你大学过得怎么样，不想要你，难死你这也是为什么陈敢报协和，人家有底啊</t>
  </si>
  <si>
    <t>回复@轻飏_jz:也是330敢报的原因，报这种学校该想到的，人家注重综合能力</t>
  </si>
  <si>
    <t>回复@毅个少年啊:那也会不死心，谁能料到对手是个本科就发了6.58的一作sci的人啊，这种铁钉子碰上真的也是难，概率太小，毕竟本科普遍都没科研成果。</t>
  </si>
  <si>
    <t>回复@不想说话的鸵鸟小姐:腊梅同学可能也想不到自己能碰上这么个铁钉子，一个在本科阶段就具备了甚至是博士生科研水平的本科生，这谁能想到</t>
  </si>
  <si>
    <t>张可爱的冰冷夏天</t>
  </si>
  <si>
    <t>回复@徐贤呐lovvvvvvve:发挥稳定也没用，6分的sci在那里摆着没法比啊</t>
  </si>
  <si>
    <t>爱啃人的书</t>
  </si>
  <si>
    <t>回复@浇水的花仙子:这不是说能辅导就能辅导，你得去做吧，再辅导也是基于做过的实验项目之类的</t>
  </si>
  <si>
    <t>回复@春风ye微冷:同是天涯沦落人 苦笑</t>
  </si>
  <si>
    <t>笔试只是能力的一部分，笔试成绩好，不代表综合能力高，复试也很重要，复试可以更综合的评价一个人，导师也需要选择对胃的学生。我表姐11年考研，她本科公办二本考浙大，笔试成绩还可以但是并不突出，复试成绩非常好。她去了浙大才知道那个导师收的研究生只有她一个是二本，其他全是985的。</t>
  </si>
  <si>
    <t>春风ye微冷</t>
  </si>
  <si>
    <t>回复@哎爆米花:即将毕业的小硕非常认同</t>
  </si>
  <si>
    <t>最后俩人差一分啊最后成绩俩人差一分啊</t>
  </si>
  <si>
    <t>abcdefg音乐</t>
  </si>
  <si>
    <t>他只是考了而已</t>
  </si>
  <si>
    <t>希望研究所</t>
  </si>
  <si>
    <t>回复@浇水的花仙子:你看过两位同学的简历吗，说实话陈同学这个科研经历漂亮到学硕老师无法拒绝，不是简单补补课就行的  网页链接</t>
  </si>
  <si>
    <t>奶味薄荷冰z</t>
  </si>
  <si>
    <t>初试是学生选学校，复试是学校选学生，进了复试那就是一个水平线，剩下的看自己能力</t>
  </si>
  <si>
    <t>回复@鸡蛋i灌饼:？？？？很多学校都这样啊，我的学校也是这样55开啊，有些学校过分的初试和复试4：6开，那怎么办。</t>
  </si>
  <si>
    <t>来点大瓜啃啃吧</t>
  </si>
  <si>
    <t>回复@头号攒钱选手:考研不说专业不说地区不说学校比成绩都是刷流氓</t>
  </si>
  <si>
    <t>回复@拒绝高热量:啊，这事儿有啥不能说的吗？</t>
  </si>
  <si>
    <t>回复@浇水的花仙子:我觉得她说出花来也没用。有文章和没文章差距太大了。经历过的和没经历过的差的不是一星半点。笔试是公平的，但是资源哪儿来的绝对公平。碰到好的导师各种带你飞，碰到不好的导师三年浑浑噩噩水个毕业论文就过去了。</t>
  </si>
  <si>
    <t>回复@哎爆米花:她在小红书说话了，不算带头但也推波助澜了</t>
  </si>
  <si>
    <t>浇水的花仙子</t>
  </si>
  <si>
    <t>回复@哎爆米花:杨同学应该面试前找懂科研的人辅导一下的，当然，她可能没这方面资源</t>
  </si>
  <si>
    <t>回复@王小兵O_o:啊这，杨同学也没有做什么过分的事儿吧，事儿也不是她曝光的。我衷心祝愿她调剂顺利。</t>
  </si>
  <si>
    <t>这个学校规则就这样呀，复试1分顶初试5分，这没办法。。</t>
  </si>
  <si>
    <t>回复@王小兵O_o:我觉得也是这回事，最开始是这个390的女生发的这事说有黑幕吗</t>
  </si>
  <si>
    <t>回复@Yona雅思:一个87一个59 差近三十分了</t>
  </si>
  <si>
    <t>回复@头号攒钱选手:现在好些的学校都是自主命题 自主命题分数不具有横向可比性 公共课可以比一比</t>
  </si>
  <si>
    <t>更好更圆的月亮moon</t>
  </si>
  <si>
    <t>不断按百分比折算以后，原来近60分的差距变得特别小了，真的有点惨</t>
  </si>
  <si>
    <t>贤彬考研住宿公寓小周</t>
  </si>
  <si>
    <t>张雪峰说：如果这个专业只要一个人，那你就别报。因为所有的条件就一个人符合！</t>
  </si>
  <si>
    <t>我天天洗头</t>
  </si>
  <si>
    <t>考研能不能少喝点毒鸡汤啊</t>
  </si>
  <si>
    <t>Lana--_</t>
  </si>
  <si>
    <t>他说的话是圣旨吗 为什么还在不承认陈同学的优秀</t>
  </si>
  <si>
    <t>杨白七</t>
  </si>
  <si>
    <t>正经人谁看张雪峰啊？你看吗？</t>
  </si>
  <si>
    <t>MiniVoc</t>
  </si>
  <si>
    <t>都摆了这么多证据，还有官方亲自辟谣，怎么还有人捂着耳朵在那阴阳怪气</t>
  </si>
  <si>
    <t>还真有人听他？</t>
  </si>
  <si>
    <t>我想梦见WF</t>
  </si>
  <si>
    <t>张雪峰就听个相声，哪个正经的考研人会信他的话啊</t>
  </si>
  <si>
    <t>泛梗</t>
  </si>
  <si>
    <t>自己怂不行，就编故事说行的人都是来路不正。</t>
  </si>
  <si>
    <t>亲娘啊影响因子都超过6了的SCI啊！一个本科的小孩！这很多学校硕士都够毕业拿来申博士了，他就是符合这一个人的条件呀！</t>
  </si>
  <si>
    <t>一只毛线婷</t>
  </si>
  <si>
    <t>你有事吗，要不看看协和每年各专业都招多少人，协和的办学理念一直是小而精</t>
  </si>
  <si>
    <t>·月色有山河-</t>
  </si>
  <si>
    <t>可算用上你学会的名人名言了是吧</t>
  </si>
  <si>
    <t>有什么好吃的快拿出来啊</t>
  </si>
  <si>
    <t>很多专业年年都有只招一个人的，咋啊年年都有关系户？</t>
  </si>
  <si>
    <t>肥瑶不肥咩</t>
  </si>
  <si>
    <t>大可不必，因为有的专业老师很少，可能就那一个老师带研究生</t>
  </si>
  <si>
    <t>别在这儿炫耀自己的无知了吧，笑死了，以为自己听过俩句zxf就是天下皆知了？你先去读个书吧真可笑</t>
  </si>
  <si>
    <t>猫咪不喝养乐多</t>
  </si>
  <si>
    <t>客自墨池来</t>
  </si>
  <si>
    <t>差不多得了考研人都把zxf说话当成调侃 就你们看戏地巴巴地当成圣经</t>
  </si>
  <si>
    <t>你别我的尾巴啦</t>
  </si>
  <si>
    <t>还有人听张雪峰呢</t>
  </si>
  <si>
    <t>奇异果晶球很好喝</t>
  </si>
  <si>
    <t>考研能不能少看点张雪峰鬼扯啊</t>
  </si>
  <si>
    <t>艽野上的氺</t>
  </si>
  <si>
    <t>张雪峰谁啊不会真有傻杯把他说的话当圣旨吧你没事吧？</t>
  </si>
  <si>
    <t>放这里类比并不合适，甚至有点抖机灵</t>
  </si>
  <si>
    <t>又来了又来了无语</t>
  </si>
  <si>
    <t>北大医院的内科学硕和中西医结合都只有一个名额现在还在招调剂，关系户在哪呢，你不敢报就不敢报呗，人家敢报酸什么</t>
  </si>
  <si>
    <t>ST_闲云</t>
  </si>
  <si>
    <t>扯淡，我读研的时候，光我们学院就有两个专业只招一个。听他胡扯，阴谋论，吸引眼球。</t>
  </si>
  <si>
    <t>载我回家-</t>
  </si>
  <si>
    <t>张雪峰谁啊</t>
  </si>
  <si>
    <t>你是不是没考过研?</t>
  </si>
  <si>
    <t>可别被他洗脑了，车轱辘话来回说，我考研之前就这些话，研究生毕业了还这一套</t>
  </si>
  <si>
    <t>其实也不是，有的小学科名额分下来可能就是一个，我们学校就好多专业只招1个人，学校太小老师也少，就是找的少</t>
  </si>
  <si>
    <t>打铁还需自身硬，无须扬鞭自奋蹄。</t>
  </si>
  <si>
    <t>介子衰变</t>
  </si>
  <si>
    <t>考研人就把张雪峰说的这种话当个笑话得了。。。</t>
  </si>
  <si>
    <t>当至理名言了是吧，你求证过了吗</t>
  </si>
  <si>
    <t>种豆得海</t>
  </si>
  <si>
    <t>什么玩意儿</t>
  </si>
  <si>
    <t>比星星耀眼z</t>
  </si>
  <si>
    <t>果然只有不考研的人才看张雪峰</t>
  </si>
  <si>
    <t>LNULTRAS</t>
  </si>
  <si>
    <t>对啊，只有最优秀的那个人复合，所以陈同学录取了</t>
  </si>
  <si>
    <t>张雪峰是什么大人物？发几条毒鸡汤为你的失败找借口，你还深信不疑</t>
  </si>
  <si>
    <t>帕岛精神病院禾医师</t>
  </si>
  <si>
    <t>真的又坏又蠢</t>
  </si>
  <si>
    <t>那是调剂。少看点毒鸡汤吧</t>
  </si>
  <si>
    <t>十七最瘦呢</t>
  </si>
  <si>
    <t>所以你不考研，你只租公寓</t>
  </si>
  <si>
    <t>垃圾箱回收日</t>
  </si>
  <si>
    <t>人家说的是调剂</t>
  </si>
  <si>
    <t>夹来夹去886</t>
  </si>
  <si>
    <t>他说的那是调剂的限制条件  你个大怨种  小学毕业了吗就来放屁  微博一本率真是低的可怜</t>
  </si>
  <si>
    <t>igiiiiiiiiiio</t>
  </si>
  <si>
    <t>过来人告诉你那是纯纯的屁话</t>
  </si>
  <si>
    <t>哈哈哈哈哈哈哈哈哈哈哈哈</t>
  </si>
  <si>
    <t>不再沉睡的小五郎</t>
  </si>
  <si>
    <t>张雪峰已经逃离京城了</t>
  </si>
  <si>
    <t>他不是讲相声的吗</t>
  </si>
  <si>
    <t>豆腐泡顶呱呱</t>
  </si>
  <si>
    <t>真服了，能不能别在说这句话了，真看吐了</t>
  </si>
  <si>
    <t>这话是说给那些能力不行又逃避现实的人听的吧</t>
  </si>
  <si>
    <t>玲玲柒诶</t>
  </si>
  <si>
    <t>考研不去提升自己实力，老看他这些有的没的的毒鸡汤</t>
  </si>
  <si>
    <t>对，所有条件就陈同学一个人符合！不服憋着！</t>
  </si>
  <si>
    <t>小然甜甜</t>
  </si>
  <si>
    <t>你什么牛马啊有事吗承认别人真的优秀很难吗</t>
  </si>
  <si>
    <t>eMonStrous</t>
  </si>
  <si>
    <t>承认别人优秀很难吗？在你们的眼里非得脑补出一个勾结的戏码</t>
  </si>
  <si>
    <t>没完没了，就非得人家是靠爹你们才满意是吧</t>
  </si>
  <si>
    <t>毒鸡汤为什么要去喝</t>
  </si>
  <si>
    <t>别人当笑话听，你当圣旨记</t>
  </si>
  <si>
    <t>张雪峰别看了</t>
  </si>
  <si>
    <t>正经考研人都不咋看他吧嘴炮一个</t>
  </si>
  <si>
    <t>雪泥鸿爪afsc</t>
  </si>
  <si>
    <t>张雪峰是谁</t>
  </si>
  <si>
    <t>淡淡叨叨饭饭蛋蛋导弹</t>
  </si>
  <si>
    <t>那这句话出来说事的可以肯定没读过研……</t>
  </si>
  <si>
    <t>你阴阳什么，自己考不上非得踩别人？</t>
  </si>
  <si>
    <t>卡卡嘞就是卡卡</t>
  </si>
  <si>
    <t>他之前说这句话的设定前提“我不太行吗我还想考牛逼高校吗”，超出能力范围的学校连搏一搏都可能都没有，还去？也不用考了对自己的基本定位都莫得</t>
  </si>
  <si>
    <t>MGfscL</t>
  </si>
  <si>
    <t>说的也没毛病 为啥被喷呢 所有条件当然也有可能包括文章质量和数量啊 咋一看到有条件要求就觉得是暗箱操作呢</t>
  </si>
  <si>
    <t>好可惜他没告诉你造谣犯法，不过他应该也不知道叭。</t>
  </si>
  <si>
    <t>bittersweet_c</t>
  </si>
  <si>
    <t>正经人谁看张雪峰啊</t>
  </si>
  <si>
    <t>亏了您网名还是考研住宿公寓🙏</t>
  </si>
  <si>
    <t>d1111_</t>
  </si>
  <si>
    <t>少听点他说话把</t>
  </si>
  <si>
    <t>九漏鱼收割机</t>
  </si>
  <si>
    <t>听张雪峰这种神棍能考上研？</t>
  </si>
  <si>
    <t>你怎么知道那个人不是你啊，你是预言家？</t>
  </si>
  <si>
    <t>FoLimo</t>
  </si>
  <si>
    <t>张雪峰的话都是一听一乐就过去了，真有人信啊</t>
  </si>
  <si>
    <t>瓶仔爱小狗</t>
  </si>
  <si>
    <t>我学长报的专业收一个且只有他报了，照样被刷，导师宁愿不收也不要他</t>
  </si>
  <si>
    <t>人家靠吹牛赚钱，，，你吹牛也能赚钱吗</t>
  </si>
  <si>
    <t>羲多啤梨</t>
  </si>
  <si>
    <t>现在研究生马上毕业了 因为火星情报局听过他 但是不知道他是干嘛的😅只知道他天天顶着“考研英语老师”的名号</t>
  </si>
  <si>
    <t>回复@杨白七:正经考研人都不看他的也就是一无所知的考研小白把他当回事了</t>
  </si>
  <si>
    <t>毽子体育生</t>
  </si>
  <si>
    <t>考研的焦虑风气就是张雪峰这傻苟带起来的，他转的盆满钵满，有些人能不能别犯贱上赶着舔啊</t>
  </si>
  <si>
    <t>小桃子生存记</t>
  </si>
  <si>
    <t>回复@青炉糖粥鸭鸭鸭:我说的也不是她啊</t>
  </si>
  <si>
    <t>回复@Lana--_:装睡的人叫不醒</t>
  </si>
  <si>
    <t>青炉糖粥鸭鸭鸭</t>
  </si>
  <si>
    <t>回复@小桃子生存记:就是有错啊，因为不是这个专业招一个是方向招一个，这是跳脚？</t>
  </si>
  <si>
    <t>回复@Lana--_:因为他有sci，所以有这个名额，恰巧只有一个他。也可以这么理解吧哈哈，可能想要的就是他，和他的sci，哈哈。楼主说的比较通俗了</t>
  </si>
  <si>
    <t>回复@M520090905:没看懂你想问什么姐妹</t>
  </si>
  <si>
    <t>回复@王仔刘奶糖--:好奇的问一下，硕博都很难的，本科要走那种途径有科研经费科研场所带一带的老师，来发表一篇sci的论文，毕竟现在知道了初试过线就好.更看重复试中的科研能力和结果</t>
  </si>
  <si>
    <t>回复@帅帅的仪宝宝:哼！</t>
  </si>
  <si>
    <t>回复@王仔刘奶糖--:对啊，这群垃圾根本都不懂发表sci价值，特么的我当年复试不说6篇，还有一篇一作影响因子这么高，但凡我有两篇不是一作的，我觉得我都敢吊杠那群面试的导师</t>
  </si>
  <si>
    <t>妖小白</t>
  </si>
  <si>
    <t>张雪峰？这是多不想上岸的人才会去看他的视频</t>
  </si>
  <si>
    <t>回复@青炉糖粥鸭鸭鸭:我说她了？我只是说不能报考只招一个的有错？怎么？这么着急跳脚？</t>
  </si>
  <si>
    <t>就是！</t>
  </si>
  <si>
    <t>回复@wx王先生:王先生，不看张雪峰就丢人吗？他一不讲政治、英语，二不讲专业课，看他干嘛？当成段子听得了，莫不是还有人把他的话当成人生信条了吧？</t>
  </si>
  <si>
    <t>回复@小桃子生存记:你考过吗？或者你现在在考吗？肿瘤方向招一个人能懂啥意思吗？专业招50个人，分方向招几个人不是很正常医学老师只带一个不是很正常，就是因为没人敢考，她俩成绩才差那么多</t>
  </si>
  <si>
    <t>浆糊姑娘_</t>
  </si>
  <si>
    <t>你就可劲儿被洗脑吧 知道协和是小规模办学吗？无知还无脑</t>
  </si>
  <si>
    <t>回复@小桃子生存记:你没病吧 承认别人优秀很难吗酸鸡</t>
  </si>
  <si>
    <t>wx王先生</t>
  </si>
  <si>
    <t>回复@杨白七:你是真的丢人</t>
  </si>
  <si>
    <t>回复@小桃子生存记:你不是废话吗。。只招一个人的你必须最强，招多个的你第一和最后一个位置都是没有区别，这难度你还要想吗</t>
  </si>
  <si>
    <t>廿五绛霄</t>
  </si>
  <si>
    <t>回复@一只毛线婷:协和研究生招的并不少，是倒三角结构（研究生比本科生多），但是协和不喜欢招统招生，大部分是保研的</t>
  </si>
  <si>
    <t>唢呐响我就倒</t>
  </si>
  <si>
    <t>回复@贤彬考研住宿公寓小周:哪个名牌大学的博士</t>
  </si>
  <si>
    <t>回复@小黑能吃两头猪:自己查自己，我没问题</t>
  </si>
  <si>
    <t>虫师的友人帐</t>
  </si>
  <si>
    <t>回复@贤彬考研住宿公寓小周:张雪峰就一喜剧人，我还真不信正经考研考上的有看他讲课的</t>
  </si>
  <si>
    <t>回复@奇异果晶球很好喝:不听了不听了别骂了</t>
  </si>
  <si>
    <t>回复@贤彬考研住宿公寓小周:学历优越感怎么出来了啊？请问您是哪所名牌大学毕业生啊？</t>
  </si>
  <si>
    <t>你个呆瓜，这说明导师的话语权很大而已</t>
  </si>
  <si>
    <t>小羊不睡oO</t>
  </si>
  <si>
    <t>回复@牧野诚夕:那些人是质疑吗？一直在传谣和网暴人家凭什么忍受啊，现在网友真是什么都敢说，受害者有罪论？</t>
  </si>
  <si>
    <t>回复@程晨宸辰:啊对对对</t>
  </si>
  <si>
    <t>程晨宸辰</t>
  </si>
  <si>
    <t>回复@小桃子生存记:你大学都没有读过，装啥呢</t>
  </si>
  <si>
    <t>月之月月</t>
  </si>
  <si>
    <t>有道理</t>
  </si>
  <si>
    <t>回复@小黑能吃两头猪:</t>
  </si>
  <si>
    <t>旺仔味气泡水</t>
  </si>
  <si>
    <t>回复@牧野诚夕:是的，希望他能不受这件事情的影响，现在来看他真的很适合科研，希望他可以好好潜下心来做他喜欢的科研，在医学领域发光发热。</t>
  </si>
  <si>
    <t>小黑能吃两头猪</t>
  </si>
  <si>
    <t>回复@Lana--_:不是，我说回复你评论的那些俺说的有歧义</t>
  </si>
  <si>
    <t>回复@牧野诚夕:纯纯nt，站着说话不腰疼</t>
  </si>
  <si>
    <t>回复@小黑能吃两头猪:？？？我说让他拿什么证据了</t>
  </si>
  <si>
    <t>回复@Lana--_:哈哈哈人家双方学校声明说的都挺清楚了你这回复里还有让人家拿出证据来证明的咱就是说…不能理解了</t>
  </si>
  <si>
    <t>回复@我想梦见WF:也就图一乐</t>
  </si>
  <si>
    <t>回复@浪里小瓊:终于来了一个审题的</t>
  </si>
  <si>
    <t>凯尔莫罕优秀毕业生</t>
  </si>
  <si>
    <t>考研听张雪峰的基本也不会想着本科发sci，不是一路人。</t>
  </si>
  <si>
    <t>回复@瓶仔爱小狗:学长好惨</t>
  </si>
  <si>
    <t>回复@Lana--_:别跟那人废话了，沙贝一个，自诩人间清醒，真遇到这种事指不定躲哪儿哭呢。我就说一句，咋的有人能开开心心被网暴的啊</t>
  </si>
  <si>
    <t>牧野诚夕</t>
  </si>
  <si>
    <t>回复@旺仔味气泡水:没有关系的，你想想正常人一看，自己330，别人390，他准备复试的时候得多大压力呀，考上了应该无比轻松。</t>
  </si>
  <si>
    <t>回复@贤彬考研住宿公寓小周:那你在这个微博下面说 是什么意思呢</t>
  </si>
  <si>
    <t>回复@Lana--_:姐姐我半句说和张雪峰有关系了？我只是说一个人的专业有多危险，不适合报</t>
  </si>
  <si>
    <t>曹大帅0</t>
  </si>
  <si>
    <t>回复@杨白七:我当相声看，挺好看的</t>
  </si>
  <si>
    <t>回复@牧野诚夕:质疑是可以的 但是网友的阴谋论真的是过了 他没有义务去承担这些 但是这事和张雪峰确实没关系</t>
  </si>
  <si>
    <t>回复@牧野诚夕:正常的质疑没人会说什么的，可是好多人已经开始造谣他家庭背景，攻击他父母了</t>
  </si>
  <si>
    <t>回复@嗖嗖瘦啊:那你别考研了，他就是忽悠你去考研的</t>
  </si>
  <si>
    <t>他放个屁都是香的 相信他的话的人 也别考研了 没那个脑子</t>
  </si>
  <si>
    <t>哈哈哈哈哈哈你真是笑死我了，自己没脑子吗？别人说什么就是什么是吧</t>
  </si>
  <si>
    <t>回复@Lana--_:无所谓了，身正不怕影子斜，我要是陈同学，就直接把证据摆出来，打他们脸，总之要是实力拿到得，我觉得旁人的质疑不会影响他</t>
  </si>
  <si>
    <t>回复@Lana--_:其余作为一个成年人，哪里不知道社会有时候很黑暗咧，不过你黑就黑吧，一个名额或者几个名额的我也不会去，就是个普通人，没必要非得去皇城底下争</t>
  </si>
  <si>
    <t>回复@牧野诚夕:但是这个事就事论事吧 在结果之前没必要恶意揣测也没必要阴谋论</t>
  </si>
  <si>
    <t>回复@牧野诚夕:但是看看网暴的人一会儿阴谋论一会儿攻击他 怀疑可以 但是没必要攻击</t>
  </si>
  <si>
    <t>回复@Lana--_:我同学，他老爹医院副院长，直接给他儿子弄了sci，只质疑懂吗？你黑就黑点。只不过作为中国医学天花板，如果把资本演上来了，就没有意思就</t>
  </si>
  <si>
    <t>回复@Lana--_:有什么伤心的，你自己凭实力的，还怕人家质疑？网友质疑不是挺正常的吗，390多，估计是某些医科大学的专业第一了，被一个330的干掉了，而且复试比人家少那么多，作为正常考研人，的确可以质疑，是的我承认优秀，不是我讽刺资本</t>
  </si>
  <si>
    <t>草莓炖猪蹄儿</t>
  </si>
  <si>
    <t>这是考研调剂的时候。不是初试。长点脑子</t>
  </si>
  <si>
    <t>回复@杨白七:你高中文化当然没必要看呀兄弟</t>
  </si>
  <si>
    <t>回复@我天天洗头:所以你报的是只招一个人的专业嘛？</t>
  </si>
  <si>
    <t>回复@小桃子生存记:我上岸了</t>
  </si>
  <si>
    <t>回复@牧野诚夕:我不管他说的是不是真的 至少这个事和他没有关系 网友就拿着公式套 如果你是当事人你该有多伤心</t>
  </si>
  <si>
    <t>坳風壑葉</t>
  </si>
  <si>
    <t>他谁？</t>
  </si>
  <si>
    <t>回复@杨白七:可这句话说的有道理我们老师也这么说一定要看！</t>
  </si>
  <si>
    <t>回复@我天天洗头:可是就是事实啊反正我不报，你想报你报</t>
  </si>
  <si>
    <t>回复@Lana--_:他说的本来就是真的，无论是不是黑幕，一个人的最好别报，你不知道对面是什么牛马</t>
  </si>
  <si>
    <t>一堆人连研都没考过就跟风造谣污蔑，真是造谣全凭一张嘴，现在澄清也澄了，公示也认定成绩合格了，不知道这次造谣的理由又是什么呢？寒门难出贵子，费尽心苦培养出的一名未来医学领域的优秀人才，现在竟然在被互联网的无知跟风者污蔑批判，真感到悲哀。</t>
  </si>
  <si>
    <t>沐菀清i</t>
  </si>
  <si>
    <t>有些人可能连初中都没毕业</t>
  </si>
  <si>
    <t>有你在的日子就是最美的时光</t>
  </si>
  <si>
    <t>医学生这几年本来就很不容易了</t>
  </si>
  <si>
    <t>可能是在厂子里一天14小时，一月干28天辛苦赚3000，然后看到这些研究生有美好的未来就羡慕嫉妒恨，又没办法改变现状，就无能狂怒诋毁人家</t>
  </si>
  <si>
    <t>回复@喝杯茶再走叭:真相了</t>
  </si>
  <si>
    <t>回复@JiminStars:可能还没有本科毕业证</t>
  </si>
  <si>
    <t>这里友情建议在跟风随大流之前先看看自己本科毕业证到没到手吧真是月薪三千的替月薪三万的发愁</t>
  </si>
  <si>
    <t>阿洛不想吃雪糕</t>
  </si>
  <si>
    <t>承认别人强这么难的吗？</t>
  </si>
  <si>
    <t>失去梦想变成大橘子</t>
  </si>
  <si>
    <t>自己考不过人家，就网暴，真是个人才</t>
  </si>
  <si>
    <t>绿绿绿绿绿子Greenjade</t>
  </si>
  <si>
    <t>陈鑫同学如果你在看微博，请相信天将降大任于斯人也必先苦其心志。如果过得了网爆这关，练出大心脏，必定前途无量。祝福你。</t>
  </si>
  <si>
    <t>单眼皮真的决决子啊</t>
  </si>
  <si>
    <t>承认别人优秀真的那么困难吗</t>
  </si>
  <si>
    <t>回复@Goldsnowman:真的乌鱼子</t>
  </si>
  <si>
    <t>回复@爱吃泡芙的兔子女孩:主要是还网暴就过分了  都已经出这样的申明了，还一个劲的觉得暗箱。是不是有什么大病啊</t>
  </si>
  <si>
    <t>Goldsnowman</t>
  </si>
  <si>
    <t>真的一堆酸鸡 气死了</t>
  </si>
  <si>
    <t>他们就是酸，不想承认人家优秀</t>
  </si>
  <si>
    <t>回复@小番茄牛肉火锅:对啊。。。活在自己的世界里吧</t>
  </si>
  <si>
    <t>小番茄牛肉火锅</t>
  </si>
  <si>
    <t>都已经声明成这样了，人家家底也扒出来了，就还有那小可爱不信，真是无语</t>
  </si>
  <si>
    <t>造谣一张嘴，辟谣跑断腿。啧</t>
  </si>
  <si>
    <t>崂山假道士</t>
  </si>
  <si>
    <t>面试也是考试的一部分啊，有什么问题嘛！调查声明已经发了，还在杠，没得救了</t>
  </si>
  <si>
    <t>回复@勇闯天涯dsa:所以现在研究生不管怎么都有很多黑幕，干脆就全国统一算了，取消各种面试，和高考一样就行了</t>
  </si>
  <si>
    <t>回复@思宇学弟:研究生本来招的就是打工的，就和企业招聘一样，不面试一下，怎么看出能力，而且初试的黑幕比面试更大，自命题透题很严重的，今年厦大调剂只看复试分了，复试肯定越来越重要了</t>
  </si>
  <si>
    <t>回复@勇闯天涯dsa:就现在，笔试都各种泄题…面试不是更离谱…面试比得是找人的能力 上货的能力</t>
  </si>
  <si>
    <t>回复@勇闯天涯dsa:面试，有太多场外因素。就现在这考研环境，说真的，面试这东西就是给那些罪犯提供环境的</t>
  </si>
  <si>
    <t>回复@思宇学弟:不面试，看不出能力与否</t>
  </si>
  <si>
    <t>说真的，就应该杜绝面试这种东西，这东西没有一个统一标准，很多时候都看面试官心情…</t>
  </si>
  <si>
    <t>造谣的，不出来再怼一波？表达一下自己比国家线更牛逼的能力，也表达一下自己的超能力啊。</t>
  </si>
  <si>
    <t>ThestarMK</t>
  </si>
  <si>
    <t>你楼上不就有一个 “这种调查就是走过场，查不出来什么的”</t>
  </si>
  <si>
    <t>云天明的3个故事</t>
  </si>
  <si>
    <t>事实证明还有很多人杠，“学校凭什么把家庭情况放出来”，“学校为什么不把面试视频放出来？”，“学校调查肯定是走过场”，“英语那么差sci怎么可能六点几？随便挑出一段让他现场翻译试试！”  你无论说什么都堵不住那群想杠的嘴，</t>
  </si>
  <si>
    <t>键盘：不就是sci吗？随便抄一篇不就行了</t>
  </si>
  <si>
    <t>学校:没问题 部分网友:我不信</t>
  </si>
  <si>
    <t>网友：我不信</t>
  </si>
  <si>
    <t>白马新经</t>
  </si>
  <si>
    <t>可以提请教育部取消研究生笔试考试，直接面试。</t>
  </si>
  <si>
    <t>有sci确实可以不考试直接保研不过他本科没有博士点，但凡他本科有资格他绝对早就保研了</t>
  </si>
  <si>
    <t>阴阳怪气倒也不必，按你的说法取消面试多好。可惜研究生是搞科研的，不是搞考试的。</t>
  </si>
  <si>
    <t>erinnern_an2Erin</t>
  </si>
  <si>
    <t>它本科学校但凡有个博士点，它都不至于在这考研了</t>
  </si>
  <si>
    <t>你还挺会想，你没事儿吧</t>
  </si>
  <si>
    <t>哈你也配,你笔试就进不来</t>
  </si>
  <si>
    <t>耿直的心机boy</t>
  </si>
  <si>
    <t>老师哪有那么多时间直接面试啊？初试就是海选一部分再复试啊🙃</t>
  </si>
  <si>
    <t>猫不吃_</t>
  </si>
  <si>
    <t>那你更考不上了</t>
  </si>
  <si>
    <t>琅琊王七郎</t>
  </si>
  <si>
    <t>代表：已经提了已建议改成和博士一样的申请制</t>
  </si>
  <si>
    <t>笔试是门票，面试才是一定程度决定胜负的。研究生是这样，公考也这样阿…</t>
  </si>
  <si>
    <t>用人单位不用面试吗？🙉</t>
  </si>
  <si>
    <t>不不不不想说话_</t>
  </si>
  <si>
    <t>可以提请教育部取消研究生复试，直接初试。</t>
  </si>
  <si>
    <t>我是朱雨1</t>
  </si>
  <si>
    <t>那太好了，直接筛掉这些网暴的考研机器</t>
  </si>
  <si>
    <t>我就是个小宝子</t>
  </si>
  <si>
    <t>可能复试的意义就是去掉你这类人</t>
  </si>
  <si>
    <t>啊对对对</t>
  </si>
  <si>
    <t>嗯，这味儿真酸</t>
  </si>
  <si>
    <t>我这是反讽。睡了。微博争论纯粹浪费时间。</t>
  </si>
  <si>
    <t>星辰无所不至</t>
  </si>
  <si>
    <t>初试成绩高就一定面试高？或者说你初试成绩高就一定能被录？那我要面试干嘛？什么样的人说出什么样的话</t>
  </si>
  <si>
    <t>已经有人大代表提请“取消考试录取制”、“改为申请制”就读研究生的议案了</t>
  </si>
  <si>
    <t>保研的学生就是的呀，又不是没有，是你孤陋寡闻</t>
  </si>
  <si>
    <t>今年初试分数卷得格外高，又格外不值钱</t>
  </si>
  <si>
    <t>我就问你一句话，你考过研么</t>
  </si>
  <si>
    <t>布莱萌Song丶</t>
  </si>
  <si>
    <t>那不就是保研 ，看在保研率确实挺高啊</t>
  </si>
  <si>
    <t>你不如直接建议改成申请制，看看最后是哪些学生吃亏</t>
  </si>
  <si>
    <t>三年二班荔枝同学</t>
  </si>
  <si>
    <t>他本科学校百度查了倒确实可以保研，不知道是什么原因他没有保研，可能是有更牛的人吧</t>
  </si>
  <si>
    <t>袁弘演员</t>
  </si>
  <si>
    <t>博士就是不用笔试，淘汰做题家</t>
  </si>
  <si>
    <t>月亮也要早早睡</t>
  </si>
  <si>
    <t>真没必要，多的是复试逆风翻盘的人了，而且初试复试1:1就说明协和对复试非常重视</t>
  </si>
  <si>
    <t>豆钱钱啊</t>
  </si>
  <si>
    <t>那普通人更考不上，本科有SCI就是大神</t>
  </si>
  <si>
    <t>本来就可以凭sci保研呢</t>
  </si>
  <si>
    <t>你工作难道不用面试吗？</t>
  </si>
  <si>
    <t>确实可以取消笔试，笔试优秀，面试不及格，有点怀疑被压分了</t>
  </si>
  <si>
    <t>阿弦阿</t>
  </si>
  <si>
    <t>保研比例越来越大了，好学校尤其。我之前想报考的专业招90个人，80个推免名额，就10个统招。考研越来越卷，但是也越来越不占优</t>
  </si>
  <si>
    <t>松松别长肉了</t>
  </si>
  <si>
    <t>很多top都是初复试5:5，科研跟竞赛很重要，你本科三无初试再高也比不过人家6.58分的文章</t>
  </si>
  <si>
    <t>明年教育局局长你当</t>
  </si>
  <si>
    <t>忘加狗头了楼主</t>
  </si>
  <si>
    <t>·静默淡安·</t>
  </si>
  <si>
    <t>说得对，某些人交白卷都能录取上</t>
  </si>
  <si>
    <t>可以的，你去吧</t>
  </si>
  <si>
    <t>沙利薇是吃货不是锅</t>
  </si>
  <si>
    <t>成绩好点的保研不就是纯面试吗要笔试说明本科成绩不是属于那种拔尖的，用笔试把学科基础弱的筛选一下有问题吗？</t>
  </si>
  <si>
    <t>面几百万你倒是挺有精力说话前也稍微动动脑子吧</t>
  </si>
  <si>
    <t>一听开水</t>
  </si>
  <si>
    <t>你说的不是保研嘛</t>
  </si>
  <si>
    <t>c面向对象程序设计</t>
  </si>
  <si>
    <t>那你去吧，祝你成功</t>
  </si>
  <si>
    <t>建议立马去申请</t>
  </si>
  <si>
    <t>杜子要加油</t>
  </si>
  <si>
    <t>现在推免比例增大，说难听点，人家就是喜欢名校出身的学子，你赌气讲什么取消笔试？那你连面试的机会都不会有了。</t>
  </si>
  <si>
    <t>那你永远也考不上研究生</t>
  </si>
  <si>
    <t>臣民好运腰围</t>
  </si>
  <si>
    <t>之前两会有提出申请审核制，一堆人喷</t>
  </si>
  <si>
    <t>SSNUYOAH</t>
  </si>
  <si>
    <t>你又懂了</t>
  </si>
  <si>
    <t>分数卷得格外高，又搞得格外不值钱，过线就行各位，有这点时间好好在本科在读时找找途径做科研发论文吧</t>
  </si>
  <si>
    <t>小金桔兔</t>
  </si>
  <si>
    <t>典型二极管思维</t>
  </si>
  <si>
    <t>-芝鱼-</t>
  </si>
  <si>
    <t>不过说起来，现在确实有这个趋势，博士的笔试成绩占比就非常非常低，以审核面试为主，之后可能就要改成申请制，硕士也有这个意向</t>
  </si>
  <si>
    <t>回复@白马新经:哈哈，这你可能没有跟得上网络语言。反讽加狗头，大概有部分人能明白，但是剩下的键盘侠还是会杠</t>
  </si>
  <si>
    <t>顺绮紫冉</t>
  </si>
  <si>
    <t>这个吧就跟咱们考英语一样，有笔试，有口语。我一个同学，我们都叫她哑巴英语，就是只会写，不会读。笔试成绩那件一个漂亮，但是就是不会读，语法不标准。所以每个人都有闪光点。</t>
  </si>
  <si>
    <t>回复@我就是个小宝子:这么多评论的，你最聪明</t>
  </si>
  <si>
    <t>回复@白马新经:哈哈哈哈哈下次说明白点</t>
  </si>
  <si>
    <t>Sarahshna</t>
  </si>
  <si>
    <t>回复@白马新经:不是吧，人家说东你说西，转移视线模糊重点有一手。这位陈同学的sci的确在有博点的学校的确可以让他不用考试直接保研，说明人家上岸是合情合理的，二极管上什么网啊，天天不得给自己气死了？</t>
  </si>
  <si>
    <t>你的肥猪猪呀</t>
  </si>
  <si>
    <t>回复@鱼YU棒冰:谁不知道要写论文啊 你抓住我说的重点了吗 别回我了 我在说啥你都不知道</t>
  </si>
  <si>
    <t>回复@我就是个小宝子:也有可能是排除你这样语文不及格的人。</t>
  </si>
  <si>
    <t>回复 @三年二班荔枝同学:很有可能是英语问题。我们学校保研的要求四级过480和本科期间没挂过科，这两点阻拦了很多排名靠前的人，直接导致失去保研资格</t>
  </si>
  <si>
    <t>回复 @球飒飒:我们学校也有大佬没保研的，不过他没发sci，本科成绩很好，但是英语四级没到480没名额</t>
  </si>
  <si>
    <t>鱼YU棒冰</t>
  </si>
  <si>
    <t>回复@你的肥猪猪呀:对啊学硕专硕都要写写论文你不知道吗？两者但硬性毕业条件都是论文</t>
  </si>
  <si>
    <t>回复@嫁给流川枫:对呀 我知道 我就是觉得他那句话不是太严谨补充了一下</t>
  </si>
  <si>
    <t>嫁给流川枫</t>
  </si>
  <si>
    <t>回复@你的肥猪猪呀:可是他报的学硕就是搞科研的</t>
  </si>
  <si>
    <t>回复@鱼YU棒冰:你说的这个跟我说的有关联吗 我跟他说的是学硕专硕</t>
  </si>
  <si>
    <t>回复@你的肥猪猪呀:但都要写论文啊。只不过一个要求高一点一个要求低一点而已，而且你问问那个大学老师不喜欢有科研经历的学生呢？别的不说，最起码老师不用花时间给你改论文格式这种基础的东西</t>
  </si>
  <si>
    <t>from小金</t>
  </si>
  <si>
    <t>笑死了人呢</t>
  </si>
  <si>
    <t>呐我是土豆</t>
  </si>
  <si>
    <t>回复@琅琊王七郎:申请制之下普通人想逆袭就更难了</t>
  </si>
  <si>
    <t>幕司oc</t>
  </si>
  <si>
    <t>直接面试？就拿这条微博评论区来说，你的评论是最没水准的，也是网友抨击最多的，你的评论被点赞还没有回复你的评论点赞多，所以你面试不行。</t>
  </si>
  <si>
    <t>哎呀王秋秋</t>
  </si>
  <si>
    <t>还是需要笔试的，在第一步就把你这种人先筛选下去，导师面试优秀的人没有工夫面试你这样的人。</t>
  </si>
  <si>
    <t>球飒飒</t>
  </si>
  <si>
    <t>回复@Jiaran_lin:是的，他舍友保研了，他舍友发朋友圈的时候，他两行清泪飚了出来。我要要笑死了</t>
  </si>
  <si>
    <t>Jiaran_lin</t>
  </si>
  <si>
    <t>回复@球飒飒:是吗，我记得下次加个可能，这样上纲上线的人会少一点</t>
  </si>
  <si>
    <t>回复@Jiaran_lin:我们学校就有sci但是没保研的</t>
  </si>
  <si>
    <t>回复@哇咔咔俺不立波:又一个小学语文不及格的人</t>
  </si>
  <si>
    <t>哇咔咔俺不立波</t>
  </si>
  <si>
    <t>没有十年脑血栓说不出这话</t>
  </si>
  <si>
    <t>回复@白马新经:hi 大哈呗</t>
  </si>
  <si>
    <t>回复@erinnern_an2Erin:懂的都懂</t>
  </si>
  <si>
    <t>回复@一颗哒橙子:他没受过高等教育，报名资格都没</t>
  </si>
  <si>
    <t>回复@白马新经:公务员落后十分逆袭的每年都有啊，你永远不知道考第一名的面试能有多崩</t>
  </si>
  <si>
    <t>回复@白马新经:那你这非要抬杠 别人也没办法 只会觉得你不可理喻 还有 我小学语文不及格 我承认 好了吧</t>
  </si>
  <si>
    <t>回复@白马新经:人家就是按笔试面试综合起来，加上一篇文章超过的。真的不知道和你说的取消笔试有什么关系。</t>
  </si>
  <si>
    <t>回复@你的肥猪猪呀:这个说的也是，研究生导师们确实爱能发文章的。</t>
  </si>
  <si>
    <t>回复@白马新经:当然要先筛选基础知识水平不行的啊，一万个人报名，全面试吗？</t>
  </si>
  <si>
    <t>回复@清酒醉夏:都发表论文但是不都是高科研的</t>
  </si>
  <si>
    <t>回复@你的肥猪猪呀:都要发论文的咯，而且未必人家不读博。</t>
  </si>
  <si>
    <t>回复@琅琊王七郎:大势所趋吧，开会之前高校里就一直在说了，要控制研究生的数量</t>
  </si>
  <si>
    <t>回复@白马新经:要不我怎么挂个狗头，这不是怕被误伤么。申请制，基本上寒门再难出贵子</t>
  </si>
  <si>
    <t>回复@你说-时光淡了谁的伤:您能有什么高见，愿闻其详。</t>
  </si>
  <si>
    <t>回复@网四对线王:你能不能来点新词，不然，会让我觉得你小学语文没及格</t>
  </si>
  <si>
    <t>回复@白马新经:能说这种话的就是自以为是的酸鸡。</t>
  </si>
  <si>
    <t>回复@白马新经:你真没事吧</t>
  </si>
  <si>
    <t>回复@白马新经:山东的小孩吧太卷了而且山东985 211也不是特别多唉</t>
  </si>
  <si>
    <t>回复@Jiaran_lin:这倒也是</t>
  </si>
  <si>
    <t>回复@猫不吃_:阿这，你没看懂我在学层主说话吗兄弟</t>
  </si>
  <si>
    <t>回复@琅琊王七郎:问题的关键在于，考试的机制能保证基本的公平面，非考试的制度，在中国这样一个人情社会，还会我继续说吗</t>
  </si>
  <si>
    <t>回复@南下有我:我如果没猜错，你接下来会把话题往俄乌，中美上扯。</t>
  </si>
  <si>
    <t>南下有我</t>
  </si>
  <si>
    <t>回复@白马新经:没法正面反驳对方的质疑就开始转话题顾左右而言他，微博网友常态了</t>
  </si>
  <si>
    <t>回复@是七七七七樱:要是有博士点我觉得可以硕博连读了</t>
  </si>
  <si>
    <t>回复@erinnern_an2Erin:可惜了。学校差，只能怪自己高考成绩不好看。</t>
  </si>
  <si>
    <t>回复@一颗哒橙子:还是把之前回复别人的话给你再重复一遍，你若小学语文能及格，也不至于这么个理解水平。</t>
  </si>
  <si>
    <t>回复@erinnern_an2Erin:也别这么说，有博士点的学校一作轮不到他（她）</t>
  </si>
  <si>
    <t>我的放大镜很帅</t>
  </si>
  <si>
    <t>回复@白马新经:笑死我了，你还真挑起来了</t>
  </si>
  <si>
    <t>回复@不不不不想说话_:如果这样与高考何异？</t>
  </si>
  <si>
    <t>回复@你说-时光淡了谁的伤:公务员考试，如果这么逆袭，你才是真牛逼。</t>
  </si>
  <si>
    <t>回复@是kkw的魚:好，我祝福你永远生活在新闻联播里。</t>
  </si>
  <si>
    <t>回复@白马新经:能祝福就祝福，不愿意祝福就划过去，你说这些没有用的话，我回你句你没事儿吧怎么了？我也没骂你，我语文好不好小学毕没毕业用你管了？</t>
  </si>
  <si>
    <t>回复@是kkw的魚:你不觉得你太幼稚吗？新闻联播看多了，以为自己生活在新闻联播里。</t>
  </si>
  <si>
    <t>蜂蜜柚子人间美味</t>
  </si>
  <si>
    <t>回复@白马新经:你没事吧</t>
  </si>
  <si>
    <t>回复@白马新经:你不就是觉得这场考试不公平你才评论的吗？还是说你想建议广大网友陪你一起去提请取消笔试？你觉得你这句话有道理吗？评论在人家成绩合格公告下面合适吗？</t>
  </si>
  <si>
    <t>回复@白马新经:你好，既然你说我小学语文不及格，请教一下你原本的评论是什么意思，什么叫提请教育部取消笔试直接面试</t>
  </si>
  <si>
    <t>回复@清酒醉夏:非杠 研究生不是分学硕和专硕吗</t>
  </si>
  <si>
    <t>我知道你也知道我知道</t>
  </si>
  <si>
    <t>回复@是七七七七樱:还博士点，发sci知名导师是很难的，但985研究生发还是平常的事情</t>
  </si>
  <si>
    <t>回复@是kkw的魚:你评论我，我回复你，礼尚往来呀。小学毕业了吧？</t>
  </si>
  <si>
    <t>回复@白马新经:张嘴就来</t>
  </si>
  <si>
    <t>_A_Xin__</t>
  </si>
  <si>
    <t>笔试就是一个门槛叭，只有符合这个门槛的人才有机会双向选择</t>
  </si>
  <si>
    <t>回复@是七七七七樱:你读个985研究生就知道sci也不是很难</t>
  </si>
  <si>
    <t>回复@白马新经:你没事儿吧</t>
  </si>
  <si>
    <t>回复@清酒醉夏:那就不要考试了呀。你说的对呀。怎么到我就是阴阳怪气呢</t>
  </si>
  <si>
    <t>回复@_casualvacancy:真不知你的小学语文老师是咋教你的</t>
  </si>
  <si>
    <t>_casualvacancy</t>
  </si>
  <si>
    <t>回复@白马新经:真可惜 你的水平一辈子也不会是导师hhh</t>
  </si>
  <si>
    <t>回复@耿直的心机boy:我若是导师，你这样的理解水平，490我都不要。</t>
  </si>
  <si>
    <t>回复@是七七七七樱:保研多没劲，直接诺贝尔。</t>
  </si>
  <si>
    <t>回复@是kkw的魚:你小学语文估计不及格。</t>
  </si>
  <si>
    <t>6分的sci一作比啥都有说服力</t>
  </si>
  <si>
    <t>有的人都没考过研连考研基本程序都不懂就来指点江山了</t>
  </si>
  <si>
    <t>回复@中心小学一年三班王同学:导师争着抢</t>
  </si>
  <si>
    <t>口罩半永久用户</t>
  </si>
  <si>
    <t>回复@滚旦锅:真没办法跟他们说 反正说啥也不相信 就是喷就是黑幕</t>
  </si>
  <si>
    <t>回复@口罩半永久用户:国家机密的东西泄露考题，和复试视频直接取消资格甚至坐牢的。网民很多都不懂</t>
  </si>
  <si>
    <t>主要是喷的人可能什么是sci都不知道  还有叫公布面试视频的</t>
  </si>
  <si>
    <t>不录才离谱</t>
  </si>
  <si>
    <t>香香_二宫和也</t>
  </si>
  <si>
    <t>回复@中心小学一年三班王同学:这都够研究生毕业的了有科研经历的本来在复试就更占优势一点</t>
  </si>
  <si>
    <t>中心小学一年三班王同学</t>
  </si>
  <si>
    <t>这种换其他人当导师都一样，过了线我必定要</t>
  </si>
  <si>
    <t>王腾睿</t>
  </si>
  <si>
    <t>面试视频能公布不</t>
  </si>
  <si>
    <t>白白白不加糖bra</t>
  </si>
  <si>
    <t>你有什权利查看，就因为你质疑？</t>
  </si>
  <si>
    <t>朱雨浩雨洁</t>
  </si>
  <si>
    <t>你在想什么孩子，你是想这两位同学接受网暴吗</t>
  </si>
  <si>
    <t>期待着可以发光的小同学i</t>
  </si>
  <si>
    <t>为啥要给吃瓜群众看，这都是保密的</t>
  </si>
  <si>
    <t>新大仙的萝卜</t>
  </si>
  <si>
    <t>额，复试题都是保密的，还公布视频，想啥呢</t>
  </si>
  <si>
    <t>想约你吃火锅的氢氟酸</t>
  </si>
  <si>
    <t>凭啥公布给你看</t>
  </si>
  <si>
    <t>公布了你能看懂不？</t>
  </si>
  <si>
    <t>起灰77</t>
  </si>
  <si>
    <t>不能，复试是国家考试，复试内容是机密文件级别，公布视频等同透题，是违法行为，而且这个事情已经被审核了，公正性是很高的。</t>
  </si>
  <si>
    <t>一只羊的旅行zzz</t>
  </si>
  <si>
    <t>就算公布了，都是专业问题，网友能看懂吗？？</t>
  </si>
  <si>
    <t>你不爱我我们就最爱</t>
  </si>
  <si>
    <t>别在这里跟风让人家公开面试视频了跟风很起劲屁都不知道一个</t>
  </si>
  <si>
    <t>想啥呢 保密的</t>
  </si>
  <si>
    <t>QAQ爱奶茶</t>
  </si>
  <si>
    <t>但凡你是考过研就不会说出这话，考研复试题都不允许泄露，还把面试视频给你看，能不能了解点基础知识再来说，张嘴就来服了你们，啥都要杠，不去抬杠真的可惜了</t>
  </si>
  <si>
    <t>不会急了吧</t>
  </si>
  <si>
    <t>好好跟我搬砖，别一天天在网上发睿智言论。</t>
  </si>
  <si>
    <t>二八归一</t>
  </si>
  <si>
    <t>为啥公布啊 考试是自己的 老师学校都说没问题了 你看啥</t>
  </si>
  <si>
    <t>我不吃香菜呢</t>
  </si>
  <si>
    <t>咋 你还想发表几句啊</t>
  </si>
  <si>
    <t>秦秦秦秦秦o3o</t>
  </si>
  <si>
    <t>你算个🐔8？</t>
  </si>
  <si>
    <t>要不再验个DNA吧不然我怕你不踏实</t>
  </si>
  <si>
    <t>凭什么让网友看，你学校教室的视频都不可能轻易让你看，你在想什么。如果看了假如考390的同学面试可能发挥的真的不好，是不是又要网暴这个同学了？</t>
  </si>
  <si>
    <t>你还不配让官方为了你的质疑去刻意证明什么</t>
  </si>
  <si>
    <t>孑予子-</t>
  </si>
  <si>
    <t>你有什么权利</t>
  </si>
  <si>
    <t>你有事吗？你有什么资格评判人家 官方都说的这么明白了 你比专家都厉害 手里抱个键盘就可以胡说了吗？ 心里有点光吧 人家就是逆袭了 就是来打脸的 怎么了</t>
  </si>
  <si>
    <t>你也不关心真相，真是聚众看热闹，围攻比自己优秀的人，看他受万人指责，落井下石，等别人真剥腹证明有几碗粉时，又哗然而散</t>
  </si>
  <si>
    <t>屎粑粑很香</t>
  </si>
  <si>
    <t>给你看干嘛 你是导师？ 土狗</t>
  </si>
  <si>
    <t>公布给本科率5%的微博？有资格评判面试的怎么着也得是和面试的导师一个层次的人吧，那种人用不着在微博下面问“面试视频能公布不”</t>
  </si>
  <si>
    <t>可以换个名字叭</t>
  </si>
  <si>
    <t>公布了你也看不懂，歇会吧</t>
  </si>
  <si>
    <t>魔法部的酷麦兜</t>
  </si>
  <si>
    <t>你是谁啊</t>
  </si>
  <si>
    <t>海自潮汐69382</t>
  </si>
  <si>
    <t>破开肚子看他吃了几碗粉</t>
  </si>
  <si>
    <t>苍樱派紫21</t>
  </si>
  <si>
    <t>你没事吧？怎么？你连官方调查都看不懂还能看懂面试视频吗？</t>
  </si>
  <si>
    <t>执篮</t>
  </si>
  <si>
    <t>你算老几，你家多少存款能公布不？</t>
  </si>
  <si>
    <t>爱吃所有小肉丸_</t>
  </si>
  <si>
    <t>不说别的，我就想问微博有几个人能听懂医学方面的专业提问。。。反正我肯定是看了也看不懂的</t>
  </si>
  <si>
    <t>公布你能看懂是咋的</t>
  </si>
  <si>
    <t>旅行的小甜饼</t>
  </si>
  <si>
    <t>给你看你能看懂吗</t>
  </si>
  <si>
    <t>想找学医小仙女当女朋友</t>
  </si>
  <si>
    <t>公布了算不算侵犯肖像权和隐私到时候你会道歉吗</t>
  </si>
  <si>
    <t>无粉籍吃瓜选手1</t>
  </si>
  <si>
    <t>我可以剖开你的肚子看看你吃了几碗凉粉</t>
  </si>
  <si>
    <t>你们质疑。人家学校去查了也发声明了。是不是有点得寸进尺啊？还发面试视频。如果390那个考生想再进一步那就找教育部再查。你也不是当事人也不是什么部门，您可真操心。搬好砖吧</t>
  </si>
  <si>
    <t>木子爱吃瓜-</t>
  </si>
  <si>
    <t>然后又一堆所谓的知识分子分析来分析去，给那些不懂的网民带节奏，继续网暴这俩吗？</t>
  </si>
  <si>
    <t>陈诗旧梦</t>
  </si>
  <si>
    <t>公开了你能看懂？</t>
  </si>
  <si>
    <t>哈哈哈，公布了你能看懂？</t>
  </si>
  <si>
    <t>JOYWONG_</t>
  </si>
  <si>
    <t>公布出来几个人能看得懂</t>
  </si>
  <si>
    <t>那这样每次有质疑就闹大要视频</t>
  </si>
  <si>
    <t>秦沅2333</t>
  </si>
  <si>
    <t>你看的懂吗你又不是招生办老师</t>
  </si>
  <si>
    <t>那样的话被网暴的就是腊梅了</t>
  </si>
  <si>
    <t>氧气瓶盖儿</t>
  </si>
  <si>
    <t>你谁啊？</t>
  </si>
  <si>
    <t>四季奶青芋泥波波</t>
  </si>
  <si>
    <t>签了保密协议的，你没事吧</t>
  </si>
  <si>
    <t>依顺</t>
  </si>
  <si>
    <t>你还是先想想晚饭有没有着落吧 我的孩子</t>
  </si>
  <si>
    <t>你看得懂吗就公布?</t>
  </si>
  <si>
    <t>你有什么资格看人家的复试视频</t>
  </si>
  <si>
    <t>看到都在骂你我就放心了</t>
  </si>
  <si>
    <t>老王啥时候数学能考150</t>
  </si>
  <si>
    <t>你有什么权利看别人隐私</t>
  </si>
  <si>
    <t>firstlove_43709</t>
  </si>
  <si>
    <t>都是准备好的问题，看录像有什么用</t>
  </si>
  <si>
    <t>小太阳有辐射啦</t>
  </si>
  <si>
    <t>去年人大讨论复试题目都被判处取消资格了，真的会谢，两个月内是不能讨论复试题目的下次了解了再提要求，网上可没人惯着你</t>
  </si>
  <si>
    <t>人被逆袭的同学都没说什么呢，你们就要求这要求那的</t>
  </si>
  <si>
    <t>为啥公布？没人为无知买单？朱易不就是好的例子吗</t>
  </si>
  <si>
    <t>为啥要给你看，你是哪个级别</t>
  </si>
  <si>
    <t>赌一包卫龙，不可能公布</t>
  </si>
  <si>
    <t>Q巴普洛夫和小狗狗</t>
  </si>
  <si>
    <t>这是学校内部保密文件的吧</t>
  </si>
  <si>
    <t>你非要让第一名尴尬死才愿意是不</t>
  </si>
  <si>
    <t>小德不拿24GS不改名</t>
  </si>
  <si>
    <t>你算个der，为什么给你看</t>
  </si>
  <si>
    <t>蛋黄酱zbtgly</t>
  </si>
  <si>
    <t>凭啥给你看啊</t>
  </si>
  <si>
    <t>耶啵不南</t>
  </si>
  <si>
    <t>凭啥给你看 都是保密的</t>
  </si>
  <si>
    <t>卷毛不卷o</t>
  </si>
  <si>
    <t>凭什么呢  笔试就差一分 陈同学也是能力很强的呀</t>
  </si>
  <si>
    <t>公布出来人家聊的科研成果都能听得懂是怎么着？</t>
  </si>
  <si>
    <t>再见无尽夏</t>
  </si>
  <si>
    <t>也不是我无凭无据，既然协和调查组调看了复试录像觉得没有问题。那到时候面试视频发出来就不一定对谁有利了。两位在这个方面的输赢已经给了明确的批判。但是网友这个时候还喋喋不休可能会害了腊梅。希望她不要受影响</t>
  </si>
  <si>
    <t>哈哈真给我看乐了 真行啊 还得要面试视频 你谁啊你</t>
  </si>
  <si>
    <t>放心吧，导师比你明白事儿</t>
  </si>
  <si>
    <t>变成清醒坏人</t>
  </si>
  <si>
    <t>？肯定不会公布啊 想什么呢</t>
  </si>
  <si>
    <t>你是什么东西给你看？你去当导师吧，你个大明白</t>
  </si>
  <si>
    <t>小陆吃屁</t>
  </si>
  <si>
    <t>你有啥资格看？脸真大</t>
  </si>
  <si>
    <t>是张好看</t>
  </si>
  <si>
    <t>你…算了</t>
  </si>
  <si>
    <t>今日脆脆</t>
  </si>
  <si>
    <t>早点睡吧，第二天要早起搬砖呢</t>
  </si>
  <si>
    <t>你有啥权力，你算老几</t>
  </si>
  <si>
    <t>凭什么给你看啊给你看了你看得懂吗</t>
  </si>
  <si>
    <t>你谁啊你</t>
  </si>
  <si>
    <t>bzdgqsmmzl</t>
  </si>
  <si>
    <t>你寄吧谁啊</t>
  </si>
  <si>
    <t>公布了然后呢？又是一阵网友主观评论谁好谁差，又要一波网暴</t>
  </si>
  <si>
    <t>Litchi荔枝汽水</t>
  </si>
  <si>
    <t>你是哪个学校的导师啊</t>
  </si>
  <si>
    <t>哈哈哈哈哈复试题能泄？</t>
  </si>
  <si>
    <t>种花家的朝阳群众</t>
  </si>
  <si>
    <t>复试的视频是不能公布出来的</t>
  </si>
  <si>
    <t>xoloveroco</t>
  </si>
  <si>
    <t>考过研进过复试吗？看过诚信承诺书的内容吗？先调查再发言行不行</t>
  </si>
  <si>
    <t>Rorey_</t>
  </si>
  <si>
    <t>你是觉得视频公布你能听懂他们讲什么？</t>
  </si>
  <si>
    <t>Aa-zsh</t>
  </si>
  <si>
    <t>你算个der啊，</t>
  </si>
  <si>
    <t>不瘦不改名kk</t>
  </si>
  <si>
    <t>你可以评判吗？你收人当学生吗？为啥要给你看</t>
  </si>
  <si>
    <t>小文卿的小世界</t>
  </si>
  <si>
    <t>怎么可能</t>
  </si>
  <si>
    <t>-六寸璧-</t>
  </si>
  <si>
    <t>啥都不懂还啥都不学还啥都想看看管管，跟单位里干涉专业人士工作的领导似的。</t>
  </si>
  <si>
    <t>SEVENATION-拾月贰拾贰</t>
  </si>
  <si>
    <t>你是个寄8⃣ 你谁呀</t>
  </si>
  <si>
    <t>夜雨声烦夜雨声烦</t>
  </si>
  <si>
    <t>你算老几，配钥匙，你配吗？</t>
  </si>
  <si>
    <t>instahp</t>
  </si>
  <si>
    <t>就算真有问题，自查也不会说发现问题当然我们还是怀着最大的善意，愿意去相信，学校真的做了核查</t>
  </si>
  <si>
    <t>狐狸你今天偷乐没</t>
  </si>
  <si>
    <t>说话的巨人 行动的矮子</t>
  </si>
  <si>
    <t>疲倦尽常態R</t>
  </si>
  <si>
    <t>你看得明白吗</t>
  </si>
  <si>
    <t>？？笑死，你谁啊？为什么要公布这些？不相信教授，相信你？为什么要证明这些东西？难道我怀疑你不是你妈咪生的，我让你去做个DNA给我证明一下，你肯定会说我凭啥给你证明？这有什么好质疑的！相反陈鑫为什么要给你证明？</t>
  </si>
  <si>
    <t>可爱叶子呀</t>
  </si>
  <si>
    <t>你有资格？？？</t>
  </si>
  <si>
    <t>一隅Kelsie</t>
  </si>
  <si>
    <t>杨杨杨若冰啊</t>
  </si>
  <si>
    <t>？凭什么给你看？你能看懂吗？</t>
  </si>
  <si>
    <t>二三qq</t>
  </si>
  <si>
    <t>公布了你能看懂不</t>
  </si>
  <si>
    <t>CYSHI-</t>
  </si>
  <si>
    <t>你没事吧没事</t>
  </si>
  <si>
    <t>考研试题属于国家机密信息，不可能公布的</t>
  </si>
  <si>
    <t>把包儿给我</t>
  </si>
  <si>
    <t>Parisa爱吃西瓜</t>
  </si>
  <si>
    <t>考神zz</t>
  </si>
  <si>
    <t>你懂英语啊，你能听懂啥</t>
  </si>
  <si>
    <t>公布也没用，面试分占比太大，自由裁量权太自由。只有降低面试分占比才是正道</t>
  </si>
  <si>
    <t>_FLAX_</t>
  </si>
  <si>
    <t>回复@Youngest1994:事实就是这件事情没有暗箱，也没有那么多如果，我们不去揣测风暴中心的人的想法，但是可以尽量避免风暴中心的人受到二次伤害</t>
  </si>
  <si>
    <t>回复@Youngest1994:请问考研跟这个区别挺大吧，人家说考研，你扯考公。学硕，你看清楚学硕。而且5:5。就是他这个sci挺水，但是作为本科生一作已经很厉害了。你老板是愿意选一个进来就能干的，还是要一个进来还要陪养一年才能干的？</t>
  </si>
  <si>
    <t>Youngest1994</t>
  </si>
  <si>
    <t>回复@_FLAX_:如果她就是对结果有异议呢，让她输的心服口服不好么？这样才能接受现实更加沉下心来面对调剂啊。而且这个上热搜不就是因为好多面试都存在暗箱操作的情况吗？像拿些考公，考研，为了杜绝暗箱操作，我觉得这就是很好的方法啊</t>
  </si>
  <si>
    <t>回复@iiiiisVictor:都结束了，我无所谓啊</t>
  </si>
  <si>
    <t>回复@塔塔要去最高的塔:我是说可以公布，至少也应该给当事人看</t>
  </si>
  <si>
    <t>回复@Yanicks:不仅仅是这个事，你今天有sci，那那些没有sci的情况呢？像考公，多少单位只招一个人。面试可操作空间太大，猫腻太多。这也是这一次事件上热搜的原因，公布面试过程或者至少向存异议的面试者公布面试过程是压缩这种操作空间，提高公平公正的有效方法</t>
  </si>
  <si>
    <t>调查组看过了，新华社公众号发出来的。你可以去公众号证实，当然，新华社公众号发布的是调查结果，不是复试视频。新华社不信，神仙都没法了</t>
  </si>
  <si>
    <t>回复@Youngest1994:她只需要知道另一位同学发了一篇6+的sci，她就能知道她为什么没录上了</t>
  </si>
  <si>
    <t>不可以忘记的_</t>
  </si>
  <si>
    <t>人家保密的东西为什么为了你公开啊？</t>
  </si>
  <si>
    <t>AroWilliams</t>
  </si>
  <si>
    <t>二位同学都很优秀，其实过几年回过头看看，也许会感慨命运的安排。其实可以理解的是网友群情激奋为的也只是公平，但老师要的是肉眼可见的科研能力，这是现有的考核机制难以标准化体现的东西。只能说应试教育虽然公平，但确实不利于筛选科研人才，如何在公平与导师需求找到平衡点这是今后选拔机制的课题</t>
  </si>
  <si>
    <t>兜兜里无糖i</t>
  </si>
  <si>
    <t>是的，有的学生擅长做题，有的学生擅长搞科研，复试这个环节能筛选出综合能力更强的人</t>
  </si>
  <si>
    <t>回复@AnotherBrickInTheWall1988:确实</t>
  </si>
  <si>
    <t>AnotherBrickInTheWall1988</t>
  </si>
  <si>
    <t>看到这样的评论，我还是感慨微博不尽是戾气之所</t>
  </si>
  <si>
    <t>你说出来核心问题所在呀！</t>
  </si>
  <si>
    <t>当回忆老去的痕迹斑斑-K</t>
  </si>
  <si>
    <t>笔试是客观考试，不存在主观干扰。面试就是各种操作了，基本上客观的少。</t>
  </si>
  <si>
    <t>双向选择 有些东西初试看不出来</t>
  </si>
  <si>
    <t>我不知道很难懂</t>
  </si>
  <si>
    <t>回复@你在哪我在哪呀:不是的，是有的和没有的，各种发的文章水平也不一样，制定一个标准，加多少，规定好。不是说要求有这个，而是有这个的加分</t>
  </si>
  <si>
    <t>求杰杰杰</t>
  </si>
  <si>
    <t>回复@我不知道很难懂:我也是这样认为的</t>
  </si>
  <si>
    <t>不是SCI加几分的问题，而是面试看的是综合学术水平。哪个研究生导师头被驴踢了去招个只会考试学术水平不行的？</t>
  </si>
  <si>
    <t>回复@你在哪我在哪呀:姐姐，话题好像没在一个频道</t>
  </si>
  <si>
    <t>回复@你在哪我在哪呀:你不会连这个也不懂？？？科研经费，科研经费！</t>
  </si>
  <si>
    <t>回复@你在哪我在哪呀:资金不是这个资金好不，你没理解？是科研</t>
  </si>
  <si>
    <t>回复@你在哪我在哪呀:我诽谤啥了？</t>
  </si>
  <si>
    <t>回复@求杰杰杰:你质疑当然可以，但是质疑不是靠猜的。两边的学校已经都发过声明了，已经说的很清楚了。你还在这没有依据的质疑那就是诽谤了。你可以提供证据检举揭发，而不是在这猜来猜去。</t>
  </si>
  <si>
    <t>回复@求杰杰杰:还有你说资金问题，抛开家里条件的因素。勤工俭学、打工、又或者他的大学老师看他有前途愿意帮他一把，这些你做不到不代表别人做不到。</t>
  </si>
  <si>
    <t>回复@我不知道很难懂:你想要什么标准？哪个导师不愿要强的？你为什么挑导师的时候还要挑一个强的呢？标准要求必须有sci才行你做得到吗？要求这个大家都别考研了！！</t>
  </si>
  <si>
    <t>回复@你在哪我在哪呀:当然了，并不排除，导师确实带着他参加项目，给予了资金支持，这方面并不是没有可能，只是我目前看到的东西，给的一个质疑罢了，并没有否定</t>
  </si>
  <si>
    <t>回复@你在哪我在哪呀:但是的是我自己合理的质疑而已~，本科生参与项目，以及资金情况，是基本没有的~，当然除了毕设，而且我并没有质疑他不强，确实很强，之前也是说过的~，他的录取线确实是合规合据的，我也没有质疑~</t>
  </si>
  <si>
    <t>回复@你在哪我在哪呀:专业能力重要，拿出标准来衡量不是更好。操作空间这么大的环节，还把分数拉的这么开，空子很多，要是能明确打分标准不是更好了吗？注意：没说这件事这个同学有问题，说的是标准不明确。</t>
  </si>
  <si>
    <t>回复@求杰杰杰:所以你在但是什么呢？？承认别人强这么难吗？</t>
  </si>
  <si>
    <t>回复@你在哪我在哪呀:张雪峰啥话？而且我是研究生啊</t>
  </si>
  <si>
    <t>回复@求杰杰杰:如果是我遇到这样的对手，我心服口服。因为研究生都知道sci的含金量，况且还是一个本科生写出来的，反正我是做不到…所以我不懂你但是什么？人家全部流程没有违规，就因为只有一个名额？就因为张雪峰的一句话吗？所以我觉得你还是先搞清楚研究生和大学生的区别吧！</t>
  </si>
  <si>
    <t>回复@我不知道很难懂:首先你要知道研究生和大学生是不一样的，大学生是培养综合素质，研究生是定向培养的，从最开始的选择方向就不一样。而且还有最重要的一点是研究生是双向选择，不是我喜欢这个老师，这个老师就一定要选我的。成绩好固然重要，但是对于研究者来说专业能力更重要，所以一篇6分sci一作已经很能说明实力了。</t>
  </si>
  <si>
    <t>谁在孤独看湖面</t>
  </si>
  <si>
    <t>那就神奇了，找工作还要面试干嘛，直接在毕业时来个毕业成绩，拿着成绩去投简历，就等着就业就行了？</t>
  </si>
  <si>
    <t>回复@你在哪我在哪呀:我清楚，我也是研究生，一篇高分sci，确实很强，但是~</t>
  </si>
  <si>
    <t>笔试只要你使劲背，人人分都不低</t>
  </si>
  <si>
    <t>大聪明你可懂得真多啊！</t>
  </si>
  <si>
    <t>回复@你在哪我在哪呀:不知道面试有没有标准，sci加几分，如果能把这一块标准定出来，可能大家就没这么些疑惑吧</t>
  </si>
  <si>
    <t>真是都让你给懂完了</t>
  </si>
  <si>
    <t>导师招学生是要在手底下干活的，我都看不上你硬塞给我干啥</t>
  </si>
  <si>
    <t>星星点灯不说谎</t>
  </si>
  <si>
    <t>如果所有人都有一样的评价 你不能说面试是无效的 那找工作为什么还要面试呢……</t>
  </si>
  <si>
    <t>先发一篇6分的SCI再来哔哔</t>
  </si>
  <si>
    <t>靓小钰</t>
  </si>
  <si>
    <t>呵呵哒、什么都不懂的人装懂王呢</t>
  </si>
  <si>
    <t>腹笥渊博</t>
  </si>
  <si>
    <t>我看到学生本科就能高影响因子的sci我主观客观都选他，只要他对自己的科研熟稔于心，我太心动了，况且招的就是学硕</t>
  </si>
  <si>
    <t>哪个老师不想要能力强的学生？ 给你你不要吗</t>
  </si>
  <si>
    <t>pinkllu</t>
  </si>
  <si>
    <t>当然呀老师挑的是他想要的人，肯定按他的想法啊，你会去选一个不喜欢的人当自己的学生吗</t>
  </si>
  <si>
    <t>先去了解一下sci是什么再评论吧</t>
  </si>
  <si>
    <t>你又知道了</t>
  </si>
  <si>
    <t>Mmemo·</t>
  </si>
  <si>
    <t>面试的确不客观，但人家凭sci就是能让老师们高看一眼就是得服气</t>
  </si>
  <si>
    <t>橄榄树JXS</t>
  </si>
  <si>
    <t>面试确实可操作空间很大</t>
  </si>
  <si>
    <t>大识字班gg呀吼</t>
  </si>
  <si>
    <t>谁说笔试没有主观，把字写好一点，排版工整一点也会给老师留一个好印象分</t>
  </si>
  <si>
    <t>本来就是双向选择呀，你终归还是要导师管的呀。</t>
  </si>
  <si>
    <t>回复@求杰杰杰:只要有人参与地方就不可能完全避免，但是研究生本身就是一种双向选择，一篇6分的sci一作已经可以说明实力了</t>
  </si>
  <si>
    <t>研究生本来就是双向选择啊，就像招聘一样，导师肯定都想选科研能力强的，这是他们所需要的</t>
  </si>
  <si>
    <t>回复@你在哪我在哪呀:面试确实客观很少</t>
  </si>
  <si>
    <t>你可真是大明白啊！你知道sci是什么吗？</t>
  </si>
  <si>
    <t>研究本来就是主观意愿去完成客观事实，我倒是觉得这种主观+客观的模式更公平，考察更全面。</t>
  </si>
  <si>
    <t>Penguin0314-dd</t>
  </si>
  <si>
    <t>感觉这个考生简直是无妄之灾网友管得真是太平洋宽……人家好歹父母是农民（没任何瞧不起农民的意思），但凡有个人是公务员老师医生啥的，跳进黄河也洗不清了造谣他父母的源头会受到惩罚吗？造谣成本也太低了</t>
  </si>
  <si>
    <t>鲍ShaKaLaKa</t>
  </si>
  <si>
    <t>喷子：声明有什么可信的，学校早就被买通了</t>
  </si>
  <si>
    <t>回复@勤劳勇敢美丽善良的胡歌媳妇:哈哈哈哈哈哈哈我真的心累，求生欲拉满</t>
  </si>
  <si>
    <t>勤劳勇敢美丽善良的胡歌媳妇</t>
  </si>
  <si>
    <t>为什么你都加主语了还有人骂你下次直接点喷子说</t>
  </si>
  <si>
    <t>Rooney_Chan</t>
  </si>
  <si>
    <t>回复@阿弦阿:啥都看不懂就乱喷，就你这智商还考什么研啊哈哈哈哈</t>
  </si>
  <si>
    <t>吃了薯条会上头</t>
  </si>
  <si>
    <t>回复@阿弦阿:这话对你自己说吧</t>
  </si>
  <si>
    <t>回复@鲍ShaKaLaKa:啊这 骂错坟 清明快乐</t>
  </si>
  <si>
    <t>回复@阿弦阿:人家这不是反讽嘛 干嘛攻击人家</t>
  </si>
  <si>
    <t>回复@阿弦阿:那麻烦用你聪明的大脑想想我是真喷子的话用得着在前面加主语吗，很难看懂这句话吗</t>
  </si>
  <si>
    <t>回复@嘻嘻晞茜是Cecilia:害 他们还真把我当喷子了，罢了没必要和他们对线</t>
  </si>
  <si>
    <t>嘻嘻晞茜是Cecilia</t>
  </si>
  <si>
    <t>回复@乐沂盎:层主很明显是在反讽啊</t>
  </si>
  <si>
    <t>建议挂个狗头，这年头看不懂反讽评论的人竟然还有这么多，不愧是本科率4%的微博</t>
  </si>
  <si>
    <t>回复@阿弦阿:不是 层主很明显是在模仿喷子的语气反讽啊，到底是谁没带脑子啊，笑死了</t>
  </si>
  <si>
    <t>回复@阿弦阿:？你没事吧 你没脑子可以不用来上网</t>
  </si>
  <si>
    <t>回复@乐沂盎:？你没事吧</t>
  </si>
  <si>
    <t>乐沂盎</t>
  </si>
  <si>
    <t>你真可怜啊</t>
  </si>
  <si>
    <t>查查DNA证明，DNA也能有假。要不滴血验亲，不，我不相信这是真的。不听，不看。</t>
  </si>
  <si>
    <t>那我就闷声干大事</t>
  </si>
  <si>
    <t>逆风翻盘的人真的好酷</t>
  </si>
  <si>
    <t>Doctorzhaoyifei</t>
  </si>
  <si>
    <t>西医综合390都被刷，没天理啊</t>
  </si>
  <si>
    <t>兮兮熙熙的时光</t>
  </si>
  <si>
    <t>如果sci6分被刷就有天理了？390可能是努力了一年的成果，sci6分可是人家努力五年的成果了，怎么就比不过一张试卷分数了？</t>
  </si>
  <si>
    <t>浟檹</t>
  </si>
  <si>
    <t>虽然但是，西医综合满分300……</t>
  </si>
  <si>
    <t>小白粥666666</t>
  </si>
  <si>
    <t>SCI6分被刷，那才是没天理吧</t>
  </si>
  <si>
    <t>不看英语和政治，他俩专业课没差多少，没拉开分，拉开分的都是英语和政治复试的时候更关注的还是综合能力，尤其是科研盛行的学科，对于医学生来说做科研发文章很重要</t>
  </si>
  <si>
    <t>月球督察员x</t>
  </si>
  <si>
    <t>遇到大神了没办法99%的本科生都没在本科期间发sci  只能说390同学真的是运气不好了……但是以她的分数应该也是可以调剂到很好的学校的</t>
  </si>
  <si>
    <t>苗大大同学</t>
  </si>
  <si>
    <t>考研一年出多少个390？一年能出几个sci6.5分？搞清楚！研究生本身就是要搞科研的，最后都是要发表论文的，好比体育短跑专业，你觉得他是要各省的高考状元，还是要苏炳添呢？</t>
  </si>
  <si>
    <t>诶，可能只有考过研的医学生才能理解吧</t>
  </si>
  <si>
    <t>飒酷小妞儿</t>
  </si>
  <si>
    <t>唉，你别酸人家了</t>
  </si>
  <si>
    <t>sci六点几啊，哪个导师不想要</t>
  </si>
  <si>
    <t>岁岁青荛</t>
  </si>
  <si>
    <t>emmm...还有清华四百多的被刷，也是没天理？</t>
  </si>
  <si>
    <t>最好还是不了吧SOS</t>
  </si>
  <si>
    <t>数学系都能卷到403了，还有啥不可能的</t>
  </si>
  <si>
    <t>格聂山里的风</t>
  </si>
  <si>
    <t>那可是sci啊，哪个导师不想要</t>
  </si>
  <si>
    <t>ossakka</t>
  </si>
  <si>
    <t>我同学402都没进复试 怎么不可能了</t>
  </si>
  <si>
    <t>深海的鱼2222</t>
  </si>
  <si>
    <t>其实390被刷并不是很让人难以接受的事我已经知道好几个390左右的同学被刷的了……大家的分数一年比一年高，属实太卷了</t>
  </si>
  <si>
    <t>穿白大褂的人啊</t>
  </si>
  <si>
    <t>别说390了 考450还是要那个发6分文章的人</t>
  </si>
  <si>
    <t>方浣hhhh</t>
  </si>
  <si>
    <t>可能只收一个人，被刷了就选择调剂呗</t>
  </si>
  <si>
    <t>那你报警吧。</t>
  </si>
  <si>
    <t>梦不落雨林里的一只羊</t>
  </si>
  <si>
    <t>川大计算机都要400以上了 有什么不可能的吗</t>
  </si>
  <si>
    <t>--油炸小可爱--</t>
  </si>
  <si>
    <t>西综240+那是总分，都出结果了吵吵啥呢，又不是不能调剂了</t>
  </si>
  <si>
    <t>Try乐乐生</t>
  </si>
  <si>
    <t>我还听说过农学400+被刷的</t>
  </si>
  <si>
    <t>One喵说是炸贱呀</t>
  </si>
  <si>
    <t>人生就是从逆袭开始的</t>
  </si>
  <si>
    <t>回复@还能要我怎样呢:有肯定要好很多，最起码说明整个过程是走过的，如果是一个新手，老师还得花时间去教怎么想怎么写，还得给ta改，陈同学就不用，直接就上手了这样的学生培养起来，科研成果产出会更多</t>
  </si>
  <si>
    <t>回复@浇水的花仙子:怎么滴了，你有证据证明他不是自己写的，你知道一篇6分的文章，一作多少人争着要吗!如果不是他自己写的，这么多老师等着升职称，会给他吗!</t>
  </si>
  <si>
    <t>嘦怹·颖Y</t>
  </si>
  <si>
    <t>回复@还能要我怎样呢:说实话没读过 我也去百度了一下 sci看着就是牛死了</t>
  </si>
  <si>
    <t>还能要我怎样呢</t>
  </si>
  <si>
    <t>回复@格聂山里的风:图挂了</t>
  </si>
  <si>
    <t>回复@嘦怹·颖Y:我读过的sci应该比你 一个没毕业还在找工作 考教资的学生多吧  别天天像个愤青一样  你要是真的查阅过sci的论文 你就知道有的论文就是什么结论都给不出来  至于过程实验什么的是否有水平 读者有必要关心吗  大家都只在乎结果</t>
  </si>
  <si>
    <t>回复@还能要我怎样呢:一篇6.5的sci是6篇1分的sci加一块都比不上的，而且那是个本科生，本科生发论文的本来就没多少，就算是不那么出众的sci一作也超越很多人了</t>
  </si>
  <si>
    <t>回复@浟檹:会不会是加上英语政治，我也记得是300分</t>
  </si>
  <si>
    <t>回复@格聂山里的风:好像是6分的，不知道消息准确不准确，6分真的非常厉害了</t>
  </si>
  <si>
    <t>回复@还能要我怎样呢:代表。很多毕业的研究生都没这么厉害sci还挺难的。而且其实医生哪怕进了医院也需要科研写论文的。现在大医院你评职称涨工资往上升都需要论文做支撑。这是硬性指标。</t>
  </si>
  <si>
    <t>回复@还能要我怎样呢:这就是SCI 评论配图</t>
  </si>
  <si>
    <t>阿秦是个卷毛</t>
  </si>
  <si>
    <t>回复@c面向对象程序设计:这楼主都没考过研在这质疑sci含金量阴阳怪气的，好下头……</t>
  </si>
  <si>
    <t>even-in-my-worst-times</t>
  </si>
  <si>
    <t>回复@还能要我怎样呢:我是吃瓜群众，看到很多人说一篇6+的SCI加上其他的东西都够一个水一点的博士毕业了</t>
  </si>
  <si>
    <t>回复@还能要我怎样呢:看这个，专业能力不好，初试第一也白搭 评论配图</t>
  </si>
  <si>
    <t>回复@还能要我怎样呢:有肯定比没有好</t>
  </si>
  <si>
    <t>回复@先瘦10斤再改名字:那这么看 就是陈鑫很明确知道老师看中什么 自己想要什么  老师可能是看中他的科研能力压另一个同学的面试分了   大家这么气愤的原因可能是笔试来说相对公平一点   陈鑫靠自己努力发sci逆袭了  那可能有钱的人通过钞能力来如法炮制一下 可能会影响公平</t>
  </si>
  <si>
    <t>先瘦10斤再改名字</t>
  </si>
  <si>
    <t>回复@还能要我怎样呢:不能算水吧 如果是影响因子很低的 那么不排除发水刊混毕业的可能 如果是还可以的文章 那么在他的实验中有足够的理论和事实依据 并且也没有被拒掉 说明审稿人认同了他的内容或者说他的审稿意见回复能够说服审稿人吧或许他所做的内容为以后推翻现有大家都认为正确的结论提供了依据也说不定呀</t>
  </si>
  <si>
    <t xml:space="preserve">回复@先瘦10斤再改名字:我见过的一个文章是研究一种治疗方式是否优于另一种治疗方式    本来目前学术界的看法就是这种方式不一定优于另一种 是不确定的  然后他这个结论是对比完数据以后 确实不能确定这种方式优于另一种   难道这就是传说中的水论文  </t>
  </si>
  <si>
    <t>回复@格聂山里的风:不懂就问  发表一篇sci有这么大影响吗   我没考过研  但是由于工作原因翻译了不少骨科sci的论文  对于同一件事情的研究  很多论文的重复性非常高  甚至有的结论都不太清楚  一篇sci真的代表你学术研究非常强吗</t>
  </si>
  <si>
    <t>回复@月球督察员x:今年可不一定，390的高手今年很多的，看看能不能院内调剂吧</t>
  </si>
  <si>
    <t>回复@兮兮熙熙的时光:很多人太唯分论了，就感觉分高才是唯一出路，完全不看个人能力和其他荣誉。</t>
  </si>
  <si>
    <t>回复 @浟檹:哈哈哈哈哈哈哈哈哈哈哈</t>
  </si>
  <si>
    <t>行什--</t>
  </si>
  <si>
    <t>回复@浇水的花仙子:？你不就是学医的吗？人家SCI都那么明显的打出来是一作了，咋？他找枪手写的？</t>
  </si>
  <si>
    <t>又又双叒又叕</t>
  </si>
  <si>
    <t>回复@浇水的花仙子:人家是一作啊，要是别人写的话会把一作让给他吗</t>
  </si>
  <si>
    <t>回复@Try乐乐生:农学都这么卷了？</t>
  </si>
  <si>
    <t>你算哪块小饼干啊a_</t>
  </si>
  <si>
    <t>5:5的占比，初试成绩顶多算是进入复试的入场卷，根本算不了什么啊。</t>
  </si>
  <si>
    <t>回复@小白粥666666:关键是他自己写的吗？</t>
  </si>
  <si>
    <t>回复@鱼非剩咸熟能无锅:她这是学硕协和考的是306吗？应该是自命题吧</t>
  </si>
  <si>
    <t>回复 @浟檹:他的表达没啥问题，譬如说811考410没书读，这里也不是说811有410分，而是指考811的同学总分410没书读。</t>
  </si>
  <si>
    <t>·朝盈暮·</t>
  </si>
  <si>
    <t>造谣的速速道歉吧</t>
  </si>
  <si>
    <t>十五诸事不宜</t>
  </si>
  <si>
    <t>最可疑的是面试成绩，这种主观考察能差这么多分，要不就是真差，要不就是老师有私心。</t>
  </si>
  <si>
    <t>夜之森小萌</t>
  </si>
  <si>
    <t>回复@Mmmnmnmms:那还是这个男生能力更强才会让导师打招呼吧</t>
  </si>
  <si>
    <t>回复@Yummyx99:不是我就是想问问她为什么要被那么多老师针对刻意压分呀，谁都不认识谁，这不是已经说明了一些问题了吗</t>
  </si>
  <si>
    <t>回复@夜之森小萌:。。不压分怎么录这330的压分就是因为老师想要这个330有sci的考生。这么做合乎情理但是违反了复试的打分规则。凭什么4的英语在有英语听说的面试里比人家高十几？复试的十几分相当于初试七八十分。他有这水平初试也不会330了。</t>
  </si>
  <si>
    <t>回复@Yummyx99:那那个女生跟所有老师有仇吗要让学校不惜破坏规则也要被针对压分，这不是杀父之仇说不过去吧</t>
  </si>
  <si>
    <t>回复@夜之森小萌:“正常” 或许你们确实不知道复试打分是有规则的吧 不恶意压低390的面试分，确实录不了这个330的。学院不按规则来打分还不允许质疑。沙口</t>
  </si>
  <si>
    <t>原名就叫67</t>
  </si>
  <si>
    <t>回复@旻川先生:“所有客观”？难倒那篇六分sci是390的同学发的？</t>
  </si>
  <si>
    <t>回复@auptw:流程没问题举报有啥用啊。就是导师想要这个学生呗，提前打了招呼，刻意算分压分把另一个刷掉了。考研面试分数可操作性太大了。</t>
  </si>
  <si>
    <t>回复@旻川先生:大姐 研究生可不是要应试能力 是要科研能力 你多读读书再出来当喷子</t>
  </si>
  <si>
    <t>野兽派废话大师</t>
  </si>
  <si>
    <t>谁不想要SCI一作</t>
  </si>
  <si>
    <t>回复@Mmmnmnmms:建议举报</t>
  </si>
  <si>
    <t>王一博男朋友</t>
  </si>
  <si>
    <t>回复@旻川先生:你懂个几吧，别再说话了</t>
  </si>
  <si>
    <t>阿萨姆锅包肉</t>
  </si>
  <si>
    <t>sci一作非常牛逼</t>
  </si>
  <si>
    <t>auptw</t>
  </si>
  <si>
    <t>回复@Mmmnmnmms:面试老师打分+专家组复核你都不信，你快去举报吧，举报到教育局</t>
  </si>
  <si>
    <t>回复@夜之森小萌:盲猜提前联系好导师了，导师打了招呼。不可否认sci6.5非常牛，但面试这种而且是平均分能差13分我是不信的。</t>
  </si>
  <si>
    <t>旻川先生</t>
  </si>
  <si>
    <t>所有客观笔试都高，栽在了最后的主观面试上</t>
  </si>
  <si>
    <t>王图斯蕊_</t>
  </si>
  <si>
    <t>我老公读了个博士，发了个影响因子3.8的SCI太垃圾了 真的 6.8以上太牛逼了 大家在面试时就是同一起跑线了，那肯定选科研牛逼的啊</t>
  </si>
  <si>
    <t>完了，你不会以为现在微博上这么多的的人也有私心吧</t>
  </si>
  <si>
    <t>真差很正常。之前有个女的考清华研究生，笔试第一，复试被刷了，然后她就造谣污蔑清华歧视女性，当时闹得很大，清华不得不做回应，后来女孩在事实面前承认自己复试的时候，一个问题都回答不出来，根本没有用心准备复试。考研复试不好好准备，被刷下来很正常。</t>
  </si>
  <si>
    <t>今天上分也自闭了</t>
  </si>
  <si>
    <t>你是不是没有读过研啊</t>
  </si>
  <si>
    <t>首先老师就是有偏向这不是很正常吗，其次五六个老师同时有私心？那更能说明已经高下立判了吧</t>
  </si>
  <si>
    <t>就招一个，正常想上岸的谁会去报啊</t>
  </si>
  <si>
    <t>等等小王子xi</t>
  </si>
  <si>
    <t>就相当于390分和sci比，明显那390分就不够格跟人比</t>
  </si>
  <si>
    <t>小丑鸭变不成大白鹅</t>
  </si>
  <si>
    <t>回复@不吐皮不舒服斯基:应该是不懂吧，才会随意的就表达出来了SCI一作是王炸呀，再说是学硕，真的是不录取才离谱了</t>
  </si>
  <si>
    <t>你是老师，你看着有个影响因子sci6分以上的人不录？那才是离谱</t>
  </si>
  <si>
    <t>TDKSherlock</t>
  </si>
  <si>
    <t>算是一五开，就是收科研学生的</t>
  </si>
  <si>
    <t>退一万步，收科研学生又怎样呢，人家可是人家可是学硕啊！就是要搞科研的！而且陈同学本身就有科研基础科研能力，研究生一入学就可以进入实验室，不需要再花费大量人力物力精力教导，并且熟知发sci的流程 有经验，这样的学生那个老师不爱啊！🙏</t>
  </si>
  <si>
    <t>就是小于啊</t>
  </si>
  <si>
    <t>谁强谁上呗 倒也不用说是收科研学生</t>
  </si>
  <si>
    <t>葵花展览馆</t>
  </si>
  <si>
    <t>怎么就叫一五开了，赋分不改变分数占比，只是缩小了分差而已，除非初试只占20分才叫一五开吧</t>
  </si>
  <si>
    <t>考研数学肖秀荣</t>
  </si>
  <si>
    <t>你比导师都懂</t>
  </si>
  <si>
    <t>1.学硕收科研学生天经地义，2.讨论比值应该是没看过其他学校，多看几个就知道了，一般人报考前肯定研究初复比，有的学校初试不折合直接和复试成绩相加，我以那个是五五开为基准，认为这个一五开</t>
  </si>
  <si>
    <t>小哭包刘黛玉</t>
  </si>
  <si>
    <t>那个不知木真有够怂的 私信骂我两句还给我拉黑</t>
  </si>
  <si>
    <t>330他都考高了，他考100分就够了吧</t>
  </si>
  <si>
    <t>老师想收谁就收谁</t>
  </si>
  <si>
    <t>高阶女帝·</t>
  </si>
  <si>
    <t>本来有sci就可以保研的，他这个年龄能写出6的全国都没几个</t>
  </si>
  <si>
    <t>阳光夏in-the-sun</t>
  </si>
  <si>
    <t>但是他肯定考的是专业型硕士而不是基础型吧，如果都要SCI估计这两种分类也没啥意义了吧</t>
  </si>
  <si>
    <t>甜可乐tiki</t>
  </si>
  <si>
    <t>回复@TDKSherlock:我就是在和你考虑占比问题  因为初复试满分不同所以才需要折算成相同比例 然后进行计算</t>
  </si>
  <si>
    <t>回复@bb睡不着啦:真的好无语 评论配图</t>
  </si>
  <si>
    <t>回复@甜可乐tiki:我作为考生在乎初试复试的一分哪个在总成绩中占比大，所以很多人看初复比。而你在替学校考虑，考生不能分差大，我们出发点不一样而已</t>
  </si>
  <si>
    <t>回复@甜可乐tiki:首先因为你嘲笑学历我才讲这么多，不知你为啥删了。复试差的分多少是老师控制的，我校复试满分150，大家普遍在110-130，你们老师没去控制不就出现了差一百多。而且复试打分按照500打，折合到100分或者五十分就没那么大分差，然后和初试折合后的加一起算总成绩，这不还是五五？</t>
  </si>
  <si>
    <t>回复@TDKSherlock:我没有觉得你说的对 我是工科 我学校就是500分直接相加 500分复试老师打分差距会很大 如果协和也按照500分 他俩复试差的不只会是20分 你懂了吗</t>
  </si>
  <si>
    <t>回复@甜可乐tiki:懂了就行，一开始还嘲笑微博学历。另外复试满分五百的不多，我这专业看了很多学校都不是</t>
  </si>
  <si>
    <t>bb睡不着啦</t>
  </si>
  <si>
    <t>回复@小哭包刘黛玉:哈哈哈哈哈哈姐妹，那个人说了啥</t>
  </si>
  <si>
    <t>回复@TDKSherlock:不折合直接相加的学校复试估计满分也是500的 老师打分差距会很大 能差200分都不奇怪 复试满分100就差不了那么多了</t>
  </si>
  <si>
    <t>回复@TDKSherlock:1分 但是你这样算的话忽视了一这初试5分和复试1分的价值 本身复试满分就100 所以1分可以值满分500的初试5分  如果复试满分500 这样老师打分就不会只差20分了 像我考研复试就是500分算的 高的495 低的300 差值会很大</t>
  </si>
  <si>
    <t>回复@不知木:你问什么了？什么也看不到啊</t>
  </si>
  <si>
    <t>Bananas丶love</t>
  </si>
  <si>
    <t>回复@TDKSherlock:但初试面试比例55开是绝大多数学校的选择，还有一部分6，4开</t>
  </si>
  <si>
    <t>回复@TDKSherlock:理是这个理，我也觉得西综，英语政治难考写，毕竟几百题一题题做出来的面试就那一会</t>
  </si>
  <si>
    <t>回复@Bananas丶love:初试差60分差这6分，复试差12分补齐这6分对吧，我在识图给她说明学校这么算可以认为一五开，复试一分更值钱，规定五五是没错</t>
  </si>
  <si>
    <t>回复@TDKSherlock:初试500分制差60分换算成100分制差12分，再俺初试和复试各占50%的权重，相当于初试分只差了6分</t>
  </si>
  <si>
    <t>回复@TDKSherlock:总分＝（初试分/5）*50%➕ 复试分*50% 懂了包</t>
  </si>
  <si>
    <t>回复@甜可乐tiki:初试差五分相当于复试差几分？</t>
  </si>
  <si>
    <t>回复@TDKSherlock:看图</t>
  </si>
  <si>
    <t>回复@葵花展览馆:初试差五分，复试需要追赶一分，这样理解而已</t>
  </si>
  <si>
    <t>回复@summer小宝_:你别在这断章取义</t>
  </si>
  <si>
    <t>回复@紅呂呂與呂呂呂呂呂:是的</t>
  </si>
  <si>
    <t>紅呂呂與呂呂呂呂呂</t>
  </si>
  <si>
    <t>回复@就是小于啊:学硕科研专硕临床</t>
  </si>
  <si>
    <t>summer小宝_</t>
  </si>
  <si>
    <t>回复@就是小于啊:什么叫做题家，分数考的高就是做题家</t>
  </si>
  <si>
    <t>回复@不知木:是你他吗理解力差 fw</t>
  </si>
  <si>
    <t>回复@甜可乐tiki:对我来说一五开好理解一点</t>
  </si>
  <si>
    <t>不知木</t>
  </si>
  <si>
    <t>回复@不知木:没人回复老子一些正经的东西吗？怎么都是这些妈没用的废话</t>
  </si>
  <si>
    <t>回复@不知木:进了学校就是人家带导师的学生，不看导师意愿和喜好看谁的？看学生的？</t>
  </si>
  <si>
    <t>无问西东一品堂</t>
  </si>
  <si>
    <t>回复@不知木:不是他做的?那老师可太高兴了，能写出来6以上影响因子的高手，不给我整个这学生能毕业?</t>
  </si>
  <si>
    <t>Sunshine-Sunny-Sunday</t>
  </si>
  <si>
    <t>回复@不知木:我考事业单位笔试比别人高20多，面试人家比我高十多，虽然大家都进了，但是我觉得这也算合理啊，面试人家会说话也没毛病啊，而且为啥要面试笔试，也有道理啊，不是你觉得是啥就是啥，那你这种说法，招考就考试算了，反正中国不都应试教育来考试嘛</t>
  </si>
  <si>
    <t>太平汪汪汪</t>
  </si>
  <si>
    <t>回复 @不知木:这两天不是在提申请制的事么。你以为导师不愿意申请制啊</t>
  </si>
  <si>
    <t>回复@不知木:科研不是你想的那么好做的 大姐</t>
  </si>
  <si>
    <t>蒙德里安南昌分安</t>
  </si>
  <si>
    <t>回复@不知木:所以这个专业只招一个呀，另外几十个名额都是保研的，可能剩一个名额吧</t>
  </si>
  <si>
    <t>回复@TDKSherlock:陈鑫考的是学硕 就是搞科研的呀 又不是专硕做医生 而且早该改改唯分数论的考研了 选拔的学硕应当是是真正的科研人才而不是做题家 他确实值得</t>
  </si>
  <si>
    <t>回复@就是小于啊:相比于高分更喜欢科研</t>
  </si>
  <si>
    <t>不吃药的未央子</t>
  </si>
  <si>
    <t>公孙焱焱</t>
  </si>
  <si>
    <t>单纯好奇，本科出6份sci 的机率有多大？一般学生会有这样的实验机会吗？这怕不是个天才吧</t>
  </si>
  <si>
    <t>WINNIE王美人</t>
  </si>
  <si>
    <t>人家不是发了六份，人家是发了一篇影响因子6.58的sci，就一篇</t>
  </si>
  <si>
    <t>你看没看啊，他就发过一篇，六篇你还真信，小傻瓜</t>
  </si>
  <si>
    <t>一心只想写论文的王姐</t>
  </si>
  <si>
    <t>哪个导师不想让学生带他做科研送他当院士呢</t>
  </si>
  <si>
    <t>他本科学校的实力是比较差的，指导老师能力有限，他在这样的学校里能发出博士都够用的高分文章，没水分的可能性微乎其微，所以有质疑很正常。我会一直关注这位陈同学，这样的人挑着灯笼找不出几个，可以期待一下，我说真的。网上这些狂嗨的陈同学支持者并不真的理解这里的分量。</t>
  </si>
  <si>
    <t>一朵牡丹一枝蘭</t>
  </si>
  <si>
    <t>有什么没有机会的，本科阶段各个教研室的各级别老师都来上课，只要有心，跟老师处好关系就有搞科研的机会，或者学校也会组织各种科研创新项目让学生参加。如果做的好，老师乐不得让他多做实验发文章，因为通讯作者写带教老师算是这个老师的成绩。本科阶段发6分SCI的虽然少，但是绝对有可能。</t>
  </si>
  <si>
    <t>和我想到一块了。我自己是医院的医务工作者，知道做一篇6分的文章多么难，需要大量的实验，大量的钱。</t>
  </si>
  <si>
    <t>老驴cchere</t>
  </si>
  <si>
    <t>全国每年发过6分以上SCI的本科生绝对比清北毕业的博士少</t>
  </si>
  <si>
    <t>“分”错写成“份”了。不过，我都说了单纯好奇，提出的是两个问句，怎么就像揭了某些人疮疤一样，暴跳如雷，而且某些账号看着特别像氵军</t>
  </si>
  <si>
    <t>迈拉·腐泉</t>
  </si>
  <si>
    <t>这个sci水分感觉应该有点大，本科学校水平和指导老师水平还是很重要的，要么他真是天才，不过天才才考个二本未免</t>
  </si>
  <si>
    <t>爩杼_</t>
  </si>
  <si>
    <t>我们学校就有发几篇的人 小破学校感觉就是在搞论文造神</t>
  </si>
  <si>
    <t>今天不开心ORZ</t>
  </si>
  <si>
    <t>你看错了</t>
  </si>
  <si>
    <t>此分非彼份</t>
  </si>
  <si>
    <t>如果属实没水分，真是个天才了。普通二本本科，第一篇就一作6分，甚至没个综述啊1分啊练手，真的很强很很强，强到发指那种</t>
  </si>
  <si>
    <t>西红柿卡比</t>
  </si>
  <si>
    <t>回复@Li·蜜恋星河:我觉得你就别理这个杠精  我们就是普通双非一本  我专业偏材料的  6分论文对我们来说就比较普通  我们这研究方向偏医用的还有人发了10分以上的论文   所以如果这个本科生选对了方向  6分论文对二本学校来说也并非难事  又不是哪篇论文都得花个好几万的经费  真的是无语</t>
  </si>
  <si>
    <t>回复@爱摄影的伊戈尔:大家都喜欢看爽文，但是爽得过分了你也应该想一想吧，由此可见热搜里跟风的人都不知道6分是一个什么概念，微博本科率诚不欺我</t>
  </si>
  <si>
    <t>爱摄影的伊戈尔</t>
  </si>
  <si>
    <t>回复@鱼非剩咸熟能无锅:你都说是清北一年才出几篇？人家是几年才出一篇，这不是差距？难度就因为人家是几年才一篇，而清北是一年几篇的差距就说人家水平差？（以上观点仅限于sci6+影响因子）</t>
  </si>
  <si>
    <t>回复@鱼非剩咸熟能无锅:确实不理解，只知道sci真的很厉害。390没有，330有，更觉得厉害尤其觉得录取的这一个人，学校就是朝着sci来的，更厉害</t>
  </si>
  <si>
    <t>回复@梦里有相遇:特别厉害，就是因为太厉害了，才会引起质疑</t>
  </si>
  <si>
    <t>回复@梦里有相遇:今年确实要成为考研的分水岭了</t>
  </si>
  <si>
    <t>梦里有相遇</t>
  </si>
  <si>
    <t>回复@鱼非剩咸熟能无锅:6分是不是很厉害了</t>
  </si>
  <si>
    <t>回复@给我o泡_i:你看不懂这是问句？你看不懂句子就出来乱喷？</t>
  </si>
  <si>
    <t>回复@潦禾:你哪只眼睛看到喷了？上来就喷的难道不是你？</t>
  </si>
  <si>
    <t>回复@木平安:会说人话吗？我喷了嘛？你读过书吗？网上喷子学校吗？</t>
  </si>
  <si>
    <t>温柔市民辰先生</t>
  </si>
  <si>
    <t>回复@温柔市民辰先生:我就说了个你二战找调剂说了个实话 呜呜姐妹把我拉黑了</t>
  </si>
  <si>
    <t>回复@抱抱康娜w:我不知道大家在怀疑什么，怀疑他论文造假？还是怀疑他走后门啊？奇迹都有可能发生，为什么不愿意相信人外的确有人</t>
  </si>
  <si>
    <t>抱抱康娜w</t>
  </si>
  <si>
    <t>回复@Li·蜜恋星河:重点是他是一作 这个水平的文章他是一作 只能说希望是真实的</t>
  </si>
  <si>
    <t>想上天的狐狸猫</t>
  </si>
  <si>
    <t>回复@jiankangkuaileeveryday:不可能发综述的</t>
  </si>
  <si>
    <t>回复@鱼非剩咸熟能无锅:@Li·蜜恋星河: 你还是拉黑我了，你要是想证也你的观点也很简单，你持续关注陈同学的产出就可以了。</t>
  </si>
  <si>
    <t>回复@鱼非剩咸熟能无锅:还是相信这个世界好人居多吧，每天阴谋论你不累吗</t>
  </si>
  <si>
    <t>回复@Li·蜜恋星河:科研项目和科研项目显然不一样</t>
  </si>
  <si>
    <t>回复@安琪77:我既然提出了质疑，我自然会持续关注下去，我不是那种忙着盖棺定论的人</t>
  </si>
  <si>
    <t>回复@鱼非剩咸熟能无锅:你怀疑他可以，但是你说他本科二本，学校经费紧张这个观点来怀疑他显然不成立，不是每一个二本学校都没能力支撑科研项目</t>
  </si>
  <si>
    <t>回复@抱抱康娜w:我们院长就是这么说的高薪挖来的老师的确是这样，没必要骗你，对我又没啥好处，你没见过不代表她就没有</t>
  </si>
  <si>
    <t>安琪77</t>
  </si>
  <si>
    <t>回复@鱼非剩咸熟能无锅:而且，他是山东的，你知道山东的高考录取分数线吗？？在别的省份一本的成绩山东只能上二本，我估计他高考英语也不会好。</t>
  </si>
  <si>
    <t>回复@鱼非剩咸熟能无锅:你说的对，同为今年医学考研的学生，不要说sci六分了，发表过论文的都很少而且大多数都是发在那些不知名的期刊。能发那么高分的文章，不仅你要有天赋，还要学校有科研环境，所以怀疑很正常</t>
  </si>
  <si>
    <t>回复@鱼非剩咸熟能无锅:二本院校也要考虑专业吧…你知道东华理工吗？一个地域和学校都不知名的学校，它的核工业和地质专业都很强。</t>
  </si>
  <si>
    <t>阿奇托的波格鸟</t>
  </si>
  <si>
    <t>回复@Li·蜜恋星河:这位大佬主要是本科获得的成绩太让人瞩目了</t>
  </si>
  <si>
    <t>回复@一心只想写论文的王姐:我现在在研究院工作 有比较厉害的导师和手下博士过来参与实验小预算1个都到不了1kw…评论里给我看傻了</t>
  </si>
  <si>
    <t>回复@Li·蜜恋星河:你说的这些可不是什么秘密😂共性的东西被你拿来当优势了，你对其他学校缺少点了解。</t>
  </si>
  <si>
    <t>回复@每天都要吨吨喝水:他那些狂嗨支持者已经爽完了，借这个机会喷人喷个爽，看完热闹散场了，他们什么都不知道也不屑于知道，再过个半年，你跟他们说陈同学，他们都想不起来是谁😂</t>
  </si>
  <si>
    <t>回复@qieyoyo:识货的</t>
  </si>
  <si>
    <t>回复@抱抱康娜w:双非学校才更愿意砸钱支持某一团队出成果 名校往往团队都厉害反而各家经费紧张</t>
  </si>
  <si>
    <t>愿你心中总有光芒</t>
  </si>
  <si>
    <t>回复@鱼非剩咸熟能无锅:你可别调剂成功，浪费资源</t>
  </si>
  <si>
    <t>回复@Li·蜜恋星河:医学类现在得做到分子水平才能发sci的。本科生显然做的不是临床型内容。。。。。。有些国自然的项目都未必能搞到这种影响因子。这个内容看着真的有点玄幻小说那种感觉。。。望天</t>
  </si>
  <si>
    <t>回复@浇水的花仙子:人也说了是水刊，有一定的水分在</t>
  </si>
  <si>
    <t>qieyoyo</t>
  </si>
  <si>
    <t>回复@鱼非剩咸熟能无锅:其实我也很好奇，我也会继续关注他的，这么牛，看他以后会发展得如何</t>
  </si>
  <si>
    <t>福气满满的博主</t>
  </si>
  <si>
    <t>回复@鱼非剩咸熟能无锅:同意你的说法，我也见过本科发nature子刊的，但他们组是南京大学，组里平均水平就是PNAS，NC这些，如果陈同学的课题组平均水平也是同时几个项目，各种北核SCI，那我我觉得也正常。做过科研的都知道你能发出什么水平的很大程度取决于你这个平台什么水平，哪怕一样的东西，不同平台投出去结果也不同</t>
  </si>
  <si>
    <t>回复@鱼非剩咸熟能无锅:你说的二本学校科研经费师资力量不足以支撑他科研，这个理由完全立不住，你怀疑他水，你是觉得他花钱了还是找关系了，另外，复试一听发表了SCI，面试老师会不问关于这个的内容吗，他能拿高分说明能答上来，说明他的确有这个能力，最后协和老师不是傻子，教了这么多年书了，人家能分清好坏，别回我了</t>
  </si>
  <si>
    <t>回复@鱼非剩咸熟能无锅:天哪，你不会真以为一篇论文是只有一个人完成吧，你不会以为只有第一作者干事，其他人都是挂名吧，你难道不知道老师申请科研经费是以课组申请而不是学校和个人吧，给你举个例子，我们学校二本学校，我们院里有个老师课组的科研经费1000w</t>
  </si>
  <si>
    <t>回复@鱼非剩咸熟能无锅:嗯嗯，找了好久也没找到那个同学本科时的资料，但是我觉得厉害的人有很多，你所说的陈同学支持者只是相信人外有人罢了 评论配图</t>
  </si>
  <si>
    <t>回复@叫我锅发就好了:好几篇，是其中有一篇一区一作影响因子6点多，特别牛的。</t>
  </si>
  <si>
    <t>回复@每天都要吨吨喝水:我没“完全”否认，我说了会持续关注</t>
  </si>
  <si>
    <t>回复@鱼非剩咸熟能无锅:但是完全有可能啊，干嘛直接否认别人的努力呢</t>
  </si>
  <si>
    <t>回复@Li·蜜恋星河:哪个学校不是这样？不是有机会进组就能发出一作的，更何况6分，你未免太小看6分了</t>
  </si>
  <si>
    <t>回复@鱼非剩咸熟能无锅:我想你一定不知道大学之间是有交换名额的吧，其次院校老师和院校老师之间不是完全的陌生人，他们定期有此领域上的学术交流会，另外，每个学校都有合作单位，尤其是主打专业合作单位会更多，其中就会有一些科研院所，他们会给学校里有能力的人提供资源，这种但凡用心了解一下就都会知道</t>
  </si>
  <si>
    <t>回复@温喜啊:我就是害怕我这拙眼误了人才，我才说会持续关注他，用狂嗨的方式支持他没什么用，关注他的成果才是真尊重人才。</t>
  </si>
  <si>
    <t>回复@Li·蜜恋星河:你能有这种不甘人下的冲劲是很棒的，我认真的祝福你能凭借这股动力取得成绩。</t>
  </si>
  <si>
    <t>温喜啊</t>
  </si>
  <si>
    <t>回复@鱼非剩咸熟能无锅:但在人家已经调查公示出结果以后你还在这儿说水什么的真的很伤人，二本学校出一个极其优秀学生的肯定是不容易的，院里系里肯定都会很重视对他培养。你这番自以为理中客的说法不过也是偏颇的罢了</t>
  </si>
  <si>
    <t>回复@每天都要吨吨喝水:你也说了没这个高，如果他只有1分2分这样，大家也就不会质疑了</t>
  </si>
  <si>
    <t>回复@Li·蜜恋星河:如果他真的没有水分，那我说他是经世之才，绝对担得起，就这个含金量，体会一下。</t>
  </si>
  <si>
    <t>回复@鱼非剩咸熟能无锅:医学学校就算是二本，也会有几个有课题的老师的，我们学校也是这样，我们本科同一届也有发sci的，可能因为是中医，影响分子应该没这个高，但是不能直接否认说不可能</t>
  </si>
  <si>
    <t>回复@鱼非剩咸熟能无锅:所以你是觉得只有清北才配得上6分的含金量吗，人家二本出来的就不配吗，二本学校的师资力量和硬件的确不必清北强，那也没有你以为的那么差，其次清北优秀的人太有人在，而二本学校出来一个不容易 你怎么知道学校不会去培养这么一个人才，成功从来不是一个原因，路是活的不是死的</t>
  </si>
  <si>
    <t>回复@鱼非剩咸熟能无锅:别和他扯了，你说啥他都觉得你是瞧不起二本，没必要</t>
  </si>
  <si>
    <t>回复@鱼非剩咸熟能无锅:我真的赞同你 他的学校拿什么给他的论文提供实验条件和真实数据…</t>
  </si>
  <si>
    <t>回复@鱼非剩咸熟能无锅:这位蜜恋星河是拉黑我了吗，我回复不了你，我并不歧视二本，但是客观差距是存在的，不然也就没有一本二本的区别了对吧？你如果能知道6分的含金量，可能更能理解大家的质疑。</t>
  </si>
  <si>
    <t>xiao雅米</t>
  </si>
  <si>
    <t>回复@鱼非剩咸熟能无锅:我觉得不如去翻一下他发的文章是哪个期刊，看一下再下结论</t>
  </si>
  <si>
    <t>回复@Li·蜜恋星河:所以你理解6分的分量吗？说到底，你知道这个含金量吗？</t>
  </si>
  <si>
    <t>回复@鱼非剩咸熟能无锅:那你是认为二本学校有多差 你是觉得二本学校就不该有成绩吗</t>
  </si>
  <si>
    <t>SYvital</t>
  </si>
  <si>
    <t>回复@鱼非剩咸熟能无锅:被拉黑也太真实了吧，我tm就被那个老师口吻的家伙拉黑了</t>
  </si>
  <si>
    <t>回复@温柔市民辰先生:你有机会调剂吗</t>
  </si>
  <si>
    <t>回复@Li·蜜恋星河:你是觉得二本的师资力量和科研经费已经赶上名校了吗，我就问问，现在清北本科生一年有能出几篇sci？你要是真识货，那从现在开始就得关注陈同学的成果了。</t>
  </si>
  <si>
    <t>回复@SYvital:今天我遇到很多假装硕博先喷后拉黑，质疑我没考过研，数都数不过来就说现在的杰青，他们读研期间都很难有这样的文章，懂自懂，反正真金是不怕火炼的，翻车的人从来不少，狂嗨的马上就退场了，真识货的肯定持续关注了。</t>
  </si>
  <si>
    <t>回复@WINNIE王美人:可能是笔误吧，把6分写成6份了</t>
  </si>
  <si>
    <t>回复@鱼非剩咸熟能无锅:弄半天一个二战都得找调剂的.我以为啥呢</t>
  </si>
  <si>
    <t>回复@老驴cchere:是的，只有内行才质疑这点</t>
  </si>
  <si>
    <t>回复@鱼非剩咸熟能无锅:你是清北毕业吗，你了解二本学校吗，怎么二本学校实力就差了，老师能力就有限了，我们二本学校也有老师是百人计划下来的，不都是名校毕业的博士吗，现在都什么社会了，居然还有人觉得二本学校设备不足</t>
  </si>
  <si>
    <t>宁缺毋滥Xiner</t>
  </si>
  <si>
    <t>回复@叫我锅发就好了:不是哦，还有两篇sci，还有北大核心，是同时轧几个项目的大佬哦</t>
  </si>
  <si>
    <t>回复@WINNIE王美人:不是哦，sci有三篇哦，还有北大核心。同时轧几个项目的那种大佬</t>
  </si>
  <si>
    <t>回复@鱼非剩咸熟能无锅:我的天哪，招你这样的逻辑，我们二本学生是不是就该平庸啊，是不是就不能优秀啊，有了成就就背说有水分啊</t>
  </si>
  <si>
    <t>回复@鱼非剩咸熟能无锅:我质疑sci被一顿狂喷，还有个用科研老师口吻的人怼我说...</t>
  </si>
  <si>
    <t>回复@ChLee98:济宁医学院无保研名额</t>
  </si>
  <si>
    <t>回复@FiredFired:那你为什么不现在就放下手机为逆袭准备起来呢孩子</t>
  </si>
  <si>
    <t>ai牛雨熏宝宝</t>
  </si>
  <si>
    <t>回复@ChLee98:他们学校没有保研名额</t>
  </si>
  <si>
    <t>ChLee98</t>
  </si>
  <si>
    <t>回复@FiredFired:可以保研啊</t>
  </si>
  <si>
    <t>FiredFired</t>
  </si>
  <si>
    <t>看来网友都带入复试逆袭的人啦，不过我怎么感觉等到自己考研的时候只会成为被逆袭的那个呢🤔</t>
  </si>
  <si>
    <t>X东哥c</t>
  </si>
  <si>
    <t>我还真的不信综合测评的专业能力和英语听说我觉得都不可能比笔试第一那个好，英语46？说到底还是看了论文那一项</t>
  </si>
  <si>
    <t>刷微博要时刻保持清醒</t>
  </si>
  <si>
    <t>回复@我系邓邓:科研潜力要培养科研能力拿来就用，研究生导师肯定倾向于已经有科研能力的呀</t>
  </si>
  <si>
    <t>回复@皮卡丘永远不进化:复读机是吧，没点自己观点？sci6分我看所有评论区几乎都在说，你搁这搬运啥呢？还真以为自己很聪明？</t>
  </si>
  <si>
    <t>回复@我系邓邓:你不会觉得一篇影响因子6+sci能力差吧，别人只是本科学校没有保研资格，你TM差不多得了，遇见不同意见就喷是吧，滚🙊</t>
  </si>
  <si>
    <t>回复@我系邓邓:是谁在喷？</t>
  </si>
  <si>
    <t>不要和我抢饭</t>
  </si>
  <si>
    <t>英语46都说英语差，英语四五十已经是全国中游水平了，放眼全国英语37分国家线过不了的都大有人在</t>
  </si>
  <si>
    <t>護錦華的小哥哥</t>
  </si>
  <si>
    <t>回复@我系邓邓:急了？陈鑫只是本科没有保研机会</t>
  </si>
  <si>
    <t>cherrywine_wj</t>
  </si>
  <si>
    <t>读研究生不看论文看啥，这几篇论文可不是随随便便就能能发的</t>
  </si>
  <si>
    <t>回复@皮卡丘永远不进化:你不会觉得390能力差吧，别人只是本科没有科研机会，你TM差不多得了，遇见不同意见就喷是吧，滚</t>
  </si>
  <si>
    <t>踩在香菜地上跳舞</t>
  </si>
  <si>
    <t>复试也有笔试的部分，他们就差了一分啊</t>
  </si>
  <si>
    <t>回复@pinkllu:对呀，就是本科学校弱了点</t>
  </si>
  <si>
    <t>回复@我系邓邓:那你不去当研究生导师真是屈才了</t>
  </si>
  <si>
    <t>我和我朋友全是笔试倒数，复试逆袭，有什么不信，自己先考一个再评论</t>
  </si>
  <si>
    <t>本来想用的名字用不了</t>
  </si>
  <si>
    <t>那不看论文看啥</t>
  </si>
  <si>
    <t>确实难以置信，只能说390太倒霉了，我反而觉得390的基础能力会强一点，有科研潜力。</t>
  </si>
  <si>
    <t>雾中窥月_</t>
  </si>
  <si>
    <t>复试英语听说比初试英语也简单太多了，就那些模板，可以说高中生背了都能对答如流</t>
  </si>
  <si>
    <t>许愿灯火-</t>
  </si>
  <si>
    <t>那谁叫面试的老师都看中了那一项呢🙊</t>
  </si>
  <si>
    <t>人家6.5分文章研究生毕业都够用了，不录取他录取谁。</t>
  </si>
  <si>
    <t>荔枝柠檬水</t>
  </si>
  <si>
    <t>陈同学复试笔试只比杨同学少一分，杨同学初试分高应该基本在英语和政治</t>
  </si>
  <si>
    <t>回复@小丑鸭变不成大白鹅:他本科学校没有保研资格</t>
  </si>
  <si>
    <t>比比多味小笼包</t>
  </si>
  <si>
    <t>回复@ChLee98:我本科也不行，当时只有内保没有外保资格，等第二年有了外保资格，有两个发了sci的同学直接直博北大了，那俩还是一个班的</t>
  </si>
  <si>
    <t>他俩专业课分数差的多吗？</t>
  </si>
  <si>
    <t>这其实都可以保研了</t>
  </si>
  <si>
    <t>应试教育的产儿听说能力低，如果再加上最致命的情商低，这不是很正常吗</t>
  </si>
  <si>
    <t>赛达玛</t>
  </si>
  <si>
    <t>回复@Mr小枫03:哈哈，笔试真就看人的应试能力</t>
  </si>
  <si>
    <t>zx不是叉叉_</t>
  </si>
  <si>
    <t>那也是人家的本事吧</t>
  </si>
  <si>
    <t>Mr小枫03</t>
  </si>
  <si>
    <t>只是你不信，我考研英语一81分，但是听说等能力几乎是0，应试教育的宠儿而已</t>
  </si>
  <si>
    <t>那不是废话吗要是6分的sci是他自己的能力发的，哪个老师不想招进来给自己打工呢？你以为哪个老师随便就能发个6分的sci这种人要不是本科不行，妥妥保研，根本不用考研。。。</t>
  </si>
  <si>
    <t>初试复试各占一半，初试的60分差距就变成了12分，复试真的很容易逆袭啊！！不懂的人可以质疑，请不要乱喷</t>
  </si>
  <si>
    <t>回复@o阿离:那只考初试不就好了，还要什么复试？初试考基本知识，复试考综合能力，所以复试有差距不是很正常嘛？考研复试逆袭的不是一抓一大把吗？</t>
  </si>
  <si>
    <t>ttt1234321</t>
  </si>
  <si>
    <t>回复@原来是小竹子呀:您好好算算吧</t>
  </si>
  <si>
    <t>回复@o阿离:折算一下12分，别揪着60分说了</t>
  </si>
  <si>
    <t>回复@o阿离:初试成绩要先折成百分制，再按加权计算之后，只差6分。复试很大概率翻盘。而且复试的笔试，只差1分。</t>
  </si>
  <si>
    <t>回复@o阿离:那说明面试表现不及格啊，你们不是天天叫嚣能力比学历重要么，6分的sci 一作不是能力么</t>
  </si>
  <si>
    <t>回复@ttt1234321:是的呢，确实挺厉害了，只能说390的同学很可惜</t>
  </si>
  <si>
    <t>努力毕业的秃头小Bb</t>
  </si>
  <si>
    <t>回复@o阿离:你换算一下，到底差多少分？规则就是这样，算得很清楚。</t>
  </si>
  <si>
    <t>回复@紅呂呂與呂呂呂呂呂:差的挺多的，因为复试中的笔试也是390的那位高，能靠权重0.25的面试逆袭的确很牛逼，面试要领先20多分</t>
  </si>
  <si>
    <t>回复@一只羊的旅行zzz:所以说初试➕复试的笔试占了0.75的权重，复试的面试0.25的权重，仅仅靠这0.25的权重拉回来挺了不起了，那390的面试部分好像直接不及格了，29分折合100分算58分，没及格</t>
  </si>
  <si>
    <t>回复@起个关于烊烊的昵称好难:所以说初试占0.5，复试笔试0.25，面试0.25，所以单单0.25权重的面试就拉回来了，看成绩390的那位复试的面试部分直接不及格</t>
  </si>
  <si>
    <t>回复@o阿离:还好吧，报学校之前应该知道怎么算分的，如果承担不了这样的风险，可以不报协和换别的学校</t>
  </si>
  <si>
    <t>回复@一只羊的旅行zzz:所以人家逆袭实至名归，天赋击穿努力罢了</t>
  </si>
  <si>
    <t>回复@o阿离:没什么好纠结的</t>
  </si>
  <si>
    <t>回复@ttt1234321:复试笔试两个人只差一分</t>
  </si>
  <si>
    <t>回复@ttt1234321:看官方回复 复试的笔试那个390分的同学比第二名高1分 主要还是有sci  12分分差就追回来了6分多</t>
  </si>
  <si>
    <t>回复@WH_我是:我确实发不到这么多，但不代表有人能做到吧</t>
  </si>
  <si>
    <t>回复@紅呂呂與呂呂呂呂呂:复试中也有笔试的，复试笔试也是390的高，就是单单靠面试逆袭的</t>
  </si>
  <si>
    <t>主要是复试中也有笔试，复试的笔试也是那390的高，单靠面试就翻盘了</t>
  </si>
  <si>
    <t>黑金古刀我是你的大白狗腿啊</t>
  </si>
  <si>
    <t>回复@o阿离:而且腊梅甚至面试没有及格故意给的那么低的分吧</t>
  </si>
  <si>
    <t>6.58sci，盲猜你博士毕业都累计都发不到这么多</t>
  </si>
  <si>
    <t>回复@o阿离:59/5*0.5 差5.9而已复试追11.81以上就超了 真差的不多</t>
  </si>
  <si>
    <t>Wennnchiehhhaaa</t>
  </si>
  <si>
    <t>回复@o阿离:考390很牛逼吗？有手就行罢了</t>
  </si>
  <si>
    <t>回复@o阿离:手持影响因子六点多的sci复试都没有优势的话，就不存在逆袭这回事儿了。</t>
  </si>
  <si>
    <t>o阿离</t>
  </si>
  <si>
    <t>回复@一只羊的旅行zzz:是呢。整整六十分啊。。六十分啊。。</t>
  </si>
  <si>
    <t>回复@o阿离:对呀，考研是全方位考察的才有了初试和复试，分值各占一半已经很公平了，规定和制度就是这样，只不过永远叫不醒装睡的人罢了</t>
  </si>
  <si>
    <t>其实人人都知道。。就是不甘心。。六十分的差距。。面试几分就拉开了。。仔细想想。。是不是很可笑。</t>
  </si>
  <si>
    <t>Jackyonpoexvs</t>
  </si>
  <si>
    <t>那复试也x5 变成500分就行了，纠结这个？</t>
  </si>
  <si>
    <t>非著名民间睡眠记录保持者</t>
  </si>
  <si>
    <t>就是优秀，所以逆袭，酸鸡们快歇歇吧……</t>
  </si>
  <si>
    <t>嘟嘟抱紧我的小鱼鱼</t>
  </si>
  <si>
    <t>别的不说四级没过本科就发sci的神人每届都能有几个</t>
  </si>
  <si>
    <t>回复@一剑妖:其实一般这种人也伴随着挂科边缘的绩点</t>
  </si>
  <si>
    <t>这么神的人连这么容易的笔试都考不好，谁信？</t>
  </si>
  <si>
    <t>面试…</t>
  </si>
  <si>
    <t>回复@油炸披萨:因为就两个人，一对比就很明显了</t>
  </si>
  <si>
    <t>油炸披萨</t>
  </si>
  <si>
    <t>回复@小夜曲奏响:我能理解330优秀得高分 但是我觉得29分应该属于低的面试分了吧如果50满分及格都没有 所以我在想他面试时候是做了啥事</t>
  </si>
  <si>
    <t>Joyuexxxxx</t>
  </si>
  <si>
    <t>回复@油炸披萨:这个331发表了6.5分sci 才是能在导师头上…… 侃侃而谈的人</t>
  </si>
  <si>
    <t>小夜曲奏响</t>
  </si>
  <si>
    <t>回复@油炸披萨:有没有一种可能不是她低是另一个太优秀</t>
  </si>
  <si>
    <t>回复@莉柚先生:二选一，你既然是那个一，那就没什么好担心的</t>
  </si>
  <si>
    <t>莉柚先生</t>
  </si>
  <si>
    <t>回复@小白粥666666:我们不是在奇怪第一名面试的时候是做了什么，才导致分数这么低的吗又没有质疑陈同学的成绩。  试卷本来就是公平的，不过选拔的方式有多种，客观与主观同时存在，才选出了导师心目中最适合他的学生。</t>
  </si>
  <si>
    <t>回复@莉柚先生:如果唯分数论 要复试做什么呢？而且陈同学有一篇6分SCI</t>
  </si>
  <si>
    <t>回复@油炸披萨:就是老师看上了陈同学能写SCI呗，就指定的想要他呗，能为啥</t>
  </si>
  <si>
    <t>回复@油炸披萨:而且她复试笔试还高一点，就面试口语被打了20多分那么久的努力都没了 只招一个的 太可怕了</t>
  </si>
  <si>
    <t>一路看下来你的评论最好，好像什么都说了又好像什么都没说带节奏的人就喜欢你这样的评论，现在跆拳道老师是不是也教话术啊</t>
  </si>
  <si>
    <t>我想说这个390就是传说中面试在导师头上拉屎的那种吗。。。为啥面试分这么低</t>
  </si>
  <si>
    <t>大能猫232323</t>
  </si>
  <si>
    <t>没猫腻</t>
  </si>
  <si>
    <t>喜欢大自然-THU</t>
  </si>
  <si>
    <t>面试都有六位老师，教室有摄像头全程监控</t>
  </si>
  <si>
    <t>超级不好惹的社会主义接班人</t>
  </si>
  <si>
    <t>话说当年我是压线进复试 后来逆袭了一波 每年不都有逆袭的嘛</t>
  </si>
  <si>
    <t>中国队能赢日本队，还有一丝希望，能赢巴西队，谁信？</t>
  </si>
  <si>
    <t>鸣人小天使就是萌萌哒</t>
  </si>
  <si>
    <t>我也是逆袭的一员，所以很能理解陈鑫，唉，为什么会有这么多杠精呢</t>
  </si>
  <si>
    <t>给我草莓好不</t>
  </si>
  <si>
    <t>回复@超级不好惹的社会主义接班人:我复试考口语了，不过我感觉挺水的，不过专业课面试确实挺严格，我那年碰见一个初试370多的，复试被刷了，我那年国家线335</t>
  </si>
  <si>
    <t>回复@给我草莓好不:还是有的 我当年复试不考英语 只有专业课的笔试面试 抽题面试还是挺考验功底的 抽到不会的就完了</t>
  </si>
  <si>
    <t>回复@想变成一个无力型:是啊 或许是那种仗着自己英语好 准备考试时间不够没咋看那种就去了 身边就有那种 当然这都是我瞎猜的  不过本科能发sci确实很优秀 复试很加分</t>
  </si>
  <si>
    <t>同逆袭，压线逆袭总成绩第五，准备复试那段时间衣冠不整胡子拉碴，最后竟成了山羊胡子，所以非常能够理解陈鑫</t>
  </si>
  <si>
    <t>想变成一个无力型</t>
  </si>
  <si>
    <t>还有这个同学的就面试成绩高过另一个，就搞的好像有黑幕。不过我要是导师确实喜欢科研能力强的，会编程之类的。</t>
  </si>
  <si>
    <t>有些人觉得390的初试分数不可能被刷下去因此他们也不愿相信330多的分数最后可以逆袭成第一</t>
  </si>
  <si>
    <t>因为逆袭的是有很多英语成绩好逆袭。虽然说发表可以机翻和润色，但是你在准备的时候，应该可以积累很多英语写作和逻辑基础，考研英语这个就占大头，毕竟不考听力。但是这位同学发表了这么优秀的论文，英语考这么点让很多人感觉有点不敢相信。</t>
  </si>
  <si>
    <t>带节奏和跟风的比较多，你要知道那些已经澄清过得谣言在评论区还能看到，还有一些明显没有考研经验的发言，确实热门评论</t>
  </si>
  <si>
    <t>H-xin99</t>
  </si>
  <si>
    <t>我也</t>
  </si>
  <si>
    <t>初试高分真的不代表稳了，人家有的人就是复试会表现非常优秀。网暴这个同学的人不出来道歉吗</t>
  </si>
  <si>
    <t>正品鹤顶红</t>
  </si>
  <si>
    <t>杨腊梅和陈鑫的争议关键在于陈鑫英语只47分，一般来说他发表影响因子6.8SCI论文是不可能的。那现在可以加试一场，就陈鑫那篇SCI论文，由杨腊梅任挑两段，请陈鑫用英文复述，不要求字字精确，但要能复述大意。如果陈鑫能写的出来，那么证明论文是他自己写的，杨腊梅应该认输。反之可证陈鑫作弊！</t>
  </si>
  <si>
    <t>Oliver杨杨杨</t>
  </si>
  <si>
    <t>你真是不了解国内高校发外文的现状，大部分人都是实验数据研究用中文写，请机构或者英语好的人翻译润色，还复述？你怕是想太多了</t>
  </si>
  <si>
    <t>sci是可以写成中文翻译的，sci不是英语作文，看的是内容，你把古诗翻译成英语一个道理，看的是科研过程和结果，不是他妈的词藻和感情</t>
  </si>
  <si>
    <t>思维和工具这俩东西，你并没有分清</t>
  </si>
  <si>
    <t>你好像没上过学</t>
  </si>
  <si>
    <t>Oh奇遇呀</t>
  </si>
  <si>
    <t>你主页的学校还是写的中山大学.....你怕是写的定位吧......🤷♀️🤷♀️🤷♀️</t>
  </si>
  <si>
    <t>我直接笑出声哈哈哈哈哈哈哈哈哈哈哈哈哈哈哈哈哈哈哈哈哈哈哈哈哈哈哈哈哈哈哈哈哈哈哈哈哈哈哈哈哈哈哈哈哈你以为SCI等于英语作文呢，那英专生人手一篇</t>
  </si>
  <si>
    <t>Sci不是英语作文，靴靴</t>
  </si>
  <si>
    <t>不应该吧，你这水平是中山大学？</t>
  </si>
  <si>
    <t>SCI不是英语翻译OK？绝了！</t>
  </si>
  <si>
    <t>知止不殆可以长久</t>
  </si>
  <si>
    <t>你那意思随便个英国美国人都能上协和了</t>
  </si>
  <si>
    <t>甜莓芝芝light</t>
  </si>
  <si>
    <t>哈哈哈哈哈哈哈哈哈哈哈哈哈哈哈哈哈哈哈哈哈哈哈哈哈哈哈哈哈哈哈哈哈哈家人们  愣着干嘛  笑啊</t>
  </si>
  <si>
    <t>我是后妈对没错就是后妈</t>
  </si>
  <si>
    <t>你是我一路看下来最有创意的，本来想睡前随便刷下就睡的，你给我笑清醒了</t>
  </si>
  <si>
    <t>今天也不一</t>
  </si>
  <si>
    <t>你肯定没发过文章，不然说不出这话，活在自己的人想象里，以为sci是写英语作文呢</t>
  </si>
  <si>
    <t>Bouzero</t>
  </si>
  <si>
    <t>？怎么现在翻译sci也要信达雅了吗</t>
  </si>
  <si>
    <t>L1ssandra_</t>
  </si>
  <si>
    <t>你以为是在写英语作文呢？你不做数据发什么论文？一堆硕博四六级都没过影响人发sci了？还是你觉得英文好发sci就是理所当然，我四六级neccs考研雅思都是高分，然而我不还是一篇sci都没有，要不你跟上面的申请一下凭成绩领论文？</t>
  </si>
  <si>
    <t>乱晃荡大爷</t>
  </si>
  <si>
    <t>谁主张谁举证啊朋友，还反之。。。</t>
  </si>
  <si>
    <t>puppymorning</t>
  </si>
  <si>
    <t>出门别说你是双鸭山的😅</t>
  </si>
  <si>
    <t>MlzM777</t>
  </si>
  <si>
    <t>Sci不是英语好就能发的，医学专业需要做实验，搞科研，英语再好，没有科研能力实验做不出来没有数据也发不出来文章呐，</t>
  </si>
  <si>
    <t>珂崽發财發财</t>
  </si>
  <si>
    <t>救命这个评论我发出了今天第一声爆笑，谢谢你复述人</t>
  </si>
  <si>
    <t>有没有一种可能sci是一篇科研论文，而不是英语考试作文，或者说难道国内做科研实验是用英文交流的吗。</t>
  </si>
  <si>
    <t>？？啊这 中文写完初稿自己改一改查查专业词汇 然后再用用翻译不可以吗 ？ sci看重创新 实验 结论，语法不用要求太高吧 五种基础简单句人不会吧 ，加点从句 长难句 随便听几节课就搞明白的东西</t>
  </si>
  <si>
    <t>飞星落月</t>
  </si>
  <si>
    <t>哈哈哈哈哈哈哈到你这没忍住评论了，笑死了，sci不是英语作文啊。现在发sci和英语水平可没啥必然联系，翻译软件很强大的。我那篇每个字都是我自己写的，但你给我两段最后的英文版我还真不一定能认出来</t>
  </si>
  <si>
    <t>煎饼狗子小师傅</t>
  </si>
  <si>
    <t>很怪，就很怪</t>
  </si>
  <si>
    <t>潜入层云</t>
  </si>
  <si>
    <t>怎么发sci成了英语阅读翻译啦？谁认字多谁行啦？</t>
  </si>
  <si>
    <t>从复试成绩就能看出来，两位考生就差在了面试分上，在场的导师就是想要那一个其他成绩什么的都是题外话了，现在真的很佩服陈鑫同学是如何在面试十几分钟里抓住了导师的心。</t>
  </si>
  <si>
    <t>跟发表sci的学术水平和能力相比，语言只是一个平平无奇的载体，人家是来做科研的，不是参加英文作文写作大赛的😅</t>
  </si>
  <si>
    <t>你是第一个让我笑的人</t>
  </si>
  <si>
    <t>沐紫沐子-爱生活</t>
  </si>
  <si>
    <t>又不是英语专业研究生考试，考什么翻译啊？</t>
  </si>
  <si>
    <t>爆笑出声</t>
  </si>
  <si>
    <t>谢谢你好心人，给我带来今天的第一笑</t>
  </si>
  <si>
    <t>谢谢你给我提供的今日笑料</t>
  </si>
  <si>
    <t>一般论文都是用中文写了找导师或者机构翻译润色的……</t>
  </si>
  <si>
    <t>Tsundaisy</t>
  </si>
  <si>
    <t>听我说，谢谢你，因为有你，我成功大笑</t>
  </si>
  <si>
    <t>爆笑如雷了家人们</t>
  </si>
  <si>
    <t>我可真半夜笑出了声 哈哈哈哈哈</t>
  </si>
  <si>
    <t>太好笑了哈哈哈哈哈哈，我现在质疑你上大学是作弊，所以我可以把你当年高考卷拿出来让你重做一遍吗？做不到那个分数你就是作弊哦</t>
  </si>
  <si>
    <t>sparkleduu</t>
  </si>
  <si>
    <t>🙏第一次见到活的二极管 逻辑差的像没上过学</t>
  </si>
  <si>
    <t>橐龠燄21342</t>
  </si>
  <si>
    <t>英语根本没人在乎了，本科我理工的，论文去了还几个学校做实验，老师也不会看你英文怎么写，我都直接百度翻译成英文，他们只会看中文论文，英文就扔一边，答辩就是随便挑选里面的实验问，让你当场算实验数据</t>
  </si>
  <si>
    <t>熏琢瑾兰</t>
  </si>
  <si>
    <t>人家有这个能力最重要的是他的脑子思维优秀，是看他写的是什么研究的是什么</t>
  </si>
  <si>
    <t>辛如1202</t>
  </si>
  <si>
    <t>是发表医学学术论文又不是英语作文口语考试，要的是学术研究的数据成果呈现出来，中文写好，再借助软件和英文好的同学老师帮助翻译就行，老外审稿也是关注研究内容和数据</t>
  </si>
  <si>
    <t>你当是写英语作业呢。</t>
  </si>
  <si>
    <t>摧花狂魔孟德尔</t>
  </si>
  <si>
    <t>。。。。你真的是中山大学的么，或者说给你一段考研阅读你要不先看看你自己能不能读懂吧</t>
  </si>
  <si>
    <t>阿辰嗑西皮天打雷劈</t>
  </si>
  <si>
    <t>你这是考研呢还是考雅思托福啊？？？</t>
  </si>
  <si>
    <t>日本天皇安倍笑川</t>
  </si>
  <si>
    <t>想看看波兰或者乌克兰发的的ieee期刊吗？就没一个通顺的句子</t>
  </si>
  <si>
    <t>你这逻辑和想法真给我整笑了，别人都是猴就你是个看客是吧</t>
  </si>
  <si>
    <t>我们要在人生的最高处相见啊</t>
  </si>
  <si>
    <t>哈哈哈哈哈哈哈哈哈你莫非在说我们翻译专业  现场视译</t>
  </si>
  <si>
    <t>wonderfulathena</t>
  </si>
  <si>
    <t>有能力为什么一定需要英文特别好尼，承认别人优秀这么难吗？我认识的大佬就有很多偏科很严重的呀，但人家在自己的领域就是牛</t>
  </si>
  <si>
    <t>CCC3011</t>
  </si>
  <si>
    <t>完全暴露了你的无知</t>
  </si>
  <si>
    <t>KireiIU</t>
  </si>
  <si>
    <t>那我上我也行</t>
  </si>
  <si>
    <t>Legolas7-</t>
  </si>
  <si>
    <t>别出来丢人现眼了</t>
  </si>
  <si>
    <t>HAnKrsLEe</t>
  </si>
  <si>
    <t>哈哈哈哈哈哈哈哈哈哈哈笑哭</t>
  </si>
  <si>
    <t>Kasnaje</t>
  </si>
  <si>
    <t>哈哈哈哈哈哈哈哈哈哈哈哈哈哈哈哈哈哈哈哈哈哈哈哈哈哈看到你这我是真笑了</t>
  </si>
  <si>
    <t>长庚启明东方留白</t>
  </si>
  <si>
    <t>听你说话基本可以判断你连本科学历都没有</t>
  </si>
  <si>
    <t>要是通过英语成绩判断能不能发SCI文章，那英语专业分应该人手几篇文章才对</t>
  </si>
  <si>
    <t>呆瓜勇士</t>
  </si>
  <si>
    <t>哈哈哈笑出声了</t>
  </si>
  <si>
    <t>能潜水绝不冒泡</t>
  </si>
  <si>
    <t>别丢人了</t>
  </si>
  <si>
    <t>丰一凡风顺</t>
  </si>
  <si>
    <t>你有点可笑了</t>
  </si>
  <si>
    <t>蛋挞睡醒了o</t>
  </si>
  <si>
    <t>你没上过去学吧 别在这丢人现眼了</t>
  </si>
  <si>
    <t>小璇同学呀</t>
  </si>
  <si>
    <t>别出来丢人了</t>
  </si>
  <si>
    <t>喻觉小朋友</t>
  </si>
  <si>
    <t>……读点书吧求你了</t>
  </si>
  <si>
    <t>争做花开富贵人</t>
  </si>
  <si>
    <t>我看了半天了实在忍不住给你评论了一下真是笑死我了</t>
  </si>
  <si>
    <t>大骨炖成汤Dx</t>
  </si>
  <si>
    <t>你真的是中山大学的？</t>
  </si>
  <si>
    <t>凡尘不及</t>
  </si>
  <si>
    <t>天哪，你是不是还以为自己好聪明，你知道什么是6.8SCI一作吗？</t>
  </si>
  <si>
    <t>了不起的小家伙a</t>
  </si>
  <si>
    <t>你勾B谁啊</t>
  </si>
  <si>
    <t>搁这写英语作文呢？</t>
  </si>
  <si>
    <t>爱风一样的佐助</t>
  </si>
  <si>
    <t>哈哈哈哈哈哈哈哈哈哈笑死</t>
  </si>
  <si>
    <t>你这么厉害，应该直接去做面试官了。</t>
  </si>
  <si>
    <t>从此开始都会顺利</t>
  </si>
  <si>
    <t>什么人都有</t>
  </si>
  <si>
    <t>花生老师闭关弟子</t>
  </si>
  <si>
    <t>确实是需要验证一下</t>
  </si>
  <si>
    <t>散装记忆携带蘅</t>
  </si>
  <si>
    <t>谢谢你，有被笑到</t>
  </si>
  <si>
    <t>是野田昊</t>
  </si>
  <si>
    <t>你是个锤子中山大学</t>
  </si>
  <si>
    <t>眠于此时</t>
  </si>
  <si>
    <t>笑拉了，当英语作文竞赛呢哈哈哈哈</t>
  </si>
  <si>
    <t>你看你的大花脸</t>
  </si>
  <si>
    <t>你鹤顶红喝多了吧？</t>
  </si>
  <si>
    <t>哈哈哈哈哈哈哈哈哈哈</t>
  </si>
  <si>
    <t>？你写过论文吗</t>
  </si>
  <si>
    <t>你有问题吧。你真以为英文是自己翻译出来的？那怕是正教授都写不出来</t>
  </si>
  <si>
    <t>爱吃炸鸡的小s</t>
  </si>
  <si>
    <t>鹤顶红喝多了？</t>
  </si>
  <si>
    <t>水瓶座的阿拜</t>
  </si>
  <si>
    <t>你好像没上过本科</t>
  </si>
  <si>
    <t>你仿佛觉得他们是在考英语专业</t>
  </si>
  <si>
    <t>Perd_o_name</t>
  </si>
  <si>
    <t>你的不可能不代表别人的不可能</t>
  </si>
  <si>
    <t>多读读书吧</t>
  </si>
  <si>
    <t>大哥，本科毕业论文摘要部分都需要用英文的，我英语很差所以我不能用翻译软件了？所以我不能请教导师同学了？所以我的毕业论文不是我自己写的了？</t>
  </si>
  <si>
    <t>石上裁华</t>
  </si>
  <si>
    <t>你做梦呢？</t>
  </si>
  <si>
    <t>不得不说随着生态环境的改善，现在大鲨笔已经随处可见了。</t>
  </si>
  <si>
    <t>诶？你知道sci是干啥的不？你知道里面的内容是干嘛的不？哇真的有这种白痴大言不惭的叫的吗   那根本就代表的不是英语应试能力懂吗？  夏虫不可语冰真的</t>
  </si>
  <si>
    <t>看看2666</t>
  </si>
  <si>
    <t>你平时不喝水喝的自个ID吗？这么丢人</t>
  </si>
  <si>
    <t>李西可可羊有很多狗</t>
  </si>
  <si>
    <t>别在这无知丢人了</t>
  </si>
  <si>
    <t>0夜海捞繁星0</t>
  </si>
  <si>
    <t>英语不好可以练，SCI英文可以找人和翻译软件润色，但发表SCI的思维可不是练练就能出来的，别人润色就能出来的</t>
  </si>
  <si>
    <t>非著名de倒霉蛋</t>
  </si>
  <si>
    <t>我真笑了🙏🙏🙏🙏🙏🙏</t>
  </si>
  <si>
    <t>少女栗</t>
  </si>
  <si>
    <t>哈哈哈哈哈哈哈哈哈哈哈哈哈妈的 你好蠢</t>
  </si>
  <si>
    <t>心念依园4567</t>
  </si>
  <si>
    <t>有那个大病</t>
  </si>
  <si>
    <t>pony肯特</t>
  </si>
  <si>
    <t>看你回复让我感到尴尬，尼玛sci被你变成英语背诵比赛了，你就算杠精也是提问他的实验细节思路啊，而且你知道读研什么意思么，导师招学生打下手做实验，称导师为boss，其实严格意义上工作的，所以科研能力是大加分项，就像工作有人笔试很好，但另外一个笔试合格但有优秀工作经验，你觉得老板会选谁?</t>
  </si>
  <si>
    <t>去年努力在本命年挣扎的小可怜</t>
  </si>
  <si>
    <t>回复@珂崽發财發财:哈哈哈哈哈哈哈哈复述人哈哈哈哈哈哈哈哈</t>
  </si>
  <si>
    <t>我想吃米饭丫</t>
  </si>
  <si>
    <t>。。</t>
  </si>
  <si>
    <t>一片鲜绿</t>
  </si>
  <si>
    <t>你有病啊？</t>
  </si>
  <si>
    <t>现风吹过</t>
  </si>
  <si>
    <t>懂完了</t>
  </si>
  <si>
    <t>夏天微风滑过</t>
  </si>
  <si>
    <t>回复@莉柚先生:哪里需要在那十几分钟抓住导师的心，那篇影响因子6.38的sci一作就抓住了，他要不是本科没有保研资格，你都没法在考研中看见他</t>
  </si>
  <si>
    <t>腻腻喜欢海</t>
  </si>
  <si>
    <t>有脑子吗</t>
  </si>
  <si>
    <t>sxywjfk</t>
  </si>
  <si>
    <t>丢人</t>
  </si>
  <si>
    <t>一颗小番茄的日常</t>
  </si>
  <si>
    <t>回复@我们要在人生的最高处相见啊:按他的意思 你们英语专业的可以替他上协和研究生</t>
  </si>
  <si>
    <t>我觉得你但凡上过个大专，你都说不出这样的话。</t>
  </si>
  <si>
    <t>菜鸡就是我w</t>
  </si>
  <si>
    <t>Sajiin</t>
  </si>
  <si>
    <t>回复@雪泥鸿爪afsc:哈哈哈哈哈哈</t>
  </si>
  <si>
    <t>你没发过文章吧</t>
  </si>
  <si>
    <t>LYF不语</t>
  </si>
  <si>
    <t>公布面试视频吧。</t>
  </si>
  <si>
    <t>回复@当我想你的时候你想我吗:你是真听不懂人话呢！</t>
  </si>
  <si>
    <t>怎么说呢，面试部分，当陈同学说出“我以一作身份发表一篇六分sci”的时候，390同学就输了啊，不懂你们为什么纠结要视频</t>
  </si>
  <si>
    <t>调查组看过视频了，结果是没有问题。公布了咱们普通人也看不懂，你总不能说新华社和中国新闻网也是这位同学的背景吧</t>
  </si>
  <si>
    <t>Godog丨</t>
  </si>
  <si>
    <t>要不把把他跟所有校领导亲子鉴定都做一下公布？</t>
  </si>
  <si>
    <t>也不是说，主要还是怕你看不懂</t>
  </si>
  <si>
    <t>风逝流觞心沉落</t>
  </si>
  <si>
    <t>回复@当我想你的时候你想我吗:想啥呢，且不说复试视频是严格保密的，就算是初试或者高考，你对分数有质疑，最多申请审核，帮你看看有没有漏算分加错分，又不会直接重新帮你批阅更把你的试卷拿给你看</t>
  </si>
  <si>
    <t>回复@当我想你的时候你想我吗:建议你去举报到教育局，不敢举报就别阴阳怪气了</t>
  </si>
  <si>
    <t>说声O_o晚安</t>
  </si>
  <si>
    <t>回复@当我想你的时候你想我吗:要不你先学一学小学数学？你确定是20多分？</t>
  </si>
  <si>
    <t>小憩的秋田</t>
  </si>
  <si>
    <t>回复@美腻的眼皮yu:不敢猜测就闭嘴，阴阳怪气尼玛</t>
  </si>
  <si>
    <t>当我想你的时候你想我吗</t>
  </si>
  <si>
    <t>确实应该公开视频，390分那个同学复试的笔试部分比他多1分，但是面试却低了20多分，学校自己的调查组，又做运动员又做裁判，这个声明没有信服力，既然有质疑，就公开透明拿出证据，一目了然</t>
  </si>
  <si>
    <t>美腻的眼皮yu</t>
  </si>
  <si>
    <t>面试绝对不可能有问题，大于六分的一作SCI嘛…咱也不敢乱猜测</t>
  </si>
  <si>
    <t>065921熊</t>
  </si>
  <si>
    <t>你是有什么大病？</t>
  </si>
  <si>
    <t>麦哈皮尼斯again</t>
  </si>
  <si>
    <t>协和还是靠得住的，比山东大学医学院公开透明多久</t>
  </si>
  <si>
    <t>去他个小饼干鸭_</t>
  </si>
  <si>
    <t>心疼这位凭实力逆袭上岸的医学生。复试逆袭为什么会遭质疑和网暴？！</t>
  </si>
  <si>
    <t>只能说一些985博士毕业的要求也不过SCI＞5，我确实不太信一个本科生努力四年能达到SCI＞6的水平，有这份努力和天赋也不至于只考330可能我格局小了吧</t>
  </si>
  <si>
    <t>爱吃糖的喵v</t>
  </si>
  <si>
    <t>有人扒陈同学时间线 他一直准备论文 12月才开始准备考研基本裸考 331也只是英语和政治差一点</t>
  </si>
  <si>
    <t>会考试但实践能力差的人多的很</t>
  </si>
  <si>
    <t>comingsooon130</t>
  </si>
  <si>
    <t>你最后一句话侧面说明发一篇sci6和考研390是不可兼得的。人家很可能因为花时间搞实验和写论文才没时间充分准备考研</t>
  </si>
  <si>
    <t>回复@美腻的眼皮yu:昨天同事还在抱怨一只实验老鼠🐁七八十块钱</t>
  </si>
  <si>
    <t>有的人偏科。我大学同学高考英语就考了56分，理综将近满分。科研能力非常强，本科时被老师选中参加了很多科研项目。研究生考试英语没过国家线，被导师推荐给了某中外合资企业。</t>
  </si>
  <si>
    <t>回复@美腻的眼皮yu:额，倒也不至于那么穷</t>
  </si>
  <si>
    <t>是小江啊啊啊</t>
  </si>
  <si>
    <t>如果有很厉害的项目或论文，复试的时候很大的可能老师会深入问你这些相关问题来考察你的综合科研能力，如果论文不是他的，你以为协和的教授们会看不出来吗？(而且是五六个教授同时）</t>
  </si>
  <si>
    <t>回复@美腻的眼皮yu:我倒是不清楚医学类的具体内容，我同一个办公室的同学，硬肝了一篇sci，影响因子也是6点几，岩土力学方面的，而且没有老师的帮助，润色都是自己找的第三方，是我们办公室的唯一真神，所以说可能各行各业也有差别，我倒是对这个能够相信</t>
  </si>
  <si>
    <t>回复@美腻的眼皮yu:所以你质疑他论文也造假吗哈哈哈</t>
  </si>
  <si>
    <t>月半_L</t>
  </si>
  <si>
    <t>回复@Amusingourselvesto_Death:科研除了脑袋还要建立在硬件设施上</t>
  </si>
  <si>
    <t>回复@Amusingourselvesto_Death:科研是需要条件的，尤其是医学，论文都是建立在无数实验的基础上的。细胞很贵，做实验成功率很低，这些都是特别费钱的，连985医学院支持研究生做科研经费都很有限，更何况双非本科？连博士生都能为一片5分的SCI抓狂，更何况本科生？博士生的科研能力就差了吗？反正懂的都懂，多说无益，祝贺陈同学</t>
  </si>
  <si>
    <t>Amusingourselvesto_Death</t>
  </si>
  <si>
    <t>考试厉害和科研厉害很多时候并没有相关性</t>
  </si>
  <si>
    <t>庚桥</t>
  </si>
  <si>
    <t>经过这么一波，是不是又要有不少优秀本科生在科研实操方面卷起来了，天呐越来越卷，我真的好垃圾</t>
  </si>
  <si>
    <t>回复@别随便拔剑:大学本科参加科研的人很多啊。不过人家只要优秀的，能保研的80%就是参加过科研的有成绩的</t>
  </si>
  <si>
    <t>我也觉得</t>
  </si>
  <si>
    <t>别随便拔剑</t>
  </si>
  <si>
    <t>回复@庚桥:初试复试也整不明白，中庸之道，xx特色，社会矛盾越来越大</t>
  </si>
  <si>
    <t>回复@别随便拔剑:的确要看到其中的本质问题，要什么样的人才，应该摆在明面上说，都是兴致勃勃的去参加复试，结果出来只能唏嘘</t>
  </si>
  <si>
    <t>回复@庚桥:归根结底不是两个人的问题，是国家教育体制的问题，很多网友非得逮着表面现象不放。如果大学生也需要科研能力就要修改培养方案，总之，问题不及时解决就烂下去吧</t>
  </si>
  <si>
    <t>哦，还有，还有人帮你把你在本科时参与的课题的思路跟你解释一遍，让你了解你自己课题的思路，牛不牛？</t>
  </si>
  <si>
    <t>屁的实操，有资源的人，就是临时去熟人的实验室，把实验的步骤原理临时抱个佛脚了解一下，面试的时候就能碾压完全接触不到资源的人</t>
  </si>
  <si>
    <t>回复@别随便拔剑:我也这么觉得，这件事真的是极少数，且在网络被发酵大，真的应该界定好本科生在大学期间该做些什，倘若不单单理论知识，还要求科研实验操作，就应该强化这方面的力度，现在很多双非院校并不重视这方面。若做得好，不至于发生今天这舆论哗然充满戏剧性的事</t>
  </si>
  <si>
    <t>所以国家首先把大学生和研究生的定义分清楚吧</t>
  </si>
  <si>
    <t>请礼让小狗</t>
  </si>
  <si>
    <t>为什么就不承认别人厉害呢</t>
  </si>
  <si>
    <t>麦麦菇儿</t>
  </si>
  <si>
    <t>天外人山 人外有人 只能这么说 承认别人优秀不难</t>
  </si>
  <si>
    <t>小叔在呢</t>
  </si>
  <si>
    <t>符合程序，如果程序就有问题呢。</t>
  </si>
  <si>
    <t>風吃掉月亮___</t>
  </si>
  <si>
    <t>啊？那怎么办，你报警吧？</t>
  </si>
  <si>
    <t>你来，你来制定一个</t>
  </si>
  <si>
    <t>宋神仙儿小卟啾</t>
  </si>
  <si>
    <t>初试分数只是个门槛，如果我是导师，一个能做实验写文章的学生，就算他踩着分数线进来的我也巴不得要，后面的学业需要啥，读货研的朋友都知道吧</t>
  </si>
  <si>
    <t>回复@橐龠燄21342:本科北邮考清华大学的那个吧，后来清华把复试准则都公开了，然后就反转了</t>
  </si>
  <si>
    <t>gulp_白秋</t>
  </si>
  <si>
    <t>回复@橐龠燄21342:初试第一也不代表综合排名第一啊，这姐们来凑数的吧，考研的具体流程都没明白就过来88</t>
  </si>
  <si>
    <t>回复@gulp_白秋:所以最后没录取她，她说比他初始差的男生都被录取了是性别歧视，结果综合排名第一的是个女生，录取的也都有女生</t>
  </si>
  <si>
    <t>回复@橐龠燄21342:那姐们怕不是有什么大病</t>
  </si>
  <si>
    <t>18年不是有个女生微博发文说歧视，她跨专业理科考试的初试第一，复试很差因为完全不会做实验，面试说自己最擅长微博营销给导师讲女权，当时还挺轰动的</t>
  </si>
  <si>
    <t>过</t>
  </si>
  <si>
    <t>丨丨IlIiIlllI丨iIl丨</t>
  </si>
  <si>
    <t>到底是谁在阻止“寒门”出贵子呢 有些人期待逆袭 但是当逆袭剧本出现在别人身上又开始破防 可怜的是这两位考生被网友揣测来揣测去 二人各有优点 也希望杨同学可以调剂个好学校 陈同学进了协和好好读书 二位同学别被这场可笑的两头网暴影响</t>
  </si>
  <si>
    <t>心里有个任先生</t>
  </si>
  <si>
    <t>考研人有多苦你们了解吗，能坚持下来的都很棒，考研没抑郁，倒是让一群啥也不懂的懂王给整抑郁了</t>
  </si>
  <si>
    <t>言叶j</t>
  </si>
  <si>
    <t>为什么初试要换算成百分制，和着人家多考的六十分白考了，最后一换算，只多了十几分，不搞笑呢，本来我比你多考了一门政治，这一换算，好家伙，我就比你多对了几道选择题？</t>
  </si>
  <si>
    <t>换算本身就会拉低差距，而且390分那位复试中的笔试成绩也比另外一个多1分，但是面试却比他低了二十几分，很明显老师就是想尽办法要那位发了SCI的人罢了，不公开面试录像，续学校自己的调查组，做裁判又做运动员，然后发个没有问题的声明的话，也只能呵呵了！</t>
  </si>
  <si>
    <t>没读过书没事，发表前起码稍微去了解一下，脑子不是只用来杠的。不明白为什么，自己可以先查一查。多丢人</t>
  </si>
  <si>
    <t>小田甜0126</t>
  </si>
  <si>
    <t>这就很搞笑某些人酸死，够不到天花板就构陷阴谋论令人唾弃！</t>
  </si>
  <si>
    <t>TYC-6408-131-1</t>
  </si>
  <si>
    <t>回复 @旻川先生:可是人家sci6以上，而且他们是医学生又不是学英语的</t>
  </si>
  <si>
    <t>哈哈，英语47分的天花板好高啊</t>
  </si>
  <si>
    <t>祥08760</t>
  </si>
  <si>
    <t>哎面试就是最大的腐败</t>
  </si>
  <si>
    <t>你有万众爱</t>
  </si>
  <si>
    <t>回复@阿撒-锦鲤本鲤:主要是决定权在导师的手里，要求和考验人性或者人的喜好，很难。但已经是相对公平的方式了，纯考试不行，而申请制是否会加深凭导师喜好做选择这一点，只能说希望大家好运能付出努力都得到回报</t>
  </si>
  <si>
    <t>你考过医学研究生吗？公共课好的一抓一大把，能写出sci6有能力成为院士的全国都没多少</t>
  </si>
  <si>
    <t>回复 @你有万众爱:面试的确非常好暗箱操作，特别是如果某个学校在某一年突然把复录比放大一截的，那基本上就是排名靠后的有他们要招的人了。这两个同学都不是因为黑箱操作，不代表面试不黑。</t>
  </si>
  <si>
    <t>回复 @你有万众爱:又当又立呗</t>
  </si>
  <si>
    <t>回复@祥08760:有一篇6分的sci颠覆啥了</t>
  </si>
  <si>
    <t>你为什么不看看sci啊服气了</t>
  </si>
  <si>
    <t>回复@祥08760:颠覆啥常识了</t>
  </si>
  <si>
    <t>我不懂，如果纯考试会被说成培养做题机器，面试会被说成暗中操作，说这些话的是不是一波人啊，真是一张嘴分两边说——直接裂开</t>
  </si>
  <si>
    <t>混吃混喝肥宅不快乐</t>
  </si>
  <si>
    <t>回复@追蜜蜂的人ii:华南理工大学计算机学院院长改复试分的事也才刚过两年呢，何况老师都认识，有一个老师干预就可以改变结果了</t>
  </si>
  <si>
    <t>葬爱小五1015</t>
  </si>
  <si>
    <t>回复@追蜜蜂的人ii:水挺深的 复试的时候老师一句话 其他老师都明白怎么回事 都是人精</t>
  </si>
  <si>
    <t>回复@追蜜蜂的人ii:老实说哈，老师们相互都认识的，不需要贿赂，只要有导师内定就足够了。</t>
  </si>
  <si>
    <t>追蜜蜂的人ii</t>
  </si>
  <si>
    <t>回复@祥08760:是你心里太黑暗  一搞就腐败</t>
  </si>
  <si>
    <t>回复@追蜜蜂的人ii:这也太颠覆常识了吧</t>
  </si>
  <si>
    <t>六个老师都被贿赂了？  挺难的吧  打分也是取平均分</t>
  </si>
  <si>
    <t>宅小文</t>
  </si>
  <si>
    <t>权力的空间</t>
  </si>
  <si>
    <t>面试在我国，毫无疑问，是各种操作的重灾区。</t>
  </si>
  <si>
    <t>啊 不面试怎么知道你行不行 张口就来呗  很多能力在试卷上是体现不出来的</t>
  </si>
  <si>
    <t>月亮上的卡门</t>
  </si>
  <si>
    <t>导师要为自己的学科科研发展负责，腐败的最终结果都要导师自己承担的</t>
  </si>
  <si>
    <t>安迪的小书包</t>
  </si>
  <si>
    <t>首先要搞清楚研究生是什么，字面意思就是研究，如果只是一味地追求当做题家，那么科研的意义又在哪里？如果读研只是为了达到非学术的目的，那么建议还是找个班上吧，你那所谓的努力只能是无效内卷。</t>
  </si>
  <si>
    <t>如果陈鑫父母不是务农的农民，是公职人员或者做生意的，网上的键盘侠又有的炒了。天天叫嚣不公平，人家农民子弟凭自己努力逆袭成功你们又不相信，又去造谣。为什么不相信，因为键盘侠们从来就没有逆袭的本事，只能靠敲键盘发发牢骚。</t>
  </si>
  <si>
    <t>沉淀戈蓝</t>
  </si>
  <si>
    <t>自查有说服力前边就不会有那么多事了，为了更好回应舆论，也为双方从根本上证明，还是要纪委介入，学校已经没有公信力了</t>
  </si>
  <si>
    <t>回复@当我想你的时候你想我吗:谁和你说面试全英文的</t>
  </si>
  <si>
    <t>而且面试是全英文的，我不敢想象390分那位面试是有多差，比初试英语47分的人还低了21分，很想看一下面试视频，公开透明的下定论</t>
  </si>
  <si>
    <t>不Si的温柔</t>
  </si>
  <si>
    <t>两位同学都很优秀，但感觉就是导师更想要陈同学故意给腊梅同学压分了希望两位同学都好吧</t>
  </si>
  <si>
    <t>回复 @66thLilith:我身边的，基本上都是提前联系导师的。考本校的大都毕设就跟老师做。</t>
  </si>
  <si>
    <t>66thLilith</t>
  </si>
  <si>
    <t>回复@LMMMJ-:这么厉害啊</t>
  </si>
  <si>
    <t>ParisYSQ</t>
  </si>
  <si>
    <t>回复@66thLilith:有些学校复试前个人简历都提前交过去了，对着你简历复试你</t>
  </si>
  <si>
    <t>LMMMJ-</t>
  </si>
  <si>
    <t>回复@66thLilith:都是提前定好的</t>
  </si>
  <si>
    <t>回复@鱼非剩咸熟能无锅:是的</t>
  </si>
  <si>
    <t>回复@66thLilith:这年头提前联系导师已经不是秘密了</t>
  </si>
  <si>
    <t>哈哈哈哈哈哈，你考过复试没啊，随机老师，随机匹配学生啊，导师都是录取后去找的啊</t>
  </si>
  <si>
    <t>Cni飞起来</t>
  </si>
  <si>
    <t>面试综合测试里有英语听说，47分成绩，能听懂并英语表达出来吗？ 面试成绩能打到43.86近乎满分？ 能公布面试视频吗？看看怎么逆袭的</t>
  </si>
  <si>
    <t>那位390的考生复试的笔试部分还多1分，到了面试就低了20多分，如果不公开视频，自己又做裁判又做运动员的话，只能呵呵了，公开透明的把视频发出来吧</t>
  </si>
  <si>
    <t>面试英语一般就问日常问题</t>
  </si>
  <si>
    <t>然后你说的面试成绩是百分制折算之后的，面试每一项有每一项的分值，加起来是面试的总分，总分可能是100分，可能是200分，可能是300分，最后得分百分制折算加权平均分</t>
  </si>
  <si>
    <t>面试视频怎么可能会公布，这属于人家学校的机密文件，其中包含了复试题目，俩个人的肖像权和隐私权，然后你可能不知道复试的英语听说占比分量特别小，主要看的是科研实践，这才是大头</t>
  </si>
  <si>
    <t>呆桃的仙女不喝酒</t>
  </si>
  <si>
    <t>咱就是说三线城市的二本院校左右不了北协和吧……</t>
  </si>
  <si>
    <t>回复@菜到无法呼吸:新华社公众号回应了这件事，调查组去查过了，中国新闻网也发了。你难道觉得这两个也是他的后台背景吗？</t>
  </si>
  <si>
    <t>回复@菜到无法呼吸:唉，只能说懂的都懂，越是这个时候，越是更加迫切想让自己变得强大，父母没让我受的委屈，我也不能让我未来的孩子受😔</t>
  </si>
  <si>
    <t>菜到无法呼吸</t>
  </si>
  <si>
    <t>回复@永宇爱你_:你说得对，我看到太多表面所谓公平，实际跌破认知的了，说出来别人总以为你不想承认别人优秀，医院，我见得太多了…别的更高的？我也见过…很多种方式操作，最简单的就是资源置换，这就是为什么很多孩子都子承父业</t>
  </si>
  <si>
    <t>没肚兜的哆啦A梦</t>
  </si>
  <si>
    <t>回复@菜到无法呼吸:左右市政单位不难  但是左右协和？人家懒得理你，你以为首长们一般都去哪个医院瞧病</t>
  </si>
  <si>
    <t>永宇爱你_</t>
  </si>
  <si>
    <t>二本是左右不了 但gj需要一个表面上公平的社会可以左右的了不占边 单纯看热闹 和针对你这句话</t>
  </si>
  <si>
    <t>喵喵爱投票</t>
  </si>
  <si>
    <t>我不相信科研能力这么好的人，笔试成绩这么差，这就是在打脸中国的笔试和教育。所以，要么笔试有问题，要么面试有问题。如果这样的人都能进协和，长此以往，协和只会砸了自己的牌子。</t>
  </si>
  <si>
    <t>回复@喵喵爱投票:如果觉得不对，可以带证据举报，毕竟法律上讲究谁主张谁举证。我只是不愿意带最坏的恶意揣测别人，更何况是官方发了公告的情况下。</t>
  </si>
  <si>
    <t>回复@原名就叫67:发sci分值还这么高，得看多少英文文献？考47分？？？</t>
  </si>
  <si>
    <t>第一，初试成绩中相差大的是英语和政治部分，专业成绩相差不大。第二，复试中还有一轮笔试，两位同学只差一分。最后，6.8分的sci如果是陈同学亲历完成的，那没有时间准备理论部分是可以理解，第二轮笔试的成绩已经说明了他并不差。</t>
  </si>
  <si>
    <t>朽木白哉吔</t>
  </si>
  <si>
    <t>回复@半仙雪怀子:傻呗一个，我英文差。我论文用中文写，然后找导师和工具翻译不行吗？</t>
  </si>
  <si>
    <t>是你的阿拉丁神灯</t>
  </si>
  <si>
    <t>回复@半仙雪怀子:老嫂子，这可不是写英语作文</t>
  </si>
  <si>
    <t>回复@云南小学生198201:请你给我截个图</t>
  </si>
  <si>
    <t>哪里复制粘贴的话，最近通上电了?</t>
  </si>
  <si>
    <t>回复@半仙雪怀子:你没读过书的样子好滑稽啊hhhhhhh🙏</t>
  </si>
  <si>
    <t>执笔锦瑟醉流年</t>
  </si>
  <si>
    <t>人家一直到7月还在准备论文，一共四五个月的时间准备考试，我寻思四五个月331分不低了吧</t>
  </si>
  <si>
    <t>人家边写文章边考研一心二用，文章发了研究生考试也过线了就已经很牛了好吧。多少人一生都发不出一篇sci或者考研过不了线呢</t>
  </si>
  <si>
    <t>回复@半仙雪怀子:😂你没考过研吧，你知道有些老教授英语也不咋样吗？而且考研英语过了国家线就行啊，你猜国家线根据什么划分的</t>
  </si>
  <si>
    <t>科研跟初试有啥关系别人专业课不低啊，英一47也过国家线了，况且有6.58分的文章</t>
  </si>
  <si>
    <t>半仙雪怀子</t>
  </si>
  <si>
    <t>47分英语都能写出文章，评论一堆人还振振有词用百度软件，可真的滑天下大稽！</t>
  </si>
  <si>
    <t>孙大鹏1000</t>
  </si>
  <si>
    <t>认识一个朋友，专科学医，专升本，考研，最后考上了协和博士，现在是行业大牛，人生逆袭从协和开始。</t>
  </si>
  <si>
    <t>回复@福气满满的博主:现在估计博士太多了</t>
  </si>
  <si>
    <t>现在不可能了，专科起点没学校招研，毕业没医院要</t>
  </si>
  <si>
    <t>深海里的本溪</t>
  </si>
  <si>
    <t>打老师了吗面试分那么低</t>
  </si>
  <si>
    <t>面试是全英文的，不敢想象390那个同学面试是多差，面试成绩比初试英语47分的人还要低21分，公开视频让大家好好看一下，如果真的很差，那SCI这位真的是逆袭，否则就呵呵了</t>
  </si>
  <si>
    <t>ei00000</t>
  </si>
  <si>
    <t>面试摆烂还好意思发出来？</t>
  </si>
  <si>
    <t>行行中中的幸运</t>
  </si>
  <si>
    <t>社会高速发展的时候 需要公平</t>
  </si>
  <si>
    <t>蒋蒋不喝奶茶_</t>
  </si>
  <si>
    <t>面试43和29还是有差距的！</t>
  </si>
  <si>
    <t>Luzy紻</t>
  </si>
  <si>
    <t>搞事的那位同学，是不是有点过了</t>
  </si>
  <si>
    <t>梦里北风起</t>
  </si>
  <si>
    <t>这是面试没及格啊……</t>
  </si>
  <si>
    <t>回复@当我想你的时候你想我吗:因为390是跨专业的 330就是学医的 面试问专业的话 后者肯定更好</t>
  </si>
  <si>
    <t>面试全英文的，初试390那位，面试的笔试部分比SCI那位多一分，面试直接比英语47分的低了21分，如果没有暗箱操作，那她面试是有多差，想看看复试录像，这样才有说服力</t>
  </si>
  <si>
    <t>蕙质兰心lmj</t>
  </si>
  <si>
    <t>没差0.5分就已经很好了。</t>
  </si>
  <si>
    <t>闪闪发光的Lili</t>
  </si>
  <si>
    <t>预料中的结果，这种就是只可意会不可言传，一切都在规则之下，仿佛公平却又不那么公平，学校也必须让它变得公平！</t>
  </si>
  <si>
    <t>Doki4To</t>
  </si>
  <si>
    <t>有学校内老师参与复试准备过程是真的吗</t>
  </si>
  <si>
    <t>回复@茫茫不慌慌i:这种聊天记录图不随随便便弄个几百张</t>
  </si>
  <si>
    <t>回复@Doki4To:不好意思没看清上头了。抱歉姐妹🙏</t>
  </si>
  <si>
    <t>我的王道是胡闹</t>
  </si>
  <si>
    <t>回复@茫茫不慌慌i:辅导的，初试复试都有</t>
  </si>
  <si>
    <t>茫茫不慌慌i</t>
  </si>
  <si>
    <t>回复@翟zj脑子有病:那就没毛病，一个努力的寒门贵子不该背上污点</t>
  </si>
  <si>
    <t>翟zj脑子有病</t>
  </si>
  <si>
    <t>回复@茫茫不慌慌i:这种一看就是辅导的备注，不是指真的老师！！！</t>
  </si>
  <si>
    <t>锅盔凉粉1</t>
  </si>
  <si>
    <t>回复@茫茫不慌慌i:很简单，协和里面学生自己办的培训班，这种太多了</t>
  </si>
  <si>
    <t>回复@果心居士s:所以说需要官方回应啊，要不然说啥的都有</t>
  </si>
  <si>
    <t>我好想变瘦啊啊啊啊</t>
  </si>
  <si>
    <t>回复@茫茫不慌慌i:应该辅导的老师的一个备注</t>
  </si>
  <si>
    <t>回复@茫茫不慌慌i:5000块钱复试班怎么可能请的动协和参加复试的教授</t>
  </si>
  <si>
    <t>回复@茫茫不慌慌i:这个要是也解释了，就完全没毛病了</t>
  </si>
  <si>
    <t>刚开始那个辅导班解释的时候放的图，后来删了 评论配图</t>
  </si>
  <si>
    <t>回复@小菊同学的叭叭叭:你没听懂我说的话，我是“复试准备过程”，不是“复试过程”，说话语气好一点，我是不希望老师学生被网暴</t>
  </si>
  <si>
    <t>英语47分看得懂文献吗？那可是整本的英文！真是够了！</t>
  </si>
  <si>
    <t>回复@原名就叫67:成人专科吧，不！成人专科你这种百度翻译的都不配！放牛娃毕业吧！</t>
  </si>
  <si>
    <t>回复@半仙雪怀子:是啊是啊，我就是用了呢，还毕业了，气不气呀你，去报警呀老嫂子</t>
  </si>
  <si>
    <t>？你考研成绩90你都不一定看得懂文献吧</t>
  </si>
  <si>
    <t>要不你报警吧</t>
  </si>
  <si>
    <t>回复@原名就叫67:天哪，居然真的百度翻译，不怕被笑死吗？有什么想不开吗？语法真的对吗？真的读过书吗？我的天呐</t>
  </si>
  <si>
    <t>回复@半仙雪怀子:不会吧不会吧，这个年代用百度翻译都被嘲了吗，全国多少毕业论文一点一点翻出来的，你一个一个去报警吧🙏</t>
  </si>
  <si>
    <t>risa想吃榴莲千层</t>
  </si>
  <si>
    <t>工科类专业考研英语国家线最低的好像只有30多分，理工科考研英语国家线本来就不是很高。理工科科研文章句式不能复杂，要求的是严谨专业逻辑强。再说了现在各种翻译软件对专业词汇的翻译越来越准确了，科技是日益进步的</t>
  </si>
  <si>
    <t>回复@多啦A梦想成真-:人家不也考了78分吗？数学不好，47和78哪个水平高些？</t>
  </si>
  <si>
    <t>多啦A梦想成真-</t>
  </si>
  <si>
    <t>回复@半仙雪怀子:我真的求你去看看考研英语吧，那是考研英语，不是高考英语也不是小学生英语，不是简单的ABC</t>
  </si>
  <si>
    <t>回复@多啦A梦想成真-:不懂就问有错吗？47分英语真的能写通句子吗？真的百度翻译都可以吗？真的吗？好厉害呀</t>
  </si>
  <si>
    <t>回复@半仙雪怀子:我真的不明白了，你在杠什么，你无非是觉得他考低了他不配进协和，考研英语和高考什么的根本不一样好吗？你也稍微走出你的狭隘的世界多看看好吗？他写的医学论文里面大量专业词汇，英语专业都不一定会那么多专业医学词汇吧，你到底在杠什么</t>
  </si>
  <si>
    <t>回复@多啦A梦想成真-:好吧，看文献可以用翻译，写文章呢？语法都不会吧，47分的人！我知道，百度翻译，多么万能，哈哈哈哈哈哈哈哈</t>
  </si>
  <si>
    <t>回复@半仙雪怀子:我大学学的机械，毕业是设计做的摩擦十几种材料，介质，机器，冷却液，剖面放大图，各种专业名词，英文广搜到都头疼，写到论文里，那些专业名词放到一起看着都想吐</t>
  </si>
  <si>
    <t>回复@橐龠燄21342:哈哈哈哈哈哈哈哈，是有什么想不开吗？百度翻译！真的有人用百度翻译！真的吗！</t>
  </si>
  <si>
    <t>我英文也不好，不过我是理科论文全部靠实验，答辩还要带上实验材料，英文论文全靠百度翻译，因为老师答辩的时候只看中文版，并且答辩随机询问实验过程数据，甚至让你直接黑板写出在验算一边画材料刨切图，理工科厉害就在于论文全靠自己动手实</t>
  </si>
  <si>
    <t>你知不知道他们是学医的不是学英语的啊</t>
  </si>
  <si>
    <t>我们导师，博后，看文献一样需要翻译软件</t>
  </si>
  <si>
    <t>叶碧锦</t>
  </si>
  <si>
    <t>是知云不香吗，而且sci影响因子6+别人会帮他吗，还有英一47分也不低，英语不等于科研能力</t>
  </si>
  <si>
    <t>葡萄真好喝啊</t>
  </si>
  <si>
    <t>我海外研看文献也用翻译软件怎么了 有道 谷歌 翻译狗都挺好的了解一下</t>
  </si>
  <si>
    <t>那可是医学文献，又不是英文小说。 专八的人有几个能毫无准备直接看懂专业词汇的。考研英语可没什么专业词汇。就汉语医学名词，字都认识，什么意思懂么？</t>
  </si>
  <si>
    <t>问就是swag</t>
  </si>
  <si>
    <t>你知道医学英语有专有名词不 你英语专业也不懂不查百度靠猜啊</t>
  </si>
  <si>
    <t>就算互联网出现之前也还有词典，望周知</t>
  </si>
  <si>
    <t>SO何以相依</t>
  </si>
  <si>
    <t>我考研英语也40+，也不影响我看原版计算机专业书籍，翻译软件一抓一大把，不要本末倒置了，看专业书籍是为了学英语么？是为了学专业技术和思想的</t>
  </si>
  <si>
    <t>真是牛逼 专八不借翻译软件都不一定能看的懂文献都啥年代了还靠自己硬啃翻译？</t>
  </si>
  <si>
    <t>为什么会看不懂呢</t>
  </si>
  <si>
    <t>上过学没啊？就算是研究生看文献能有几个人不用任何软件翻译啊？</t>
  </si>
  <si>
    <t>许吹牛不许抬扛</t>
  </si>
  <si>
    <t>有多少人愿意把78.53算出来的？或者能算明白的</t>
  </si>
  <si>
    <t>我怎么秃头了</t>
  </si>
  <si>
    <t>虽然但是 初试成绩直接✖️五分之一 相当于初复试是1：5啊……</t>
  </si>
  <si>
    <t>年糕砂糖一半肝</t>
  </si>
  <si>
    <t>回复@我怎么秃头了:又考虑到博弈了学硕单个名额，也属于是高风险高收益的了。</t>
  </si>
  <si>
    <t>回复@年糕砂糖一半肝:是的……复试定天下了属于是 不过也没有绝对的公平 这年头多的是学校看中复试挺可惜390的那位同学的 如果不是遇到这位应该稳上的</t>
  </si>
  <si>
    <t>回复@我怎么秃头了:其实有一票否决权的，只不过初试1/5， 复试也得乘1/2才是5:5的。（不过不否认复试占比大甚至10:0开）</t>
  </si>
  <si>
    <t>回复@年糕砂糖一半肝:只是针对一些人说初复试55开的一些不解……这不明摆着复试占比就是大吗</t>
  </si>
  <si>
    <t>.... 我终于听懂了为什么是1:5了</t>
  </si>
  <si>
    <t>相遇只如初见</t>
  </si>
  <si>
    <t>为什么331能进复试？只有2个人报名？第一名390，第二名就是331？</t>
  </si>
  <si>
    <t>因为就要一个人，只有他俩成绩是靠前的，或许有人比331高，但可能他单科没过线……不用质疑这个，没人会拿这个造假走后门哦</t>
  </si>
  <si>
    <t>缇亚薇莎</t>
  </si>
  <si>
    <t>取成绩最高的两个进复试，其他人笔试成绩更低</t>
  </si>
  <si>
    <t>因为其他人连331都没有考到 如果有人考了高过笔试第二名却不在复试名单 早就闹翻天了</t>
  </si>
  <si>
    <t>积极打工人</t>
  </si>
  <si>
    <t>emmmm但是原本500分的笔试成绩换成百分制，那不就相当于乘了20%，再和复试1：1，那不就相当于初试只占10%（这个是我按照面试100分满分算的，当然如果面试成绩满分也是500那当我没说）</t>
  </si>
  <si>
    <t>折算成百分制是因为要考很多科，且不同专业考的科目数甚至都不一样，有的总分都不是500。通过总分折算后，占比是相同的。然后再根据学校和专业规定初试、复试权重进行计算。 首先初试和复试的总分要一致，要么都是100分，要么都是500分（需要折算成同一分数）。 这个初试成绩是占0.5，不是0.1。</t>
  </si>
  <si>
    <t>翩翩嘎哈</t>
  </si>
  <si>
    <t>回复@积极打工人:准确来讲，高影响因子的论文很重要，本科能发一篇影响因子6分的SCI，就算不保研，只要过线，哪个导师都抢着要，谁不想来一个能演出成果带飞导师的学生呢</t>
  </si>
  <si>
    <t>回复@狐狸你今天偷乐没:救命，考研人更焦虑了，六十分的分差最后就变成五分多，面试真的好重要</t>
  </si>
  <si>
    <t>回复@积极打工人:其实是五分 sci还加六分 分差其实不大</t>
  </si>
  <si>
    <t>回复@狐狸你今天偷乐没:所以说初试差的六十分相当于就只差了12分，复试确实挺好翻盘的</t>
  </si>
  <si>
    <t>就应该这样啊 那考公务员不也行测加申论才比得上面试 甚至比不过面试啊 很多能力在试卷上体现不出来的</t>
  </si>
  <si>
    <t>在逃蛙人</t>
  </si>
  <si>
    <t>在这等着呢那些质疑的网友睁大你们的眼睛看看</t>
  </si>
  <si>
    <t>勤奋哥</t>
  </si>
  <si>
    <t>面试，都懂的，基本上几个老师说了算。这种事太多了，多少好学生被埋没。</t>
  </si>
  <si>
    <t>你有sci，不在老师头上拉屎就肯定要你</t>
  </si>
  <si>
    <t>新华社的公众号和中国新闻网都说了没问题。这两个难道也是这位同学的后台吗？也参与内定了吗？？？话不能张口就来啊</t>
  </si>
  <si>
    <t>史大本事本事</t>
  </si>
  <si>
    <t>这专业就这两个人考嘛，为什么初试茶这么多分一起进复试</t>
  </si>
  <si>
    <t>晗晗是四叶草呀·</t>
  </si>
  <si>
    <t>回复@楓逢风鳳:？这也好，就是只报了两个人啊？</t>
  </si>
  <si>
    <t>因为笔试分数就他俩最高啊，协和只招一个就只通知两个分高的进复试啊</t>
  </si>
  <si>
    <t>楓逢风鳳</t>
  </si>
  <si>
    <t>好问题</t>
  </si>
  <si>
    <t>协和值得信任，依然是中国医院天花板，岂能拿自己专业声誉开玩笑估计面试评分标准“科研能力”10分（面试满分50分），390可能没得分，331满分，这个差距就非常大了，足以抹平390－331！！</t>
  </si>
  <si>
    <t>六月船歌lm</t>
  </si>
  <si>
    <t>吓得我赶紧看书去了…别被逆了</t>
  </si>
  <si>
    <t>不看周杰伦演唱会不改名</t>
  </si>
  <si>
    <t>cominghosting</t>
  </si>
  <si>
    <t>请把造谣的抓一抓</t>
  </si>
  <si>
    <t>Left09</t>
  </si>
  <si>
    <t>@Left09：有时候真的对自己没有一点了解吗？高分就一定要你吗？谁去爆料人家家庭隐私的，如果还有人质疑自己去学院看录像去，我不想看</t>
  </si>
  <si>
    <t>橙年旧事ing</t>
  </si>
  <si>
    <t>恭喜恭喜，前程似锦</t>
  </si>
  <si>
    <t>HCHEGFighting</t>
  </si>
  <si>
    <t>这也不算逆袭呀，本来研究生考试就考初试和复试呀，两个综合的，又不是单一论，不知道一群没读过研的人在高潮什么</t>
  </si>
  <si>
    <t>赵公毅</t>
  </si>
  <si>
    <t>20150815q</t>
  </si>
  <si>
    <t>相信官方的结果</t>
  </si>
  <si>
    <t>食多D維生素</t>
  </si>
  <si>
    <t>哦</t>
  </si>
  <si>
    <t>___________h______u___H</t>
  </si>
  <si>
    <t>恭喜陈同学呀！</t>
  </si>
  <si>
    <t>承认别人优秀很难吗</t>
  </si>
  <si>
    <t>香蕉milk0307</t>
  </si>
  <si>
    <t>因为初试面试是五五开啊，所以很容易逆袭吧</t>
  </si>
  <si>
    <t>卡布奇洛开心锦鲤</t>
  </si>
  <si>
    <t>这调查出来就行！但有些人看到这个结果，就为这位学生感到怜惜！若是真流传的一样，那么你们就会说，这社会怎么这么黑暗？群众若没有对事情质疑态度和权利！那么对社会黑暗的事情你们连质疑的权利都没有！那么你就每天都会看到CCTV的《零容忍》，这些人就源源不断为节目做素材</t>
  </si>
  <si>
    <t>不再不再见i</t>
  </si>
  <si>
    <t>承认别人优秀这么难？</t>
  </si>
  <si>
    <t>Wendysunshine</t>
  </si>
  <si>
    <t>如果是造谣，请严惩，对学生和学校而言都是很大的伤害和困扰！</t>
  </si>
  <si>
    <t>小鱼还有很多flag没完成</t>
  </si>
  <si>
    <t>390分被逆袭了，有点惨啊，不过390分的话，调剂也好调剂。</t>
  </si>
  <si>
    <t>啵崽儿的Lucia鹿兮娅</t>
  </si>
  <si>
    <t>考研面试中科研能力真的很重要</t>
  </si>
  <si>
    <t>Alrexs</t>
  </si>
  <si>
    <t>逆风翻盘人家就是有实力，初试考的再高又怎样，协和也不是初试定乾坤的地方</t>
  </si>
  <si>
    <t>回复@辉格格加油:哦，笔试也一样考，就高了一分唉。所以肯定不是差在专业课啊</t>
  </si>
  <si>
    <t>回复@辉格格加油:你这种阴阳怪气的狗连狗粮都吃不上</t>
  </si>
  <si>
    <t>回复@辉格格加油:复试笔试高一分</t>
  </si>
  <si>
    <t>辉格格加油</t>
  </si>
  <si>
    <t>关键人家复试笔试也比他高，复试面试才被拉开距离的，面试的水有多深，你这种学渣也根本进不了复试</t>
  </si>
  <si>
    <t>一个有一点理想的大学生</t>
  </si>
  <si>
    <t>面试的时候考官想让你打不出来其实很简单。</t>
  </si>
  <si>
    <t>寻觅京华北斗</t>
  </si>
  <si>
    <t>这位考生真的了不起啊</t>
  </si>
  <si>
    <t>许小呱的色彩</t>
  </si>
  <si>
    <t>真相真快逆袭啊</t>
  </si>
  <si>
    <t>小der今天要努力my</t>
  </si>
  <si>
    <t>调查过了就行了，恭喜逆袭</t>
  </si>
  <si>
    <t>avast-110</t>
  </si>
  <si>
    <t>马后炮，墙头草真多</t>
  </si>
  <si>
    <t>达浪七星</t>
  </si>
  <si>
    <t>啊哈哈哈哈哈哈哈哈哈哈最佳，说真的，最痛恨微博键盘侠，“六篇”sci这样的话人家信手拣来，只能说造谣成本太低了。//@是七七七七樱:可能他们觉得sci是英语作文比赛吧</t>
  </si>
  <si>
    <t>最恨的就是微博键盘侠，啥也不懂，就在那吼吼吼闹闹闹</t>
  </si>
  <si>
    <t>南方北方_chenmin</t>
  </si>
  <si>
    <t>光是做题厉害就能晋级的游戏规则已经完全潜意识到范进的大脑皮层下。</t>
  </si>
  <si>
    <t>LesTournesols_</t>
  </si>
  <si>
    <t>这不各有各的长处 有啥可黑的 那都这么说了 显然老师更想要录取的那个人呗</t>
  </si>
  <si>
    <t>微醺的二二</t>
  </si>
  <si>
    <t>造谣的人呢？</t>
  </si>
  <si>
    <t>X-Au-Y</t>
  </si>
  <si>
    <t>陈师爷</t>
  </si>
  <si>
    <t>虽然咱们文化里更重实质正义，但从实践中这些例子就能发现：实质如何，也要经过适当的程序展示出来（程序正义），才能获得最大程度的认同。</t>
  </si>
  <si>
    <t>EallonBS</t>
  </si>
  <si>
    <t>@</t>
  </si>
  <si>
    <t>NPC百香芒果</t>
  </si>
  <si>
    <t>有些人就是见不得别人强势逆袭</t>
  </si>
  <si>
    <t>个性斑马</t>
  </si>
  <si>
    <t>不到最后一刻不能决出胜负。我们当年考试的时候，有一个男生，笔试排在十三四名，基本无望。但是在面试时发挥超好，最后总成绩一下子排名升至第八，成功入围。而我，一直成绩排在第一，面试时成绩居然中上，最后还是第一名。（因为前面的成绩很高，所以填补了面试稍稍中游的成绩）</t>
  </si>
  <si>
    <t>Domoto哟</t>
  </si>
  <si>
    <t>只有点奇怪，只有他们两个人考吗？为啥初试差这么多的两个人一起进的复试，中间没有人了吗。（单纯好奇，没有其他意思，不喜勿喷哈）</t>
  </si>
  <si>
    <t>胡萝卜不是芹菜</t>
  </si>
  <si>
    <t>现在还有人不相信</t>
  </si>
  <si>
    <t>风也不知道at</t>
  </si>
  <si>
    <t>造谣成本也太低了</t>
  </si>
  <si>
    <t>Carnevil</t>
  </si>
  <si>
    <t>承认别人优秀有这么难吗？</t>
  </si>
  <si>
    <t>万万的小邦邦</t>
  </si>
  <si>
    <t>本科有影响因子6.58的一作sci，提着灯笼难找好吗有些人不会以为英语好就能写sci吧</t>
  </si>
  <si>
    <t>1-anAspirin</t>
  </si>
  <si>
    <t>那可是SCI啊，导师招学硕凭什么不要有科研能力的人，初试高分就代表导师一定要录取你么？那为什么还要有复试这个考试？导师难道不能选择想选择的学生？</t>
  </si>
  <si>
    <t>学校：没问题，能上 键盘侠：必有后台不公平</t>
  </si>
  <si>
    <t>起名废材小李</t>
  </si>
  <si>
    <t>有些网友真闲得慌，学校导师都不懂，就你懂</t>
  </si>
  <si>
    <t>橙今景</t>
  </si>
  <si>
    <t>#北京协和医学院# 讲得很清楚了。两位同学都优秀，遗憾的是终究会有遗憾。不过这件事情也是蛮有意义的，给今后的学生，其实还有家长，都是很有价值的一课。</t>
  </si>
  <si>
    <t>祎祎日记</t>
  </si>
  <si>
    <t>“如果不是家境清寒 我该怎么自证清白” 希望腊梅同学好好调剂，被合适的学校录取 希望陈鑫同学不被网上的言论所影响 开开心心去上学</t>
  </si>
  <si>
    <t>Jesses宇</t>
  </si>
  <si>
    <t>希望那个同学起诉那些网暴者</t>
  </si>
  <si>
    <t>维妮噗噗熊</t>
  </si>
  <si>
    <t>承认别人比自己优秀很难吗</t>
  </si>
  <si>
    <t>周周哒周周</t>
  </si>
  <si>
    <t>我也是面试逆袭上岸的，我336挤掉了380的啊，面试发挥好完全有机会啊，为什么不能面试逆袭了！</t>
  </si>
  <si>
    <t>裴小胖怕胖</t>
  </si>
  <si>
    <t>造谣者一本正经的胡说八道！抓住源头，严肃处理，以儆效尤！</t>
  </si>
  <si>
    <t>happy沐云</t>
  </si>
  <si>
    <t>所以390这位今年是不是落榜了？</t>
  </si>
  <si>
    <t>Deponia</t>
  </si>
  <si>
    <t>调剂，分数还是很有竞争力的。</t>
  </si>
  <si>
    <t>mm蜜桃乌龙茶mm</t>
  </si>
  <si>
    <t>太棒了，复试逆袭，但是希望我不要被别人逆袭</t>
  </si>
  <si>
    <t>我觉得事情发展到这个地步，不仅是逆袭上岸的这位同学可怜，更可怜的是390的那位，希望他or她能调整好心态准备调剂，一定也上岸！</t>
  </si>
  <si>
    <t>九月xm_</t>
  </si>
  <si>
    <t>什么玩意  这样也能造谣</t>
  </si>
  <si>
    <t>霖稀穆水</t>
  </si>
  <si>
    <t>就要小龙虾</t>
  </si>
  <si>
    <t>恭喜恭喜陈同学</t>
  </si>
  <si>
    <t>·七思妙想</t>
  </si>
  <si>
    <t>那些阴谋论的网友，承认人家优秀那么难吗！！！</t>
  </si>
  <si>
    <t>丨IlIlIlIlIlIlIlIlIlIl丨</t>
  </si>
  <si>
    <t>其实肯定是面试的时候老师更倾向于要330的学生，所以都打了高分</t>
  </si>
  <si>
    <t>若你如清风和煦</t>
  </si>
  <si>
    <t>暴富小王kyu_sung</t>
  </si>
  <si>
    <t>55开比例还好 北师大调剂复试比例46开</t>
  </si>
  <si>
    <t>Lynn_lmm</t>
  </si>
  <si>
    <t>麻烦造谣的出来道歉</t>
  </si>
  <si>
    <t>一条用心生活的咸鱼</t>
  </si>
  <si>
    <t>承认别人优秀为390的同学感到惋惜，过来人才知道考研到底有多不容易。也真心为331的陈同学开心，被录取理所应当，本科sci影响因子6，确实太优秀，但更多的人都是普通人，甚至普通到连老师都考不到高分，390的同学代表了大多数人的群体吧。</t>
  </si>
  <si>
    <t>刚发现，打错字了，连考试都考不到高分</t>
  </si>
  <si>
    <t>少上微博远离智障</t>
  </si>
  <si>
    <t>寒门出名士的逆袭故事本应该是美谈</t>
  </si>
  <si>
    <t>熊双庆201809</t>
  </si>
  <si>
    <t>回复@-锦衾-:额</t>
  </si>
  <si>
    <t>看到这种谣言的我就气不打一处来</t>
  </si>
  <si>
    <t>微博上的一个个懂王都把那张臭嘴闭上吧！两位学子都很优秀！而且优秀的坦荡！将来都会有美好未来！用得着你们在这里指手画脚？管好自己吧！</t>
  </si>
  <si>
    <t>回复 @慎始2020:那也是技不如人，很可惜，不过她390诶调剂的话还是有很强的竞争力的</t>
  </si>
  <si>
    <t>慎始2020</t>
  </si>
  <si>
    <t>390的同学不会有跟330同学一样美好的未来了，真的心疼那个女生。</t>
  </si>
  <si>
    <t>自种天然</t>
  </si>
  <si>
    <t>按规则执行，不随意妥协，是对的；对舆情及时回复，是应该的</t>
  </si>
  <si>
    <t>夏珍蜜果</t>
  </si>
  <si>
    <t>各大考试，通过面试逆袭的不要太多，优秀的人真的很多</t>
  </si>
  <si>
    <t>沈雨的小跟班帝笙Charlie</t>
  </si>
  <si>
    <t>逆袭不是很正常吗？高考都有逆袭的，你自己不努力，还不准别人努力了？有证据就上证据，一天天在微博上造谣生事是什么毛病，惯的你们了。</t>
  </si>
  <si>
    <t>星星月亮太阳·</t>
  </si>
  <si>
    <t>速度高效，复盘透明，疑点澄清有力。</t>
  </si>
  <si>
    <t>芒果慕斯大福</t>
  </si>
  <si>
    <t>不抓造谣的？</t>
  </si>
  <si>
    <t>知白E</t>
  </si>
  <si>
    <t>只要不放弃，肯努力终会有回报，会有奇迹的，恭喜学长上岸，研究生加油！</t>
  </si>
  <si>
    <t>菜菜菜的碎碎念呀</t>
  </si>
  <si>
    <t>妈的，造谣一张图，辟谣跑断腿。</t>
  </si>
  <si>
    <t>Sisi不苦-</t>
  </si>
  <si>
    <t>专业知识、英语听说、逻辑思维、语言表达、科研能力</t>
  </si>
  <si>
    <t>苏猪人工肝</t>
  </si>
  <si>
    <t>两个人都很优秀，但名额只有一个</t>
  </si>
  <si>
    <t>阮光锋-营养健康</t>
  </si>
  <si>
    <t>写的很清楚了，不可否认都很优秀，但是招生条件限制只能取一个</t>
  </si>
  <si>
    <t>不知道为什么好想哭，陈同学好牛，分数差那么多都顶住压力了</t>
  </si>
  <si>
    <t>小瓶瓶妹</t>
  </si>
  <si>
    <t>哈哈哈//@朝朝的平凡小日子:那英专同学岂不人手好几篇//@是七七七七樱:可能他们觉得sci是英语作文比赛吧</t>
  </si>
  <si>
    <t>橙子味的Zoey</t>
  </si>
  <si>
    <t>好！！！！</t>
  </si>
  <si>
    <t>丁丁同学哟</t>
  </si>
  <si>
    <t>官方消息，实实在在复试逆袭！！</t>
  </si>
  <si>
    <t>为枳zz</t>
  </si>
  <si>
    <t>大部分写英文论文都是先中文写出来再请人翻译，再请润色吧？谁直接上来就英文开始写</t>
  </si>
  <si>
    <t>古手礼弥</t>
  </si>
  <si>
    <t>回复@你的网上邻猪jill:润色肯定得润色啊</t>
  </si>
  <si>
    <t>回复@古手礼弥:不用润色吗</t>
  </si>
  <si>
    <t>潇洒亼生92526</t>
  </si>
  <si>
    <t>回复@古手礼弥:哈哈哈，，终于遇到一个懂的人了</t>
  </si>
  <si>
    <t>有一说一，我研究生三年发了四篇sci，都是直接写英文的 当然我也觉得初试分差如此巨大，除了导师点名要人以外完全没有逆袭的可能</t>
  </si>
  <si>
    <t>小鹿约我散步</t>
  </si>
  <si>
    <t>造谣的成本真低啊</t>
  </si>
  <si>
    <t>一边努力一边努力可爱</t>
  </si>
  <si>
    <t>逆袭翻盘 是件很酷的事儿好嘛～</t>
  </si>
  <si>
    <t>是咖啡因</t>
  </si>
  <si>
    <t>你考试厉害关我导师什么事，你发sci，那就关我事了啊</t>
  </si>
  <si>
    <t>声明来了</t>
  </si>
  <si>
    <t>白二水zyl</t>
  </si>
  <si>
    <t>那些网暴的人能不能出来道歉</t>
  </si>
  <si>
    <t>flabbergacted</t>
  </si>
  <si>
    <t>造谣不用成本</t>
  </si>
  <si>
    <t>lucky的佩奇瘦子</t>
  </si>
  <si>
    <t>其实吧也不是说刻意压低另一个同学的面试分，他们只有两个人其实就是选择题，选择一个，另一个综合分数就要低</t>
  </si>
  <si>
    <t>复试成绩77可以的了你可以看一下协和别的科的复试成绩 基本上也都是这个成绩</t>
  </si>
  <si>
    <t>豆乳玉麒麟i</t>
  </si>
  <si>
    <t>复试学校有权力选自己想培养的学生，刷人根本不需要任何理由，解释权完全在校方</t>
  </si>
  <si>
    <t>氢氦锂铍硼碳氮氧氟氖纳镁铝硅磷</t>
  </si>
  <si>
    <t>好样的</t>
  </si>
  <si>
    <t>柯基卷饼yy</t>
  </si>
  <si>
    <t>居然还有人质疑别人学校初试复试是55开的？？？？？？？？不会吧不会吧，你以为考研跟小升初一样呢，如果卷面成绩看得比科研成果还重要，我才觉得这个学校完了好吗！不55开，难道真就支持应试教育吗！！都是研究生了啊，难道只要你会考试吗？会考试有什么用？论文不会写，科研不会做的，谁愿意带？</t>
  </si>
  <si>
    <t>达卡王子dkwz</t>
  </si>
  <si>
    <t>这整件事看下来，就是一群网络学渣，在给两现实学霸做仲裁。可真笑死人了。</t>
  </si>
  <si>
    <t>瑞典打火机</t>
  </si>
  <si>
    <t>除了初试500分按照百分制去和复试加成，有点有违公平外，其他也没什么不公平的，有sci的肯定人家就要了，毕竟这么设置初试和复试的比例结构，就为了让校方掌握更多主动权。</t>
  </si>
  <si>
    <t>只能说两个人都很厉害的</t>
  </si>
  <si>
    <t>_名字还没想好呢_</t>
  </si>
  <si>
    <t>网友们是不是把高校的主任太看的起了，这权力再大，也伸不到北京协和那边去吧</t>
  </si>
  <si>
    <t>穿梭时间的画面的秋刀鱼</t>
  </si>
  <si>
    <t>初复试55开刷的不就是高分低能大惊小怪</t>
  </si>
  <si>
    <t>回复@和我下楼吹吹风吧:主要是380和403也只差了30分而已，人家是差了60分啊，那个跨专业还能考403真的太🐮了，这是天才吧！她即使复试没上，凭着她跨考的毅力以后无论干什么都能很出色</t>
  </si>
  <si>
    <t>回复@辉格格加油:我们专业很多跨考，我们那年初试第一名403，是个跨考。我初试第八，综合成绩我第七他第十，你说如果只招9个他是不是被刷了？初试定资格复试定结果，这么多年来改革的方向也是这样，你急什么？</t>
  </si>
  <si>
    <t>回复@辉格格加油:哦，我三百八</t>
  </si>
  <si>
    <t>你这么说就有失公允了，这何尝不是恶意揣测，另一种网暴？你就是嫉妒人家分数高，你这辈子都考不了那么高分，你连复试都进不去</t>
  </si>
  <si>
    <t>原来北协和的面试水也这么深！只要导师打声招呼，哪个面试老师会不给面子？</t>
  </si>
  <si>
    <t>哟哟KIKI</t>
  </si>
  <si>
    <t>技不如人，不反思自身问题，就觉得对方是有背景，利用舆论造谣，网爆，还好没考上，不然品德有问题在医学界日后难免有风险</t>
  </si>
  <si>
    <t>Astronaut小月亮</t>
  </si>
  <si>
    <t>越缺什么越在意什么，你写不出sci不代表别人也写不出</t>
  </si>
  <si>
    <t>爱上韬咪的味道</t>
  </si>
  <si>
    <t>恭喜陈同学上岸！本科就有一篇6分的sci，而且还是一作。一看就是大神。就这一条，不论哪个导师肯定都会眼前一亮的。复试逆袭，牛逼</t>
  </si>
  <si>
    <t>沾酒想兔</t>
  </si>
  <si>
    <t>嫉妒真可怕</t>
  </si>
  <si>
    <t>狐呼呼</t>
  </si>
  <si>
    <t>面试的意义！就不是唯成绩论，就是看综合素质，这很好啊！多少人都因为成绩分数卡住脖子，这不是考试之光吗！！</t>
  </si>
  <si>
    <t>不明真相就喷他就下定论的人，会道歉吗</t>
  </si>
  <si>
    <t>蟹老板为何那样</t>
  </si>
  <si>
    <t>恭喜陈鑫同学上岸</t>
  </si>
  <si>
    <t>freedom_lyj</t>
  </si>
  <si>
    <t>还是我向往的那个学校公平公正！！！</t>
  </si>
  <si>
    <t>考研设面试就是为了多方面考察，一个只会做题而其他各方面能力欠缺的人也不算完全优秀，所以最后两个人各有所长，最后只是第二名险胜罢了，也包含了努力和运气各个方面的因素，我相信专家组的评审，祝贺陈同学！</t>
  </si>
  <si>
    <t>姑苏·一杯倒</t>
  </si>
  <si>
    <t>我是老师我也选有科研项目的</t>
  </si>
  <si>
    <t>多少人今天对他嘲讽谩骂 为他说一下应试成绩这事儿被多少人追着骂，真的服了这帮人。初试高分被刷不是挺常见吗，有些人 人复试就是厉害啊，55开翻盘太常见</t>
  </si>
  <si>
    <t>咘完美小孩__xeory</t>
  </si>
  <si>
    <t>攻击别人的歇歇吧 只要能通过复试与你我相比必有一技之长 恭喜两位优秀学子</t>
  </si>
  <si>
    <t>kong过过</t>
  </si>
  <si>
    <t>我也要逆袭加油🙏⛽️⛽️</t>
  </si>
  <si>
    <t>菁酱肉丝-</t>
  </si>
  <si>
    <t>恭喜考生号尾号3234的这位同学！</t>
  </si>
  <si>
    <t>Yiiiiiiij</t>
  </si>
  <si>
    <t>告那些造谣的吧，真的太可恨了</t>
  </si>
  <si>
    <t>吴阿甘</t>
  </si>
  <si>
    <t>一本正经，胡说八道。</t>
  </si>
  <si>
    <t>系小福妮呀</t>
  </si>
  <si>
    <t>考研和考本最大的差距就在于，光是小镇做题家是没用的</t>
  </si>
  <si>
    <t>昨日今日明日不如马上末日</t>
  </si>
  <si>
    <t>初试面试都要考英语和专业知识吧 初试低60分的人面试能高这么多 反正我是觉得很不可思议</t>
  </si>
  <si>
    <t>黄家驹张雨生谭咏麟齐秦</t>
  </si>
  <si>
    <t>不知道在那无脑bb的人，有多少知道sci是什么东西吗 好笑，哦，原来都是发NSC的 失敬</t>
  </si>
  <si>
    <t>何以法考人</t>
  </si>
  <si>
    <t>我奉劝某些人，多读点书吧，您看看您自己的学历，您配吗</t>
  </si>
  <si>
    <t>有些人，管的太宽了，好比拿着几千块钱的工资，操着上海汤臣一品房价的心</t>
  </si>
  <si>
    <t>说了一句能不能公布视频，被网暴了。不能质疑。</t>
  </si>
  <si>
    <t>瓷轻琅</t>
  </si>
  <si>
    <t>刚出来的时候确实感觉挺不可思议的，公告解释后：55开成绩，一篇sci，那不奇怪，我如果是导师也要拉他一把</t>
  </si>
  <si>
    <t>修罗斯的船</t>
  </si>
  <si>
    <t>@我的印象笔记</t>
  </si>
  <si>
    <t>Jeiivv</t>
  </si>
  <si>
    <t>诋毁死吗</t>
  </si>
  <si>
    <t>繁花似锦hellen</t>
  </si>
  <si>
    <t>为什么我觉得是那位没上岸的家里更有背景</t>
  </si>
  <si>
    <t>四季都是春天</t>
  </si>
  <si>
    <t>造谣的能不能处理一下，太过分了//@安苏苏:幸亏他是农民家庭出身，但凡家境好点，出了公告也会被黑上天</t>
  </si>
  <si>
    <t>我都替陈同学和学校心累，好话赖话键盘侠全说了，一盆脏水泼身上就是洗不掉，永远有他们自己的说辞。。。永远叫不醒装睡的人</t>
  </si>
  <si>
    <t>复试占50%有点过了</t>
  </si>
  <si>
    <t>很正常啊，医学类很多学校都是初试复试各占一半，尤其是好学校，稍微差一点的6比4</t>
  </si>
  <si>
    <t>鸠耶</t>
  </si>
  <si>
    <t>如果一篇6分的sci，导师都不要他的话，那才是黑幕吧</t>
  </si>
  <si>
    <t>Zenzzzzzz_</t>
  </si>
  <si>
    <t>二硕宝aaa</t>
  </si>
  <si>
    <t>陈同学恭喜上岸！</t>
  </si>
  <si>
    <t>第一頁第六頁第七頁序x</t>
  </si>
  <si>
    <t>100232413803258考生买的热搜？//@菠萝岛民:造谣的什么时候道歉</t>
  </si>
  <si>
    <t>轩缘Saint</t>
  </si>
  <si>
    <t>面试成绩逆袭很正常，我一个朋友当时考研究生的时候，笔试成绩好像是第7，面试成绩好像是第6，结果综合成绩前5，那不就说明面试成绩逆袭的人有很多么，我这个朋友相对来说成绩就平均一些</t>
  </si>
  <si>
    <t>叙叙的叨叨</t>
  </si>
  <si>
    <t>真的有本事，就无所谓关系不关系。推给别人有关系永远是自己没有本事的借口。真的有本事到哪里都吃饭啊。这种社会文化应该醒醒了。</t>
  </si>
  <si>
    <t>樾溪溪</t>
  </si>
  <si>
    <t>初试复试各占一半，人家是第二不是第二十。研究生重要的不是“研究”两个字吗？要英语分高不如去招英语专业的。再说了，过了复试线以后的事当然要各凭本事！不然设置复试干嘛？</t>
  </si>
  <si>
    <t>凭窗望月的人</t>
  </si>
  <si>
    <t>放出录像是最直观的。</t>
  </si>
  <si>
    <t>关关才不是小醋精</t>
  </si>
  <si>
    <t>怎么想的能贿赂导师阿 我一个双非一本导师们都一个比一个有背景有钱  更何况北京协和 有那大能耐本科直接出国好不好 干嘛考个二本阿</t>
  </si>
  <si>
    <t>凝初·</t>
  </si>
  <si>
    <t>这个社会到底怎么了，事情都没搞清楚，就动不动一副唯恐没有黑幕的样子，还蹲后续，好了，后续拿去吧</t>
  </si>
  <si>
    <t>我真的不能吃葱smilezebrafish</t>
  </si>
  <si>
    <t>我们学校有统考成绩前三不得落选的潜规则，另外取均值也不合理，应该去掉一个最高分和最低分取均值更加公平</t>
  </si>
  <si>
    <t>拜托，他有一篇sci6.58诶！！任何一位导师看这个点都会心动吧！！</t>
  </si>
  <si>
    <t>绿竹猗猗93895</t>
  </si>
  <si>
    <t>听上去离谱，但确实合理</t>
  </si>
  <si>
    <t>姜思维jade</t>
  </si>
  <si>
    <t>造谣的不应该负法律责任吗</t>
  </si>
  <si>
    <t>乌龟没有壳-pilgrim</t>
  </si>
  <si>
    <t>@古月修 好家伙，还有这么一出</t>
  </si>
  <si>
    <t>没事儿养养猪</t>
  </si>
  <si>
    <t>用名字就能判定家庭情况？活久见🙏节奏强的话题新闻果然不能看 堪比茅厕</t>
  </si>
  <si>
    <t>zzzhedada</t>
  </si>
  <si>
    <t>黑幕谁能扒得出来，相信社会的公平的同时也要接受社会的不公平</t>
  </si>
  <si>
    <t>不小的lei</t>
  </si>
  <si>
    <t>无论是初试331复试逆风翻盘，还是初试390的高分学霸，都值得尊重</t>
  </si>
  <si>
    <t>丨是我</t>
  </si>
  <si>
    <t>真是服了，石油大学今年复试也有初试386没进，一个初试322的进了，自己复试不好好准备怪的了谁</t>
  </si>
  <si>
    <t>一北_开始</t>
  </si>
  <si>
    <t>术业有专攻</t>
  </si>
  <si>
    <t>雌雄同体变形金刚</t>
  </si>
  <si>
    <t>昨天看到有人说但凡努力的英语都不可能47分的时候我就觉得不用跟他们争论了。没考过研的在这恨不得入主招生办了，也是无语。但凡他们能动手百度一下每年的英语线也不至于这样下结论。。。</t>
  </si>
  <si>
    <t>绊象__蚂蚁</t>
  </si>
  <si>
    <t>相差60分的中间段居然一个人都没有</t>
  </si>
  <si>
    <t>最最专一的小芋头</t>
  </si>
  <si>
    <t>考研高60分啊，不是6分……</t>
  </si>
  <si>
    <t>喵小姐的不优雅先生</t>
  </si>
  <si>
    <t>承认别人优秀，有这么难吗？况且官方已经发出声明了，都堵不上一些人的嘴。人人喊着要逆袭，人家真逆袭了，却一个个的怀疑。人性就是这么难看</t>
  </si>
  <si>
    <t>意思是笔试优先的人不服面试优先的？？ 那不是得看总成绩，个人觉得面试更重要，笔试你只要过了那个线就可以，对吧。可以这么理解吧。</t>
  </si>
  <si>
    <t>尛糖99</t>
  </si>
  <si>
    <t>感觉如果是这样的话，做好考研准备的人，会不会早早的就开始准备发表这些论文，拼命发表，然后考研笔试成绩低一点也容易被录取那这样的话本科期间也更卷了</t>
  </si>
  <si>
    <t>浅夏忆汐s</t>
  </si>
  <si>
    <t>一个幸运，一个倒霉（PS我想问一下为什么学校一直不回答他们俩中间有没有别的分数的人呢？）</t>
  </si>
  <si>
    <t>贝特洛</t>
  </si>
  <si>
    <t>辟谣跑断腿。这事估计也对这位家庭环境并不好的优秀同学，还有评委老师带来巨大困扰和伤害。而那些带着节奏希望借此攻击整个政府、国家的势力完全没见到受惩罚。也希望咱们网友多点耐心，现在反转率太高了，公知，大V名声都臭了，让子弹再飞会，不着急义愤填膺可好?</t>
  </si>
  <si>
    <t>精神小伙在线挠头</t>
  </si>
  <si>
    <t>狗妮儿的宝贝</t>
  </si>
  <si>
    <t>自己调查自己做的事</t>
  </si>
  <si>
    <t>我终于可以改名字了欧耶</t>
  </si>
  <si>
    <t>人家凭实力，父母务农，是不是这个寒门学子挡了哪位二代的路了……</t>
  </si>
  <si>
    <t>M麦草安良</t>
  </si>
  <si>
    <t>390那个复试表现太差啊</t>
  </si>
  <si>
    <t>要变成瘦子的菜菜</t>
  </si>
  <si>
    <t>真是，承认别人优秀很难嘛</t>
  </si>
  <si>
    <t>LiuZheqii</t>
  </si>
  <si>
    <t>分玩法的</t>
  </si>
  <si>
    <t>作文：我的校长姑姑</t>
  </si>
  <si>
    <t>小老鼠什么都知道</t>
  </si>
  <si>
    <t>复试过程当然没问题咯。复试之前的那些小九九怎么调查</t>
  </si>
  <si>
    <t>飞飞鱼晚安吖</t>
  </si>
  <si>
    <t>哈哈郭大侠</t>
  </si>
  <si>
    <t>我就想问陈鑫莫名其妙被网暴，谁来给他道歉！</t>
  </si>
  <si>
    <t>我还就不信这个昵称也被注册了</t>
  </si>
  <si>
    <t>我理解的1:1的初试复试是初试成绩乘0.5加复试成绩乘0.5，他这波真nn离谱</t>
  </si>
  <si>
    <t>academic小辣鸡</t>
  </si>
  <si>
    <t>看一看是不是一直沿用的这种模式</t>
  </si>
  <si>
    <t>看风吹过时间的痕迹</t>
  </si>
  <si>
    <t>就录取一个人吗？</t>
  </si>
  <si>
    <t>Endelig</t>
  </si>
  <si>
    <t>恭喜陈鑫同学成功上岸！</t>
  </si>
  <si>
    <t>被复制的心</t>
  </si>
  <si>
    <t>川建国：fake news</t>
  </si>
  <si>
    <t>Lvy1u</t>
  </si>
  <si>
    <t>陈鑫和朋友的一句话，他多读一天书，父母多干一天活。泪目</t>
  </si>
  <si>
    <t>爱喝鱼汤不吃鱼qwq</t>
  </si>
  <si>
    <t>笑死，本科有没有论文和论文质量会直接改变复试时老师的看法好吧</t>
  </si>
  <si>
    <t>小憙庆酱</t>
  </si>
  <si>
    <t>有的人就是看不得人家好</t>
  </si>
  <si>
    <t>咯咯GGGGGGe</t>
  </si>
  <si>
    <t>寒门再难出贵子的背景下，一旦有一个寒门贵子，都会被人理所当然的以为他一定不是出身寒门何其悲哀</t>
  </si>
  <si>
    <t>小桓子DAYTOY</t>
  </si>
  <si>
    <t>不能失败了就说人家有关系，还有一种可能是能力不够强大，一直觉得只要能力足够强大就无可替代！</t>
  </si>
  <si>
    <t>泡泡17岁</t>
  </si>
  <si>
    <t>能不能把两个都录取了，多一个肿瘤专家不好吗</t>
  </si>
  <si>
    <t>一个普通学生在热搜上挂了快一天了，对人家公平吗？能不能揪出造谣的源头。</t>
  </si>
  <si>
    <t>香蕉嘞个不娜娜</t>
  </si>
  <si>
    <t>所以说考研这个事，从性质上本来就很接近求职。初试只是个门槛，高校肯定更愿意招一些科研能力强的人啦</t>
  </si>
  <si>
    <t>岳OnlyRRR</t>
  </si>
  <si>
    <t>大家看看他的论文，真的挺优秀的</t>
  </si>
  <si>
    <t>小白蛇027201808</t>
  </si>
  <si>
    <t>面试的水分，哎，不说了，官方说啥就是啥</t>
  </si>
  <si>
    <t>生单词</t>
  </si>
  <si>
    <t>根本就没有说明面试录取分数低的原因是在哪，只是公布了分数而已。公布当时面试的录像吧。</t>
  </si>
  <si>
    <t>政經学人</t>
  </si>
  <si>
    <t>一群乌合之众</t>
  </si>
  <si>
    <t>兔熊背着小兔熊</t>
  </si>
  <si>
    <t>其实最该解释的是，被淘汰考生面试得分低的原因，毕竟人家两次笔试都是第一，如果说笔试体现不出考生能力，那又何必要笔试呢，对吧</t>
  </si>
  <si>
    <t>Diadega66</t>
  </si>
  <si>
    <t>复试后排名颠覆初始成绩排名是完全可能的、也很正常</t>
  </si>
  <si>
    <t>布灵布灵董</t>
  </si>
  <si>
    <t>所以造谣的出来负法律责任吧</t>
  </si>
  <si>
    <t>这个“逆袭”果然是通过“面试”逆袭 你懂的</t>
  </si>
  <si>
    <t>你们能不能多夸夸我</t>
  </si>
  <si>
    <t>两个孩子都很优秀  网友不要评判任何人了吧</t>
  </si>
  <si>
    <t>Y_2000-</t>
  </si>
  <si>
    <t>火辣的辣子</t>
  </si>
  <si>
    <t>纯面试干下来</t>
  </si>
  <si>
    <t>susanfuxin</t>
  </si>
  <si>
    <t>我觉得公告说的挺清楚的，考研复试就是看老师想要哪方面的人才。学校一般，名额多，手宽点，差不多的就要了。顶尖学校，老师可能更偏重某一方面的能力，这个就要看实力和跟学校的缘分了。</t>
  </si>
  <si>
    <t>夜雨渐停真人</t>
  </si>
  <si>
    <t>山东学生就是这么牛</t>
  </si>
  <si>
    <t>真笑死我了 官方都发通知了路上还有网友上纲上线揪着人家不放两个人都很优秀 既然敢公布出来说明人家陈同学就没有问题诶</t>
  </si>
  <si>
    <t>慕可炸毛</t>
  </si>
  <si>
    <t>有没有可能面试分低，就是因为表达能力差呢，或者紧张正好问的问题不知道没答上来……很多人笔试厉害，但面试不行……比如我，一在公众场合就紧张，本来会的十分也成五分了，因为胆子不够大，从小到大吃了不少亏，自己也很无奈，哈哈。现在长大工作了，好像也没好哪里去，索性就琢磨提高了。</t>
  </si>
  <si>
    <t>默00660</t>
  </si>
  <si>
    <t>还是微博上的网友素质高👍🏻</t>
  </si>
  <si>
    <t>绝大多人考学硕的时候是本科生，哪能想到一起考的人中有发表sci的呢，硕士毕业都不一定发的了的，很多名校学校硕士毕业的要求都没要求sci，否则很多硕士毕不了业，博士要求中才可以看到要求sci。这个人本科发了sci一作，真的是超级厉害了呀，所有老师都会刮目相看的那种，面试时候当然占优。</t>
  </si>
  <si>
    <t>录像是有关几个人看，好不好也是有关几个人定，面试这玩意一千个人就有一千个哈姆雷特。这种没有公开的录像也确实不好判断。</t>
  </si>
  <si>
    <t>咦-穿靴子的猫</t>
  </si>
  <si>
    <t>喷完想考老师，又来喷医生，这个社会什么时候能对这两种人多些善意？</t>
  </si>
  <si>
    <t>Takaaki小猪快跑</t>
  </si>
  <si>
    <t>公务员很多也是被面试逆袭的</t>
  </si>
  <si>
    <t>bu要放香菜</t>
  </si>
  <si>
    <t>说实话面试拉胯的多的是，有的人一紧张说话都哆嗦</t>
  </si>
  <si>
    <t>浮生hy</t>
  </si>
  <si>
    <t>陈同学有着超乎同龄人的成熟，希望你越来越好，390分的小姐姐希望也不要气馁，还有其他好的医学院，希望你们以后都能为肿瘤患者带来希望</t>
  </si>
  <si>
    <t>我只是想说，幸好他家是农民，但凡有点家庭背景，有点钱，他也是可能会跳进黄河也洗不清的，太惨了，昨天围观了一天。</t>
  </si>
  <si>
    <t>拼命十一郎lyw</t>
  </si>
  <si>
    <t>有些网友根本不知道sci是啥</t>
  </si>
  <si>
    <t>MacroQM</t>
  </si>
  <si>
    <t>能做动作的也就复试了，大幅人为提高复试分数，需要打通大多数面试老师，大部分老师都是有自尊和原则的（至少在名校），基本上很难操作。我所看到的，好学生基本上老师打分都挺高，不好的基本上分数都低，公平性还是有保障的。初试第一，复试倒数完全可能</t>
  </si>
  <si>
    <t>焱龜</t>
  </si>
  <si>
    <t>一点点建议复试还有面试是不是要改革和优化，更具公平公正</t>
  </si>
  <si>
    <t>an美好与你</t>
  </si>
  <si>
    <t>当年我考招教，百分制，笔试五十多分面试九十多，变成了小组第一，我们也没找事</t>
  </si>
  <si>
    <t>吃饱的树</t>
  </si>
  <si>
    <t>承认别人优秀这么难吗？？</t>
  </si>
  <si>
    <t>柚子小姐姐love</t>
  </si>
  <si>
    <t>初试成绩确实差的大，就面试逆袭的没几个～🐂</t>
  </si>
  <si>
    <t>要晶体不要粉末</t>
  </si>
  <si>
    <t>真是遗憾呢，没能让某些阴谋学家如愿</t>
  </si>
  <si>
    <t>要做有趣的灵魂</t>
  </si>
  <si>
    <t>初试成绩折成百分制再取百分之50，算成总成绩真的差距很小很小……</t>
  </si>
  <si>
    <t>尖脚上头风光秀丽</t>
  </si>
  <si>
    <t>有证精神病人</t>
  </si>
  <si>
    <t>笔试通过了能进入面试，一篇sci就能秒杀</t>
  </si>
  <si>
    <t>四叶草的小星星201803</t>
  </si>
  <si>
    <t>这有什么？我考研那会，有个初试第一的男生最后被刷了，他复试压根没准备，笔试就考了十几分</t>
  </si>
  <si>
    <t>耶啵小甜甜_bobo</t>
  </si>
  <si>
    <t>承认别人优秀真的很难吗！</t>
  </si>
  <si>
    <t>A小代理619</t>
  </si>
  <si>
    <t>有些人恐怕这辈子都不知道什么叫做读书才是唯一出路吗相信很多人都理解不了吧。</t>
  </si>
  <si>
    <t>MISS-卟二</t>
  </si>
  <si>
    <t>为什么不能逆袭？只会考试的人大有人在！陈同学加油</t>
  </si>
  <si>
    <t>导师不喜欢做题家</t>
  </si>
  <si>
    <t>人间亖月</t>
  </si>
  <si>
    <t>6分sci只要复试别打老师不可能不要</t>
  </si>
  <si>
    <t>老婆大人的后宫</t>
  </si>
  <si>
    <t>咱不说英语差的问题，就说为什么进复试的是两个分数相差如此大的人</t>
  </si>
  <si>
    <t>剑飘零531</t>
  </si>
  <si>
    <t>面试成绩所占比例是否过大，这个看具体情况。个人建议顶尖大学加大面试比重，普通大学主要依据理论课考试。</t>
  </si>
  <si>
    <t>协和从来高分考生，有科研能力，能发文章的却可遇不可求，导师的选择正常。另一方面考研高分也绝对是能力的体现，不存在高分低能，擅长的方面不同。</t>
  </si>
  <si>
    <t>蛙神Wsting</t>
  </si>
  <si>
    <t>面试老师的精准打分，确保了翻盘。这个分数出来，换成谁都会质疑的。</t>
  </si>
  <si>
    <t>Electrri</t>
  </si>
  <si>
    <t>陈某这么强随随便便发sci，他在本科学校一定很出名吧，我只相信陈某本科学校公众号里得知他发sci的喜报，我学长机械的，本科发sci学校给他开专题那天公众号全是他，巴不得全世界都知道，陈某这么多篇而且还有六分的，坐等他学校出面承认这是自己学生</t>
  </si>
  <si>
    <t>静以离忧</t>
  </si>
  <si>
    <t>这个世界啊，多点善意吧。唉…</t>
  </si>
  <si>
    <t>吃不上的少年</t>
  </si>
  <si>
    <t>必须挺一下协和医学院</t>
  </si>
  <si>
    <t>一只种花兔520</t>
  </si>
  <si>
    <t>这年头还有人相信官方</t>
  </si>
  <si>
    <t>爱喝旺仔牛奶的靓仔ing</t>
  </si>
  <si>
    <t>@Aug李</t>
  </si>
  <si>
    <t>很不舍的修改一次昵称</t>
  </si>
  <si>
    <t>面试优秀的人也是优秀啊，每个人擅长的领域不一样罢了，有公开公示的成绩排名还有什么不能理解的...</t>
  </si>
  <si>
    <t>_阿巴阿巴阿巴</t>
  </si>
  <si>
    <t>请问为什么就说330的，中间还有好多忍的啊，为什么就淘汰390？如果有猫腻，让陈鑫上，淘汰一个340不是更不容易被怀疑？他们两个根本没有关系好不好，390淘汰是她自己原因和这个330的没关系好不好</t>
  </si>
  <si>
    <t>裴老-湿</t>
  </si>
  <si>
    <t>发表一点个人看法：1.在医学领域6分的文章是处在什么水平？（顶刊柳叶刀等70分左右）2. 济宁医学院的科研水平是什么？本科生发论文到底是有外力帮助还是全靠自己？ 3. 考虑到近些年医学领域被撤稿的那么多，论文的含金量是不是也要再去评估？ 4. 如果是临床的学生，论文重要还是医术重要？</t>
  </si>
  <si>
    <t>猫和书和不高兴叔叔</t>
  </si>
  <si>
    <t>那些溜溜梅们有什么资格对人家质疑</t>
  </si>
  <si>
    <t>察尔若纳</t>
  </si>
  <si>
    <t>为什么要这样，承认别人优秀很难吗？优秀的人大部分家境都很不错，还不能认清现实吗</t>
  </si>
  <si>
    <t>啊喵白胖</t>
  </si>
  <si>
    <t>害，之前看本科二本高分逆袭清北的，还不是一群人在下面说人家第一学历不行吧啦吧啦的</t>
  </si>
  <si>
    <t>雅痞lg</t>
  </si>
  <si>
    <t>不知道那些人非得盯着那个英语47分看干嘛，英语不是个工具嘛？绝了啊</t>
  </si>
  <si>
    <t>实地考察还是</t>
  </si>
  <si>
    <t>面试成绩一个44，一个30，果然只要人为因素加入进来，什么都有可能</t>
  </si>
  <si>
    <t>@华中科技大学 @华中科技大学建筑与城市规划学院</t>
  </si>
  <si>
    <t>@华中科技大学 你们的几分钟复试流程，看看别人的重视程度</t>
  </si>
  <si>
    <t>有文化的技术宅</t>
  </si>
  <si>
    <t>第二名和这次造谣有关系吗？建议查一下可以吗？毕竟第一名都被扒成这样了</t>
  </si>
  <si>
    <t>哼你算哪只小猫咪</t>
  </si>
  <si>
    <t>@Leitt4</t>
  </si>
  <si>
    <t>MasonZ123456</t>
  </si>
  <si>
    <t>之所以大家会这么关注这件事，或许大家还是出于对社会公平正义的主流价值观的关心和拥护吧。</t>
  </si>
  <si>
    <t>我们都是追梦人，我们都希望自己的努力能换来一个满意的结果。诚然结果不好，但整个过程公平公正的话，我相信那位考生能接受，我们大家更多的普通的凡人也不会再去恶意揣测了。</t>
  </si>
  <si>
    <t>考过研的人应该知道，几十分的分数差距，是人家背后多少个日日夜夜努力才换来的，390+分数，大部分的人都要经历二战，三战才可能达到这样的一个分数，其背后的心路历程用艰辛来形容毫不为过。</t>
  </si>
  <si>
    <t>oO囧囧有神Oo</t>
  </si>
  <si>
    <t>当年考研396 研三还是个垃圾 说实话一区sci可以超过一半硕士</t>
  </si>
  <si>
    <t>三旬543</t>
  </si>
  <si>
    <t>我去年考研总分370多，舍友考研330多，但不得不承认我是个学术垃圾，人家本科的时候啥都学过，啥都会</t>
  </si>
  <si>
    <t>锦年1579</t>
  </si>
  <si>
    <t>我们大众不是眼酸嫉妒，也不是什么觉得寒门难出贵子，而是质疑公平正义。我们用了多少努力来追求公平正义，谁能想竟在一瞬间崩塌。陈曦的面试分为什么那么高，因为只有那么高他才能胜出。但凡韩同学的面试分多1.15分，陈曦就被淘汰了，这么说你们能懂吗？寒门可以出贵子，但不能以践踏公众认知来实现。</t>
  </si>
  <si>
    <t>替楠许愿</t>
  </si>
  <si>
    <t>@周慕妘</t>
  </si>
  <si>
    <t>77777aeyeon</t>
  </si>
  <si>
    <t>@DrewHzzzzzz 赶紧发一篇sci</t>
  </si>
  <si>
    <t>DrewHzzzzzz</t>
  </si>
  <si>
    <t>好的 已经开始做五三了</t>
  </si>
  <si>
    <t>我啊1hhh</t>
  </si>
  <si>
    <t>考过研的都知道复试比重都多大，笔试400分考不上的皆有，有些人就是做题家，笔试很行，但是面试实操不行，这很正常…</t>
  </si>
  <si>
    <t>728小电工</t>
  </si>
  <si>
    <t>不发论文我还没那么怀疑，一发论文就难相信了。二本医学院，什么实验环境，大牛导师不指导博士指导一个本科生。这个本科生要是这么天赋异禀，为什么高考不考个好大学，为什么考研只考330 我读了二十年书，牛人大咖怪咖，各种人见多了，样本足够大，就是没见过笔试不行，面试超牛的天才，一个都没见过。</t>
  </si>
  <si>
    <t>囿游吖</t>
  </si>
  <si>
    <t>拉倒吧，中农今年园艺学院400 两个380+ 农学院390被刷的，录取的最后一名340+，高分被刷也很正常啊</t>
  </si>
  <si>
    <t>协和这样子糊弄人，竟然大家都信了</t>
  </si>
  <si>
    <t>棠颂_miracle</t>
  </si>
  <si>
    <t>学医费不费钱？不费钱将来也让我孩子去学</t>
  </si>
  <si>
    <t>大地守望者</t>
  </si>
  <si>
    <t>请公开面试录像，谢谢，让大家看看究竟多牛逼的临场表现能有60分的差距</t>
  </si>
  <si>
    <t>木木狗崽儿</t>
  </si>
  <si>
    <t>我博士毕业要是能发6分的文章🙈我就谢天谢地了，这种学生哪里都喜欢的</t>
  </si>
  <si>
    <t>复试逆袭的有非常多，现在研究生都是更注重复试的，初试成绩只是个门槛，复试逆袭没啥问题，问题出在造谣，造谣的人非常可恶</t>
  </si>
  <si>
    <t>闲眼冷看这世间</t>
  </si>
  <si>
    <t>所以现在就是一群法盲想搞死俩学霸是不</t>
  </si>
  <si>
    <t>沾沾不樊</t>
  </si>
  <si>
    <t>@叽里咕噜兔- 官方声明了</t>
  </si>
  <si>
    <t>叽里咕噜兔-</t>
  </si>
  <si>
    <t>咱们没被打脸</t>
  </si>
  <si>
    <t>造谣的人会说这是你们串通好的</t>
  </si>
  <si>
    <t>橘子小姐和橘子君</t>
  </si>
  <si>
    <t>我一个在读博士，虽不是同一个领域的，都觉得发6.58的sci 已经很不错了，多少硕士都发不了，不知道一群人各种阴谋论些啥</t>
  </si>
  <si>
    <t>Levallois_</t>
  </si>
  <si>
    <t>我们逐渐接受了寒门再难出贵子的事实。普通人获得一点小成就，所有人都会想，他怎么配拥有。如果地位财富、学识名声我们都不配拥有，甚至清白遭人诋毁都被视作是理所应当，那我们作为人，还要拼了命去争取些什么呢</t>
  </si>
  <si>
    <t>风信子07821</t>
  </si>
  <si>
    <t>希望陈同学别被这些人搞乱心态，过线了各凭本事，有录像啊，你就是最棒的～该反思为什么会有这些舆论？都过线了心里能不能健康一点？</t>
  </si>
  <si>
    <t>志浩o</t>
  </si>
  <si>
    <t>我有个疑问，一共几个考生进了复试？331分和390相比差这么多，331分也有机会参加复试吗？</t>
  </si>
  <si>
    <t>也不用公布陈的面试，只用公布腊梅的面试，让大家看看她怎么就不及格的，不就好了？</t>
  </si>
  <si>
    <t>面试还要考英语，怎么英语口语突然就那么厉害了！而另外个似乎不会英语口语</t>
  </si>
  <si>
    <t>重点应该是复试笔试成绩都领先，面试成绩刚刚好领先14分，把总分赢了0.5分，差距应该不会那么大吧。可能大家面试80.90分的都才差几分，一个40几，另外个还不到30分。</t>
  </si>
  <si>
    <t>Perilla_leaves</t>
  </si>
  <si>
    <t>@黄糖果子 我只看到两个人都是牛人。。分好高</t>
  </si>
  <si>
    <t>黄糖果子</t>
  </si>
  <si>
    <t>我不明白一些人心里在不平衡什么，就算这么明明白白的公告写出来了也还是会有人不信的</t>
  </si>
  <si>
    <t>子非鱼安知余非-_-哇靠</t>
  </si>
  <si>
    <t>面试评分有标准麽，平口嗨，这还不是内定麽</t>
  </si>
  <si>
    <t>二叔198706</t>
  </si>
  <si>
    <t>我就不懂死了，这个事情到了考研上，你们就接受不了了，现在，考教师资格证，考公务员，考事业单位不都是这样吗，你考教资，你笔试分高，你面试难道你就能过?好多人都是笔试压线过，面试过了，人家需要的是那份应对自如的能力，综合考虑自己需要的人才，承认人家优秀很难吗?</t>
  </si>
  <si>
    <t>Thefreest</t>
  </si>
  <si>
    <t>典型的唯论文，新时代教育评价改革的意义何在？</t>
  </si>
  <si>
    <t>花房再也没有花了</t>
  </si>
  <si>
    <t>人家确实很优秀，只能说两个优秀的人撞一起了，希望另一个同学也能有好结果</t>
  </si>
  <si>
    <t>明天后天大后天以后</t>
  </si>
  <si>
    <t>有的人小说里各种爱看逆袭的段子，生活中出现了却又各种质疑，幸亏这人家境不好，不然跳进黄河也洗不清.</t>
  </si>
  <si>
    <t>D_Nicory</t>
  </si>
  <si>
    <t>如果您是面试官，第一名来面试，初始印象分在这，就算没有论文，表现一般，您会给打不及格吗？可是第一名这位同学，5位评审专家给的平均分都没有到及格线。文章重要，科研能力也重要，第二名的优秀我们承认。但是不能看不到，导师为了要第二名把第一名踩到了泥底下。这或许才是愤慨的根源吧~</t>
  </si>
  <si>
    <t>随便吧啦哈呀嘿嚯</t>
  </si>
  <si>
    <t>由此可见，不公平对待，靠声色犬马得利是的风气多么的深入人心</t>
  </si>
  <si>
    <t>衷心祝福陈鑫同学考研成功，前途似锦，加油</t>
  </si>
  <si>
    <t>超超越越超圆越</t>
  </si>
  <si>
    <t>如果不是家徒四壁，他要如何自证清白，真是哭了，想要发出一篇高质量的文章，除了体现在文章上的工作量以外，还有很多很多其他的工作量无法从文章上体现，发出一篇这样的文章并不比考研付出的少。陈同学，你值得这个录取名额，去拥抱你即将到来的研究生生活吧！</t>
  </si>
  <si>
    <t>告造谣的诽谤吧</t>
  </si>
  <si>
    <t>大口菠萝油</t>
  </si>
  <si>
    <t>儿子出声明嘞@香草闪电泡芙</t>
  </si>
  <si>
    <t>香草闪电泡芙</t>
  </si>
  <si>
    <t>我要凶起来啦</t>
  </si>
  <si>
    <t>其实考研不就是择优录取吗……只能说各有所长，但是学校看中的不同吧</t>
  </si>
  <si>
    <t>神赐的蕾</t>
  </si>
  <si>
    <t>如果不是家徒四壁，他该怎样自证清白?造谣的人一边渴望自己的努力得到认可，一边对别人的努力无端揣测</t>
  </si>
  <si>
    <t>醉意清风200310</t>
  </si>
  <si>
    <t>笔试500分才值面试100分，这差的有点大吧</t>
  </si>
  <si>
    <t>李五岁李爱人李钟硕</t>
  </si>
  <si>
    <t>真的是全民科研，像我这种厌恶做实验的可能只能当一辈子小喽喽</t>
  </si>
  <si>
    <t>灯光视觉设计唐铭</t>
  </si>
  <si>
    <t>真乱套</t>
  </si>
  <si>
    <t>梁叔叔__</t>
  </si>
  <si>
    <t>@DRS-Guuoer</t>
  </si>
  <si>
    <t>1个微博网友</t>
  </si>
  <si>
    <t>@GoodMorningandNight</t>
  </si>
  <si>
    <t>没有蘑菇的提莫Lml</t>
  </si>
  <si>
    <t>很明显人家导师更喜欢那个陈嘛，因为人家可能情商智商才商都很高，更何况人家有sci呀，面对现实吧</t>
  </si>
  <si>
    <t>超级芭娜娜run</t>
  </si>
  <si>
    <t>他一定吃了很多苦走了很长的路才把自己送到协和 恭喜陈同学上岸！也相信另一位小姐姐一定会有光明的未来！</t>
  </si>
  <si>
    <t>就爱八卦和肉肉的智慧萌</t>
  </si>
  <si>
    <t>尘埃落定，恭喜陈同学上岸！！！</t>
  </si>
  <si>
    <t>广羽卒</t>
  </si>
  <si>
    <t>凭什么让一些疯子胡说八道？浪费多少人力财力</t>
  </si>
  <si>
    <t>静若处子守孤城</t>
  </si>
  <si>
    <t>面试录音可否公布</t>
  </si>
  <si>
    <t>公布个p，就本科率不足百分之五的微博你指望有多少人能看出门道。面试视频是保密的，怎么可能公布</t>
  </si>
  <si>
    <t>长征路上的一二三四</t>
  </si>
  <si>
    <t>真不知道有什么好喷的，初试高59分按百分制也就高了11.8分，人家复试完全可以扳回来</t>
  </si>
  <si>
    <t>小熊出没1234</t>
  </si>
  <si>
    <t>必须用一贫如洗的家庭来自证清白。</t>
  </si>
  <si>
    <t>得过且过1042727500</t>
  </si>
  <si>
    <t>两个考生各有所长都是人才。如果考生的成绩和发表的论文都能在第一次笔试后及时公布出来，如果招生简章事先说明各类论文能折成的分数，或者只要有某一类论文就可以在进入复试后直接录取，那另一位考生是否可以及时调整专业，避免内卷？</t>
  </si>
  <si>
    <t>土波叔77号n_n</t>
  </si>
  <si>
    <t>沙雕根本没看懂这件事情的可怕。学校可以为了录取一个人，刻意做掉另一个人。这本身就是不公平不公正。考试本应公平公正，但这次事件中，学校为了录取第二名，显然是根据初试成绩量身定做了两人复试成绩。这次可以为一个天才这么做，下一次也可以为其他理由这么做。当程序不再公正，结果便不值得信任。</t>
  </si>
  <si>
    <t>但是这样的计算方式，不能说是初试成绩和面试成绩55开吧。初试成绩还先做了一次折算成百分制。最后相当于初试比面试为1:5计算的。根本不是55开。面试成绩占比高的多</t>
  </si>
  <si>
    <t>呼儿嘿呦哎6</t>
  </si>
  <si>
    <t>“老板们”看中了某个学生突出的学术研究能力和潜力，就是看上他了就想录取他，然后打分的时候对其有所倾斜，这么操作是可以的吧，不违反政策规定吧，这还争论啥呢？研究生招的不就是这种人吗？这不是唯分数论的高考，这个认知都没有还考啥研呢？被刷者自认倒霉，拿着这个高分另寻出路也是有的吧。</t>
  </si>
  <si>
    <t>月晕罩颗小孤星_守护你</t>
  </si>
  <si>
    <t>恭喜陈同学，很棒，加油</t>
  </si>
  <si>
    <t>Qimiko琦米果</t>
  </si>
  <si>
    <t>陈同学很励志 希望他以后可以封神</t>
  </si>
  <si>
    <t>好大一颗菜啊</t>
  </si>
  <si>
    <t>复试这种事本来就得在报学校前得调查清楚，特别是这种招一两个的风险很大，每个学校和专业的标准都不一样，老师偏好也不一样，要进去的前提不仅是初试还必须是老师愿意接收你，复试占比高的就是能逆袭，很正常</t>
  </si>
  <si>
    <t>在日落时刻</t>
  </si>
  <si>
    <t>“若不是家徒四壁，我如何自证清白”//@安苏苏:幸亏他是农民家庭出身，但凡家境好点，出了公告也会被黑上天</t>
  </si>
  <si>
    <t>墨奁</t>
  </si>
  <si>
    <t>真的恭喜陈同学，研究生看的是科研能力而不是单纯的看中英语能力</t>
  </si>
  <si>
    <t>你去了南京</t>
  </si>
  <si>
    <t>重点：程序合法</t>
  </si>
  <si>
    <t>_我该起个啥名呢_</t>
  </si>
  <si>
    <t>我就不明白了，底层人民通过努力，拼的一个机会，这有什么好酸的吗？这有什么好质疑的吗？加油陈同学</t>
  </si>
  <si>
    <t>薄九92</t>
  </si>
  <si>
    <t>我有一个疑问哈，为什么初试331可以进复试，是进复试之前就知道331分考生有sci吗</t>
  </si>
  <si>
    <t>shxuuu_ya</t>
  </si>
  <si>
    <t>协和这个专业每年只招一个人，且只取初试前二的同学进复试，这种报录比再加上协和这种院校，报考就需要有很大勇气，赌的可能性很大，很多同学为了稳妥是不敢报的。而且也能说明第三名连330都没考到，要不然也轮不上陈鑫进面了…</t>
  </si>
  <si>
    <t>真是人言可畏啊，人家有篇sci哪个导师不喜欢，初试能证明什么，只能说你应试能力比较好，不能发文章有什么用！</t>
  </si>
  <si>
    <t>给生活留点小心思</t>
  </si>
  <si>
    <t>想的太简单了</t>
  </si>
  <si>
    <t>解百纳V</t>
  </si>
  <si>
    <t>面试视频呢？</t>
  </si>
  <si>
    <t>吃掉难过的元喵酱</t>
  </si>
  <si>
    <t>“如果不是家徒四壁，我将如何自证清白”恭喜陈同学！</t>
  </si>
  <si>
    <t>炎鲲遥影</t>
  </si>
  <si>
    <t>有些网友真的是有窥私癖吧</t>
  </si>
  <si>
    <t>VVXXSHXN</t>
  </si>
  <si>
    <t>如果面试按100分算，331的拿了87.72，390的拿了59.86。大家考研面试没怎么准备的都这种分吗？</t>
  </si>
  <si>
    <t>derviit</t>
  </si>
  <si>
    <t>做题家别急</t>
  </si>
  <si>
    <t>归缘玺</t>
  </si>
  <si>
    <t>@会爬树的小肥猪555</t>
  </si>
  <si>
    <t>lililinn</t>
  </si>
  <si>
    <t>凡是读过研或者正在读的人都知道sci的含金量，人家985大学的研究生的毕业要求就是sci，人家本科就发，导师不要就是傻子，过了初试，390或330在导师眼里都是一样的，进了复试都是同一起跑线</t>
  </si>
  <si>
    <t>君子冷笑看热闹</t>
  </si>
  <si>
    <t>不爽就自己去当导师。当了导师你看谁顺眼收谁//@你很拽吧:官方：ok ， 网友：不行。</t>
  </si>
  <si>
    <t>真的，啥时候要通过证明自己家里成分来证明自己没有作弊？//@向阳花和西瓜:要真是什么科研处长儿子，这份公告再怎么证明公平也有人说有黑幕了//@安苏苏:幸亏他是农民家庭出身，但凡家境好点，出了公告也会被黑上天</t>
  </si>
  <si>
    <t>Mayday_潭</t>
  </si>
  <si>
    <t>初试这么悬殊的分数，结果就这一点比重。那还需要初试干什么。无语。</t>
  </si>
  <si>
    <t>回复@想要举个栗子:对啊，你羡慕去吧</t>
  </si>
  <si>
    <t>想要举个栗子</t>
  </si>
  <si>
    <t>回复@Mayday_潭:高 还说这种话，你学历可真的好高哦</t>
  </si>
  <si>
    <t>回复@想要举个栗子:你姐姐我学历比你高，文盲</t>
  </si>
  <si>
    <t>你是不是没上过学，初试过了 在导师眼里就是你有资格复试而已，就跟你找工作，写个本科以上有面试机会一下，这么浅显的道理。</t>
  </si>
  <si>
    <t>shiguanglqx</t>
  </si>
  <si>
    <t>笔试成绩怎么算的一个47一个48</t>
  </si>
  <si>
    <t>柒ou柒酷</t>
  </si>
  <si>
    <t>两个人都有实力，要是录取俩人就好了，哎，祝小姐姐调剂到喜欢的学校</t>
  </si>
  <si>
    <t>何he禾呵</t>
  </si>
  <si>
    <t>吃好大口</t>
  </si>
  <si>
    <t>摆脱初复试各占一半诶？逆袭不是很正常吗？而且sci是什么人都能发吗？</t>
  </si>
  <si>
    <t>看到一句话，如果不是家徒四壁，怎么证明我一身清白</t>
  </si>
  <si>
    <t>zmy小大小</t>
  </si>
  <si>
    <t>390和331中间分没人了？</t>
  </si>
  <si>
    <t>等不到岁月等时光</t>
  </si>
  <si>
    <t>这就相当于我一个公司招财务总监，笔试60分过线，一个人考90分，一个人考70分，但是考70分的人是注册会计师，你说我优先要谁。</t>
  </si>
  <si>
    <t>你应该想去跑步</t>
  </si>
  <si>
    <t>逆风翻盘，为什么见不得别人好</t>
  </si>
  <si>
    <t>张_致之</t>
  </si>
  <si>
    <t>本科生能发top确实牛B，我要是导师我也会选他</t>
  </si>
  <si>
    <t>苏默上神</t>
  </si>
  <si>
    <t>这也不公平，发表sci应该给具体分值，加个10分，20分，30分，而不是一票否决。本科能不能发文章，能发多少文章只取决于你跟什么老师，你跟一个好老师是能发文章只要他愿意给你，但是更多的人发不了，因为有些东西做完了属于老师，你能不能发要看老师给不给。初试 笔试那都是自己真本事，要给予尊重</t>
  </si>
  <si>
    <t>零度茶L</t>
  </si>
  <si>
    <t>若非我家徒四壁，我便无法以证清白</t>
  </si>
  <si>
    <t>这根本不公平，发文章应该有具体的分数，而不是一票否决。就比如说发一篇sci加10分，20分，30分，有具体分值。有些学生运气好跟一个好老师能发文章，那还有更多的人本科做完是发不了文章的因为做出来的成果属于老师，老师不给你发你就发不了。</t>
  </si>
  <si>
    <t>無你诶將來</t>
  </si>
  <si>
    <t>陈同学加油</t>
  </si>
  <si>
    <t>我不姓贝</t>
  </si>
  <si>
    <t>考研有初试和复试两个阶段，代表两个阶段是同样重要的，两个同学都很优秀，一个在初试阶段比较出色，一个在复试阶段比较出色，所以根本不应该断章取义去否定两个努力的同学，陈鑫同学，也是努力得到了验证，很优秀，另一个同学同等的优秀，两个人都有各自的擅长。这都是命运让自己走向更适合自己的道路</t>
  </si>
  <si>
    <t>夢莹Katherine</t>
  </si>
  <si>
    <t xml:space="preserve">一篇6.5的sci值得 ㊗️ 前途似锦 中国的未来又多一名好医生👨⚕️ </t>
  </si>
  <si>
    <t>qcl127128</t>
  </si>
  <si>
    <t>相信逆袭那么难吗，难道是被生活打压太严重，不想相信美好？</t>
  </si>
  <si>
    <t>长福街侠客</t>
  </si>
  <si>
    <t>现实证明：光考高分不得行。</t>
  </si>
  <si>
    <t>是快乐星球Q</t>
  </si>
  <si>
    <t>复核后就是发现人家真是非常优秀</t>
  </si>
  <si>
    <t>不如养鱼</t>
  </si>
  <si>
    <t>论辅导班的重要性</t>
  </si>
  <si>
    <t>桥本童童Olivia</t>
  </si>
  <si>
    <t>他初试差在英语和政治 作为医学生 明明专业更重要 发表过sci 说明他专业拔尖 复试弯道超车我觉得没毛病啊！ 评论配图</t>
  </si>
  <si>
    <t>“一个知识越贫乏的人，越是拥有一种莫名奇怪的勇气和自豪感，因为知识越贫乏，你所相信的东西就越绝对，你根本没有听过与此相对立的观点。”</t>
  </si>
  <si>
    <t>懒懒只爱睡觉丶</t>
  </si>
  <si>
    <t>sci6.58也太猛了，现在本科生太强了</t>
  </si>
  <si>
    <t>做实验好吃吗</t>
  </si>
  <si>
    <t>造谣的真是看不得别人逆袭</t>
  </si>
  <si>
    <t>摄影王留洋_</t>
  </si>
  <si>
    <t>ThinTo2</t>
  </si>
  <si>
    <t>综合下，面试就差1.13，哎</t>
  </si>
  <si>
    <t>我是·用户</t>
  </si>
  <si>
    <t>两位学霸，一个备考期间埋头苦读，一个努力发sci，那就注定是一个初试拿高分，一个复试拿高分。两人在不同的方向努力，而且最后成绩算下来仅差0.6分左右完全合理！两个人都很优秀，不管谁没考上都很遗憾，但注定会有一个人落榜，这就是规则。短板效应：最弱的环节往往决定成败。</t>
  </si>
  <si>
    <t>洋葱浓汤_</t>
  </si>
  <si>
    <t>寒门就不能出贵子吗？凭什么人家的努力要被否定，造谣者抓起来</t>
  </si>
  <si>
    <t>大明白们，什么时候道歉？</t>
  </si>
  <si>
    <t>认真读书的Riku</t>
  </si>
  <si>
    <t>恭喜陈同学🎉</t>
  </si>
  <si>
    <t>真的搞不懂，总有人纠结面试占比高了巴拉巴拉的，人家老师就是要他啊，这么难理解吗，真的承认别人优秀有这么难吗</t>
  </si>
  <si>
    <t>云大白</t>
  </si>
  <si>
    <t>又一出微博升堂的闹剧</t>
  </si>
  <si>
    <t>咸蛋黄饼干o</t>
  </si>
  <si>
    <t>告那些造谣网暴的人！陈同学的家庭情况父母姓名被迫爆出来，到底要承受多大的压力</t>
  </si>
  <si>
    <t>夏菱尓</t>
  </si>
  <si>
    <t>面试不还是考官面的，不还是导师觉得谁面试好就好了</t>
  </si>
  <si>
    <t>H1向H5发射分组</t>
  </si>
  <si>
    <t>如果只靠笔试就能定一个人的话，还要面试干什么呢？</t>
  </si>
  <si>
    <t>静雅还是雅静</t>
  </si>
  <si>
    <t>恭喜陈同学顺利上岸！坚持读书，以后成为大佬吧同时请腊梅同学多看调剂，初试这么高，一定要顺利上岸！㊗️你们都有光明的未来</t>
  </si>
  <si>
    <t>一样的烟火20609</t>
  </si>
  <si>
    <t>都散了散了，该搬砖的去搬砖了</t>
  </si>
  <si>
    <t>是Elverano哟</t>
  </si>
  <si>
    <t>这两个男生都好优秀啊。面试逆袭的那个，其实如果不是被扒出来父母都是农民并非院长子弟，根本不会口碑逆转</t>
  </si>
  <si>
    <t>蹦沙卡拉卡其力咔嚓</t>
  </si>
  <si>
    <t>谁能告诉我这俩人都是男生还是性别不一样吗？</t>
  </si>
  <si>
    <t>沉鱼蠢_6jf3</t>
  </si>
  <si>
    <t>390的杨同学全名能不能爆出来？让大家看看，以后考研再高也不要他，调剂也不要，人品比学问更重要，高分失德的人，这种背后使绊子的人怎配将来病人把命交他手上？</t>
  </si>
  <si>
    <t>丧心病狂的神仙</t>
  </si>
  <si>
    <t>管这么宽的网友很可能连高中都没有肆业，想看到割肚子而已，一碗粉两碗粉他们懂个球</t>
  </si>
  <si>
    <t>-Mebiuser-</t>
  </si>
  <si>
    <t>330那个逆袭是很合情合理的，考研初试成绩无法反映科研水平，只能反映应试水平的高低。但sci才是科研硬通货，尤其是330他有一篇6分的文章，如果我是教授那么我必选他。</t>
  </si>
  <si>
    <t>我不太懂，进面试只有两个人?笔试第一名跟第二名相差60分吗?中间没有其他人?</t>
  </si>
  <si>
    <t>撤退没错但是可耻</t>
  </si>
  <si>
    <t>这就是反转？这就是辟谣了嘛？这好像没有任何说服依据的吧？一个普通双非医学院的学术资源怎么撑得起一个本科生去发这么多篇sci的，如果他这么强，本科是不是早就去协和了。我只是觉着现在的舆论导向这么容易被带偏的吗？</t>
  </si>
  <si>
    <t>just_bubbles_</t>
  </si>
  <si>
    <t>主要初试成绩要折合成百分制的，所以复试逆袭很正常呀，有些人能不能不要不懂就开喷啊</t>
  </si>
  <si>
    <t>ryjjzssr</t>
  </si>
  <si>
    <t>高分被刷的很多，我弱弱问一句，这两个学校的学生科研能力有那么大的差距吗？</t>
  </si>
  <si>
    <t>·温庭筠·</t>
  </si>
  <si>
    <t>有啥好争的 人家导师就是想要科研能力强的 有啥喷的 老师这点权力都没？进了复试一切平等</t>
  </si>
  <si>
    <t>歪啦啦歪</t>
  </si>
  <si>
    <t>@歪啦啦歪: 如果他爸真是权贵，那么即使他真的逆袭是不是也要背上拼爹的骂名。复试逆袭第一个想到的竟然是看看他爸爸是谁这太离谱了。</t>
  </si>
  <si>
    <t>王绵绵家的奶泡</t>
  </si>
  <si>
    <t>反正两位都是比我厉害的，比我优秀的人呐！衷心祝愿两位都能奋斗出更好的未来。</t>
  </si>
  <si>
    <t>Great海雀</t>
  </si>
  <si>
    <t>想起来自己在北京的三甲医院看病 发现这几年除了妇产科还能见到年轻的女医生，其他科是见不到年轻的女医生的。有也是40左右的那种。这是不是也是不够优秀的原因啊…………</t>
  </si>
  <si>
    <t>喜欢粉丝芭比娃娃的猛男</t>
  </si>
  <si>
    <t>我寻思 还不能有逆袭了？绝了 虽然大专没什么能力 但是 也有通过自己不懈努力当领导的啊 那是不是也查查这些收买考官 贿赂什么的啊</t>
  </si>
  <si>
    <t>Xanax_Peep</t>
  </si>
  <si>
    <t>就该这样！！陈鑫加油</t>
  </si>
  <si>
    <t>sleep时不困</t>
  </si>
  <si>
    <t>一群本科都没有的在这指指点点别人逆袭成功当代微博现状</t>
  </si>
  <si>
    <t>植·扬灵兮</t>
  </si>
  <si>
    <t>网络暴力真可怕</t>
  </si>
  <si>
    <t>Lewis清风明月</t>
  </si>
  <si>
    <t>为什么是本校的调查组，不敢让第三方来查</t>
  </si>
  <si>
    <t>金風玉露亦相逢</t>
  </si>
  <si>
    <t>公开一下线上复试视频让大家彻底心服口服嘛🙃🙃🙃</t>
  </si>
  <si>
    <t>和本案例无关，单说考研注重SCI是很坏的一个风气，那样的话，别说本科生可以发SCI，中学生都可以发</t>
  </si>
  <si>
    <t>说明已经不是应试教育的时代了，逆袭年年都有，往后肯定更多，不仅是考研，事业编公务员也是年年都有逆袭，只能说任何时候都不要懈怠或放弃，你以为成功唾手可得但也会拱手相让，要想稳赢真的要每一根弦都要绷紧直到最后。也更从另一侧面表现出全方面发展的重要性，特点优点加持也很关键啊。</t>
  </si>
  <si>
    <t>是季五五呀</t>
  </si>
  <si>
    <t>“如果不是家徒四壁，我将如何自证清白”</t>
  </si>
  <si>
    <t>泱泱重烟之后</t>
  </si>
  <si>
    <t>宁为鸡头不为凤尾，考研以后发现本科非211985学生也很厉害，大概是普通学校也有很多机会更自信一些</t>
  </si>
  <si>
    <t>亚瑟城8</t>
  </si>
  <si>
    <t>苏州公路管理处内部腐败进编案，举报至今无解。</t>
  </si>
  <si>
    <t>也是个小仙女哟</t>
  </si>
  <si>
    <t>“如果不是家徒四壁，我该如何自证清白”</t>
  </si>
  <si>
    <t>米米敉</t>
  </si>
  <si>
    <t>@是不是桔子皮啊 再次见识到了，“不管我考没考过研，我不看学院录取线，我按照高考的分数去对比分数，你招了个笔试低的，你就是走后门”这样的无知见解了…但凡写过论文的人就知道影响因子6.8的一作有多牛批吧，这都不收，才奇怪吧…</t>
  </si>
  <si>
    <t>小咸鱼法师</t>
  </si>
  <si>
    <t>这年头因为优秀而逆袭都要被骂吗</t>
  </si>
  <si>
    <t>未晞钱多多</t>
  </si>
  <si>
    <t>昨天，在热搜榜首看到陈鑫，好奇点进去，是一个医学生复试逆袭的事。连着刷到好多人恶意评论，而后也刷到有人为他发声。一个很努力很优秀的学生，复试逆袭被质疑很正常，但是被网暴就真的太让人心寒了。希望他不要被这些污言秽语影响，好好学医，将来做一名好医生！祝他医路顺利。未知全貌，不予置评！</t>
  </si>
  <si>
    <t>听说一年只能改一ci</t>
  </si>
  <si>
    <t>本科sci一作真是 我要本科sci一作6分直接就保研了（但不可能保到协和去）</t>
  </si>
  <si>
    <t>Sherl_John</t>
  </si>
  <si>
    <t>大多数人并不想知道六子吃了几碗粉，只想看六子剖肚子</t>
  </si>
  <si>
    <t>蘼_荼</t>
  </si>
  <si>
    <t>造谣的怎么处理</t>
  </si>
  <si>
    <t>只想做一只快乐的白犀牛</t>
  </si>
  <si>
    <t>@偏爱piu @不喜欢西红柿炒鸡蛋的西红柿</t>
  </si>
  <si>
    <t>不上岸就得喝西北风辽</t>
  </si>
  <si>
    <t>网友：我不信，把录像放出来叫我们看看</t>
  </si>
  <si>
    <t>论文，各种获奖，这些都是可以注水的，唯有笔试成绩是真实的</t>
  </si>
  <si>
    <t>鲤栗--焱燚</t>
  </si>
  <si>
    <t>相信陈鑫同学此次的披荆斩棘、今后一定会大方异彩。</t>
  </si>
  <si>
    <t>才高于众，人必非之。某些网友们的智慧似乎超越了协和大佬，天天唯分数论，经历过的都知道，发个6分文章，只要过线肯定就有书读了。我要是导师，我也会要陈同学。同情390的同学，你应该做的是至少在这件事上暂时性的认输，然后抓紧去调剂。</t>
  </si>
  <si>
    <t>小年糕的世界</t>
  </si>
  <si>
    <t>我当时考事业编制也是面试逆袭的</t>
  </si>
  <si>
    <t>大头酱要学习</t>
  </si>
  <si>
    <t>一篇6分SCI被谣传成6篇SCI，部分网友也真是挺搞笑的</t>
  </si>
  <si>
    <t>他说了要有光</t>
  </si>
  <si>
    <t>初试总分500，复试总分100，按初试复试比1：1，初试差60分复试只要多12分就超过了。本科发sci说明科研能力真的很强了，面试高分真的不奇怪</t>
  </si>
  <si>
    <t>有的人可能连sci是什么都不知道，就胡乱猜测</t>
  </si>
  <si>
    <t>尚好青春123</t>
  </si>
  <si>
    <t>网络啊，就是这样，嘴永远在脑子前面</t>
  </si>
  <si>
    <t>互联网流浪网友</t>
  </si>
  <si>
    <t>@兔兔爱困觉 其实俺也是面试逆袭 wjh笔试比我高四五十分 最后综合分跟我差不多 我感觉面试真的挺重要的</t>
  </si>
  <si>
    <t>春夏秋冬东西南北胡了</t>
  </si>
  <si>
    <t>英语47分咋了，只要花个几千块钱，润色机构从cover letter到response一条龙服务，别说中科院1区的Top，本科能发SCI就能超越一票研究生了</t>
  </si>
  <si>
    <t>造谣的呢，快出来道歉</t>
  </si>
  <si>
    <t>皮1下很开心</t>
  </si>
  <si>
    <t>@终黎荣</t>
  </si>
  <si>
    <t>回复@终黎荣:真牛哇，天呐，大佬的世界我不懂</t>
  </si>
  <si>
    <t>终黎荣</t>
  </si>
  <si>
    <t>厉害</t>
  </si>
  <si>
    <t>离北小阿野</t>
  </si>
  <si>
    <t>太优秀了！加油！</t>
  </si>
  <si>
    <t>大白菜爱胡萝北</t>
  </si>
  <si>
    <t>外行看热闹，内行看笑话</t>
  </si>
  <si>
    <t>恭喜上岸!</t>
  </si>
  <si>
    <t>康尼查罗反应</t>
  </si>
  <si>
    <t>造谣一张嘴，辟谣跑断腿 当事人莫名被狗怼，社会资源被浪费。</t>
  </si>
  <si>
    <t>甜蜜伤心</t>
  </si>
  <si>
    <t>@一位白的无门</t>
  </si>
  <si>
    <t>realSkittles</t>
  </si>
  <si>
    <t>真的六</t>
  </si>
  <si>
    <t>小小的信徒vov</t>
  </si>
  <si>
    <t>人人都想逆袭，人人都看不惯逆袭</t>
  </si>
  <si>
    <t>wondertreasure</t>
  </si>
  <si>
    <t>DoubleU自律版</t>
  </si>
  <si>
    <t>那确实面试分数占比重很大</t>
  </si>
  <si>
    <t>初试成绩推算为百分制</t>
  </si>
  <si>
    <t>请尽快将造谣者绳之以法</t>
  </si>
  <si>
    <t>柒ing34171</t>
  </si>
  <si>
    <t>无妄之灾，好委屈，这也太难过了</t>
  </si>
  <si>
    <t>@Dr_Wen_in_Cardiology 跟你当年一样！你当时咋没上热搜呢</t>
  </si>
  <si>
    <t>一只中文boy</t>
  </si>
  <si>
    <t>都2202年了，承认一个人优秀那么难吗，在这酸啥呢，咱不理解</t>
  </si>
  <si>
    <t>AurOrAaaaap</t>
  </si>
  <si>
    <t>陈鑫很强但是也没有必要因为佩服陈鑫就骂腊梅是个只会做题的做题机器做题低能儿 有些人本科读了吗就嘲笑考研390的大佬 有病</t>
  </si>
  <si>
    <t>希望陈同学进入协和以后能更好的发光发彩</t>
  </si>
  <si>
    <t>灰调后是光</t>
  </si>
  <si>
    <t>造谣者呢？快出来道歉</t>
  </si>
  <si>
    <t>又是西楼</t>
  </si>
  <si>
    <t>看了相关信息，如果导师不录取这位6+的sci，才是有问题。说起来怕是不能叫“逆袭”了。那位初试成绩不错的，就是运气不好，遇到了更强的。//@翻译驴: 这也就好平台能出这样的事，当时面试老师应该也承受了较大的压力。</t>
  </si>
  <si>
    <t>比你高一咔</t>
  </si>
  <si>
    <t>@拶铊</t>
  </si>
  <si>
    <t>中午怎么睡怎么不舒服斯基</t>
  </si>
  <si>
    <t>这种只招一个人的，报都不用报。人家基本早定了。</t>
  </si>
  <si>
    <t>倔强的瓶子0210</t>
  </si>
  <si>
    <t>一群没上过研究生的，质疑人家本科就能发sci一作的。现在考研初试分数高很奇怪吗？多少学生大二就开始准备考研了，400分比比皆是，sci普通本科生发一篇有多难，我是导师，我也要啊。面试选择权本来就在导师手中，主观选择，网友就会狗叫，咋不去当面试官呢</t>
  </si>
  <si>
    <t>kid8400</t>
  </si>
  <si>
    <t>昨天一群看似很有考研经验的精英们“科普”，这个分差逆袭多么饼可能，今天另一群又在强调sci和复试。作为不了解规则的人只感觉互联网真有意思你对世界的评价往往受限于自己的认知水平和能力上限</t>
  </si>
  <si>
    <t>沐沐沅沅</t>
  </si>
  <si>
    <t>百分之99.99的网友都不如这两位优秀//@2023阅卷组组长:考了390被网友指指点点嘲讽应试机器 发sci被抓住英语水平和初试成绩不放 迷惑的互联网//@2023阅卷组组长:骂390的是做题家 骂英语水平不够发sci的都有毛病</t>
  </si>
  <si>
    <t>慕子·</t>
  </si>
  <si>
    <t>这东西就是懂的都懂，这个可能不是，但我就不信没有走后门进去的，</t>
  </si>
  <si>
    <t>Zoe-oo</t>
  </si>
  <si>
    <t>有点运气在身上的，这分断层太大，正常情况下，330+可能复试都进不去</t>
  </si>
  <si>
    <t>biu05287</t>
  </si>
  <si>
    <t>不是吧不是吧，质疑的人都是九漏鱼吗，不懂考研就算了，字也不认识？？</t>
  </si>
  <si>
    <t>讨论330逆袭跟390被刷，还不如讨论讨论那些连一志愿都不保护，只想收高分985调剂的学校...</t>
  </si>
  <si>
    <t>八月_2020</t>
  </si>
  <si>
    <t>从对这件事的评论可以看出大多数网友没考过研。有考研经历的人一般会好奇面试考了什么？或者希望公布考研视频。作为一名经历过考研考博现在看着就在普通高校看着本科生发论文的老师，我只能呵呵。</t>
  </si>
  <si>
    <t>sep-zhao</t>
  </si>
  <si>
    <t>恭喜陈同学上岸。拒绝网络暴力。</t>
  </si>
  <si>
    <t>呜啦的美梦成真</t>
  </si>
  <si>
    <t>@我真胖了10斤 看看别人的复试</t>
  </si>
  <si>
    <t>都说要破除唯分数论，给每个考生多个机会。“不允许陈同学逆袭”谈什么多方面全面考察学生。招的是搞科研，推进国家技术的人，也不是招应试天才。还是相信学校自有考量。</t>
  </si>
  <si>
    <t>我的天啊，当年我也是初试低了第一名50多分逆袭我老板的研究生，而我当年连个sci都没有，感谢兄弟不举报之恩</t>
  </si>
  <si>
    <t>没考过研的一直在哪里人云亦云，复试翻盘的陈鑫是案例不是个例，这种人还少吗？真的被一群nt无语住</t>
  </si>
  <si>
    <t>B站23321601</t>
  </si>
  <si>
    <t>造谣的不抓起来吗？</t>
  </si>
  <si>
    <t>lielovelive</t>
  </si>
  <si>
    <t>好难</t>
  </si>
  <si>
    <t>zoe开心每一天</t>
  </si>
  <si>
    <t>至今没看到在网上造谣生事的人受到什么实质性的重大惩治，还有平台也是一样，未经核实的事怎么可以随便允许发布呢？就算发布了，也该注意措辞，不能带有主观偏向，随便带节奏。侵犯名誉也是故意伤害？个人认为应该从重加重处罚</t>
  </si>
  <si>
    <t>看不懂说不清弄不明</t>
  </si>
  <si>
    <t>面试就是最体面的……</t>
  </si>
  <si>
    <t>阿里郎吖</t>
  </si>
  <si>
    <t>主要是现在内地网友的小日子过得太滋润了，基本上不用上班干活。在别人努力，别人被裁员降薪的时候，这些网友一边上厕所一边麻溜地刷着小火锅，脑子里全是认为这个社会都是黑的，容不得别人的优秀。</t>
  </si>
  <si>
    <t>今年真的整体风气就是不好，到处都有人说这个考研不公平那个不公平，大家还是理性看待考研吧。</t>
  </si>
  <si>
    <t>ZinOa</t>
  </si>
  <si>
    <t>希望陈同学不要受影响安安心心上学！！！杨同学也不要气馁。都要加油！！！</t>
  </si>
  <si>
    <t>无语了，就不能两个都要了吗，你破例都要了来个公告我们又不是不认，那这样说来大家都从大一开始天天搞SCI算了，还把专业基础学那么扎实干什么，还是去不了顶尖</t>
  </si>
  <si>
    <t>张大A小A</t>
  </si>
  <si>
    <t>面试逆袭的又不仅仅在这，公务员老多面试逆袭了。难道承认别人某一方面优秀这么难嘛</t>
  </si>
  <si>
    <t>群哥他本人</t>
  </si>
  <si>
    <t>有点东西</t>
  </si>
  <si>
    <t>邮寄一个拥抱-</t>
  </si>
  <si>
    <t>希望网曝陈鑫的同学能主动道歉微博上的键盘侠总是在不清楚事实的情况下攻击人。 也希望陈鑫和另一位同学没有被网友影响，能继续努力，在医学上发光发热！致力于研究肿瘤学，很伟大。在我眼里学医，当医生，就是很伟大，谁杠也没用我不接受反驳</t>
  </si>
  <si>
    <t>郭小gee</t>
  </si>
  <si>
    <t>陈鑫惹到谁了？竟然被网暴，为什么这个社会总有那么多杠精，总在自己不熟悉的领域里指手画脚，随意评论，究竟谁这么毒。承认别人的优秀就这么难吗？而且陈鑫同学是学硕方向，明显是侧重科研的呀。有什么好拿来讨论的。希望陈鑫同学快乐健康，发个微博“考上了，协和等我”，酸死那些柠檬精</t>
  </si>
  <si>
    <t>某落L</t>
  </si>
  <si>
    <t>明明白白逆袭</t>
  </si>
  <si>
    <t>绿舌头的红舌头</t>
  </si>
  <si>
    <t>不要光看标题，百分制总分标准写得很明确，由初试复试各占百分之五十组成，面试成绩太差（相对而言），笔试没拉开绝对差距，总分下降很正常，不要老是阴谋论。</t>
  </si>
  <si>
    <t>12345上山打大大老虎</t>
  </si>
  <si>
    <t>道歉道歉</t>
  </si>
  <si>
    <t>天天被坑哭的考拉殿下</t>
  </si>
  <si>
    <t>为什么不能接受别人的优秀呢？分享点正能量——我硕士研究生也是面试逆袭上岸，硕士期间获评国家奖学金。博士研究生笔试虽然只是过线分，面试也没给那些所谓想挤掉我的人任何机会，9个面试官，视频录像记录，顺利上岸。（不说了，分析数据去了</t>
  </si>
  <si>
    <t>深Z111</t>
  </si>
  <si>
    <t>面试中笔试成绩几乎不差，一个48，一个47，说明两人专业差不多，那人就英语差点，好像也不太重要。</t>
  </si>
  <si>
    <t>机智帅比白</t>
  </si>
  <si>
    <t>官方发的那么清楚了还有人依旧继续重伤陈同学，好无语啊看评论科普他的科研好像还不错，希望不要受到这次的影响</t>
  </si>
  <si>
    <t>陈阿阿阿徐</t>
  </si>
  <si>
    <t>390的考生发视频的本意是就算初试成绩好也要重视复试，好好准备不能初试成绩好就放松了。原视频下面已经说过了，没有质疑另一个考生的意思。</t>
  </si>
  <si>
    <t>neenee晴</t>
  </si>
  <si>
    <t>在这个浮躁时社会 这个寒门学子靠努力逆袭的美好故事 应该给大家带来正能量</t>
  </si>
  <si>
    <t>我的世界下起胡萝卜雨</t>
  </si>
  <si>
    <t>真的恭喜陈同学，但是特好奇现在有些出来挺陈同学的和之前骂390高分低能的是不是一批人</t>
  </si>
  <si>
    <t>缓缓日记</t>
  </si>
  <si>
    <t>@香草果粒橙cc</t>
  </si>
  <si>
    <t>香草果粒橙cc</t>
  </si>
  <si>
    <t>好嘛</t>
  </si>
  <si>
    <t>替协和惋惜一下，你～可能错失一个未来此专业的领军人物~ 因为在象牙塔的人又有几人接触所谓的“科研”？可能只在医学基础知识里深挖！但，不可否认如果涉入后，不是一只一飞冲天的雄鹰 最后还是希望协和珍惜人才，调剂到其他专业收了吧？万一有一天你高攀不起人家嚒</t>
  </si>
  <si>
    <t>俪子猫</t>
  </si>
  <si>
    <t>陈同学可以出面试教程吗，太帅了吧！</t>
  </si>
  <si>
    <t>阳光下的小幸福198608</t>
  </si>
  <si>
    <t>我觉得考研逆袭这很正常啊，不知道为何会发酵成这样，我初试的成绩挺好的，复试确实没发挥好，落下很多，都是很正常的事，不能试卷答的好就一定优秀吧</t>
  </si>
  <si>
    <t>灵雨Lrain</t>
  </si>
  <si>
    <t>下一步就整你们这些营销号，而且一刀切，让你们家破人亡祸及三代，爽一爽你们，你们老了不干了我们这一代都要挖出来欺负</t>
  </si>
  <si>
    <t>小点点-201808</t>
  </si>
  <si>
    <t>真的会无语，天天闲的没事干到处扒瞎</t>
  </si>
  <si>
    <t>emotil</t>
  </si>
  <si>
    <t>你看吧 承认别人优秀很难，人人都想有奇迹发生，人人都见不得奇迹发生在别人身上。除外高考以外的任何考试都加上了面试，所以成绩并不是决定性因素</t>
  </si>
  <si>
    <t>xxbabyx-</t>
  </si>
  <si>
    <t>无语了 每年每个学校逆袭的人大有人在 说有黑幕的你大概是没啥常识吧</t>
  </si>
  <si>
    <t>奈晚绾呀</t>
  </si>
  <si>
    <t>考研本身就不公平，对高考而言，希望改变录取方法，更公平公开</t>
  </si>
  <si>
    <t>AiLIMX</t>
  </si>
  <si>
    <t>真就“寒门再难出贵子？”仅代表我个人观点，如果你觉得我说的不对那就是你对。</t>
  </si>
  <si>
    <t>在路上的蚍蜉</t>
  </si>
  <si>
    <t>对于导师来说发论文可以帮助他申请课题经费，提升课题组科研水平，使他获益，想想现在医生的职称晋升也很大程度靠论文。而考分不过是个门槛，给了一张入场券，过线的人都具备了一定的医学知识，并且算得上同一批考研人中的佼佼者，对于导师来说足矣，但再高的分在一篇高分sci面前真的无足轻重。</t>
  </si>
  <si>
    <t>咖啡好喝但是胃痛</t>
  </si>
  <si>
    <t>最直接的辟谣就是把两人复试视频发出来，390是得罪人还是怎么地，也不至于复试差这么多</t>
  </si>
  <si>
    <t>不用记得网络昵称</t>
  </si>
  <si>
    <t>现在是不是得反过来查一下，是谁在各种造谣的。每次都是辟谣就完事了，这不是扯犊子嘛，凭什么人家逆袭上岸还要被拉进洪水里</t>
  </si>
  <si>
    <t>绝对睡眠爱好者</t>
  </si>
  <si>
    <t>发SCI就注定老师会要这个同学，很多人不知道发SCI有多牛，还是个本科生。</t>
  </si>
  <si>
    <t>Want-tao</t>
  </si>
  <si>
    <t>程序肯定正义的，只不过关键点在于面试有很大的可操作性</t>
  </si>
  <si>
    <t>AKA倒拔垂杨柳</t>
  </si>
  <si>
    <t>看了各种贴感觉陈鑫真的好厉害啊！！！医学专业本科发6分sci是真的牛啊！！！麻烦那些跳脚的大明白们好好了解一下sci，好好了解下考研，别掌握了拼音就到处哔哔。</t>
  </si>
  <si>
    <t>无语子，承认别人优秀很难吗</t>
  </si>
  <si>
    <t>田野充满希望</t>
  </si>
  <si>
    <t>都好难。键盘侠真是无处不在🙃</t>
  </si>
  <si>
    <t>趁醉装疯75226</t>
  </si>
  <si>
    <t>如果他们两个人的面试问题在同一个水准的话我不能接受一个笔试成绩那么优秀的人面试成绩那么低，他是不会说话还是咋的？这怎么能不怀疑面试的水分？对不起，不放面试视频我真的不相信</t>
  </si>
  <si>
    <t>所以网暴陈鑫的 看看自己的大脑吧 酸脑</t>
  </si>
  <si>
    <t>余生被退货的小明和虾</t>
  </si>
  <si>
    <t>这也没啥可说有些人考试确实厉害临场发挥就不太行，可能逆袭这位面试就是很牛逼，恭喜吧</t>
  </si>
  <si>
    <t>哆啦与晴</t>
  </si>
  <si>
    <t>@比奇堡里嘎嘎笑</t>
  </si>
  <si>
    <t>不溺爱河</t>
  </si>
  <si>
    <t>哈哈，一群人都在说他吃了两碗粉</t>
  </si>
  <si>
    <t>影羽畅漾</t>
  </si>
  <si>
    <t>刚刚还特地上网查了下sci的影响因子计算方式，真的不得不说太了不起了！星光不负赶路人，未来可期！谁说起点低就不会先抵达终点了？又是谁说逆袭的人一定是家里有背景？人生没有白走的路，每一步都算数</t>
  </si>
  <si>
    <t>w心痛ing</t>
  </si>
  <si>
    <t>感觉目前是最高效的声明</t>
  </si>
  <si>
    <t>骑着毛驴赶走猪</t>
  </si>
  <si>
    <t>人人都想逆袭，人人都不愿意被逆袭。</t>
  </si>
  <si>
    <t>雪落窗纱只爱ta</t>
  </si>
  <si>
    <t>大逆转啊  当时因为没好好准备，我也是复试被最后一名反超到前面了</t>
  </si>
  <si>
    <t>灬灬睡神</t>
  </si>
  <si>
    <t>我就想说，这么优秀sci分这么高？申请个人推荐不好么？何必考研呢？  既然考了，为什么一篇sci就值初试60多分？ 试问有多少人辛苦备考一年，英语不见得能考到60分？ 优秀的人推免不好么？何必和平凡的人考研。390的初试分数真的那么不值一提么？</t>
  </si>
  <si>
    <t>大潇洒家Hoo</t>
  </si>
  <si>
    <t>祝贺陈鑫同学！那些网暴伤害陈鑫者，不道歉吗？</t>
  </si>
  <si>
    <t>霜序十里</t>
  </si>
  <si>
    <t>复试老师看见SCI一作6分的时候估计就开始算复试分看打多少能捞上他了</t>
  </si>
  <si>
    <t>Icy_燕子</t>
  </si>
  <si>
    <t>协和医学院研究生啊，都太厉害了。望尘莫及啊</t>
  </si>
  <si>
    <t>Keyl-sss</t>
  </si>
  <si>
    <t>搞科研sci就是一切 英语考200也没用</t>
  </si>
  <si>
    <t>倩倩obaa</t>
  </si>
  <si>
    <t>人才就是被这些键盘侠埋没了</t>
  </si>
  <si>
    <t>大华华的微博</t>
  </si>
  <si>
    <t>真不明白为什么研究生还要复试，建议和高考一样择优录取。</t>
  </si>
  <si>
    <t>shinichi1989</t>
  </si>
  <si>
    <t>优秀的人，加油</t>
  </si>
  <si>
    <t>捶捶美女</t>
  </si>
  <si>
    <t xml:space="preserve">390的学生也是真的惨哎 好心疼 苦读一年白费了 </t>
  </si>
  <si>
    <t>离谱</t>
  </si>
  <si>
    <t>L少绾</t>
  </si>
  <si>
    <t>陈同学好委屈，幸好澄清了。</t>
  </si>
  <si>
    <t>坨子生活图鉴</t>
  </si>
  <si>
    <t>协和可以质疑 立马调查 当晚澄清 不愧是协和</t>
  </si>
  <si>
    <t>这只老狼姓钟</t>
  </si>
  <si>
    <t>人家就是优秀</t>
  </si>
  <si>
    <t>圆滚滚程</t>
  </si>
  <si>
    <t>自己平庸缺见不得人家优秀</t>
  </si>
  <si>
    <t>这考研又不是第一次分数高就行了</t>
  </si>
  <si>
    <t>复试老师看见SCI一作的时候估计就开始算复试分了</t>
  </si>
  <si>
    <t>·小猫来信</t>
  </si>
  <si>
    <t>黑色幽默，农民家庭出身反而证明了他的清白。//@安苏苏:幸亏他是农民家庭出身，但凡家境好点，出了公告也会被黑上天</t>
  </si>
  <si>
    <t>Moneyandmoon</t>
  </si>
  <si>
    <t>不是吧不是吧，难道不是就面试多了十几分，怎么就黑幕了，人家面试发挥的好有毛病吗</t>
  </si>
  <si>
    <t>这个冷宫不太冷kkw</t>
  </si>
  <si>
    <t>面试逆袭有啥奇怪的呢？面试逆袭的人多了去了！为啥盯着他啊！更何况他还有sci，得亏他家父母务农，真要有点官职，他不有口说不清了啊！</t>
  </si>
  <si>
    <t>Potalakk</t>
  </si>
  <si>
    <t>其实一试的60分差，折算后仅差十几分。</t>
  </si>
  <si>
    <t>行走的魔箴</t>
  </si>
  <si>
    <t>逆袭的情况是有的，我相信学校的解释</t>
  </si>
  <si>
    <t>佛怒睡莲</t>
  </si>
  <si>
    <t>面试的最终解释权归协和医院</t>
  </si>
  <si>
    <t>li___light</t>
  </si>
  <si>
    <t>有没有一种可能390觉得自己稳了就不把复试当回事，然后杀出一匹黑马他不平衡了（猜的猜的）</t>
  </si>
  <si>
    <t>3652天</t>
  </si>
  <si>
    <t>初试领先60，折算到百分制，只是领先12分而已。反过来看也一样，复试的每一分，折算成初试分，是5分。现在的机制，说白了，初试成绩只是请你跨过门槛，最终录取看的是复试</t>
  </si>
  <si>
    <t>夏天的味道是薄荷凉</t>
  </si>
  <si>
    <t>优秀的人值得，真的不是笔试高就一定赢了</t>
  </si>
  <si>
    <t>真的最后一颗糖了</t>
  </si>
  <si>
    <t>是的，我信了。</t>
  </si>
  <si>
    <t>憶平生4660</t>
  </si>
  <si>
    <t>键盘侠们可以闭嘴了，等你有了6篇sci再来质疑吧</t>
  </si>
  <si>
    <t>部分网友太极端了，啥也不知道就开始站队</t>
  </si>
  <si>
    <t>暗香深处来</t>
  </si>
  <si>
    <t>逆袭</t>
  </si>
  <si>
    <t>不怕面试，就把视频发出来</t>
  </si>
  <si>
    <t>卤蛋妈妈啊</t>
  </si>
  <si>
    <t>#北京协和医学院研招处声明# 希望大家也都关注一下这件事，还原真相之后，请一定要把传谣言的人，公示并依法惩治。这个“谎”撒的太恶劣了！</t>
  </si>
  <si>
    <t>大付付大</t>
  </si>
  <si>
    <t>硕士面试把面试分调这么高，这操作我可真是太熟悉了，本科6篇sci，英语能47分，这是有恃无恐啊</t>
  </si>
  <si>
    <t>愿天下无韭</t>
  </si>
  <si>
    <t>寒门出了贵子最不相信的却是寒门🙈🙈 是不是别人的优秀太耀眼，显得自己为失败找的各种借口很苍白？</t>
  </si>
  <si>
    <t>让我简简单单吃瓜就行了</t>
  </si>
  <si>
    <t>我给大家表演一个自己查自己</t>
  </si>
  <si>
    <t>被各大帅哥藏起来的女人</t>
  </si>
  <si>
    <t>好了，现在人家总成绩占比调整了，之后又会对其他发sci的人不公平了</t>
  </si>
  <si>
    <t>释而不念</t>
  </si>
  <si>
    <t>实际上就是因为初试占比的问题，如果是百分之六七十，可能就没这个新闻了</t>
  </si>
  <si>
    <t>向往江湖j</t>
  </si>
  <si>
    <t>承认别人优秀很难吗？</t>
  </si>
  <si>
    <t>我知道的事</t>
  </si>
  <si>
    <t>强烈要求追究造谣者责任</t>
  </si>
  <si>
    <t>点心就是我</t>
  </si>
  <si>
    <t>学校做得好！没有被舆论压倒！</t>
  </si>
  <si>
    <t>香芋小丸子000</t>
  </si>
  <si>
    <t>造谣的道歉啊，人家就是有能力</t>
  </si>
  <si>
    <t>开心的喜哥儿</t>
  </si>
  <si>
    <t>初试复试各占50%，考研人避坑吧</t>
  </si>
  <si>
    <t>汤十圆</t>
  </si>
  <si>
    <t>恭喜陈同学上岸！</t>
  </si>
  <si>
    <t>泗水国主</t>
  </si>
  <si>
    <t>当年我初试第一（最后总分第一的同学初试是进面的后半段），复试完，权重总分反超我十多分，她第一，我第二了～～不过也不要紧，大家携手上岸～</t>
  </si>
  <si>
    <t>布袋熊axyzjay</t>
  </si>
  <si>
    <t>嗯</t>
  </si>
  <si>
    <t>太喜欢RMB</t>
  </si>
  <si>
    <t>人家逆袭有些人可真酸，我天哪，人家就是优秀，自己不优秀就去造谣，还不允许别人优秀了吗</t>
  </si>
  <si>
    <t>JKS-Cri_smile</t>
  </si>
  <si>
    <t>造谣者不会道歉，只会相信阴暗面。</t>
  </si>
  <si>
    <t>三木重生</t>
  </si>
  <si>
    <t>要331这人家庭条件好点，估计现在怎么澄清都没人信了。</t>
  </si>
  <si>
    <t>从反方向开始移动w</t>
  </si>
  <si>
    <t>所以说造谣的网友能给人一个道歉吗，承认人家优秀有那么难吗，有些人即使活在21世纪了，脑子还停留在原始时代</t>
  </si>
  <si>
    <t>旻旻之中遇见你</t>
  </si>
  <si>
    <t>承认人家努力优秀很难吗</t>
  </si>
  <si>
    <t>一廿一廿一</t>
  </si>
  <si>
    <t>作为一个经历过高考的山东学生为什么我想哭呢</t>
  </si>
  <si>
    <t>诶这不是我王叔嘛</t>
  </si>
  <si>
    <t>@藤原豆酥</t>
  </si>
  <si>
    <t>藤原豆酥</t>
  </si>
  <si>
    <t>这谣造的跟真事一样</t>
  </si>
  <si>
    <t>MEHLER梅勒</t>
  </si>
  <si>
    <t>考研不只是成绩论，外甥女从考上大学的那刻起就在准备保研，写论文，参加市赛国赛，帮老师做项目，每门成绩95以上的目标，虽然面试也偶有答不上来，但面试过的学校都过了。他弟弟就是大三才准备考研，笔试比报考学校多出50多，但是面试不佳，等待成绩吃不下睡不着，后面面试排第七也算拿到了入学通知书</t>
  </si>
  <si>
    <t>春山秋雨后</t>
  </si>
  <si>
    <t>这也算认识社会另一面的很好的案例，参考。。</t>
  </si>
  <si>
    <t>范金盛666</t>
  </si>
  <si>
    <t>导师：sci6分被刷才是离了大谱</t>
  </si>
  <si>
    <t>影子不想抄书</t>
  </si>
  <si>
    <t>学校选拔人才，通过多位专家教授学者综合评价及考核，官方发布结果:OK，通过。外行网友:我觉得不行</t>
  </si>
  <si>
    <t>亚伟小主</t>
  </si>
  <si>
    <t>不知道事实真相不好轻易做评论，但为了保证消除A同学被黑的可能性，差小数分的情况下，建议学校同时录取！</t>
  </si>
  <si>
    <t>菘果85</t>
  </si>
  <si>
    <t>心疼他是寒门学子，也庆幸他是寒门学子</t>
  </si>
  <si>
    <t>蓝胖胖ls</t>
  </si>
  <si>
    <t>别再造谣了。考研凭自己本事考到北京协和医院对于寒门学子来说。这个消息是值得庆贺的。而不是现在被质疑，被讽刺。这可是他成功上岸的日子啊！</t>
  </si>
  <si>
    <t>不爱跟煞笔说话</t>
  </si>
  <si>
    <t>两个人都很棒，只要努力了就一定不会辜负希望</t>
  </si>
  <si>
    <t>不等周杰伦了</t>
  </si>
  <si>
    <t>那你报警吧😅😅😅//@凋零向日葵:在当今的研招形式下，招生腐败还是存在的，打招呼、提前透露复试题等方式层出不穷，这种调查也就是走过场，查不出什么的</t>
  </si>
  <si>
    <t>景曦Sky_加油吖</t>
  </si>
  <si>
    <t>这届网友是墙头草么两边倒？说有问题的是你说，后来说没问题的也是你</t>
  </si>
  <si>
    <t>迷茫瘋子2436</t>
  </si>
  <si>
    <t>虽然390很优秀，但是是我也会选SCI6+的</t>
  </si>
  <si>
    <t>同里吴彦祖</t>
  </si>
  <si>
    <t>还得是协和</t>
  </si>
  <si>
    <t>面试肯定有问题！</t>
  </si>
  <si>
    <t>Super-duper-鞠超超</t>
  </si>
  <si>
    <t>复试说的很明白，对专业知识，英语听说，逻辑思维，语言表达，科研能力，五个方面综合评价，我不明白陈鑫只有科研能力明显比腊梅强，专业知识差六十分明显不如腊梅，英语47分听说明显不如腊梅，怎么面试就比别人高20分了？</t>
  </si>
  <si>
    <t>大钉子呢</t>
  </si>
  <si>
    <t>还是造谣成本太低了</t>
  </si>
  <si>
    <t>NaomCheung</t>
  </si>
  <si>
    <t>培养一个医学生不易，希望喷子道歉</t>
  </si>
  <si>
    <t>Tgmy79926</t>
  </si>
  <si>
    <t>有公布的面试视频吗</t>
  </si>
  <si>
    <t>没头脑狗勾</t>
  </si>
  <si>
    <t>@神奇宝可孟 @椿芽· @独角兽头骨</t>
  </si>
  <si>
    <t>回复@神奇宝可孟:…唉</t>
  </si>
  <si>
    <t>神奇宝可孟</t>
  </si>
  <si>
    <t>今天早上看有人说一边说寒门很难出贵子一边说寒门怎能出贵子</t>
  </si>
  <si>
    <t>在办公室高谈阔论</t>
  </si>
  <si>
    <t>医学考研390+的成绩太多了吧，400+也不少了，何况在协和呢。最主要是选择很重要，考研要确保上岸太多因素要考虑了。。。</t>
  </si>
  <si>
    <t>六月伊犁</t>
  </si>
  <si>
    <t>公务员考试，我就是通过面试逆袭的，一点都不奇怪好吧。不懂不要胡乱的批评啊。。</t>
  </si>
  <si>
    <t>小刘同学_aaa</t>
  </si>
  <si>
    <t>frontiersin.org/articles/10.3389/fnut.2021.697879/full 评论区的喷子你们看看好吗，给你们找来了，这篇文章。你们觉得水可以纠错啊，这样这篇SCI就是你们的了，你也可以去考研，关键是你能过国家线么</t>
  </si>
  <si>
    <t>飞翔的普罗米修斯</t>
  </si>
  <si>
    <t>其实我倒觉得这是对考研录取标准的监督，每个人都有权利质疑，推动录取标准更加规范化，这是好事儿，但是如果没有其他证据，质疑的人应该有担当，道歉是合理的</t>
  </si>
  <si>
    <t>开心果今天开心吗</t>
  </si>
  <si>
    <t>真是咸吃萝卜淡操心</t>
  </si>
  <si>
    <t>普雷泽结</t>
  </si>
  <si>
    <t>初试成绩只是入门券</t>
  </si>
  <si>
    <t>神外博士霍续磊</t>
  </si>
  <si>
    <t>我的分 就不高 我本科发了核心 上的</t>
  </si>
  <si>
    <t>黑土2白云</t>
  </si>
  <si>
    <t>青州同学加油！</t>
  </si>
  <si>
    <t>今天睡够8小时了嘛</t>
  </si>
  <si>
    <t>网友这是干嘛啊，每个人都有强项有弱点，两个人有什么问题吗？你牛你怎么不全能发展，在这里嘲讽谁呢，你能上协和吗</t>
  </si>
  <si>
    <t>陈年老林杕--</t>
  </si>
  <si>
    <t>落榜协和又不丢人，这个分数确实很可惜啦都是努力过了，都值得！上岸和二战都是新的开始！</t>
  </si>
  <si>
    <t>冰雨cody</t>
  </si>
  <si>
    <t>如果面试不能翻盘，还要面试干什么</t>
  </si>
  <si>
    <t>延年益受</t>
  </si>
  <si>
    <t>这评论下的人，是生活多不幸，才会还在否定别人的优秀</t>
  </si>
  <si>
    <t>该说不说，这件事情发展到这个地步我是没想到，本来以为这件事情只会在医学考研学生传开，最后竟然全民关注，学校调查。客观来说，这件事情很大程度让医学考生知道北协和的考研难度，没有一篇论文你不要想复试能稳即使你分高。</t>
  </si>
  <si>
    <t>你崔Ge</t>
  </si>
  <si>
    <t>王洛是真强大</t>
  </si>
  <si>
    <t>Sugarfree1117</t>
  </si>
  <si>
    <t>本科能发6.58的SCI，怎么就不能逆袭了？逆袭就是有黑幕？蓄意阴谋论比不愿意承认别人的优秀更低级。</t>
  </si>
  <si>
    <t>医学生张筠笛</t>
  </si>
  <si>
    <t>那些质疑的估计连sci去哪里查都不知道，还知网知网的</t>
  </si>
  <si>
    <t>_一颗火龙果__</t>
  </si>
  <si>
    <t>造谣的有大病是吧，承认别人努力，优秀很难？</t>
  </si>
  <si>
    <t>团战天使王木木</t>
  </si>
  <si>
    <t>这么多网友，有谁是真正想看看陈同学到底吃了几碗粉，不就是想看他把肚子剖开吗？</t>
  </si>
  <si>
    <t>正义的勇</t>
  </si>
  <si>
    <t>所以说复试很重要</t>
  </si>
  <si>
    <t>姜姜子酱</t>
  </si>
  <si>
    <t>谣言止于智者</t>
  </si>
  <si>
    <t>下一本读什么</t>
  </si>
  <si>
    <t>行吧，这么一闹，优秀的人才也留不住了，说不定以后又留美了。</t>
  </si>
  <si>
    <t>谢船长827</t>
  </si>
  <si>
    <t>造谣0成本</t>
  </si>
  <si>
    <t>芒果味的八倍镜</t>
  </si>
  <si>
    <t>（331/500）×100×0.5+90.86×0.5=78.53 （390/500）×100×0.5+77.93×0.5=77.965</t>
  </si>
  <si>
    <t>茄茄的快乐星球689</t>
  </si>
  <si>
    <t>真的看的很生气，好多导师招人更关注的是你的科研思路和实验技能，而不是单纯的应试水平。单以应试成绩而论断有黑幕就是在断章取义，四年科研成果，要受到这样的恶意揣测，令人作呕。嫉妒过后，无脑黑的也不会认识到自己的错误，只会留下对网暴对象的伤害，希望造谣者都能受到惩罚！</t>
  </si>
  <si>
    <t>鹰过沧海</t>
  </si>
  <si>
    <t>承认人家优秀有这么难么</t>
  </si>
  <si>
    <t>梦诗伊笑</t>
  </si>
  <si>
    <t>老师说，你做的很不错，下次好好努力</t>
  </si>
  <si>
    <t>沧海一粟寄残阳</t>
  </si>
  <si>
    <t>可能很多人都没去面试逆袭过把。我记得考编的时候我笔试23名，面试第一，最后总分第三考上的。笔试差的，不就靠面试努力了吗</t>
  </si>
  <si>
    <t>龙多四靠</t>
  </si>
  <si>
    <t>呵呵…</t>
  </si>
  <si>
    <t>殷小草小可耐</t>
  </si>
  <si>
    <t>承认别人优秀就那么难吗</t>
  </si>
  <si>
    <t>有些网友觉得，没有阴谋就是最大的阴谋，没有阴谋只是还没有被发现，怎么会没有阴谋呢？反正不会承认自己是个键盘侠，不承认自己输出错误。</t>
  </si>
  <si>
    <t>夏夏与松</t>
  </si>
  <si>
    <t>寒门贵子大军轻喷</t>
  </si>
  <si>
    <t>自带红蓝buff的打野</t>
  </si>
  <si>
    <t>自己不行的人可能觉得别人也不行</t>
  </si>
  <si>
    <t>凝远juillet775</t>
  </si>
  <si>
    <t>只是好奇一个复试如此厉害之人为什么初试会这么差，一个初试还不错的人复试会这么差，这样打分的话感觉初试完全没必要考了，直接复试好了</t>
  </si>
  <si>
    <t>話不多少女</t>
  </si>
  <si>
    <t>承认人家优秀就很难 很多人带着有色眼镜去俯视一切 第一学历确实一定程度上可以说明一些东西 但不是一切</t>
  </si>
  <si>
    <t>小狼三三</t>
  </si>
  <si>
    <t>不愧是协和。这处事能力</t>
  </si>
  <si>
    <t>lessen的小迷弟</t>
  </si>
  <si>
    <t>@lessen要去看书 老婆，一起吃瓜</t>
  </si>
  <si>
    <t>lessen要去看书</t>
  </si>
  <si>
    <t>好嘞</t>
  </si>
  <si>
    <t>住进海_</t>
  </si>
  <si>
    <t>#北京协和医学院研招处声明# 祝陈同学前程似锦！</t>
  </si>
  <si>
    <t>韩淼的微博</t>
  </si>
  <si>
    <t>不可能查出问题，查出问题得多少人有问题……</t>
  </si>
  <si>
    <t>看荷的她</t>
  </si>
  <si>
    <t>某些小人是自己考不上就看不得别人好吗？垃圾</t>
  </si>
  <si>
    <t>越过山是海吗</t>
  </si>
  <si>
    <t>哈哈不是父子这一闹，可以认个干爹了</t>
  </si>
  <si>
    <t>礼上海</t>
  </si>
  <si>
    <t>难道人家复试发挥的更好取得好成绩不行?</t>
  </si>
  <si>
    <t>味觉失调重症患者</t>
  </si>
  <si>
    <t>希望这位逆袭的同学顶住压力，继续专心做科研啊，不要被无聊的谣言伤害到</t>
  </si>
  <si>
    <t>excellent_ld</t>
  </si>
  <si>
    <t>但凡考过研的都知道复试的重要性</t>
  </si>
  <si>
    <t>兔兔_Tuki</t>
  </si>
  <si>
    <t>现在造谣成本真的太低了，有个手机，或者有个电脑，张口就来</t>
  </si>
  <si>
    <t>上官惟小依</t>
  </si>
  <si>
    <t>键盘侠永远满怀恶意，人家苦读十几年的书，一朝翻盘都要被恶意围攻，而键盘侠们除了辱骂造谣还会什么？仇富，嫉妒使人面目全非。国家培养出一个好的医生有多难！举着正义的旗帜，干着最龌龊的事。</t>
  </si>
  <si>
    <t>想要一份土豆泥</t>
  </si>
  <si>
    <t>恭喜上岸 祝前途坦荡</t>
  </si>
  <si>
    <t>Seven5681953770</t>
  </si>
  <si>
    <t>讲句不好听的，有时候长相也可能影响面试结果。我没考过研，不知道说得对不对</t>
  </si>
  <si>
    <t>咸鱼少女iCher</t>
  </si>
  <si>
    <t>造谣的要担起法律责任</t>
  </si>
  <si>
    <t>shoushou09</t>
  </si>
  <si>
    <t>咋的还不能逆袭？</t>
  </si>
  <si>
    <t>DSreturn</t>
  </si>
  <si>
    <t>一张嘴就翻了盘，牛叉了，一把枪如何</t>
  </si>
  <si>
    <t>水深啊，看来几分钟的面试决定了一切，真是遇到了算命看相先生团队！考生们公关能力最重要哦</t>
  </si>
  <si>
    <t>玉木哈皮</t>
  </si>
  <si>
    <t>一件简单的事情，总有人阴谋论，总有人唯恐天下不乱。</t>
  </si>
  <si>
    <t>奈斯小向向</t>
  </si>
  <si>
    <t>非布201911</t>
  </si>
  <si>
    <t>转发</t>
  </si>
  <si>
    <t>KILL_MILK</t>
  </si>
  <si>
    <t>他这sci的影响因子发文质量甚至已经够国内大部分硕士的毕业要求了。导师招学生本来就是招来做科研的，那当然选择科研能力强的。没毛病</t>
  </si>
  <si>
    <t>-唐师傅-</t>
  </si>
  <si>
    <t>wendy真的要努力</t>
  </si>
  <si>
    <t>逆袭太正常了呀。初试招很多人的学校把初试第一刷掉的都比比皆是，之前我学的法律专业初试420的都被刷，更何况只招一个人。诽谤造谣伤害别人也太过分了吧。</t>
  </si>
  <si>
    <t>500分制笔试高60分最后折合10多分牛逼了</t>
  </si>
  <si>
    <t>轩轩Iloveyou么么哒</t>
  </si>
  <si>
    <t>黄金投资100年</t>
  </si>
  <si>
    <t>面试老师的智商合格么？</t>
  </si>
  <si>
    <t>西蒙与空蝉</t>
  </si>
  <si>
    <t>笑死，寝室群里说的时候还有人对跳。开始说发六篇sci，这么多我就觉得可能是数据挖掘做得好所以可以六篇挂名。后来才知道是单篇if上6的一作，这就更容易是事实毕竟投的营养版块。的确是个大神，不过还是那句话，肯定还是有高人指点，应该就是通讯作者，毕竟6分的通讯，这位指导老师也是非常之幸运了。</t>
  </si>
  <si>
    <t>范先生的金小猪</t>
  </si>
  <si>
    <t>造谣的人不抓吗？对另一名同学的伤害不负责吗？</t>
  </si>
  <si>
    <t>大哥滋味美</t>
  </si>
  <si>
    <t>完蛋，下一届估计不仅卷笔试又要卷sci，受伤的总是冤种考生</t>
  </si>
  <si>
    <t>小贱不好玩</t>
  </si>
  <si>
    <t>什么时候抓造谣的？</t>
  </si>
  <si>
    <t>雅各的天梯0502</t>
  </si>
  <si>
    <t>科普：每个学校初试复试占比不一样 一部分三七开 基本上初试决定因素更大一些 五五开的学校多的是 导师就是更多看复试的表现 一个考生的综合实力不只是笔试的高分 思维逻辑 学术能力 性格因素 哪个不重要 笔试并不能看出来 这就是复试的意义</t>
  </si>
  <si>
    <t>牛咔咔咔</t>
  </si>
  <si>
    <t>估计得公开复试录像才能平息争论</t>
  </si>
  <si>
    <t>渣浪还我原来昵称</t>
  </si>
  <si>
    <t>面试逆袭</t>
  </si>
  <si>
    <t>万景苍穹</t>
  </si>
  <si>
    <t>造谣的不是竞争对手？</t>
  </si>
  <si>
    <t>毛豆豆63156</t>
  </si>
  <si>
    <t>人家复试的成绩，一个47，一个48，说明实力差不多，这个你们为什么不看？</t>
  </si>
  <si>
    <t>如是我闻夜色沉沉</t>
  </si>
  <si>
    <t>把造谣的抓起来</t>
  </si>
  <si>
    <t>鲨琪麻好吃點點</t>
  </si>
  <si>
    <t>逆袭很正常陈同学是榜样的力量医学生太懂了</t>
  </si>
  <si>
    <t>浪子QLIN</t>
  </si>
  <si>
    <t>初试笔试差几十分，换成百分制差十几分，这个转换妙啊。</t>
  </si>
  <si>
    <t>柯宇的甜粥</t>
  </si>
  <si>
    <t>棒棒 不过这个热搜怎么来的</t>
  </si>
  <si>
    <t>iLoveUHarry</t>
  </si>
  <si>
    <t>这事看得我想吐 这不就是教科书级的内卷么。。尤其考研这招考制度 落选那个同学现在可能根本调剂不了</t>
  </si>
  <si>
    <t>风的形象2037</t>
  </si>
  <si>
    <t>教考研英语的张晓燕不就是因为复试分低，没考上清华的吗？</t>
  </si>
  <si>
    <t>武纪寒冰</t>
  </si>
  <si>
    <t>研究生是导师带学生，可想而知必须尊重导师的话语权。不然今后对双方都是一种折磨</t>
  </si>
  <si>
    <t>必须向陈同学道歉吧。陈同学靠自己的努力考上为啥要被网暴啊。</t>
  </si>
  <si>
    <t>是糖都是甜的</t>
  </si>
  <si>
    <t>笑死了，我从没想到还能出这种新闻</t>
  </si>
  <si>
    <t>火锅麻将与paper</t>
  </si>
  <si>
    <t>好事。我当年复试，初试一二名都被刷了，这有什么奇怪的？当然也确实卷会越来越从本科生开始了，科研值高的就是比只会考试的香。你嘲讽人家打工仔？人家还认为你不行呢，能节省自己和学院的时间就是可以双赢，凭什么学校要照顾你那虚无缥缈的“潜”力呢？考研按这样的遴选机制来，挺好。</t>
  </si>
  <si>
    <t>galliumzz</t>
  </si>
  <si>
    <t>“我多读一天书，他们就多干一天活” 陈同学，加油哦你是超棒的</t>
  </si>
  <si>
    <t>身体健康恭喜发财呀</t>
  </si>
  <si>
    <t>复试5:5特别容易逆袭的，本科成绩不好的或者是综合能力想多较差的选那种7:3的学校，别选5:5。忘了说了 北京师范大学复试占比80%，厦门大学好几个学院复试占比100%   百分之百的复试占比这找谁说理去啊</t>
  </si>
  <si>
    <t>小珠山贼</t>
  </si>
  <si>
    <t>面试的权重是不是太大了，面试有很大的主观随意性。</t>
  </si>
  <si>
    <t>詹詹的小可耐</t>
  </si>
  <si>
    <t>331能进复试，厉害了</t>
  </si>
  <si>
    <t>时光里的低眸12345</t>
  </si>
  <si>
    <t>今年踩线最后一名进复试，笔试和综合面试都表现好，成功逆袭并超过了六个人，只能说希望390同学调剂顺利</t>
  </si>
  <si>
    <t>默片·</t>
  </si>
  <si>
    <t>你可以质疑但是不能造谣</t>
  </si>
  <si>
    <t>茶饭闲谈25145</t>
  </si>
  <si>
    <t>莯然_174</t>
  </si>
  <si>
    <t>希望造谣的早点出来道歉，造谣一张嘴，辟谣跑断腿，现在造谣成本这么低了吗</t>
  </si>
  <si>
    <t>Vivien-Lee</t>
  </si>
  <si>
    <t>这就跟前几年那个小学生朗诵比赛不张嘴还怪老师为啥给孩子打零分非得去学校讨说法的案例一摸一样，面试超你20分很难以置信吗？面试碰上话都不敢说的，人超你90分也不是没有可能！</t>
  </si>
  <si>
    <t>小李是留言君</t>
  </si>
  <si>
    <t>存不存在问题不知道，但是公信力下降是真的。丢了公信力的后果就是这样，就算是正规的说出来也没人信了。</t>
  </si>
  <si>
    <t>basherous</t>
  </si>
  <si>
    <t>怎么丢了公信力啊，这影响北协和是中国最好的医学院吗，还是你觉得你一个人的不认同，能激起多大的风浪</t>
  </si>
  <si>
    <t>不是每一段爱情都叫悲伤</t>
  </si>
  <si>
    <t>所以为啥没人怀疑是390的在造谣？</t>
  </si>
  <si>
    <t>好心情的蜜蜂</t>
  </si>
  <si>
    <t>面试的意义就在于说你行你就行。</t>
  </si>
  <si>
    <t>锦·书</t>
  </si>
  <si>
    <t>@玫香葡萄奇亚籽 盖棺定论啦</t>
  </si>
  <si>
    <t>玫香葡萄奇亚籽</t>
  </si>
  <si>
    <t>要是他家父母真是什么当官的，这声明估计也没什么用了</t>
  </si>
  <si>
    <t>皮特XP</t>
  </si>
  <si>
    <t>国人愚昧无知，天天在微博里不懂装懂，不过没事，懂得感恩，听话就行了。</t>
  </si>
  <si>
    <t>且不说人家没有背景，就算有，导师想带自己的亲儿子，那也是无可厚非的，但是好在导师不是每一年都有亲戚朋友要带，古语都说“天时地利人和”，导师相不中你，你非得跟人死磕，你觉得导师会被你杠精的精神感动吗</t>
  </si>
  <si>
    <t>专业搞面试培训的人给你们科普一下：面试环节，有些时候人跟人的区别比人跟狗的区别还大，详情可参加各种公务员面试现场</t>
  </si>
  <si>
    <t>不负亲人不负卿q</t>
  </si>
  <si>
    <t>这个世界不是非黑即白，想通点。老天不会不公平。善心和努力会被看到。做不成一件事可能是老天在帮你渡劫。</t>
  </si>
  <si>
    <t>正版你有口臭</t>
  </si>
  <si>
    <t>在中国有点什么事，有些人就闻着味来了，呵呵</t>
  </si>
  <si>
    <t>好想去芬兰啊</t>
  </si>
  <si>
    <t>再一次证实，谣言止于智者，某些人如果知道复试考究的是除了笔试以外的能力，估计这事也不至于闹成这样</t>
  </si>
  <si>
    <t>别碰皮皮蜂</t>
  </si>
  <si>
    <t>所以造谣来源不该抓一抓吗</t>
  </si>
  <si>
    <t>阴谋论能不能歇一歇啊，真的是啥都能黑！</t>
  </si>
  <si>
    <t>明湖暮光</t>
  </si>
  <si>
    <t>孩子出国吧</t>
  </si>
  <si>
    <t>泓博-</t>
  </si>
  <si>
    <t>考北大，交大不香吗？非报这种烂地方</t>
  </si>
  <si>
    <t>雪暖初晴MIO</t>
  </si>
  <si>
    <t>大家都没觉得这是两个医学院之间的pk吗？同是本科院校，济宁医学院能发sci，并且还能一作6.5，而杨同学所在新乡医学院什么都没有。考研中，在初试分差那么大的情况下，被逆袭，所有的本科院校和学生是不是要反思</t>
  </si>
  <si>
    <t>理想_yy</t>
  </si>
  <si>
    <t>打破考考考，教授有权选自己的徒弟，他也会为这个选择承担后果（比如选择平庸啥也干不出来）。</t>
  </si>
  <si>
    <t>狗妹VonVivian</t>
  </si>
  <si>
    <t>真考过研的都知道复试逆袭一点都不稀奇更何况sci一作6.58都他妈能直接研究生毕业了好吧</t>
  </si>
  <si>
    <t>酥个TANG</t>
  </si>
  <si>
    <t>@C_ream14 真的是逆袭这也太感人了</t>
  </si>
  <si>
    <t>nelliewu</t>
  </si>
  <si>
    <t>有些人很会考试，但是口语表达会差一点，所以初试成绩超级好，但复试会表现弱一点。竞争很残酷。希望能有多种机会</t>
  </si>
  <si>
    <t>木木夕asaki</t>
  </si>
  <si>
    <t>一群连研究生初试复试怎么回事、sci是什么、公告是什么意思都没看明白的人硬是要指点江山就觉得好笑【虽然我不太懂但是我认为xxx】，网络让这种人群掌握了舆论权真是魔幻。</t>
  </si>
  <si>
    <t>这只有个小号</t>
  </si>
  <si>
    <t>一个发了影响因子6.8的sci的考研学生被这么被网暴了…研究生都不一定能有这样科研成果…条件好点申phd都行啊</t>
  </si>
  <si>
    <t>咋说呢，很多人没上过大学或者是上大学的时候不关注这些考研保研的事情，哈哈，但凡是关注过的都知道这种事情挺常见…初试第一名并不代表就一定录取，要不复试是干嘛？初试就是个门槛好嘛科研能力一直一直一直都是导师最最最看重的东西</t>
  </si>
  <si>
    <t>八九不离石sgk</t>
  </si>
  <si>
    <t>承认别人牛逼没那么难</t>
  </si>
  <si>
    <t>真是觉得造谣的人酸的要死</t>
  </si>
  <si>
    <t>我爱我家咩咩咩</t>
  </si>
  <si>
    <t>学医的进复试的分数跨度这么大？60分…</t>
  </si>
  <si>
    <t>清漪呀圆</t>
  </si>
  <si>
    <t>而且初试成绩高也不能代表科研能力强学术水平高，得看综合实力。不得不说陈鑫desci真的很牛逼.,也是能力的体现</t>
  </si>
  <si>
    <t>闪电圈圈-2022</t>
  </si>
  <si>
    <t>显然复试成绩差异主要在面试部分。既然有录像，在不影响隐私等的前提下，可以公布出来。29和43的面试差异，还是比较容易分辨的。</t>
  </si>
  <si>
    <t>小葡萄村长</t>
  </si>
  <si>
    <t>如果只看初试，要复试何用？显然是面试表达发挥的好，初试分低，重视复试准备的好而已吧，初试分高，没有重视复试的差距准备的不充分吧。初试复试一样的重要，何必揪着人家家境不放？</t>
  </si>
  <si>
    <t>孤芳自赏不语花</t>
  </si>
  <si>
    <t>她好惨，莫名其妙被网暴，估计是被她刷下去的有人急了吧</t>
  </si>
  <si>
    <t>O萝卜大王O</t>
  </si>
  <si>
    <t>实力就是实力，张嘴就是专家的人怎么这么多呢//@DO·工欲善:希望对陈同学的伤害到此为止，逆风翻盘，恭喜上岸</t>
  </si>
  <si>
    <t>文刀华风</t>
  </si>
  <si>
    <t>不太相信，太恐怖了，真的应该查一下，本科，英语一般，学校一般，靠做实验，写出6.8级别的Sci？真的可能吗？</t>
  </si>
  <si>
    <t>李大宝的宝LiWei</t>
  </si>
  <si>
    <t>冯展鹏</t>
  </si>
  <si>
    <t>这么看，事实就是这研究生面试就是看学院某几个人心情的</t>
  </si>
  <si>
    <t>西瓜琥珀QQ</t>
  </si>
  <si>
    <t>看起来近60分的差距，其实是11.8分。大佬逆袭，一切皆有可能。</t>
  </si>
  <si>
    <t>Euclid空间里的一个开覆盖</t>
  </si>
  <si>
    <t>想到这部剧《我们与恶的距离》 #我们与恶的距离#</t>
  </si>
  <si>
    <t>大力水手穿长袖</t>
  </si>
  <si>
    <t>我比较想知道面试的16分分别差在什么地方</t>
  </si>
  <si>
    <t>早川芽衣子</t>
  </si>
  <si>
    <t>55完全没毛病啊，很多人连研究生的本质都搞不清楚就在这里开炮，应试教育的悲哀…</t>
  </si>
  <si>
    <t>WOWlCOW</t>
  </si>
  <si>
    <t>做手术要考虑性别身体素质的，一个人的性格是否坚毅也是很重要的，一台10几个小时的手术女同学能站下来吗</t>
  </si>
  <si>
    <t>请问我怎样才能改名</t>
  </si>
  <si>
    <t>恭喜陈鑫同学</t>
  </si>
  <si>
    <t>YAO要切可闹</t>
  </si>
  <si>
    <t>竟有一丝感动…有科研天赋的人值得被珍惜。</t>
  </si>
  <si>
    <t>黔川雾</t>
  </si>
  <si>
    <t>想问下复试占比50%的学校不多吧？我接触到的几所都是三七开。btw本科发6点几分的文章妥妥大神了，除非那种家长同行业的发十分都不算多。</t>
  </si>
  <si>
    <t>冰山桃桃</t>
  </si>
  <si>
    <t>所以这个事到底是咋发酵起来的？是当事人出来发声的吗？？？还是啥呀？如果当事人都没有质疑，这事咋突然闹大的</t>
  </si>
  <si>
    <t>XIAOTONG·WANG</t>
  </si>
  <si>
    <t>但凡他的父母不种地便会被翻个底朝天。我亲爱的朋友们，可悲。</t>
  </si>
  <si>
    <t>不屈不挠67045</t>
  </si>
  <si>
    <t>公开视频，别讲那么多有用没用的，不敢公开只能说后台可能很硬呵呵呵呵</t>
  </si>
  <si>
    <t>追查一下并且严肃处理可以嘛？咱不是说了不是法外之地么？死的人不少了，别在流血了。</t>
  </si>
  <si>
    <t>陈同学继续科研吧！肿瘤科啊这是 利国利民还要被质疑被嘲讽</t>
  </si>
  <si>
    <t>小蓝鲸的柚子</t>
  </si>
  <si>
    <t>招生腐败，很难查出来什么的，真是一群小可爱。（盲猜有人会喷我没读过研）</t>
  </si>
  <si>
    <t>心脏的人看不到太阳。</t>
  </si>
  <si>
    <t>脱骨香2014</t>
  </si>
  <si>
    <t>造谣的到底怎么处理？现在造谣成本也太低了吧？</t>
  </si>
  <si>
    <t>说什么都没用，直接上视频，公开面试复试让大家看，才是最有用的，什么专家复核都是可以操作的，难以服众啊</t>
  </si>
  <si>
    <t>Erica_乔</t>
  </si>
  <si>
    <t>可我感觉这不是一个好的信号，对于绝大多数的学生来说，本科根本接触不到科研，如果发表文章成了拥有优先录取的资格，那么是否对于一些本科不太好的，没有科研基地的学生相对来说是劣势呢？而且科研成果是否为自己 所研发的也无法证明，毕竟以前有小学生发表重要科研论文的事件，其论文为父母所做。</t>
  </si>
  <si>
    <t>IlIllIIlllIl</t>
  </si>
  <si>
    <t>医学院的学硕… 优先科研成果完全没毛病。教育资源当然是不公平的，从一出生就会有差别。你后面的质疑毫无逻辑，谁主张谁举证。</t>
  </si>
  <si>
    <t>miss芦苇薇薇</t>
  </si>
  <si>
    <t>造谣的赶紧道歉，看的太生气，我也不懂你们说的发文章之类的，就单说在我们山东青州种大棚，一年至少挣10万啊，看大棚的大小，大的一年20万保底，为啥还有人会纠结农村家庭拿不出5000块钱，可笑……</t>
  </si>
  <si>
    <t>等一下下1414</t>
  </si>
  <si>
    <t>2060大队长</t>
  </si>
  <si>
    <t>研究生不就是搞科研的要陈鑫没毛病，我是导师我也要他啊，只能是腊梅同学运气不是很好</t>
  </si>
  <si>
    <t>YANYANCYL</t>
  </si>
  <si>
    <t>@啊吉吉吉吉</t>
  </si>
  <si>
    <t>电竞红卫兵</t>
  </si>
  <si>
    <t>难以想象他父母不是农民要被网暴到什么时候</t>
  </si>
  <si>
    <t>慕溯x</t>
  </si>
  <si>
    <t>恭喜上岸！</t>
  </si>
  <si>
    <t>口十末</t>
  </si>
  <si>
    <t>面试是看操作能力和应变能力，笔试能证明会考试，看综合成绩比较好。</t>
  </si>
  <si>
    <t>InstagramInstagram</t>
  </si>
  <si>
    <t>太可惡了</t>
  </si>
  <si>
    <t>花涧舞咲</t>
  </si>
  <si>
    <t>现在网上的人真的肆无忌惮啊？</t>
  </si>
  <si>
    <t>長島冰茶與夜航西飛</t>
  </si>
  <si>
    <t>造谣的有人来道歉么</t>
  </si>
  <si>
    <t>Dudraus</t>
  </si>
  <si>
    <t>陈同学确实厉害，本科能写这么多论文，同时还能准备考研，人确实优秀啊</t>
  </si>
  <si>
    <t>颜颜115</t>
  </si>
  <si>
    <t>那个390的同学质疑也正常，毕竟谁也没看到两个同学的面试录像，谁都会质疑不至于面试分怎么差了那么多。另外我只好奇一个问题，如果协和真的查出录取存在问题，考虑到学校声誉和权威问题，他会不会如实发布通报声明？</t>
  </si>
  <si>
    <t>口阿月危</t>
  </si>
  <si>
    <t>可以理解导师因为sci会给331的面试高分，但是390的面试分相较来说是不是有点低了呢</t>
  </si>
  <si>
    <t>奇怪死了，平时大家都羡慕逆袭的人，怎么遇到了陈鑫这儿就开始各种质疑了。</t>
  </si>
  <si>
    <t>帕多瓦音乐学院CIELS语言学院</t>
  </si>
  <si>
    <t>复试是弯道超车的好时机</t>
  </si>
  <si>
    <t>Nannan小绵羊</t>
  </si>
  <si>
    <t>研究生只录取一个人....</t>
  </si>
  <si>
    <t>粥粥渡河</t>
  </si>
  <si>
    <t>@哼次是个好名字</t>
  </si>
  <si>
    <t>哼次是个好名字</t>
  </si>
  <si>
    <t>北北998</t>
  </si>
  <si>
    <t>wb就是个厕所</t>
  </si>
  <si>
    <t>那可是sci诶</t>
  </si>
  <si>
    <t>阿宋容易烦</t>
  </si>
  <si>
    <t>考研是很艰难的旅程 每个考研的人都不容易 在这条路上可能会面临着来自四面八方的压力 我深处其中再清楚不过 陈同学在这几百万的考研大军中脱颖而出真的很不容易了 他也是很努力才走到了这里 希望大家能够停止对他的揣测和探究 他肯定不想赤裸裸把自己的隐私展现给别人 大家都多多关注自己的生活吧</t>
  </si>
  <si>
    <t>一颗vvvvv</t>
  </si>
  <si>
    <t>第二名已经很厉害了，怎么还有人骂第二名的，人家被逆袭已经很难过了</t>
  </si>
  <si>
    <t>花谷-阿华</t>
  </si>
  <si>
    <t>同是面试逆风翻盘，笔试倒一面试第一，没有什么不可能，所谓运气，不过是实力得到肯定</t>
  </si>
  <si>
    <t>是日風邪</t>
  </si>
  <si>
    <t>本科就发了sci，科研能力货真价实，恭喜逆袭！</t>
  </si>
  <si>
    <t>人前想显贵人后必受罪</t>
  </si>
  <si>
    <t>有没有一种可能，是331其实是发挥失常了</t>
  </si>
  <si>
    <t>总分高个零点几，</t>
  </si>
  <si>
    <t xml:space="preserve">喷子只会看到他考研英语47分，不可能发sci ，虽然单细胞生物们也不知道啥是sci </t>
  </si>
  <si>
    <t>promise_i_promise_</t>
  </si>
  <si>
    <t>等结果吧</t>
  </si>
  <si>
    <t>Wt1879</t>
  </si>
  <si>
    <t>希望每个人都闪闪发光</t>
  </si>
  <si>
    <t>小土豆大锦鲤</t>
  </si>
  <si>
    <t>这一篇sci顶过一切了 390的这位也不愁调剂吧</t>
  </si>
  <si>
    <t>白桃-煎茶</t>
  </si>
  <si>
    <t>6分的一作比考研成绩牛太多了好嘛！我们医院3分一作就能博士毕业</t>
  </si>
  <si>
    <t>堃鲲鹏</t>
  </si>
  <si>
    <t>骗小孩玩去吧！</t>
  </si>
  <si>
    <t>爱昏昏的糟糕小文</t>
  </si>
  <si>
    <t>一群低分低能来对着两个能力都很好的人评头论足，笑死了</t>
  </si>
  <si>
    <t>潇潇和晴晴的小窝</t>
  </si>
  <si>
    <t>08年，英语只考了57</t>
  </si>
  <si>
    <t>清風之外</t>
  </si>
  <si>
    <t>这种逆袭，可能性几乎为零，但却发生了。面过几百个研究生，个人没遇到过。</t>
  </si>
  <si>
    <t>MCY_YYYYYY</t>
  </si>
  <si>
    <t>“我们都知道无知者无畏，一个知识越贫乏的人，越是拥有一种莫名的勇气和莫名的自豪感。因为知识越贫乏，他所相信的东西就越绝对，因为他根本没听过与之相对立的观点。夜郎自大是无知者，是好辩者的天性。”—罗翔老师</t>
  </si>
  <si>
    <t>今年改过名字了ne</t>
  </si>
  <si>
    <t>能考390的同学也是超级厉害的！他可能觉得初试差距这么大！稳了，所以没有好好准备面试，应该是输在态度上了</t>
  </si>
  <si>
    <t>黄黄惚惚junR</t>
  </si>
  <si>
    <t>因为你们的造谣猜疑，使得别人辛辛苦苦考来第一名突然变得没意义。造谣者真该死</t>
  </si>
  <si>
    <t>板栗不栗</t>
  </si>
  <si>
    <t>谣狗们啪啪打脸</t>
  </si>
  <si>
    <t>安静溺水</t>
  </si>
  <si>
    <t>我说有的人真的是咸吃萝卜淡操心，自己几斤几两不清楚天天想着倒腾人家的事</t>
  </si>
  <si>
    <t>Q泡果奶_o</t>
  </si>
  <si>
    <t>恭喜圆梦</t>
  </si>
  <si>
    <t>月半小夜曲_c</t>
  </si>
  <si>
    <t>所以陈同学难道不能告个别网友造谣吗</t>
  </si>
  <si>
    <t>等一个黄昏日落</t>
  </si>
  <si>
    <t>有些网友是小学生吗真把自己当招生办了</t>
  </si>
  <si>
    <t>承认别人优秀有这么难吗？？</t>
  </si>
  <si>
    <t>小黑mango</t>
  </si>
  <si>
    <t>由衷的敬佩这位考研逆袭的科研人才，本科发一篇高影响质量的SCI，实在是厉害。我们专业博士毕业才需要一篇SCI。</t>
  </si>
  <si>
    <t>白敬亭2032</t>
  </si>
  <si>
    <t>6分的SCI是真的牛逼只是有人不想知道他到底吃没吃粉，他们只想看他的肠子</t>
  </si>
  <si>
    <t>只能说陈鑫那4699的辅导费没白花，除了这些还给了多少咱就不知道了</t>
  </si>
  <si>
    <t>西西Pan_</t>
  </si>
  <si>
    <t>@拿盒甜甜圈嘛-</t>
  </si>
  <si>
    <t>拿盒甜甜圈嘛-</t>
  </si>
  <si>
    <t>我看了</t>
  </si>
  <si>
    <t>爱心spa</t>
  </si>
  <si>
    <t>合规的只有一种情况，笔试第一的孩子面试特别砸，遇到过面试非常非常紧张的孩子，但这个孩子应该也可以调剂，47英语太低太低了吧，协和应该有单科分数线的，这么低吗？</t>
  </si>
  <si>
    <t>第一个威尔斯</t>
  </si>
  <si>
    <t>希望腊梅可以调剂到理想的学校 好优秀</t>
  </si>
  <si>
    <t>替月行道吻花·</t>
  </si>
  <si>
    <t>前路漫漫亦灿灿！//@DO·工欲善:希望对陈同学的伤害到此为止，逆风翻盘，恭喜上岸</t>
  </si>
  <si>
    <t>江敏钧</t>
  </si>
  <si>
    <t>中医药大学吗，有配方治疗各种病证吗</t>
  </si>
  <si>
    <t>-是魔女潘-</t>
  </si>
  <si>
    <t>人家就是逆袭了有问题吗    酸🐔网友闭嘴吧 但愿390的同学调剂到好学校🙏毕竟那可是390啊</t>
  </si>
  <si>
    <t>一颗睡不好的大菜</t>
  </si>
  <si>
    <t>如果他恰好真的有医生世家的背景，流程多公平都会被质疑了，哎。。。</t>
  </si>
  <si>
    <t>不与傻瓜黑子争长短</t>
  </si>
  <si>
    <t>有一说一，面试评价直接取均值就不是很科学，只要有一个评委可能因为就是不喜欢这个名字打底分都会被带偏。最好是去掉一个最高分，一个最低分再取均值</t>
  </si>
  <si>
    <t>_芭比悦儿</t>
  </si>
  <si>
    <t>造谣和网暴的成本太低了！</t>
  </si>
  <si>
    <t>aly_879</t>
  </si>
  <si>
    <t>@钮钴禄是个硬骨头</t>
  </si>
  <si>
    <t>叔叔想要回火星</t>
  </si>
  <si>
    <t>问了一下当年考研以全校初试复试第一考进某985的人，初试330和390复试选了330正常吗，他说太正常了，很多学校会挑你的本科院校，我说330那个是非双本科，他说390那个呢，如果390也是非双那两个人没有什么太大不同，再加上330这位同学本科已经有了sci，面试这就是断层式的优势。</t>
  </si>
  <si>
    <t>yacc2000</t>
  </si>
  <si>
    <t>如果反对意见都删掉的话，那剩下的评论还有什么可信度？</t>
  </si>
  <si>
    <t>寡阻年</t>
  </si>
  <si>
    <t>说了半天 转换了方式 不还是面试分数为啥那么高呢</t>
  </si>
  <si>
    <t>正楠一心</t>
  </si>
  <si>
    <t>陈鑫同学发sci英文论文确实非常厉害，按论文复试高分应该的，不过看他考研英语47分，医学专业单词汉译英应该没问题吧？</t>
  </si>
  <si>
    <t>羊羊要睡啦</t>
  </si>
  <si>
    <t>恭喜陈同学呀～</t>
  </si>
  <si>
    <t>蒲昕玥</t>
  </si>
  <si>
    <t>就算真的压分也能理解，毕竟研究生导师要的是帮忙做课题的不是做题的，不是否定杨同学吧，但是从sci来看就是陈更有优势。不然和高考一样，直接考一次就好了干嘛面试。这就是双向选择，和找工作一样啊，面试官选的是他需要的，不是需要他的</t>
  </si>
  <si>
    <t>玉米味曲奇</t>
  </si>
  <si>
    <t>造谣能不能负法律责任，进局子反省反省！</t>
  </si>
  <si>
    <t>复试这种评感觉的选拔为权利寻租提供了空间，强烈建议取消</t>
  </si>
  <si>
    <t>九月麻麻cissya</t>
  </si>
  <si>
    <t>这是不是第二名故意造谣的？</t>
  </si>
  <si>
    <t>巧阔匿張張包</t>
  </si>
  <si>
    <t>造谣的，可不可以抓起来！人家就是光明正大的逆袭了</t>
  </si>
  <si>
    <t>倔强的superdan</t>
  </si>
  <si>
    <t>恭喜咱们山东男儿，期待你成为下一个大佬</t>
  </si>
  <si>
    <t>还有人质疑复试分数五五开是占比过高的...一些无语（要不先去查查各大高校初复试占比分数再来激情发言？）</t>
  </si>
  <si>
    <t>张又双</t>
  </si>
  <si>
    <t>@ZPacino--</t>
  </si>
  <si>
    <t>Arunningmuscle</t>
  </si>
  <si>
    <t>这只有两个人报?我去，中间那么大分段没人了?</t>
  </si>
  <si>
    <t>kim_songs</t>
  </si>
  <si>
    <t>多少博士因为论文延毕啊  本科发6分 真的佩服</t>
  </si>
  <si>
    <t>我在天边画一道彩虹</t>
  </si>
  <si>
    <t>承认别人优秀真的就这么难吗？！</t>
  </si>
  <si>
    <t>真的黑色幽默，网友必须像《让子弹飞》里的六子一样剖开肚子才能证明自己没有吃那碗粉吗，把330分的陈同学家世扒干净证明他家是农民没啥途径作弊才肯承认人家优秀所以说人真的不必在乎其他人的看法，毕竟很多人在怀疑结果的时候还不懂sci是啥，不在一个水平线</t>
  </si>
  <si>
    <t>微笑阿华田</t>
  </si>
  <si>
    <t>多少人在这里洗盘的，可耻！</t>
  </si>
  <si>
    <t>小兔爱吃串</t>
  </si>
  <si>
    <t>#宁夏高校现状#</t>
  </si>
  <si>
    <t>Dona_Ss</t>
  </si>
  <si>
    <t>读过研的：发sci好牛逼</t>
  </si>
  <si>
    <t>请源味麦旋风给老王</t>
  </si>
  <si>
    <t>原来世界上真的有人不懂IF6分是什么水平我要是有这么高因子的一作，做梦都会笑醒🤤</t>
  </si>
  <si>
    <t>唯有知识不会负我</t>
  </si>
  <si>
    <t>济宁医学院虽然是我们山东的二本，但也没有某些人嘴里说的那么差吧，人口大省又没几个985、211，高考卷的要死，我妹就是从那儿毕业的，之前听她讲她们学校的考研大神，是真的牛逼，难道不允许二本院校的学生逆袭吗？</t>
  </si>
  <si>
    <t>石薇烟明景汐</t>
  </si>
  <si>
    <t>面试一个29，一个43，这差距也太逆天了</t>
  </si>
  <si>
    <t>Carllllbaiting</t>
  </si>
  <si>
    <t>道歉吧 造谣biss 人家的人生真的值得赞扬</t>
  </si>
  <si>
    <t>太好了，给陈同学一个交代，有的人即使出身不高，但是光芒和优秀是不会被环境所掩盖的，希望他去协和医院以后，能继续努力科研，做出更多成果！加油陈鑫</t>
  </si>
  <si>
    <t>熏熏不寻季</t>
  </si>
  <si>
    <t>某些人不会没考过正经招聘考试吧 面试逆袭名次上升的有的是 有的考试笔试占比40%面试60%为什么？因为面试很能显出一个人业务能力啊！刷题谁不会啊</t>
  </si>
  <si>
    <t>爱吃柠檬的欧亨利</t>
  </si>
  <si>
    <t>造谣的人在想啥？？</t>
  </si>
  <si>
    <t>七千米深蓝_</t>
  </si>
  <si>
    <t>协和：你们吵吧，反正我已经录完了</t>
  </si>
  <si>
    <t>王不在Runaway</t>
  </si>
  <si>
    <t>他们根本不知道6.58分的SCI意味着什么…一句质疑，就要别人把隐私全部暴露出来，这就是他就想要的正义吗？</t>
  </si>
  <si>
    <t>想酷酷睡觉不盖被</t>
  </si>
  <si>
    <t>协和折算是初试成绩50%复试成绩50% 应试教育大家都很厉害的所以实践科研能力才是选研究生的重中之重 任何人都知道哪怕初试考400复试不及格依旧不会录取 专硕偏实践学硕偏科研 有论文就是有优势 不是不公平 是公平的！人家努力写论文的时候我们没有 这就是差距！摆脱对努力考学硕的医学生温柔一些</t>
  </si>
  <si>
    <t>易只藏手手的烊</t>
  </si>
  <si>
    <t>不知全貌，不予置评!希望没有寒了一位未来优秀医护人员，优秀的医学科研人员的心❤️。加油，打不败你的，终将会让你变得更强大!</t>
  </si>
  <si>
    <t>飞奔的小马ii</t>
  </si>
  <si>
    <t>当心中勇气十足的时候，一定不要错过</t>
  </si>
  <si>
    <t>宇宏6688</t>
  </si>
  <si>
    <t>支持</t>
  </si>
  <si>
    <t>冷艳的Susan</t>
  </si>
  <si>
    <t>复试成绩占比高就是为走关系留有余地</t>
  </si>
  <si>
    <t>Chateau淇</t>
  </si>
  <si>
    <t>只有面试没法查</t>
  </si>
  <si>
    <t>用户迪巴拉</t>
  </si>
  <si>
    <t>英语听说</t>
  </si>
  <si>
    <t>小溪里有条大鲤鱼呀</t>
  </si>
  <si>
    <t>不让复试逆风翻盘那要复试干什么？！</t>
  </si>
  <si>
    <t>冷-小-波</t>
  </si>
  <si>
    <t>面试空间大</t>
  </si>
  <si>
    <t>ping曜</t>
  </si>
  <si>
    <t>我可以说我也是临床医学考试还上了400分呢？😄</t>
  </si>
  <si>
    <t>暖染pxsj</t>
  </si>
  <si>
    <t>初试390，复试笔试成绩更高，面试直接不及格…面试由5项组成，科研腊梅比不过，英语听说、专业知识正常情况下不会输，逻辑思维和语言表达是有多差才能被拉十几分。还是面试就是走过场，先选人后赋分呢</t>
  </si>
  <si>
    <t>聪辩路人苏星河</t>
  </si>
  <si>
    <t>两个人都更厉害都是未来能治病救你的，不要寒了人想救人的那医颗心</t>
  </si>
  <si>
    <t>霖照_皓皓</t>
  </si>
  <si>
    <t>我当年英语52 连四级都没过 也不影响我现在毕业 也不影响我写sci 我都是中文写完谷歌翻译然后找公司润色</t>
  </si>
  <si>
    <t>崔东临</t>
  </si>
  <si>
    <t>女生面试根本不及格，面试差距能有14的差距吗</t>
  </si>
  <si>
    <t>霸总文一</t>
  </si>
  <si>
    <t>如果不是农民家庭....那是不是会被骂死?</t>
  </si>
  <si>
    <t>那场雨把我困在这里</t>
  </si>
  <si>
    <t>笑得</t>
  </si>
  <si>
    <t>BeeYee-</t>
  </si>
  <si>
    <t>一篇6.5的sci能被传成发了6篇sci因为复试逆袭就要被质疑走后门造假招一个人就是先有了这个人才有了一个名额考研英语47真的很差劲我真的会笑</t>
  </si>
  <si>
    <t>西瓜店打烊了</t>
  </si>
  <si>
    <t>恭喜上岸！前路光明</t>
  </si>
  <si>
    <t>于小妹会年年有余</t>
  </si>
  <si>
    <t>不会吧不会吧，真的有人不知道发论文竞赛各种获奖可以面试加分的吧，面试这种谁不打印出来展示的啊，评论里一个说还要列入考研具体加分里，我真的笑了，你都要考研了，这些事还不懂，你是缺心眼吧</t>
  </si>
  <si>
    <t>良周_</t>
  </si>
  <si>
    <t>网友被牵着走也不是一两次了，又不是你被刷咋那么大正义感呢</t>
  </si>
  <si>
    <t>大学都没读过的就别操心研招的事了，你们不配，你们的质疑也毫无力度</t>
  </si>
  <si>
    <t>小ye榛榛</t>
  </si>
  <si>
    <t>承认别人优秀有那么难吗，网络上的喷子现实中是什么样的存在</t>
  </si>
  <si>
    <t>仙女界的杠把子12318</t>
  </si>
  <si>
    <t>b</t>
  </si>
  <si>
    <t>Zzzcicicat</t>
  </si>
  <si>
    <t>有出息的小可爱呗</t>
  </si>
  <si>
    <t>网友人均招生办主任</t>
  </si>
  <si>
    <t>很厉害6分的sci一作，确实有很大优势，那一个教授院士能拒绝这样的人才呢，研究生本身就是搞科研的，复试就是为了给那些考试不厉害但是确实有科研能力的人</t>
  </si>
  <si>
    <t>LuckyLH7-DI</t>
  </si>
  <si>
    <t>“英语47分，水平太差发不了sci”，“初试390面试才29，是个做题机器”    想问问部分微博网友，您几岁了？可曾上过学？现吃什么药？</t>
  </si>
  <si>
    <t>無意引春风·</t>
  </si>
  <si>
    <t>想想想想很多很多很多</t>
  </si>
  <si>
    <t>昂贵杠六九</t>
  </si>
  <si>
    <t>初试高分不乏做题家</t>
  </si>
  <si>
    <t>打工快乐仔</t>
  </si>
  <si>
    <t>真是够了，人家辛辛苦苦好不容易考上，非得往人家嘴里喂坨💩</t>
  </si>
  <si>
    <t>邓楚涵的在逃女友-</t>
  </si>
  <si>
    <t>官方：OK 网友：不行</t>
  </si>
  <si>
    <t>小贾的王王雪饼</t>
  </si>
  <si>
    <t>@小王的贾心饼干</t>
  </si>
  <si>
    <t>小王的贾心饼干</t>
  </si>
  <si>
    <t>片面了</t>
  </si>
  <si>
    <t>恭喜陈同学逆风翻盘，来日之路必光明灿烂。祝愿杨同学顺利上岸，前程似锦。二位要在顶峰相见呐</t>
  </si>
  <si>
    <t>九家桃桃子</t>
  </si>
  <si>
    <t>希望腊梅小姐姐前程似锦！只能说很不幸运遇到科研人被压分了</t>
  </si>
  <si>
    <t>Violetstal</t>
  </si>
  <si>
    <t>那些造谣的呢 出来继续啊</t>
  </si>
  <si>
    <t>岁寒渡鸦</t>
  </si>
  <si>
    <t>所以就是面试成绩不理想，不过确实很多人笔试杠杠的，面试一塌糊涂</t>
  </si>
  <si>
    <t>爱吃煎蛋的老阿姨</t>
  </si>
  <si>
    <t>只能说恭喜陈同学上岸，心疼下杨同学，对手很厉害，杨同学也很优秀，希望能继续开拓一片天地</t>
  </si>
  <si>
    <t>不吃舍曲林的小狗</t>
  </si>
  <si>
    <t>@家信_6 为什么 承认别人优秀很难嘛</t>
  </si>
  <si>
    <t>Light_Super3</t>
  </si>
  <si>
    <t>网友，永远年轻永远被挑动情绪🙏</t>
  </si>
  <si>
    <t>-早安玛卡巴卡-</t>
  </si>
  <si>
    <t>造谣可耻</t>
  </si>
  <si>
    <t>猴山评论猿</t>
  </si>
  <si>
    <t>一点也不罕见，很多学生初试成绩确实很高，所以以为高枕无忧。事实上初试中的成绩差距在百分化后没那么大。</t>
  </si>
  <si>
    <t>Eparrrrr-r</t>
  </si>
  <si>
    <t>@Bebravebbn emmm 390遇上sci大佬被翻盘运气是差了些</t>
  </si>
  <si>
    <t>Bebravebbn</t>
  </si>
  <si>
    <t>希望他能调剂成功</t>
  </si>
  <si>
    <t>遗落在啵雾森林</t>
  </si>
  <si>
    <t>到处看了一些评论，我感觉就是运气机遇加成，协和不自主划线，所以他英语分虽然低也过了国家线，有资格参加复试；医学大多报专硕，再加上只招一人，所以本身报考的人就很少，所以差得分数再多他也是第二；还有人说他报了复试培训机构，可能抱着拼一把的心态去参加了复试。这种事很少但不是没有</t>
  </si>
  <si>
    <t>兴兴念念黏黏</t>
  </si>
  <si>
    <t>是只有两个报了这个专业吗，中间分也差太多了（只是疑问，没有要杠的意思）</t>
  </si>
  <si>
    <t>12345shachongji</t>
  </si>
  <si>
    <t>腊梅同学复试笔试分数不低说明复试也有好好准备了，很明显这个学校的老师就是看上了陈同学是男生+有科研经验和sci文章，相对来讲在医学研究方面更有优势，面试分数只不过是按计算器罢了</t>
  </si>
  <si>
    <t>要精彩要自信</t>
  </si>
  <si>
    <t>@哈登是小登登 这就是我说的大事</t>
  </si>
  <si>
    <t>薄荷水7777</t>
  </si>
  <si>
    <t>造谣的什么时候可以被抓起来？这不是犯罪吗？影响这么恶劣！</t>
  </si>
  <si>
    <t>我是你的谁呀1998</t>
  </si>
  <si>
    <t>恭喜上岸，希望未来继续为自己热爱的事业和梦想继续努力，这次网络事件只是漫漫人生路上的一个意外～无知者太多，而你又太优秀～不要放在心上。腊梅同学加油调剂，未来一帆风顺，你的努力也终究会得到回报//@DO·工欲善:希望对陈同学的伤害到此为止，逆风翻盘，恭喜上岸</t>
  </si>
  <si>
    <t>你们远方滴天降哥哥</t>
  </si>
  <si>
    <t>只能说研究生复试流程长期野蛮生长起来水太深了，猫腻太多了。而且教育一直是国人最敏感的几个点之一，加之近两年各种我的教授/院士父亲等学阀层出不穷，一点就炸真不是说说。还有不断在这个疫情高压时刻挑拨情绪。。。乱成一锅粥</t>
  </si>
  <si>
    <t>祺乐十安</t>
  </si>
  <si>
    <t>两位同学都很优秀，大家还是多关心自己吧</t>
  </si>
  <si>
    <t>欧阳槿蕾_649</t>
  </si>
  <si>
    <t>说到底其实就是导师已经选好要谁了</t>
  </si>
  <si>
    <t>符合程序，但是程序就挺有问题的，面试腊梅同学只有29分不知是如何评定的</t>
  </si>
  <si>
    <t>旋转菠萝屁</t>
  </si>
  <si>
    <t>这就得要问问协和的教授了，阿鑫手握6+的sci，肯定是在科研方面下足了功夫，花费了大量的时间和精力的，也不能否认腊梅同学的努力，只是说初试是个门槛，看你有没有能力来和教授们聊，但我相信没有人能拒绝面试的时候遇到一个在科研方面这张纸上写满答案的人，但腊梅同学这方面的能力就未能知晓了</t>
  </si>
  <si>
    <t>你吃爆椒鱼头吗</t>
  </si>
  <si>
    <t>虽然但是 这位同学真的好牛啊 流下了羡慕的泪水 造谣的人都没有心</t>
  </si>
  <si>
    <t>包纸要自我催眠</t>
  </si>
  <si>
    <t>笔试这么腻害的学生被刷了？ 复试可操作空间真大</t>
  </si>
  <si>
    <t>吉梓楠o</t>
  </si>
  <si>
    <t>复试要看本科所获奖项和发表的科研论文的，你以为是喝酒划拳吗</t>
  </si>
  <si>
    <t>货真价实的颜狗</t>
  </si>
  <si>
    <t>由衷的佩服，这样的人生太励志了</t>
  </si>
  <si>
    <t>上海迪士尼公司</t>
  </si>
  <si>
    <t>没参加过研究生复试的没资格评论</t>
  </si>
  <si>
    <t>砸墙找蚂蚁</t>
  </si>
  <si>
    <t>这就是考研与高考的不同之处。高考唯成绩论，是一锤子买卖；而考研复试中的面试环节具有很多不确定性的客观因素，你笔试绩好并不代表导师一定要你，尤其是这种只收一两个人的，慎重选择。</t>
  </si>
  <si>
    <t>JJJJJuWeiLiang</t>
  </si>
  <si>
    <t>我只是想不通，是第二名打老师了吗？如果真的就是各自 按照复试的  表现来打分会不会差这么多，正好就能让笔试第二当第一</t>
  </si>
  <si>
    <t>一枚南南儿_</t>
  </si>
  <si>
    <t>为啥自己调查自己，不让三方机构介入调查呢？</t>
  </si>
  <si>
    <t>ExtinGuish__</t>
  </si>
  <si>
    <t>拜托 本科发sci在医学真的牛上天了好吗？而且协和本来就是复试初试1：1，就是很适合非典型学霸去逆袭啊！！！</t>
  </si>
  <si>
    <t>小谭吖小譚</t>
  </si>
  <si>
    <t>为什么微博上戾气那么重，人人都想逆袭，可偏偏有人瞧不起逆袭。明明两个同学都很优秀，可还是会有人在网暴陈鑫之后又去攻击女同学绿茶。 最近因为毕业论文焦头烂额，所以真的很钦佩大学期间就能发sci，并且影响因子6点几的同学；也因为经历过考研，更能理解初试第一的同学考390多需要付出多大的努力。</t>
  </si>
  <si>
    <t>c不要蕉绿</t>
  </si>
  <si>
    <t xml:space="preserve">装睡的人是叫不醒的 自己都要酸死了吧 人家就是牛逼 </t>
  </si>
  <si>
    <t>这条微博下面还在杠的纯纯脑缠了</t>
  </si>
  <si>
    <t>我是谁小怪兽_1983</t>
  </si>
  <si>
    <t>真真就逆风翻盘！</t>
  </si>
  <si>
    <t>梦想天空87</t>
  </si>
  <si>
    <t>中间的分数是断档了吗</t>
  </si>
  <si>
    <t>爱唱歌的罗先森</t>
  </si>
  <si>
    <t>其实两个人都优秀。就看学校看重哪点。390考生复试的面试评分那么低这个有点失常了。不知道啥情况。笔试成绩都不错</t>
  </si>
  <si>
    <t>CCA_hndx</t>
  </si>
  <si>
    <t>初试500，复试150，强行百分制，俩个在同一起跑线？就考试，初试考俩天，复试30分钟。同一起跑线？这叫公平？搞那么复杂干嘛，直接复试也500分不就行了</t>
  </si>
  <si>
    <t>全给你扬了</t>
  </si>
  <si>
    <t>英语47，能发sci，懂得都懂</t>
  </si>
  <si>
    <t>评论区为什么那么多无知恶毒的人啊</t>
  </si>
  <si>
    <t>delighted1</t>
  </si>
  <si>
    <t>英语不仅用来写sci等论文，还是用来阅读大量英文文献积累科研思维的基础。英语这么差怎么不说足以扣很多分，发了篇文章怎么就足以加这么多分呢？这个标准谁定的</t>
  </si>
  <si>
    <t>不好意思，刚看完余生，我代入了，我觉得陈同学的网暴让我想到了顾魏，没有证据就是靠喷子的个人感觉一张嘴，真希望造谣的人能够被法律惩罚而不是躲在小号的背后，伤害一波又一波人</t>
  </si>
  <si>
    <t>了不起的王麻花Dreamy</t>
  </si>
  <si>
    <t>看到一句评论，如果不是家境贫寒，我将如何证明自己的清白。今天的热搜，真的会让一个逆袭成功的医学生寒心的。祝愿陈同学，在他热爱的医学里有作为，加油！</t>
  </si>
  <si>
    <t>小璐m</t>
  </si>
  <si>
    <t>恭喜陈同学，研究生生活里继续发光发热吧，未来会因你们而更美好</t>
  </si>
  <si>
    <t>牛牛牛面试差14分</t>
  </si>
  <si>
    <t>Suzy--q</t>
  </si>
  <si>
    <t>在协和找工作笔试第四也没进面试</t>
  </si>
  <si>
    <t>烟燃尽-泪已逝L-Z</t>
  </si>
  <si>
    <t>努力前行的人值得被选择💪❤</t>
  </si>
  <si>
    <t>莫逐月</t>
  </si>
  <si>
    <t>反正都比我强</t>
  </si>
  <si>
    <t>特大换药</t>
  </si>
  <si>
    <t>我相信协和，</t>
  </si>
  <si>
    <t>预备起我晕</t>
  </si>
  <si>
    <t>曾经考研复试逆袭的人现身说法，当时我考了290刚过国家线，群里偶遇一个哥们350，比我高60分，我记得我还跟他说说你比高那么多没问题，我才要担心复试，结果复试出来我压线过了，他没过</t>
  </si>
  <si>
    <t>青泽_leo</t>
  </si>
  <si>
    <t>@每个工作日都有在努力哦</t>
  </si>
  <si>
    <t>泥沙堡垒喔</t>
  </si>
  <si>
    <t>研究生科研能力很重要啊，一篇c都很难了，是真的很优秀了，另一位同学能有那么好的笔试成绩也很优秀了啊，可是现在各个方面都竞争激烈，就算最终只能录取一个同学，两个人也都很优秀。</t>
  </si>
  <si>
    <t>快说谢谢K妹</t>
  </si>
  <si>
    <t>既然是真的，那么恭喜他为他开心，可能是大家见多了暗箱操作，罕见的公平让人觉得难以置信，这一点也蛮值得深思的</t>
  </si>
  <si>
    <t>其实看似两个人的竞争 实则每个人都害怕变成故事中的人 希望此生不会遇到这种情况 🙏</t>
  </si>
  <si>
    <t>想捏王天天的奶膘</t>
  </si>
  <si>
    <t>都解释这么清楚了还有人杠，特么是你招收研究生还是协和教授招收研究生呢复试成绩多出那么多分说明了什么..千万别死读书，只会背、会考却不会实践犹如纸上谈兵…</t>
  </si>
  <si>
    <t>掉坑的橘子</t>
  </si>
  <si>
    <t>我国本科率不到5%，研究生呢，更少，专家评审更是毛毛雨，网友哪来的自信比专家评审更专业啊？何况还是医学专科</t>
  </si>
  <si>
    <t>请你吹风</t>
  </si>
  <si>
    <t>有些评论真是给我笑拉了  回胎重造行不行啊 啥都得跟阴谋论挂钩 去年一个304干掉了380这不很正常么  而且研究生不搞科研让你天天背书考试么吗 初试看基础复试看个人加成 缺一不可 医学一篇权重6的论文还是SCI多么稀缺 不懂能不能去了解一下 别一副不懂装懂的样搁评论区给你爸妈丢人现眼</t>
  </si>
  <si>
    <t>LPY宇0</t>
  </si>
  <si>
    <t>所以说现在考研只要过了线 基本就是面试决定一切了</t>
  </si>
  <si>
    <t>亦是此间少年cls</t>
  </si>
  <si>
    <t>331靠面试逆袭390，非常励志，本科就有sci发表实在太难得了，面试老师估计考虑这点给高分了。</t>
  </si>
  <si>
    <t>雪梨妮儿</t>
  </si>
  <si>
    <t>陈鑫同学 成功上岸不容易 恭喜呀～</t>
  </si>
  <si>
    <t>kkkkkatherineeee</t>
  </si>
  <si>
    <t xml:space="preserve">多少次了，为了流量为了眼球或者为了一些人所谓正义，一场场网络狂欢潮水般袭来又退去，轻飘飘的对于他们没有任何后果，对于舆论中心的人呢？伤害已经造成了！我真的怕了如今这个网络时代，有谁又可以说下一次不会轮到自己？无底线的发起争端制造冲突，何其悲哀啊！  </t>
  </si>
  <si>
    <t>疏恪</t>
  </si>
  <si>
    <t>homg恭喜上岸呀！考研的同学都很辛苦的！希望严惩造谣者还陈同学一个公道！陈同学也要继续加油鸭！未来的路还很长一定要再接再厉呀这么优秀的人</t>
  </si>
  <si>
    <t>找幸福-在路上</t>
  </si>
  <si>
    <t>希望初试390的同学调剂顺利，英语一能考70，而且是考北京的高校，很不容易，考过研的都知道，北京英语阅卷非常旱。看到很多人都嘲笑这位同学是“小镇做题家”，我在想，如果可以选，没人不希望自己高分高能，做出他的那个系统里缺少让他能够高能的阶梯时，当小镇做题家是他唯一可选的务实途径……</t>
  </si>
  <si>
    <t>CHN_NN</t>
  </si>
  <si>
    <t>这么明显的面试分，就是给你打的你过不了，就是不要你才面试给你这样打分的。不管怎么样这个面试打分就是故意不要你的。</t>
  </si>
  <si>
    <t>小嘴明天看新闻</t>
  </si>
  <si>
    <t>转发微博</t>
  </si>
  <si>
    <t>人家两个孩子都很厉害</t>
  </si>
  <si>
    <t>德德德德鲁卡</t>
  </si>
  <si>
    <t>其实好像更重要的是机制问题！这里500的初试分数要换算成100，然后加权50%，最后初试分数其实两人之相差6分，而后又有了复试表现的差异就导致看起来比较drama</t>
  </si>
  <si>
    <t>Watson飞</t>
  </si>
  <si>
    <t>本科能发6分影响因子的Sci，搁在哪里都会被抢的。</t>
  </si>
  <si>
    <t>今天就吃这个吧</t>
  </si>
  <si>
    <t xml:space="preserve">祝陈同学上岸快乐愿流言蜚语只是给你造就更美丽的黄昏，也希望自己以后可以上岸祝愿你可以在医学研究上有更多的贡献，除人类之病痛，助健康之完美！ </t>
  </si>
  <si>
    <t>老迟不在家</t>
  </si>
  <si>
    <t>本科就有这样的成绩真的佩服，是只争朝夕的努力才能以一作的身份发出的文章吧在Sci面前，初试的那点分数差算个屁，这样的成绩导师何止眼前一亮，导师得抢。少年可畏，未来可期，背负着更多期望前行吧！</t>
  </si>
  <si>
    <t>承认别人优秀有这么难吗？别人笔试考的好，面试就一定也好吗？别人笔试差一些，面试就一定差吗？</t>
  </si>
  <si>
    <t>kwong-gowg-mowg</t>
  </si>
  <si>
    <t>我作为一个曾经某著名986初试第一，被倒数第一刷下来的人，类似的经历，算是有点发言权吧。当年倒数第一是一个二本院校，复试环节英语没我好，操作没我好，没有sci，没有科研经历。但是独独面试高了我二十多分，刚好压我零点几分。面试环节非常微妙，往往是选择了要他而不要你，就会把分提高到刚好卡你</t>
  </si>
  <si>
    <t>烟雨墨痕jie</t>
  </si>
  <si>
    <t>造谣的人神经病吧，看不得别人逆袭？？文化水平还停留在幼儿园吧</t>
  </si>
  <si>
    <t>I-love-big-yellow-duck</t>
  </si>
  <si>
    <t>辣鸡造谣者，有这个功夫还不如去做个实验</t>
  </si>
  <si>
    <t>X-阿東</t>
  </si>
  <si>
    <t>建议不了解SCI的人还是别评论了！况且研究生教育本来就是看科研。</t>
  </si>
  <si>
    <t>o喝奶茶吗</t>
  </si>
  <si>
    <t>一群酸鸡承认人家厉害有那么难吗，你也发个sci呀</t>
  </si>
  <si>
    <t>我不发财谁发</t>
  </si>
  <si>
    <t>人心叵测啊</t>
  </si>
  <si>
    <t>城南无面人</t>
  </si>
  <si>
    <t>傍晚踩他的人还挺多的，所以还是让子弹飞一会，不信谣不传谣</t>
  </si>
  <si>
    <t>海夜柠檬糖</t>
  </si>
  <si>
    <t>好牛……恭喜上岸</t>
  </si>
  <si>
    <t>天山小成</t>
  </si>
  <si>
    <t>法是协和定的，领导是无眼的</t>
  </si>
  <si>
    <t>小王哥哥0007</t>
  </si>
  <si>
    <t>真还不一定有啥黑幕，一个985大学天天泡实验室泡临床的，和一个普通二本啃书本的，哪个综合能力更有优势这个不用多说啊。这又不是高考，而且还是医学专业，肯定实践出真知的。</t>
  </si>
  <si>
    <t>爱我就叫我起床</t>
  </si>
  <si>
    <t>大无语！考个研而已，现在的孩子真的太把这当回事了，人生长得很，这两三年算个啥。多少人考上又后悔的！转眼毕业要三年了</t>
  </si>
  <si>
    <t>只能说明这位陈同学是科研天才，天赋了得。</t>
  </si>
  <si>
    <t>BTF孙衡</t>
  </si>
  <si>
    <t>本科手握一作sci，这哥们相当于带资进组啊对于做题家来说，这属于降维打击</t>
  </si>
  <si>
    <t>M爱咳嗽的小蜜蜂L</t>
  </si>
  <si>
    <t>网络平台给大家提供了监督的渠道，但是不应该成为恶意中伤他人的利刃</t>
  </si>
  <si>
    <t>带星星耳环的少女</t>
  </si>
  <si>
    <t>希望严惩造谣者不把别人努力当回事的人都该死</t>
  </si>
  <si>
    <t>乐一xia</t>
  </si>
  <si>
    <t>每个考研人这一年都不容易，真的不要用网上的片面之词来伤害他们了</t>
  </si>
  <si>
    <t>风雨林中林</t>
  </si>
  <si>
    <t>造谣生事者居心不良</t>
  </si>
  <si>
    <t>汤圆儿的淋雨姐姐</t>
  </si>
  <si>
    <t>宇宙梦魇诗</t>
  </si>
  <si>
    <t>@-以柠-</t>
  </si>
  <si>
    <t>整啖奶茶</t>
  </si>
  <si>
    <t>现在舆论怎么倒过来了 就喜欢看一大堆酸b被打脸</t>
  </si>
  <si>
    <t>小陈同学的坎坷考研入学路，恭喜上岸</t>
  </si>
  <si>
    <t>山花烂漫撑杆跳</t>
  </si>
  <si>
    <t>恭喜陈同学上岸造谣可耻，必须严惩！</t>
  </si>
  <si>
    <t>哇_大头</t>
  </si>
  <si>
    <t>人人都想逆袭，人人都不愿看人逆袭。//@2023阅卷组组长:骂390的是做题家 骂英语水平不够发sci的都有毛病</t>
  </si>
  <si>
    <t>骂唯分数论的也是网友现在唯分数论的也是这些人是吧初试390就一定稳？以为高考啊…高考也还要看你怎么报学校报专业的…都很优秀，阴谋论啥呀…</t>
  </si>
  <si>
    <t>万琉哈·哲哲</t>
  </si>
  <si>
    <t>这年头逆袭都是罪了？？？人家就是面试表现好不行么？？？</t>
  </si>
  <si>
    <t>奶瓶响当当呀</t>
  </si>
  <si>
    <t>感觉就是教授看中了她的科研能力，然后想要她所以看着点给分的吧。或者就是390的同学初试分高老师对她有很大期待，结果她表现还没有331的人好，才会面试就给这么点分吧。不然初试能考390的人，复试就算科研能力比331的同学差也不至于面试就给27分</t>
  </si>
  <si>
    <t>吃笋打的笃</t>
  </si>
  <si>
    <t>@残墨如烟染霓裳</t>
  </si>
  <si>
    <t>金鱼玉壶冰</t>
  </si>
  <si>
    <t>协和就是看中能力的地方</t>
  </si>
  <si>
    <t>方城势</t>
  </si>
  <si>
    <t>你富讨厌你，你穷嫌弃你。</t>
  </si>
  <si>
    <t>老师想要，就这么简单</t>
  </si>
  <si>
    <t>多肉的大妍子</t>
  </si>
  <si>
    <t>希望大家都上岸！</t>
  </si>
  <si>
    <t>悟己思空</t>
  </si>
  <si>
    <t>公示当然是可以质疑的  但是还是以事实为依据不能恶意造谣中伤别人   总之舆论监督不能停  但是也不能放任某些人作恶</t>
  </si>
  <si>
    <t>eeeeeom</t>
  </si>
  <si>
    <t>555给陈鑫道歉 对不起 刚看到的时候确实怀疑了 对不起</t>
  </si>
  <si>
    <t>晟楠落幂</t>
  </si>
  <si>
    <t>吃不到葡萄说葡萄酸，请停止网暴陈同学</t>
  </si>
  <si>
    <t>考研并不是绝对公平的考试，你人生唯一一场绝对公平的考试叫高考</t>
  </si>
  <si>
    <t>我说这话的意思就是,考研就是老师喜欢你就选你，而不是你分高</t>
  </si>
  <si>
    <t>人家还发了北大核心1作一篇呢 除了sci 6.58一作一篇，还有3作4作两篇。 成绩已经足够博士毕业了(还有点别的但是就是打工时间问题)。他只是个本科生，承认别人优秀这么难么  网页链接</t>
  </si>
  <si>
    <t>拜拜冷空气</t>
  </si>
  <si>
    <t>承认别人优秀吧</t>
  </si>
  <si>
    <t>圈个小公举哟</t>
  </si>
  <si>
    <t>不太懂医学行业，想请问这两位学子的专业或者主攻是外科还是内科啊？</t>
  </si>
  <si>
    <t>Vvv不举铁</t>
  </si>
  <si>
    <t>如果能扩招一人就好了都挺优秀</t>
  </si>
  <si>
    <t>诗韵难成</t>
  </si>
  <si>
    <t>面试确实有的人会比较拉分，颜值，表情，表达，声音，逻辑，知识储备都会有影响。</t>
  </si>
  <si>
    <t>Andy_Luck</t>
  </si>
  <si>
    <t>我关心的是发帖抹黑造谣的🐶刑拘了吗？</t>
  </si>
  <si>
    <t>RRRyyyl_</t>
  </si>
  <si>
    <t>寒门出才子 陈同学继续追梦吧</t>
  </si>
  <si>
    <t>耐心点耐心点</t>
  </si>
  <si>
    <t>希望陈同学不要受到影响，安心享受上岸的快乐。</t>
  </si>
  <si>
    <t>趣味小人儿</t>
  </si>
  <si>
    <t>我靠，本科就能发sci，真的是搞科研的一把好手了，凡是读过研的都知道它的背后意味着啥吧？以为sci是什么初中英语小作文吗</t>
  </si>
  <si>
    <t>自由的画上眉儿</t>
  </si>
  <si>
    <t>农民也没用，照样有人黑；孤儿都没用，可以被包养，总结一句话，逆袭就不行！凭什么我考不上你就能逆袭？看看这些黑暗评论的人，幸好你们没考上！</t>
  </si>
  <si>
    <t>曦惜夕沧海</t>
  </si>
  <si>
    <t>协和医院为什么不把复试面试具体分数公布出来，这个说明太含糊其词了，一点说服力都没有。</t>
  </si>
  <si>
    <t>木子明kk</t>
  </si>
  <si>
    <t>这是一条能通过网友评论鉴别网友学历的微博</t>
  </si>
  <si>
    <t>蕎麦__</t>
  </si>
  <si>
    <t>@月月Oon</t>
  </si>
  <si>
    <t>程天不学习</t>
  </si>
  <si>
    <t>Molicasiaa拿一杯铁</t>
  </si>
  <si>
    <t>我们单位好像发三篇核心可以评副高了……我感觉这是在既有科研和未来可能有科研的两个人之间的选择，至于科研是否这么重要，还可以讨论，但duck不必搞到人身攻击的地步</t>
  </si>
  <si>
    <t>2022全球跺脚锦标赛冠军</t>
  </si>
  <si>
    <t>@小甜看起来很好吃</t>
  </si>
  <si>
    <t>橙子本橙3</t>
  </si>
  <si>
    <t>@前方无光亮</t>
  </si>
  <si>
    <t>呜哇呜呜班酱呐</t>
  </si>
  <si>
    <t>逆峰起笔，最能得势</t>
  </si>
  <si>
    <t>这年头，发了公告，连质疑的权利都没有了吗？一片戾气，质疑了，你倒是解答啊</t>
  </si>
  <si>
    <t>哈咔啦咔</t>
  </si>
  <si>
    <t>每一步都很重要</t>
  </si>
  <si>
    <t>月亮湾路是个弧</t>
  </si>
  <si>
    <t>这个公告有水平，“百分制”一下子就能看懂且能理解</t>
  </si>
  <si>
    <t>悠yoyoyo202107</t>
  </si>
  <si>
    <t>390人家还没开始科研呢，不一定比331差按部就班的人也没错吧，只能给390加油了。</t>
  </si>
  <si>
    <t>那他四年干了什么！无论初试还是复试笔试分数都不低，说明研究生考试准备的很足，但是为什么面试这么低，肯定是有原因的，况且导师也不傻，有一个一上来就可以帮助自己做科研而且说不定以后会发展的更好，另一个是什么都没做过，只是基础知识懂得多而已，写论文什么的都得现培养，能不能培养出来还不一</t>
  </si>
  <si>
    <t>爱鱼子的酱酱</t>
  </si>
  <si>
    <t>没有了解清楚就不要恶意揣测别人，有一半的考研学子在知乎上刷如何复试逆袭，一边恶意揣测这世界的不公，390分的同学是不幸运，但是这不代表她是做题家，也没有办法证明她就不是所谓的科研能力型，但是考研就是一场运气加实力的比拼，大家都是医学生，大佬同台竞技，即使最后是输家，也应该是体面的。</t>
  </si>
  <si>
    <t>翻滚的鱼朵</t>
  </si>
  <si>
    <t>所以初试成绩的权重只有0.1,而非0.5。个人认为不合理</t>
  </si>
  <si>
    <t>回复@凡茗上去就是秒:1分只值总成绩的0.1分。这和大部分人在初试花的时间精力不成正比。尤其在中国，面试部分主观因素太多，难免会有肮脏的事情发生。又不是像美国，申请制已经搞了百年，非常成熟。</t>
  </si>
  <si>
    <t>凡茗上去就是秒</t>
  </si>
  <si>
    <t>换算成百分制就是各占0.5</t>
  </si>
  <si>
    <t>快乐神鱻</t>
  </si>
  <si>
    <t>@杭苍陌</t>
  </si>
  <si>
    <t>杭苍陌</t>
  </si>
  <si>
    <t>恭喜🎉</t>
  </si>
  <si>
    <t>渊红12033</t>
  </si>
  <si>
    <t>啥名字才给用</t>
  </si>
  <si>
    <t>造谣的判刑吗？</t>
  </si>
  <si>
    <t>我是一个神刀</t>
  </si>
  <si>
    <t>只招一个人的岗位也敢报，腊梅同学真的头铁，这种情况肯定给🈶️sci论文的陈同学订好的技不如人，腊梅同学输了</t>
  </si>
  <si>
    <t>找到小鹿了哦</t>
  </si>
  <si>
    <t>承认他人优秀，也要接纳自己。</t>
  </si>
  <si>
    <t>日常Carry的大神</t>
  </si>
  <si>
    <t>@晚安-唔西迪西</t>
  </si>
  <si>
    <t>爱琴海公主lele</t>
  </si>
  <si>
    <t>自己查自己么，即便是事实听起来也没什么说服力。</t>
  </si>
  <si>
    <t>阿善Emily送你一朵小红花</t>
  </si>
  <si>
    <t>真的很厉害，当时小红书刷到的时候好多人说331是和学校是亲戚</t>
  </si>
  <si>
    <t>Lauren-ll</t>
  </si>
  <si>
    <t>谣言狗怎么不叫了</t>
  </si>
  <si>
    <t>这是学校问题，复试占比过高了，真的过于高了，应该调整分数比</t>
  </si>
  <si>
    <t>翡冷翠flz</t>
  </si>
  <si>
    <t>有sci跟没有差距是很大，分数可以努力看书考出来，文章不一定努力了就出来，这东西不言而喻，要是分数高就录还搞什么复试呢，直接按分数一刀切不就好了，承认别人优秀不难</t>
  </si>
  <si>
    <t>蓝天白云雪山草原白马和少年</t>
  </si>
  <si>
    <t>人人都渴望逆袭，但人人都见不得别人逆袭，输了就是输了</t>
  </si>
  <si>
    <t>王巹阮福星高照否极泰来</t>
  </si>
  <si>
    <t>人家就是凭本事上学</t>
  </si>
  <si>
    <t>齐晓小同学</t>
  </si>
  <si>
    <t>丹好可惜390 那也是多少个日日夜夜拼搏得来的 就不能两个都上吗？就俩 还不都招了 好可惜</t>
  </si>
  <si>
    <t>终是意难平了么</t>
  </si>
  <si>
    <t>有些人因为没有条件去上大学，但那并不代表一无是处，有些人拼了命的努力，只求能成功，如果因为一些不好言论，影响了以后，敢问谁负责？谁会出来？指责的时候比谁都痛快，换位思考，你是今天的被说的主人公，你何种滋味？又是否知道一句看似普普通通打出来的言语，怎么不会毁了一个人一生？</t>
  </si>
  <si>
    <t>我的妈呀啊呀</t>
  </si>
  <si>
    <t>造谣的人是不是应该被抓起来</t>
  </si>
  <si>
    <t>我是晨er晨er吖</t>
  </si>
  <si>
    <t>@小可乐和老晨头</t>
  </si>
  <si>
    <t>闯夜摘星</t>
  </si>
  <si>
    <t>两个考生都算是这场舆论的受害者吧…</t>
  </si>
  <si>
    <t>很多人欠陈同学一个对不起</t>
  </si>
  <si>
    <t>YoLe015</t>
  </si>
  <si>
    <t>我很奇怪的是，协和的英语线是多少？47分过线了吗？</t>
  </si>
  <si>
    <t>好像42</t>
  </si>
  <si>
    <t>自陷风险被害人某门</t>
  </si>
  <si>
    <t>有人无法逆袭，别人逆袭就说有鬼，什么心啊，330这么大压力竞争，最后了还要被网爆  太惨了🙏</t>
  </si>
  <si>
    <t>做回你的臭臭</t>
  </si>
  <si>
    <t>有的人就真的是高分然后那个情商和应变能力可能不太够 这个很正常吧</t>
  </si>
  <si>
    <t>珍贵物品请轻拿轻放</t>
  </si>
  <si>
    <t>考研初试复试55开本来就很容易逆袭和翻车，微博键盘侠是不是都没读过本科啊我去…………我真的吐了</t>
  </si>
  <si>
    <t>Moon53858</t>
  </si>
  <si>
    <t>真的就是很优秀了</t>
  </si>
  <si>
    <t>Numero111</t>
  </si>
  <si>
    <t>初试复试各占一半本来就是这样啊，初试也没那么重要啊</t>
  </si>
  <si>
    <t>待羹</t>
  </si>
  <si>
    <t>@VKPROTAC 有点子🐂</t>
  </si>
  <si>
    <t>VKPROTAC</t>
  </si>
  <si>
    <t>确实很🐂</t>
  </si>
  <si>
    <t>Sunf的微博</t>
  </si>
  <si>
    <t>当年考浙大二附院心内科时，压分数线进入复试的男生的妈妈是当时浙大的老师，就在考研现场，领导当场就开启了“认亲模式”，反正最后他“逆袭了”，我们都是炮灰</t>
  </si>
  <si>
    <t>青蛙王子沈礼鹏</t>
  </si>
  <si>
    <t>310的同学能逆袭当然有人家的道理说不定只是初试没考好呢 不过也就是说390的同学复试没过吗</t>
  </si>
  <si>
    <t>小辣鸡罢了</t>
  </si>
  <si>
    <t>只要有面试，就注定不公平</t>
  </si>
  <si>
    <t>我的宝拜拜</t>
  </si>
  <si>
    <t>陈同学，降大任于斯人也，必先苦其心志，愿你在科研领域能崭露头角，造福人类。</t>
  </si>
  <si>
    <t>倾Qinger</t>
  </si>
  <si>
    <t>w安小仙w</t>
  </si>
  <si>
    <t>那个女生确实也挺惨的 她面试不至于那么低 就是因为导师就想要那个发表了sci的才给她那么低 也能理解导师 只能说运气不好吧</t>
  </si>
  <si>
    <t>薄薇妍妍</t>
  </si>
  <si>
    <t>如果把复试按照500分算的话，相当于男生面试有200多分，女生只有100多分</t>
  </si>
  <si>
    <t>优优狗</t>
  </si>
  <si>
    <t>官方想辟谣的心我们都懂，但是公布学生家长的名字，还说学生家长务农，这个难道不涉及隐私吗？互联网是有记忆的，这件事情不应该仅仅停止在辟谣层面，要抓出造谣的人！！！</t>
  </si>
  <si>
    <t>恭喜陈同学 未来可期</t>
  </si>
  <si>
    <t>想对陈同学说 不管怎样 考上研究生了好好加油 来到北京 将开启另一片天地 当年我也是通过考研到北京重新开启了自己的人生轨迹 北京很好 值得好好奋斗</t>
  </si>
  <si>
    <t>心然xiya</t>
  </si>
  <si>
    <t>北京协和也是顶级院校了，别说普通二本，就985，211出来的有关系都不一定能进去，别说一个普通二本学生靠关系了，再一个一个学生凭借自己的努力，这么多年为了专业他一定付出了太多太多才有今天的成绩，他一定很优秀，谁也没有资格用有色眼镜来磨灭他人的努力，优秀的人很多，可是机遇不是每个人都有的</t>
  </si>
  <si>
    <t>骂人的可以道歉吗</t>
  </si>
  <si>
    <t>女子色的马户</t>
  </si>
  <si>
    <t>应对散布不实信息者追究法律责任! 必须</t>
  </si>
  <si>
    <t>亲爱的松树君</t>
  </si>
  <si>
    <t>都出声明了我不懂有些人杠什么？而且事件无定论前就直接造谣别人也没脑子吧</t>
  </si>
  <si>
    <t>郑玉川</t>
  </si>
  <si>
    <t>评论都在回复谁</t>
  </si>
  <si>
    <t>好吃不过饺子哦</t>
  </si>
  <si>
    <t>喷子们闭嘴吧</t>
  </si>
  <si>
    <t>想不到昵称的新用户</t>
  </si>
  <si>
    <t>院方声明也太顶了，寒门学子谁来撑腰，当然是靠自身能力，以及能欣赏、信服能力的坚强后盾。</t>
  </si>
  <si>
    <t>bjt的亭亭</t>
  </si>
  <si>
    <t>有能力就是有能力！！不容置疑！！陈鑫学长yyds</t>
  </si>
  <si>
    <t>琳_未央</t>
  </si>
  <si>
    <t>希望有天面对这样事件我们，都能得到公平公正的对待</t>
  </si>
  <si>
    <t>喝养乐多旺仔牛奶吃德芙</t>
  </si>
  <si>
    <t>人家就是很优秀，祝陈同学前程似锦</t>
  </si>
  <si>
    <t>等等小狗呀</t>
  </si>
  <si>
    <t>浅野暗璃</t>
  </si>
  <si>
    <t>真是太可怜了390没书读，一定有内幕！@雪松菜奈 你说对不对呀</t>
  </si>
  <si>
    <t>昵称还没想好198312</t>
  </si>
  <si>
    <t>不回应有人说不回应，回应了还是有人不信。这届网友好难伺候啊！</t>
  </si>
  <si>
    <t>艰苦的邓皓仁</t>
  </si>
  <si>
    <t>希望390的调剂成功或是找到好的工作，人生很长，福气在后头。</t>
  </si>
  <si>
    <t>快接啊开工</t>
  </si>
  <si>
    <t>他父母是农民，他家其他亲戚会不会有关系帮他走后门呢？</t>
  </si>
  <si>
    <t>你已经疯了吧？这还在质疑？他今天要是家庭条件很好在你们这些人眼里他肯定有问题了，哪怕就是靠实力上岸。无语简直。</t>
  </si>
  <si>
    <t>可乐大杯不加冰_</t>
  </si>
  <si>
    <t>网暴成本真的很低 停止造谣吧明明两个人都各有各的优秀</t>
  </si>
  <si>
    <t>花容月貌小番茄</t>
  </si>
  <si>
    <t>相信协和官方，造谣的出来道歉</t>
  </si>
  <si>
    <t>三岔路口闭眼走</t>
  </si>
  <si>
    <t>初试占比是真低</t>
  </si>
  <si>
    <t>42Night</t>
  </si>
  <si>
    <t>这就是堂堂正正啊，试问那些压分的院校敢不敢这么出一张告示？</t>
  </si>
  <si>
    <t>风月尽春山</t>
  </si>
  <si>
    <t>若非家境贫寒，他又怎能逃过网劫获得清白</t>
  </si>
  <si>
    <t>Mathlata</t>
  </si>
  <si>
    <t>其实还好，虽然初试差60分看似很多，但总分被缩小了5倍，且在缩小的情况下又被÷2，所以实际上初试最终有效成绩两个人只差6分不到。而面试成绩则是只有÷2，相当于人家第一名要追6分只需要面试总分高12分就行了，最终也确实恰好高了12.93分，真的是以微小差距超越，这种分差并不是什么不可思议的事情</t>
  </si>
  <si>
    <t>如果一定要说，只能说协和的录取规则本来就是笔试强的大神优势会被大量抵消，而面试强的大神优势会被放大。这两位既然考了协和，应该对此有心理准备。两位大神碰一块儿了而已。</t>
  </si>
  <si>
    <t>水果刀嘴豆腐渣心</t>
  </si>
  <si>
    <t>医学这件事就是这么卷。考研分数从来都不算什么，按比例折算大家的差异根本不算大，我们当年也照样有分高但是没上的。科研实力，学生应答能力等等都是纳入审核的，单纯以分数定结果就说人家不行的，才是真正片面之人。本科时期能有6分多的sci就是人家的努力得来的，何必各种讽刺。</t>
  </si>
  <si>
    <t>挖机急急急急急急</t>
  </si>
  <si>
    <t>为什么两个进复试的初试成绩差这么多?这么不卷的吗？能不能给那个孩子一个名额呀！为什么就收一个</t>
  </si>
  <si>
    <t>XWONDER-舟洲粥</t>
  </si>
  <si>
    <t>涉及到笔试的地方，陈同学弱一点</t>
  </si>
  <si>
    <t>撇开事情而言，同样都是人，国家没明确严格规定一定英语不好就不行，更没规定刚过线就不行，不是吗？不是没有英语不好，但是却破格录取的，比如韦神等，你能说他不优秀吗？你又有说因为他英语不好而区别对待吗？反而高考的人考前大多拜他，希望沾些运气，不是所有人生来就全能天才</t>
  </si>
  <si>
    <t>是你的阿楚啊</t>
  </si>
  <si>
    <t>@请快乐快乐吧 @新谷千絵 @每天都不想起床w_ 卧槽，这事之前没看，单看这个好像知道大概是怎么回事了。但是，本科sci一作超牛的我想都不敢想</t>
  </si>
  <si>
    <t>每天都不想起床w_</t>
  </si>
  <si>
    <t>回复@是你的阿楚啊:真的是</t>
  </si>
  <si>
    <t>回复@每天都不想起床w_:本学术垃圾羡慕死论文科研搞得牛逼的了</t>
  </si>
  <si>
    <t>我也看了 真是见不得优秀的人凭自己本事的优秀</t>
  </si>
  <si>
    <t>WuHuiEr-</t>
  </si>
  <si>
    <t>就算是真相来了有些人还是会酸，太搞笑了一群无知的键盘侠，有些还是所谓的在读研究生医学学硕就是这样，谁管你初试成绩啊，考再高你发不出文章没用</t>
  </si>
  <si>
    <t>松田菜菜子i</t>
  </si>
  <si>
    <t>酸比还要看视频，还有嘴硬的，真棒啊，越垃圾越嘴硬</t>
  </si>
  <si>
    <t>像我这样的不止六个</t>
  </si>
  <si>
    <t>艹 艹艹艹 敢情是西医协和。。。。这阵势我™还以为被北中医广中医刷下来了 在意识形态这道儿上跑偏了上了岸可是大坑 醒醒吧 一群人围着屎你还真凑过去吃了</t>
  </si>
  <si>
    <t>子小王其mua</t>
  </si>
  <si>
    <t>关注关注华中农业的事件吧！</t>
  </si>
  <si>
    <t>爱生活2024</t>
  </si>
  <si>
    <t>一切皆有可能，逆风翻盘的太多啦。以后两位都要加油呀～</t>
  </si>
  <si>
    <t>七七宝贝呢</t>
  </si>
  <si>
    <t>各凭本事 有什么错 都在努力 331的也不见得有多差啊 承认别人优秀也不难 两个人都很优秀 只不过学校和学生是双向选择的罢了 多少学子有复试逆风翻盘的 今年还有好多学校进入复试环节初试成绩不参与 只按复试成绩录取呢</t>
  </si>
  <si>
    <t>让自己快乐o</t>
  </si>
  <si>
    <t>是龙仙女啊</t>
  </si>
  <si>
    <t>为什么不愿意承认别人的优秀呢？本科能写出sci，就已经吊打很多研究生了</t>
  </si>
  <si>
    <t>木Funny</t>
  </si>
  <si>
    <t>人就是牛承认人家🐮就这么难吗</t>
  </si>
  <si>
    <t>Leung滢</t>
  </si>
  <si>
    <t>中国出不了人才，到处暗箱操作</t>
  </si>
  <si>
    <t>我们学校文科类，一篇核心期刊直接可以拿国奖读研老师肯定更看重科研能力啊，而且协和55开，复试只要稍不注意就会被超吧…</t>
  </si>
  <si>
    <t>一九九七年五月夏</t>
  </si>
  <si>
    <t>本科毕业sci影响因子6还是一作，牛逼他又不是英语专业英一过线不就完事了，有啥好纠结的#北京协和医学院研招处声明# 恭喜上岸！！！大佬牛逼！！！</t>
  </si>
  <si>
    <t>翰恩_</t>
  </si>
  <si>
    <t>去他妈的</t>
  </si>
  <si>
    <t>布蕾加珍珠_</t>
  </si>
  <si>
    <t>而且考研初试存在很多不确定因素，人家逆风翻盘都要被酸</t>
  </si>
  <si>
    <t>一条小鱼一呀一</t>
  </si>
  <si>
    <t>我有一个问题（没有杠的意思），331分到390分这个中间段 是有个将近60分的缺口吗？这中间一个人也没有吗</t>
  </si>
  <si>
    <t>因为符合复试条件的只有两人，你可以去协和研究生院官网看到  网页链接</t>
  </si>
  <si>
    <t>丑得哭1995</t>
  </si>
  <si>
    <t>不懂就问，多大点事，为什么不能录取两个人</t>
  </si>
  <si>
    <t>孤月琉花</t>
  </si>
  <si>
    <t>每次微博评论都会让我怀疑键盘侠学历水平</t>
  </si>
  <si>
    <t>小梨子6398989997</t>
  </si>
  <si>
    <t>这些人就是没事找事，那个笔试分高的发出来也只是感慨天外有天，人外有人，人家确实优秀。没有找事或是不满的意思。好事之徒瞎传搞的这笔试分高的好像故意酸别人一样。让人家以后怎么混真的是。</t>
  </si>
  <si>
    <t>化滨</t>
  </si>
  <si>
    <t>一个国家公平公正的考试评判，和一个院校教授根据个人好恶给出的评分，竟然能够对半取分，厉害厉害</t>
  </si>
  <si>
    <t>南陔其濛</t>
  </si>
  <si>
    <t>其实公告说得很清楚了，陈同学不存在问题。那就是面试第一名和第二名差别确实太大，我当年一个同学考工科350分面试被刷，就是因为导师问了两个专业上的问题他太紧张没回答上。考研考公设置笔试和面试本就是为了防止考试机器，毕竟考试有试卷有标准答案，现实中却没有</t>
  </si>
  <si>
    <t>傻子2689225617</t>
  </si>
  <si>
    <t>越是好的学校，复试的确实更全面，更能看出来个人能力</t>
  </si>
  <si>
    <t>Yzj的歌迷朋友</t>
  </si>
  <si>
    <t>很棒这个同学！！！冲哇</t>
  </si>
  <si>
    <t>造谣的快抓起来吧，网络风气已经被带坏了</t>
  </si>
  <si>
    <t>HC-iv3rson</t>
  </si>
  <si>
    <t>未来可期！</t>
  </si>
  <si>
    <t>周天zZZ</t>
  </si>
  <si>
    <t>更深层次的问题，营销号都把手伸到国家人才培养上面，爪子太长，不剁不行吧，这要是把一个科研苗子毁了，多大损失呢。</t>
  </si>
  <si>
    <t>不请客的赵公子</t>
  </si>
  <si>
    <t>造谣者是不是应该抓起来？不能让造谣的成本这么低吧</t>
  </si>
  <si>
    <t>我是不理你的布里</t>
  </si>
  <si>
    <t>那他🐴是好几篇SCI啊 SCI啊！！</t>
  </si>
  <si>
    <t>不是好几篇，是来自一位本科医学生的一作SCI，且6.58分（我哥博士毕业其中一个要求是一作SCI＞5）</t>
  </si>
  <si>
    <t>甜甜老公主索菲亚</t>
  </si>
  <si>
    <t>恭喜陈同学上岸！真的很棒过去付出的每一分每一秒都在闪光，未来也继续加油</t>
  </si>
  <si>
    <t>大旭喵咪</t>
  </si>
  <si>
    <t>支持学校～逆袭的孩子也是踏踏实实考进复试的啊！本科科研能力这么强，不容易啊～不是说考试第一的不优秀，怎么就不能接受逆袭呢，面对生活，我们每个人不都希望可以逆袭么</t>
  </si>
  <si>
    <t>网友是不是不知道初试入场券，复试定生死啊本科SCI的含金量居然也有人质疑吗好家伙，本科SCI六分这种大佬就是会被导师抢着要啊</t>
  </si>
  <si>
    <t>买书看书背书</t>
  </si>
  <si>
    <t>说到底英语只是一个工具，本就不应该成为限制专业人员向纵深发展的门槛。而且通过国家线说明具备研究生水平的英语能力，不影响从事研究工作。更不会因为英语影响复试面试分数。</t>
  </si>
  <si>
    <t>王什么的一个小孩子</t>
  </si>
  <si>
    <t>说白了如果学校想要你，只要初试过线有的是办法让你进学校，所以建议大家考研报学校要慎重慎重，考研复试都懂得</t>
  </si>
  <si>
    <t>HYJC_X11</t>
  </si>
  <si>
    <t>恭喜逆风翻盘成功上岸希望那些造谣诽谤、传播虚假事实，恶意中伤他人的网友能够吸取教训，舆论可以伸张正义，也可以伤害他人。</t>
  </si>
  <si>
    <t>不关小马的事了</t>
  </si>
  <si>
    <t>研究生本来就存在很多复试逆袭的啊 如果复试规定不能逆袭 那还不如直接卡分数线得了</t>
  </si>
  <si>
    <t>所有的都没有问题，最有问题的是杨同学。没有SCI，你不该报考这个，你不该在没可能的事情上浪费一年的时间 以后学校招生直接看有没有SCI得了，把大部分普通本科学生的考研路全断了，省得浪费时间，浪费感情。</t>
  </si>
  <si>
    <t>不吃萝卜不吃菜ZZ</t>
  </si>
  <si>
    <t>同样是踩着去年B区国家线289上岸也被质疑过   但真没后门能走</t>
  </si>
  <si>
    <t>青檸檸y</t>
  </si>
  <si>
    <t>人们往往只会相信自己想要的结果，这个时候真实的结果就不在重要了，只是心疼被网暴的人，这些年来，被网暴的人还少吗？上一次我印象最深的被网暴的人已不在这世间了想到他，总是心痛，，希望少些键盘侠🙏🙏</t>
  </si>
  <si>
    <t>今天不努力鸭</t>
  </si>
  <si>
    <t>现在很多网友喜欢给别人安上莫须有的罪名，让当事人拿出证据证明自己无罪，可是从来都没有本事拿出证据证明别人有罪。有这个精力在网络上用主观臆断的方式迫害别人，还不如静下心来处理生活中的一团乱麻</t>
  </si>
  <si>
    <t>洛霏027</t>
  </si>
  <si>
    <t>这是我见过最及时有效的辟谣</t>
  </si>
  <si>
    <t>默生的我</t>
  </si>
  <si>
    <t>建议公布全程面试视频，可以给具体学生和老师打上马赛克</t>
  </si>
  <si>
    <t>芈老八</t>
  </si>
  <si>
    <t>还了陈同学清白。</t>
  </si>
  <si>
    <t>s聆听风雨</t>
  </si>
  <si>
    <t>面试找关系进去的多了去了</t>
  </si>
  <si>
    <t>Guinevers</t>
  </si>
  <si>
    <t>两个人面试差太多了吧</t>
  </si>
  <si>
    <t>国际反铁刘海联盟</t>
  </si>
  <si>
    <t>还是不愿意相信初试390复试笔试也高分的考生面试会被给到二十几分，不相信她没有认真准备面试，科研能力固然重要，科研不也需要像备考这样的恒心和毅力吗？初试想考390可没有评论区有些人说的那么容易啊……</t>
  </si>
  <si>
    <t>今天听花海</t>
  </si>
  <si>
    <t>承认他很优秀很难吗？当然这个女生也很优秀 只能说人外有人 天外有天</t>
  </si>
  <si>
    <t>不学习看奥特曼</t>
  </si>
  <si>
    <t>390分的应试能力很好。</t>
  </si>
  <si>
    <t>玛奇朵啊</t>
  </si>
  <si>
    <t xml:space="preserve">@追星只追大陆人 </t>
  </si>
  <si>
    <t>fullsundoriscocoo</t>
  </si>
  <si>
    <t>复试五五开逆袭机会很大啊 承认别人优秀真的有那么难吗 你所谓的伸张正义会给陈同学带来多大伤害 最后祝贺陈同学上岸！</t>
  </si>
  <si>
    <t>聪聪-是-小王</t>
  </si>
  <si>
    <t>只能说是实至名归！看了知乎贴的聊天记录，这样刻苦努力的学生，老师不抢才怪。真读了硕博才知道，“勤勤恳恳任劳任怨踏踏实实”就是老师最喜欢的！当然了另一个人390分也很不容易，时也命也？ 也给研究生处点赞，在明知会引起舆论的情况下还会坚持如此，也是难得了！（当然还是本人太优秀！）</t>
  </si>
  <si>
    <t>我可能还是很牛</t>
  </si>
  <si>
    <t>考了330逆袭的很牛 考390的也很牛</t>
  </si>
  <si>
    <t>确实面试赢了</t>
  </si>
  <si>
    <t>锦鲤附体的夏天</t>
  </si>
  <si>
    <t>寒门出贵子，祝好！</t>
  </si>
  <si>
    <t>哒哒哒硕子</t>
  </si>
  <si>
    <t>协和的复试是最公平的，初试也不划线，按照比例参加复试，有能力就有机会，年年都是如此，为啥这次就被质疑？可以上网搜索，今年390算是高分吗？今年四百多分的都很多</t>
  </si>
  <si>
    <t>研究生考试是公平的  不应该主观臆测乱扣帽子！</t>
  </si>
  <si>
    <t>小鱼摩羯666</t>
  </si>
  <si>
    <t>我就想问，是不是家庭条件好点的逆袭翻盘就有被质疑的风险？难道家庭条件好的孩子就不能凭自己翻盘？</t>
  </si>
  <si>
    <t>一只tcy</t>
  </si>
  <si>
    <t>为什么不愿意承认别人的努力呢 为什么觉得自己比人家努力呢</t>
  </si>
  <si>
    <t>NateRiver1z</t>
  </si>
  <si>
    <t>我的观点是让子弹飞一会，这件事可能还有反转。</t>
  </si>
  <si>
    <t>丶神奈川县第一后卫</t>
  </si>
  <si>
    <t>贴吧考研吧现在真的乌烟瘴气，不知道里面的人有几个是真的考研的</t>
  </si>
  <si>
    <t>傅希境啊</t>
  </si>
  <si>
    <t>真的，有必要吗，自己不努力还不让别人逆袭了别再伤害自己人了可以吗🙏🙏</t>
  </si>
  <si>
    <t>来不及回首64590</t>
  </si>
  <si>
    <t>390的考生，从她报名那一刻起就已经失败了，无论怎么努力都是徒劳</t>
  </si>
  <si>
    <t>战术穿插小队医疗兵</t>
  </si>
  <si>
    <t>一篇sci复试加五分，这是部分学校明文条目里有的</t>
  </si>
  <si>
    <t>苏衍息</t>
  </si>
  <si>
    <t>希望陈同学学业有成，日后所行皆坦途！！！</t>
  </si>
  <si>
    <t>宣TONY</t>
  </si>
  <si>
    <t>L0afangeles</t>
  </si>
  <si>
    <t>能不能两个人都录取啊390那个好可惜，备战考研初试第一真的很不容易，遇到陈鑫这种强劲对手真是每个考研人的噩梦陈鑫实在太优秀了，以后22届的同学校友：“你原来就是陈鑫啊，大神失敬。”</t>
  </si>
  <si>
    <t>那些删博删的真快</t>
  </si>
  <si>
    <t>摆脱冷气只向上</t>
  </si>
  <si>
    <t>冤枉你的人永远知道你有多冤枉，嘿嘿😬小心他日以彼之道还施彼身吧</t>
  </si>
  <si>
    <t>锅子_Caroline</t>
  </si>
  <si>
    <t>啊为啥有人觉得sci很容易啊，大白菜批发吗？可以给我整一打吗</t>
  </si>
  <si>
    <t>传奇人生  恭喜上岸！！//@DO·工欲善:希望对陈同学的伤害到此为止，逆风翻盘，恭喜上岸</t>
  </si>
  <si>
    <t>西瓜太甜不加糖</t>
  </si>
  <si>
    <t>看酸鸡跳脚恭喜陈同学上岸</t>
  </si>
  <si>
    <t>奥利奥脆多多</t>
  </si>
  <si>
    <t>医生执业，先面试后笔试，面试过不了，考笔试机会都没有，太难了</t>
  </si>
  <si>
    <t>小铃铃是薄荷糖味的</t>
  </si>
  <si>
    <t>也就幸亏他父母是农民，如果真的是有点儿背景的中产或者知识分子，估计就算他本科和研究生学校都发了声明证明背后没有黑幕，网友估计也不会信</t>
  </si>
  <si>
    <t>懒惰的夕阳武士</t>
  </si>
  <si>
    <t>到底是谁开始造的谣呢？</t>
  </si>
  <si>
    <t>真布戳啊zbc</t>
  </si>
  <si>
    <t>这一个个网友自己过的考不上还把自己当招生办了</t>
  </si>
  <si>
    <t>丧丧的小日常003</t>
  </si>
  <si>
    <t>人们都愿意相信自己愿意相信的 但是很多事情就无法评论无法言说</t>
  </si>
  <si>
    <t>3真是个怪数字</t>
  </si>
  <si>
    <t>我很好奇，如果两位大神被录取到同一位导师的实验室，一年后，去比较两人情况，会是什么样？</t>
  </si>
  <si>
    <t>小小小涛哥哥鸭</t>
  </si>
  <si>
    <t>@鲜榨胖梨汁</t>
  </si>
  <si>
    <t>鲜榨胖梨汁</t>
  </si>
  <si>
    <t>逆风翻盘</t>
  </si>
  <si>
    <t>Da厉害</t>
  </si>
  <si>
    <t>所以造谣的人什么时候道歉</t>
  </si>
  <si>
    <t>優樂美V</t>
  </si>
  <si>
    <t>面试的题目会不会提前私下告诉？</t>
  </si>
  <si>
    <t>回复@旋转菠萝屁:面试本来就是水分最大的东西如果面试官提前告诉你看哪些内容，公平性当然不一样</t>
  </si>
  <si>
    <t>面试题目告诉你也不一定有用，毕竟科研这个东西不是说给你个答案你就能搞得明白，是要花费大量时间精力去实践才能有结果的，况且六个教授也不是傻子，有没有真本事一眼就看出来了</t>
  </si>
  <si>
    <t>30品格</t>
  </si>
  <si>
    <t>请造谣者道歉</t>
  </si>
  <si>
    <t>依稀在li里</t>
  </si>
  <si>
    <t>按百分制来算，面试成绩差等于笔试成绩的五倍，知道哪里拉分了吧，面试好重要</t>
  </si>
  <si>
    <t>水野7731</t>
  </si>
  <si>
    <t>很多协和教授年轻时能考390的不少，但本科就发6分sci的协和教授并不多啊，质疑的人是根本就不懂6分SCI意味着什么，上财老师发SCI一区的论文学校奖励十万科研经费</t>
  </si>
  <si>
    <t>我要是搞个sci我就能毕业了</t>
  </si>
  <si>
    <t>不可苟着</t>
  </si>
  <si>
    <t>哈哈哈哈哈哈哈这特么招一人，这个成绩上岸，这不明显的萝卜坑吗？懂得都懂，考研嘛。以后你们有种，还报这个招生单位啊</t>
  </si>
  <si>
    <t>iiiiXIIIL</t>
  </si>
  <si>
    <t>寒门学子的逆袭   恭喜上岸！！！！</t>
  </si>
  <si>
    <t>就是那个陈囧</t>
  </si>
  <si>
    <t>恭喜陈同学承认别人优秀就这么难么？考了390被嘲是应试机器，本科能发sci努力逆袭成功的普通学子被抓住英语水平不放，甚至遭到造谣加网暴，今天看到热搜其实很担心他有可能会因为这个而失去真正努力赢得的未来，还好结果是好的</t>
  </si>
  <si>
    <t>面试考技能的话，压力比笔试还大，能得高分，说明实践能力更强，医生是实操理论两手抓</t>
  </si>
  <si>
    <t>本人刀疤</t>
  </si>
  <si>
    <t>说到底是以往各种权利之下导致的不公太多，近几年人们对于仅存的教育公平也开始失去信心，发生这种事并不是偶然的，但是相信公正迟早会到来，受委屈的同学也会被平反</t>
  </si>
  <si>
    <t>Ajjjjjjjjjjjjjjjjjjjjjjjjj</t>
  </si>
  <si>
    <t>保护我方陈鑫同学</t>
  </si>
  <si>
    <t>山顶见春天见</t>
  </si>
  <si>
    <t>幸好也是个寒门子弟，不然还真得有各种造谣</t>
  </si>
  <si>
    <t>朱一龙下一步演反派</t>
  </si>
  <si>
    <t>如果被刷掉的同学还是觉得有所不公，我觉得应该把陈同学的视频面试给她看一遍吧，，这个分打的确实有点那个，按照这个分，陈同学的面试应该比那位同学好特别多</t>
  </si>
  <si>
    <t>一路向南的土豆</t>
  </si>
  <si>
    <t>幸亏他父母是农民！感恩！</t>
  </si>
  <si>
    <t>薛定谔的兔纸</t>
  </si>
  <si>
    <t>陈同学很优秀，愿未来更优秀</t>
  </si>
  <si>
    <t>ztdgoahead</t>
  </si>
  <si>
    <t>我要是杨同学，我的心态可能就崩了</t>
  </si>
  <si>
    <t>想知道陈鑫同学是如何在面试的十几分钟里，抓住了在场导师的心，赢得了逆袭，这简直太牛了。不过390实在是惋惜，只能是各有所长了</t>
  </si>
  <si>
    <t>你是不是油猫冰</t>
  </si>
  <si>
    <t>辛辛苦苦上岸，就算得不到大家一句恭喜，也别听风就是雨。</t>
  </si>
  <si>
    <t>软糖软糖赛高</t>
  </si>
  <si>
    <t>唉:-( 好难</t>
  </si>
  <si>
    <t>Wwang倩茹</t>
  </si>
  <si>
    <t>杠的人请你们看看，你们看这是医学哎，逻辑思维能力不应该更强嘛？病人会按照课本书上的生病？不得不说两个人都很优秀，你医学课本上的东西和临床多多少少有不同之处，医学很多充满未知，大学发表6分sci的能有多少人。</t>
  </si>
  <si>
    <t>你的月棱镜</t>
  </si>
  <si>
    <t>你猜为啥会有复试</t>
  </si>
  <si>
    <t>左右銙洛</t>
  </si>
  <si>
    <t>高分比不上谈吐，这是真的</t>
  </si>
  <si>
    <t>咬一口碎碎冰_</t>
  </si>
  <si>
    <t>某些人就觉得自己能站在最高点指导这个世界</t>
  </si>
  <si>
    <t>bluemanXu</t>
  </si>
  <si>
    <t>英语47分sci1作赢麻了</t>
  </si>
  <si>
    <t>苏西今天不开心</t>
  </si>
  <si>
    <t>那些不知道考研规则的别出来丢人现眼了人家就是考上了怎么着吧//@对儿心:那很有可能老师通过面试就想要这个学生呀才会打高分，人家优秀呀，又不是没过线，过了线各凭本事</t>
  </si>
  <si>
    <t>DrRxyyy</t>
  </si>
  <si>
    <t>承认别人优秀很难吗#北京协和医学院研招处声明#</t>
  </si>
  <si>
    <t>骑着那头猪</t>
  </si>
  <si>
    <t>造谣的 能不能都抓起来呀 。人家堂堂正正的逆风翻盘</t>
  </si>
  <si>
    <t>heyadidas</t>
  </si>
  <si>
    <t>有问题</t>
  </si>
  <si>
    <t>氯丙嗪冬眠灵</t>
  </si>
  <si>
    <t>虽然但是，390和330真的差别挺大的，不过面试优秀确实不好说什么...只好心疼390了，真的，这个成绩去哪不能挑个好科室</t>
  </si>
  <si>
    <t>bkbabygo</t>
  </si>
  <si>
    <t>真的是为了制造话题营销号无所不用其极，考研很不容易，谁都可能逆风翻盘</t>
  </si>
  <si>
    <t>Starsion</t>
  </si>
  <si>
    <t>SCI的力量，普通民众一无所知</t>
  </si>
  <si>
    <t>梦入少年丛MK</t>
  </si>
  <si>
    <t>他们真的都好优秀呀！！！这个逆袭真的太厉害了，390的只是运气不好，希望可以调剂顺利！！！另外，大大方方承认别人很优秀，这很难吗？！</t>
  </si>
  <si>
    <t>KK不瘦到一百斤不改名66</t>
  </si>
  <si>
    <t>太牛逼了</t>
  </si>
  <si>
    <t>元气689</t>
  </si>
  <si>
    <t>协和很公平，能要一个二本的学生，真的很不错</t>
  </si>
  <si>
    <t>叶绿体没有光</t>
  </si>
  <si>
    <t>考个研都要被网暴，一群衰佬，见不得别人好</t>
  </si>
  <si>
    <t>超爱喝冰美式的</t>
  </si>
  <si>
    <t>呵呵</t>
  </si>
  <si>
    <t>花生米爱花生30</t>
  </si>
  <si>
    <t>恭喜陈鑫</t>
  </si>
  <si>
    <t>听隽</t>
  </si>
  <si>
    <t>互联网人均北大清华考研400+//@2023阅卷组组长:考了390被网友指指点点嘲讽应试机器 发sci被抓住英语水平和初试成绩不放 迷惑的互联网//@2023阅卷组组长:骂390的是做题家 骂英语水平不够发sci的都有毛病</t>
  </si>
  <si>
    <t>Small-sunshine-</t>
  </si>
  <si>
    <t>@糖炒栗子不加糖吗</t>
  </si>
  <si>
    <t>情佳佳710</t>
  </si>
  <si>
    <t>@久x安 我评这个新闻怎么样</t>
  </si>
  <si>
    <t>张昊111</t>
  </si>
  <si>
    <t>主要是这个面试成绩就跟算好的一样，前面12分之差，加强面试成绩不多不少刚好逆袭，</t>
  </si>
  <si>
    <t>礼树糖竹_Bella</t>
  </si>
  <si>
    <t>面试是为了不凭卷子判决，网友更好，连卷子都不看</t>
  </si>
  <si>
    <t>冰山一角ri</t>
  </si>
  <si>
    <t>大家都别卷了，都去做科研吧，初试300和400差不开太多，从现在开始准备复试吧</t>
  </si>
  <si>
    <t>哎呦你真牛</t>
  </si>
  <si>
    <t>陈同学，你努力的结果已经到了被这么多人认为难以置信的地步。可见你很成功！考研成功只是个好的开始，希望你再接再厉，用自己的努力和实力给那些不负责任，质疑你的人持续有力的反击！</t>
  </si>
  <si>
    <t>J_唯你是青山</t>
  </si>
  <si>
    <t>注重医学成绩吧 我浅看了一眼 其实两位的西医综合成绩差别不是太大 在医学水平差距不大的情况下 选择动手动脑能力更强的sci发表者也算合理 为什么复试逆袭不能成为佳话却要被攻击</t>
  </si>
  <si>
    <t>糖糖hxyhyx</t>
  </si>
  <si>
    <t>我觉得很可怕的是这件事情的舆论爆发点，为什么大家会突然愤恨，因为被爆出来是xx的儿子，所以现在要抹黑一个人很容易，只要一个人的父母有些社会地位，那这个人的一切成就就都源于“ta有个好爹”，只要一个人有一个好爹，那ta的一切成就就都有黑幕。。庆幸这几封通告来得及时，不然这孩子得多冤</t>
  </si>
  <si>
    <t>Y-Little-Jane</t>
  </si>
  <si>
    <t>还不让人逆袭了？真有意思</t>
  </si>
  <si>
    <t>养乐多的乐可以叫yue也可以叫le</t>
  </si>
  <si>
    <t>公开复试视频，让我们来看看差距到底在哪里，打分依据是什么？</t>
  </si>
  <si>
    <t>穆CCCC</t>
  </si>
  <si>
    <t>录取的这位同学是真的优秀啊……</t>
  </si>
  <si>
    <t>不会飞的超人啊啊啊啊</t>
  </si>
  <si>
    <t>接着合理怀疑，没啥问题所以发声明发得迅速而且事实说得清楚明白。 像某些地方政府要么不发声明装死要么前后发了四五次声明都说不清楚事实，是不是真的有些见不得人的操作 当然，这次我怀疑错了，立正挨打。但下次还会接着怀疑。</t>
  </si>
  <si>
    <t>你是个什么鬼鬼鬼鬼</t>
  </si>
  <si>
    <t>哎</t>
  </si>
  <si>
    <t>夨坕迃幵圥忈</t>
  </si>
  <si>
    <t>承认别人优秀就那么难么？有没有想过协和会招方方面面都无优点的人么？他还没毕业感受医患关系的紧张，就先体会来自世人甚至是同行的诋毁。你们有没有想过又毁掉了一个医疗界的大佬。每次相起陶勇主任都会觉得惋惜。</t>
  </si>
  <si>
    <t>cy104_7</t>
  </si>
  <si>
    <t>阿羽干饭得用盆</t>
  </si>
  <si>
    <t>虽然但是，研究生考试本来就不是只看卷面成绩的，如果只是这么简单因为初试的高低就带着刻板印象去评判，那为什么会有研究生考试的存在呢？多方位的综合的了解一个学生符不符合科研人才这本来就是研究生复试的目的。那些对陈同学充满恶意的人，你们又是什么学历什么水平？凭什么评判别人？</t>
  </si>
  <si>
    <t>哼委屈屈</t>
  </si>
  <si>
    <t>蜂蜜黄油味的兔子</t>
  </si>
  <si>
    <t>大家别气了  网友们人均也就高中水平 很多还有连义乌教育也没读完的  别解释了 陈鑫同学清清白白有学上 就是最好的</t>
  </si>
  <si>
    <t>杨哥宇宙第一帅</t>
  </si>
  <si>
    <t>想问协和的复试是全英文面试吗</t>
  </si>
  <si>
    <t>大姐大大大姐-o-</t>
  </si>
  <si>
    <t>说英语47分写不出来sci，就挺搞笑的。</t>
  </si>
  <si>
    <t>Nirvana967</t>
  </si>
  <si>
    <t>请求上面排人检查，不是自己查自己</t>
  </si>
  <si>
    <t>想不出什么名字啦hhh</t>
  </si>
  <si>
    <t>太他妈无语了还什么六十分的差距不可能逆袭，也不看满分多少，占比多少真无语</t>
  </si>
  <si>
    <t>liu_ruiqin</t>
  </si>
  <si>
    <t>所以网暴的网友还有造谣的那些人可以处罚吗</t>
  </si>
  <si>
    <t>白榷</t>
  </si>
  <si>
    <t>恭喜上岸！！！！！所以那些人可以给他道歉了吗？</t>
  </si>
  <si>
    <t>咖喱饭加温泉蛋</t>
  </si>
  <si>
    <t>@薛甜心儿 评论真尖，阴阳怪气杨腊梅只会考试，估计她们还不一定考有三百分考试也是一种能力</t>
  </si>
  <si>
    <t>薛甜心儿</t>
  </si>
  <si>
    <t>她们都很厉害很厉害，能考390和发sci</t>
  </si>
  <si>
    <t>一颗豆子本豆</t>
  </si>
  <si>
    <t>那可是6点几分的sci啊！</t>
  </si>
  <si>
    <t>岑巩义市</t>
  </si>
  <si>
    <t>承认别人优秀真难一篇1区IF6+的SCI在有些学校都可以专博毕业了真的优秀</t>
  </si>
  <si>
    <t>teteygi</t>
  </si>
  <si>
    <t>考研真的很不容易，心态真的容易崩，真是绝了，网暴造谣一张嘴，毁了人家，</t>
  </si>
  <si>
    <t>林滴滴哒</t>
  </si>
  <si>
    <t>如果能把复试视频放出来就更有说服力了</t>
  </si>
  <si>
    <t>星球和平守卫者</t>
  </si>
  <si>
    <t>解释的很好，但是让“初试331淘汰初试390”这个种情况存在就是对公平的一种践踏。二者之间足足差了60分。初试的每一分都是实实在在的，不管复试是以什么标准都带着很强主观性。关键在于，这位考了390的考生明年还考吗？明年就算再考了390还是很可能被淘汰，初试意义何在。</t>
  </si>
  <si>
    <t>回复@星球和平守卫者:你不知道怎么算分吗？按照协和的算法 他俩初试成就就差不到十分 我今年排名第十 我跟第一名差差不多二十分 我们最后计入总成绩就差六分..</t>
  </si>
  <si>
    <t>也别搞什么阴谋论了初试厉害复试爆炸这种事可太常见了</t>
  </si>
  <si>
    <t>而且为什么差六十，一是因为那个男生的复试成绩高，二是因为女生的复试成绩低啊。。。</t>
  </si>
  <si>
    <t>回复@星球和平守卫者:你这逻辑不对啊，真要看科研潜力，本科时期去联系导师做项目并且发文章的和没发文章的差距就是很大啊，这不是更能证明科研潜力吗</t>
  </si>
  <si>
    <t>回复@孤月琉花:医学类这种有文章和没文章在综合能力上来看就是天差地别啊</t>
  </si>
  <si>
    <t>回复@孤月琉花:所有学科研究生都看重科研能力哈。但本科所表现的科研能力和科研潜力不能划等号。初试差20、30被反超可以理解，很正常，差了60还被反超就没啥意义了。就这样不说了。</t>
  </si>
  <si>
    <t>回复@星球和平守卫者:那大哥你是什么领域的啊？从我的理解来看，像是医学，还有生物化学等偏实验类学科是非常看重科研能力的，医学类本科生发影响因子大于六的SCI绝对是凤毛麟角，其科研能力可见一斑🐮。我知道的教授导师都很看重这个，在两个都过了初试线的学生中比较，在看到有6+SCI学生出现的时候，心里基本都会有结果</t>
  </si>
  <si>
    <t>回复@-Behappymoree:如果初试差的不多，差个十几二十分甚至30分被反超很正常，但差了60分还被反超，那就失去了初试的意义了</t>
  </si>
  <si>
    <t>回复@孤月琉花:我…博士已经毕业了，10分以上的SCI有3篇，我的确不觉得本科到研究生应该过分强调已经取得的科研成果，也不觉得本科6分SCI比本科不知道科研是什么的学生更适合做科研，同时觉得本科到研究生的选拔若达不到保送应该重初试，否则有失公平。当然，一家之言，微不足道。</t>
  </si>
  <si>
    <t>回复@-Behappymoree:我甚至要怀疑他有没有上过大学</t>
  </si>
  <si>
    <t>回复@孤月琉花:这人我估计没经过复试吧 说的话驴唇不对马嘴 还说啥规则不合理 谁规定初试分高就一定能录取啊 那还要复试干什么</t>
  </si>
  <si>
    <t>回复@孤月琉花:看了一圈微博，只能说不了解考研还是憋说话了，我看着都尴尬</t>
  </si>
  <si>
    <t>回复@星球和平守卫者:考研本来就是要综合初试和复试分数啊 并不是说初试分数高就一定会被录取 我们是三号复试 也有很多高分同学担心自己会被刷啊</t>
  </si>
  <si>
    <t>回复@孤月琉花:笑死我了</t>
  </si>
  <si>
    <t>回复@星球和平守卫者:你是不是不知道影响因子六分什么概念啊得得得别回了，我们俩不在一个频道上</t>
  </si>
  <si>
    <t>回复@孤月琉花:本科6分SCI以后不一定比本科不知道科研是什么的更适合做科研。本科6分SCI只能说明他在本科有比别人好的资源。本科踏实学好专业知识，打好基础比6分SCI更重要</t>
  </si>
  <si>
    <t>回复@星球和平守卫者:而且很公平了，研究生以后更看重科研能力太正常了况且六分的SCI都够某些人博士毕业了</t>
  </si>
  <si>
    <t>回复@星球和平守卫者:。。。。。。。那个同学是二本出来的完全靠自己杀出来的</t>
  </si>
  <si>
    <t>回复@孤月琉花:嗯。这规则本就不太合理，这只是从本科到研究生。如果从硕士到博士，直接申请考核都合理。大概率上好学校的本科生科研潜力比一般学校的好，但应该给一般学校的学生一些机会。研究生入学考试更应该考虑的是公平。我也见过很多本科一般最后科研上很厉害的</t>
  </si>
  <si>
    <t>回复@星球和平守卫者:而且本科SCI六分这种牛人在复试真的是吊打一切的存在了，这种大佬导师肯定抢着要。况且哪位同学除了SCI甚至还发了北大核心，这种已经是降维打击了</t>
  </si>
  <si>
    <t>回复@星球和平守卫者:你难道不知道考研初试是复试的入场券吗？初试入场券，复试定生死，最后是看初试复试的总成绩的，有些学校初试占比甚至不到百分之四十好吧</t>
  </si>
  <si>
    <t>回复@孤月琉花:“初试331淘汰初试390”这件事本身就是不合理，有失公平的。与有没有背景、有没有作弊没有关系。如果复试的规则可以让初试331淘汰390，那这规则本身就是不合理的。</t>
  </si>
  <si>
    <t>回复@-Behappymoree:跟怎么算分数的有关系吗？我只是在说“初试331淘汰初试390”这件事本身就是不合理，有失公平的。与有没有背景背景、有没有作弊没有关系。如果复试的规则可以让初试331淘汰390，那这规则本身就是不合理的。</t>
  </si>
  <si>
    <t>不是这么算的兄弟。。。</t>
  </si>
  <si>
    <t>初试每一分是实实在在的 但是算分数不是直接这个分数相加啊</t>
  </si>
  <si>
    <t>farthestYoumyRecentLove</t>
  </si>
  <si>
    <t>面试就是老师决定的成绩</t>
  </si>
  <si>
    <t>jfchang_13197</t>
  </si>
  <si>
    <t>在考研一战二战甚至n战的人越来越多，各种考研辅导大行其道，面试套路技巧大受热捧，考研分数不断水涨船高的背景之下，像协和医学院这种顶级机构必须秉持“只选对的，不选贵的”原则。试想，你敢把自己的生命健康交给一个只会考高分的医生吗？如果不能，就不要质疑他们的选择！</t>
  </si>
  <si>
    <t>嘎嘣甜甜一口脆</t>
  </si>
  <si>
    <t>两个同学真的都很优秀</t>
  </si>
  <si>
    <t>欧洲园艺</t>
  </si>
  <si>
    <t>单科英语不倒50分，能进#北京协和医学院# 复试才是重点。</t>
  </si>
  <si>
    <t>本科sci影响因子六分就足够吊打一切了其实390分的同学运气不好罢了</t>
  </si>
  <si>
    <t>笑死一群人不懂考研的懂王在这发表什么高见呐，本科时期能发SCI绝对妥妥大神，实际上高考以后笔试的含金量是在逐渐下降的，导师其实更看重实践科研能力</t>
  </si>
  <si>
    <t>仁慧Ren</t>
  </si>
  <si>
    <t>终于发布了，陈同学后续要更加努力啊</t>
  </si>
  <si>
    <t>今天努力认真学习了吗</t>
  </si>
  <si>
    <t>笑了，复试的比重有多大还要再说吗，也太阴谋论了未免，自以为正义的跟风造谣污蔑别人确实是很大的问题，更可怕的是，我在思考要是家庭情况不错又该受到怎样的非议//@JiminStars:寒门难出贵子，费尽心苦培养出的一名未来医学领域的优秀人才，现在竟然在被互联网的无知跟风者污蔑批判，真感到悲哀。</t>
  </si>
  <si>
    <t>无声深处_iris</t>
  </si>
  <si>
    <t>居然有人说SCI论文水的，再水也是sci，有些人考研400多都不一定有一篇SCI，咋滴，是他是不喜欢吗？</t>
  </si>
  <si>
    <t>软桃汽水吧</t>
  </si>
  <si>
    <t>面试逆袭不是很正常</t>
  </si>
  <si>
    <t>一块奥利奥ovo</t>
  </si>
  <si>
    <t>不过是&amp;quot;既生瑜，何生亮&amp;quot;罢了。少一些恶意，多一些祝福，希望两位同学未来都前程似锦！</t>
  </si>
  <si>
    <t>太正常了，我初试第一照样被人家超，最后排第三，面试不仅仅看初试成绩，还要看综合能力啊。</t>
  </si>
  <si>
    <t>#北京协和医学院# 希望陈鑫同学不要受到网暴事件负面的影响。这帮乌合之众 冬奥会网暴清白的运动员，现在网暴寒门学子。太杯俾！网络暴民给北京协和陈鑫 给国家队运动员朱易道歉！</t>
  </si>
  <si>
    <t>倔犟的妮妮酱</t>
  </si>
  <si>
    <t>初试决定结果，要复试干什么，人家逆袭人家就给证明人家牛逼啊，没毛病</t>
  </si>
  <si>
    <t>MAOAMO鲁班X</t>
  </si>
  <si>
    <t>可是，面试成绩29.93分，真的没有刻意给这个同学压分吗？她又不是交流有什么障碍的人</t>
  </si>
  <si>
    <t>追野九七</t>
  </si>
  <si>
    <t>你初试就算考满分，复试主要一门不及格就会被淘汰，有的复试高的考生不好好准备复试，被人家逆袭了又不高兴了</t>
  </si>
  <si>
    <t>王李丹妮妮</t>
  </si>
  <si>
    <t>黑木</t>
  </si>
  <si>
    <t>头顶冬瓜QAQ</t>
  </si>
  <si>
    <t>招两个人，笔面还低一分，面试直接逆袭15分，精彩有没有猫腻不知道，老师完美控分也是玩的溜</t>
  </si>
  <si>
    <t>迷布路路</t>
  </si>
  <si>
    <t>唉，连考号都给人公布出来了，其实可以隐去后几位，毕竟是人家的隐私。这位同学一定要要拿起法律的武器，把造谣的人告一下，不然还会有下一次。</t>
  </si>
  <si>
    <t>山涧小院子</t>
  </si>
  <si>
    <t>两位同学都是优秀的人，希望Ta们前程似锦，皆有美好未来</t>
  </si>
  <si>
    <t>青梅煮酒炖头孢</t>
  </si>
  <si>
    <t>江上的路</t>
  </si>
  <si>
    <t>协和医学院这个情况大家都关心！因为不应该出现！</t>
  </si>
  <si>
    <t>考研的小孩们一定不要忽视复试啊，尤其是这种初试占比小的，遇见一个六边形战士真的分分钟被秒</t>
  </si>
  <si>
    <t>三个馒头一碗小米粥</t>
  </si>
  <si>
    <t>前阵子还开了清朗大会，清清楚楚说着要严厉打击网络谣言。。。这才几天过去啊，又开始了</t>
  </si>
  <si>
    <t>祝福腊梅小妹调剂到一个好点的学校</t>
  </si>
  <si>
    <t>只有八十八斤的我</t>
  </si>
  <si>
    <t>英语47 是咋传出来的</t>
  </si>
  <si>
    <t>Little_颖颖</t>
  </si>
  <si>
    <t>真是造谣一张嘴 5:5换算后复试表现优秀逆袭很正常啊， 陈同学好厉害</t>
  </si>
  <si>
    <t>念念念念不忘必有回响</t>
  </si>
  <si>
    <t>都很优秀啊 不管是谁都很值得</t>
  </si>
  <si>
    <t>冯冯Stella</t>
  </si>
  <si>
    <t>协和作为国内第一其地位和严谨性绝非靠关系就能走通的，寒门学子发表SCi更是付出了常人无法想象的努力，无知可笑网友的几句言论差点毁了未来一位优秀的医生，拜托真的好好想想吧！真的不要用卑陋的见识随便去阴谋论一个人！</t>
  </si>
  <si>
    <t>GNIJAN</t>
  </si>
  <si>
    <t>以后走关系的人可以正大光明的逆袭了</t>
  </si>
  <si>
    <t>刘星在此</t>
  </si>
  <si>
    <t>我也多希望我能逆风翻盘啊   给我这个机会吧  只要我抓住 我就一定行   这件事之后 估计很少有学校敢收低分的学生了  诶</t>
  </si>
  <si>
    <t>软糯小麻团</t>
  </si>
  <si>
    <t>有的人真的很闲，每天就是在阴谋论</t>
  </si>
  <si>
    <t>兔娃子不会秃头</t>
  </si>
  <si>
    <t>啊这不是在说复试逆袭吗 感觉挺励志的 有些人怎么那么能想</t>
  </si>
  <si>
    <t>墙外另片海</t>
  </si>
  <si>
    <t>倒霉死了，两个人都是…原本331紧绷的逆风翻盘式考试刚出结果，就被网暴；390面试被超车但原本也可以好好准备调剂</t>
  </si>
  <si>
    <t>KomorebiCCC</t>
  </si>
  <si>
    <t>复试甚至笔试都比另一个人高，唯独差了面试的分笑了</t>
  </si>
  <si>
    <t>小尾巴奶喵</t>
  </si>
  <si>
    <t>只能说协和开了个不好的头，以后本科生都去做实验吧，别好好上课了，导师懒得培养你科研，有个好文章大概率就有学上，一起拼资源</t>
  </si>
  <si>
    <t>所以如果他家不是农民出身，家里父母稍微好一点的，是不是再怎么辩解都是无力，大家喜欢仇富</t>
  </si>
  <si>
    <t>找不早朝</t>
  </si>
  <si>
    <t>这个面试逆袭绝了 🐮🍺</t>
  </si>
  <si>
    <t>坚恒勇毅</t>
  </si>
  <si>
    <t>这个说明很有说服力。普通老百姓不知道协和把出事总成绩除以5，而复试成绩是不用除以五的。这样的复式出事分值比，与普通高校是完全不同的，所以惊讶。这相当于把复试的重要性提高了五倍。</t>
  </si>
  <si>
    <t>白牙齿的蚂蚁</t>
  </si>
  <si>
    <t>初试按百分制和复试一起55开 两初试成绩看似相差60分 实则6分左右 逆袭也很正常吧</t>
  </si>
  <si>
    <t>不想起名字我是王酷酷</t>
  </si>
  <si>
    <t>建议陈同学拿起法律的武器 追究造谣者的法律责任</t>
  </si>
  <si>
    <t>有点不帅的张柒歲</t>
  </si>
  <si>
    <t>面试多多少少有些主观意向的</t>
  </si>
  <si>
    <t>其实我英语很差，但是我也发了一篇核心期刊的一作英文， 就是借助翻译软件，然后老师指导修改一下，但是文章创新点是你的，然后文章结构都是你写的，一作当然是你 英语好很重要，希望大家都能学好英语，这样的话也就不会引起这么大的争议了</t>
  </si>
  <si>
    <t>Solargi</t>
  </si>
  <si>
    <t>太强了陈鑫！</t>
  </si>
  <si>
    <t>我的溜溜弹呢</t>
  </si>
  <si>
    <t>为啥不能把复试录像发出来呢？</t>
  </si>
  <si>
    <t>D黄子旦</t>
  </si>
  <si>
    <t>希望一些网友能冷静冷静再说话每次这种谣言来的时候 （一些网友）太容易被激怒和感动了</t>
  </si>
  <si>
    <t>准_菁菁菁菁</t>
  </si>
  <si>
    <t>人家本科都能发表一作六分的sci，复试的时候大部分导师都会选择有高水平论文的，虽然390比331看着高了59分，但是折合成百分制也就高了5.9分。</t>
  </si>
  <si>
    <t>消極廢物一支王</t>
  </si>
  <si>
    <t>真的好厉害，吸一口希望明天可以逆袭</t>
  </si>
  <si>
    <t>尤克力里</t>
  </si>
  <si>
    <t>绾如昨日</t>
  </si>
  <si>
    <t>对于有些人有公告也没用，公告没出嚷嚷着有背景，公告出来还嚷嚷着有背景，反正自己考不上就见不得别人考上，总之自己特别优秀别人比我好就是有后台，真是笑了</t>
  </si>
  <si>
    <t>黄昏寄往北方</t>
  </si>
  <si>
    <t>太可以了，逆袭</t>
  </si>
  <si>
    <t>o旧时光是美人o</t>
  </si>
  <si>
    <t>复试也太厉害了吧！</t>
  </si>
  <si>
    <t>豆豆的书单</t>
  </si>
  <si>
    <t>还不让人逆袭翻盘了</t>
  </si>
  <si>
    <t>谁歌iou</t>
  </si>
  <si>
    <t>那些一堆 评论书名号《我的教授父亲》之类的 能不能来这跪下啊</t>
  </si>
  <si>
    <t>HELLOKITTYYii</t>
  </si>
  <si>
    <t>有些人你真的读过大学么？你考过研么？</t>
  </si>
  <si>
    <t>sky随</t>
  </si>
  <si>
    <t>初试复试55占比 这逆袭很正常啊 要是73占比 这初试分差这么多一定不正常</t>
  </si>
  <si>
    <t>ixixxxi</t>
  </si>
  <si>
    <t>陈鑫，加油！</t>
  </si>
  <si>
    <t>心大的大鑫-</t>
  </si>
  <si>
    <t>你看，果然是败在了综合面试了吧</t>
  </si>
  <si>
    <t>兔xiao兔</t>
  </si>
  <si>
    <t>希望陈同学继续好好努力，无视这些无关的是非，做自己喜欢的课题，做自己喜欢的事情</t>
  </si>
  <si>
    <t>Day-dream靖</t>
  </si>
  <si>
    <t>虽然之前没发表言论但还是想要道个歉 毕竟差点就信了谣言 对不起  所以还是反省自己要了解清楚事情原委否则不要轻易相信#北京协和医学院研招处声明# #陈鑫#</t>
  </si>
  <si>
    <t>飘雨寻风</t>
  </si>
  <si>
    <t>考研本来就是不公平的，不是高考，这有什么接受不了的呢</t>
  </si>
  <si>
    <t>网暴的人要道歉吧，不然报警抓起来</t>
  </si>
  <si>
    <t>kkkkkkkeyi</t>
  </si>
  <si>
    <t>协和这点事都能闹的这么大的话华东某985211那些令人叹为观止的操作不值得热一吗</t>
  </si>
  <si>
    <t>相看不厌亭</t>
  </si>
  <si>
    <t>建议给评论区的酸人安个脑子</t>
  </si>
  <si>
    <t>不知名队粉</t>
  </si>
  <si>
    <t>又有人要说了 怎么不把视频放出来大家看看 谁知道你们关系有多厚</t>
  </si>
  <si>
    <t>一个屁大点事分享者</t>
  </si>
  <si>
    <t>本科ei一作 不影响我复试刚及格  我还是太菜了</t>
  </si>
  <si>
    <t>猫猫尒</t>
  </si>
  <si>
    <t>看了全文，就是初试第二比第一相差60分，复试笔试差了一分，但是面试的时候，第二比第一少了将近20分，总分算下来第二比第一少了0.5分左右，这个事情不怪大家那么多疑问，老话说，巧合多了，往往就不是巧合了，第一个巧合就是什么论文，要英语，但是英语考试47分，第二个面试分差，0.几的总分</t>
  </si>
  <si>
    <t>把初试推算为百分制，这样一看，300分和400分差距也不大啊，本科基础别学了，全去科研得了</t>
  </si>
  <si>
    <t>dbsheueown84673938</t>
  </si>
  <si>
    <t>最开始那个话题上rs的下面都是质疑的而且空口无凭甚至造谣，随意造谣质疑的你是监考老师吗？还是你在面试现场？随意在网上发表意见真以为说说就可以不负责了？那可真要祝你们好运了</t>
  </si>
  <si>
    <t>辰星北众</t>
  </si>
  <si>
    <t>造谣的什么时候判刑</t>
  </si>
  <si>
    <t>小吴好好练射门</t>
  </si>
  <si>
    <t>@伊啊啊</t>
  </si>
  <si>
    <t>纯纯ddi</t>
  </si>
  <si>
    <t>现在有人看到了“社死”这条路，想借此大作文章，有问题更好，没问题让大家的唾沫淹s  总之就是不让这个人好过，通过控制舆论泄私愤，打击报复自己讨厌的对象，网友们冷静理智千万不要上当成为某些人借刀杀s人被人当q使</t>
  </si>
  <si>
    <t>有些人甚至都没考过研 就知道跟风蹭热度 sci是啥都不知道 一直说啥六十分的差距 连怎么算分都不清楚 真可笑 人家就是复试逆袭 人家就是很牛</t>
  </si>
  <si>
    <t>大扇子X</t>
  </si>
  <si>
    <t>怎么那么多懂王？？？</t>
  </si>
  <si>
    <t>一拾柒117</t>
  </si>
  <si>
    <t>有文章老师喜欢没问题，前提是复试得正常打分，初试390复试面试不及格，如果第二个人没有文章，390的面试分还会这么低吗</t>
  </si>
  <si>
    <t>可是人家就是有文章诶，几年的心血与科研也不是白来的</t>
  </si>
  <si>
    <t>一瓢儿白</t>
  </si>
  <si>
    <t>会差不多。</t>
  </si>
  <si>
    <t>爱之梦-1990</t>
  </si>
  <si>
    <t>初试400多分都有被刷下来的，很正常的事情，面试很重要，面试官也很重要，主观打分全凭运气</t>
  </si>
  <si>
    <t>vickie_pen</t>
  </si>
  <si>
    <t>所以发布谣言的要不要抓一下？</t>
  </si>
  <si>
    <t>木林森麓森林木</t>
  </si>
  <si>
    <t>如果面试成绩不重要，那还要面试干什么？说实话，面试更能看出真实水平，包括你的应变能力、临场逻辑能力等，甚至包括情商，这些对于一个研究生以后的培养都是很重要的！有些人适合考试，未必适合进一步深造</t>
  </si>
  <si>
    <t>牛er牛儿</t>
  </si>
  <si>
    <t>导师有选择权这没错，论文多重要也可以。但是明显就是耍人啊，面试故意压分啊！那为啥还要考试，直接按照论文录取啊。协和都堕落到收330分的人了吗？怪不得不是顶级医学院。</t>
  </si>
  <si>
    <t>现在学术型开始试点申请考核制了，以后有科研产出的同学的确不需要考试了。专硕才要考试。</t>
  </si>
  <si>
    <t>甘油三酯储存器</t>
  </si>
  <si>
    <t>经过这件事会不会对考研有所整改，感觉考研越来越难了呢</t>
  </si>
  <si>
    <t>冒名的我</t>
  </si>
  <si>
    <t>作为一个马上毕业的研究生，我虽然很菜，但是真的有科研思维能力，我赞同老师的评分。</t>
  </si>
  <si>
    <t>阿我的包呢</t>
  </si>
  <si>
    <t>就是…造谣者 什么时候道歉</t>
  </si>
  <si>
    <t>我库吊炸天</t>
  </si>
  <si>
    <t>这面试成绩绝对有水分</t>
  </si>
  <si>
    <t>renee-lee</t>
  </si>
  <si>
    <t>初试47，复试高了，报了复试的班提高了复试英语</t>
  </si>
  <si>
    <t>欧尼酱冲鸭666</t>
  </si>
  <si>
    <t>@墨晴花间派  这年头</t>
  </si>
  <si>
    <t>回复@墨晴花间派:所以我就是想提醒你，小心被网爆</t>
  </si>
  <si>
    <t>回复@墨晴花间派:？？？？不是务农的吗 另外只是想说有能力也会被网暴就离谱 你激动个啥</t>
  </si>
  <si>
    <t>回复@墨晴花间派:是啊  但是被挖个底朝天</t>
  </si>
  <si>
    <t>阿落想要满血复活</t>
  </si>
  <si>
    <t>这世上就是有面试逆袭啊！不能你没遇见就当不存在吧？！质疑没有错。但是凭借莫须有猜测各种杜撰就把人一学生送上热搜平白遭受那么多人身攻击冤不冤啊！</t>
  </si>
  <si>
    <t>到底是为什么有人这样造谣？是那个初试腊梅不爽造谣的？</t>
  </si>
  <si>
    <t>扑扑腾</t>
  </si>
  <si>
    <t>评论这么一致也是醉了</t>
  </si>
  <si>
    <t>很明显的，这个人理论知识一般，但是科研水平很突出</t>
  </si>
  <si>
    <t>成都大铁蛋</t>
  </si>
  <si>
    <t>有些人真就被害妄想症，什么农民也不一定穷家里承包大棚种菜有钱，可以塞红包。什么可能家里有大牛亲戚，一样有黑幕，给我笑的肚子痛</t>
  </si>
  <si>
    <t>易逝的时光</t>
  </si>
  <si>
    <t>对结果有意见可以申诉，为啥要网爆呢，希望追责网爆的人</t>
  </si>
  <si>
    <t>微博的九漏鱼太多了</t>
  </si>
  <si>
    <t>ZANDLwait</t>
  </si>
  <si>
    <t>恭喜上岸，也希望二位以后都能成为好的医生，救死扶伤</t>
  </si>
  <si>
    <t>ARS_Stone</t>
  </si>
  <si>
    <t>我想看面试录像</t>
  </si>
  <si>
    <t>无用清净梦里</t>
  </si>
  <si>
    <t>这就好比，谷爱凌笔试考了66.2分，郑爽笔试考了78，哎俩人进面试了，你是研究生导师，你怎么选[吃瓜群众]</t>
  </si>
  <si>
    <t>阿华田有点甜A</t>
  </si>
  <si>
    <t>吸吸吸，沾喜气，希望明年复试也可以超常发挥</t>
  </si>
  <si>
    <t>瑛木子cry</t>
  </si>
  <si>
    <t>可以发视频来看看，我有点不信</t>
  </si>
  <si>
    <t>陈小诺儿儿儿</t>
  </si>
  <si>
    <t>@陈小诺儿儿儿：把他的本科学历讲出来，还有他做科研的经历，更有信服力，那么多本科生大家都知道做科研对复试有帮助！但是不是每个人都有这样的机会和环境！他怎么有机会做那么多科研还发了那么多论文，正常一个人发一篇有价值的论文就很不容易了，让别人相信他没有关系很难有人信服</t>
  </si>
  <si>
    <t>寒峰望雪_988</t>
  </si>
  <si>
    <t>想当年我也是复试逆袭的，只不过我们那初试复试是按照1:1的</t>
  </si>
  <si>
    <t>卡文迪许vvv</t>
  </si>
  <si>
    <t>不是吧本科SCI都没有也敢报985热门专业的研究生谁给你的勇气</t>
  </si>
  <si>
    <t>就不脱鞋了</t>
  </si>
  <si>
    <t>两个都录取了不就完了吗，毕竟都很优秀，我就不信多一个就忙不过来了</t>
  </si>
  <si>
    <t>生命草smile</t>
  </si>
  <si>
    <t>有质疑很正常，毕竟考研本来就有很多黑幕，尤其复试，一般人想也想不到。但这位同学是真的科研牛人，凭实力录取，值得敬佩。</t>
  </si>
  <si>
    <t>Wondrous_</t>
  </si>
  <si>
    <t>别老揪着sci和考研英语不好的来说事了，这是俩码事。而且考研英语不好也不等同于英语不好。</t>
  </si>
  <si>
    <t>乍一看总分差距好像很离谱，可细看专业课成绩并没有差很多，这个结果没什么不能理解的。</t>
  </si>
  <si>
    <t>随风飘散111111</t>
  </si>
  <si>
    <t>6分sci都能博士毕业了，手握一篇这个申请读博找工作都几乎没问题，何况一个考研，普通三甲医院医生这么说</t>
  </si>
  <si>
    <t>拥抱大海的狮子</t>
  </si>
  <si>
    <t>我发sci全靠谷歌翻译自己我的四级水平英语</t>
  </si>
  <si>
    <t>腊梅妹妹挺可惜，冬季寒风中盛开，凋零在春暖花开的三月</t>
  </si>
  <si>
    <t>一十楽楽79116</t>
  </si>
  <si>
    <t>确定有科研能力的人逆袭对国家，对病人是好事</t>
  </si>
  <si>
    <t>毕业叻之后根本不知道要叫什么</t>
  </si>
  <si>
    <t>这就真的很厉害了。。。佩服～我看他当时在上课微信交流的那个截图，我真觉得他很努力，什么说了50遍，要我，10遍就觉得自己不错了，所以我觉得如果真是逆风翻盘，值得一个大大的赞。</t>
  </si>
  <si>
    <t>小脑斧腊八</t>
  </si>
  <si>
    <t>这届网友已经疯了，自己不如意也见不得别人如意</t>
  </si>
  <si>
    <t>啊堇一一</t>
  </si>
  <si>
    <t>@废话贼多星人 你的SCI影响因子多少？</t>
  </si>
  <si>
    <t>废话贼多星人</t>
  </si>
  <si>
    <t>忘记了，一会给你看</t>
  </si>
  <si>
    <t>caiyujianggggggggggggggg</t>
  </si>
  <si>
    <t>逆风翻盘的典例</t>
  </si>
  <si>
    <t>莲藕排骨汤05</t>
  </si>
  <si>
    <t>本科发SCI比考研390难太多了吧(390也很难)//@甭激动:那些诋毁的、造谣的，肯定连研究生考试规则、SCI是什么都不知道，抱着键盘打得怪溜顺便说一句，那位390的考生也很优秀，不愁考不上好学校，为她担心，纯属月薪3千为月薪3万的人发愁</t>
  </si>
  <si>
    <t>Candy小稻</t>
  </si>
  <si>
    <t>南无阿弥陀佛 尊重事实 尊重付出的考生</t>
  </si>
  <si>
    <t>华孚瑄</t>
  </si>
  <si>
    <t>学长牛逼！</t>
  </si>
  <si>
    <t>我坤aimer</t>
  </si>
  <si>
    <t>太厉害了！！！</t>
  </si>
  <si>
    <t>可能是一个罐头</t>
  </si>
  <si>
    <t>确实应该向陈同学道歉 不应该没有了解事实就胡乱加以评判 以为所有学校都是按70％30％标准来的</t>
  </si>
  <si>
    <t>那个百香果不要珍珠要椰果</t>
  </si>
  <si>
    <t>祝福</t>
  </si>
  <si>
    <t>复试本来就有很多不确定性，不然要复试干嘛，还是5:5的，你要是不想被复试影响就不要报5:5的呗</t>
  </si>
  <si>
    <t>可能人家就是因为影响因子6点多的sci才没好好准备初试呢，而390的看到第二名330放松了，没认真准备复试呢</t>
  </si>
  <si>
    <t>恭喜陈同学，你值得，另外希望造谣网暴判刑谢谢</t>
  </si>
  <si>
    <t>荞麦k</t>
  </si>
  <si>
    <t>本科一作6分多sci，够够的了，英语师从谷歌翻译照样可以发高分论文！</t>
  </si>
  <si>
    <t>痞坏小螃蟹</t>
  </si>
  <si>
    <t>面试压20分，还说不是内定？！</t>
  </si>
  <si>
    <t>一朵目黑莲</t>
  </si>
  <si>
    <t>我刚刚很男朋友讨论这个事情，他超大声说人家英语烂（语气极差）（他自己考的英二44），然后我批评他，哎嘿，闹分手了，分就分，价值观不符下头男远离我</t>
  </si>
  <si>
    <t>回复@心如铁蛋:拉扯了六七年 彻底分掉了 开心</t>
  </si>
  <si>
    <t>心如铁蛋</t>
  </si>
  <si>
    <t>妹妹一定会更好！！！不要他</t>
  </si>
  <si>
    <t>也不单纯是这个事情，还有很多堆积起来的事，比如他妈说好了那么多年彩礼就不要了或者少要，什么他去读研我在家先给他生掉孩子再去工作；他随口说街上的女孩子胖还穿黑丝……他妈说的他不反驳，我批评他的无脑话他要生气呵呵</t>
  </si>
  <si>
    <t>监考官001秦究_</t>
  </si>
  <si>
    <t>辟谣啦澄清啦有些人可以好好看看了吧，人家就是那么优秀靠自己考上的。 恭喜上岸！</t>
  </si>
  <si>
    <t>一块蜜糖桃酥</t>
  </si>
  <si>
    <t>恭喜沉冤得雪 也希望造谣的人及时道歉//@文森特的蓝:你可是发了我做梦都想发的sci 啊，继续你闪闪发光的学生时代吧，很累但充实的研究生生活是你该得的！//@DO·工欲善:希望对陈同学的伤害到此为止，逆风翻盘，恭喜上岸</t>
  </si>
  <si>
    <t>核桃砸不砸呀</t>
  </si>
  <si>
    <t>只能说，陈同学，赢得漂亮</t>
  </si>
  <si>
    <t>棽棽梓情</t>
  </si>
  <si>
    <t>恭喜这位同学进入研究生阶段，希望这位同学读研顺利，一路硕博！逆袭就是你人生最美好的努力</t>
  </si>
  <si>
    <t>茶蘼酒醉</t>
  </si>
  <si>
    <t>造谣成本低</t>
  </si>
  <si>
    <t>你看到一头熊</t>
  </si>
  <si>
    <t>真是被那些个酸鸡栓Q了🙏</t>
  </si>
  <si>
    <t>哈哈啦啦23333</t>
  </si>
  <si>
    <t>这种明显的二选一的面试，老师为了确保要那个表现好的。必然是有一个高分一个低分，其实很正常！只能说学校对于面试有倾向性，并不一定说有猫腻</t>
  </si>
  <si>
    <t>VcMonkey</t>
  </si>
  <si>
    <t>因为涉及对立的新闻天然是蛀虫的天堂，要么喷做题家刷题就能挤掉发SCI的科研明日之星，要么喷复试逆袭的同学必有内幕。他们关心当事人了吗？他们关心校方了吗？他们的出发点是监督考试公正吗？显然都不是</t>
  </si>
  <si>
    <t>迁而为玺</t>
  </si>
  <si>
    <t>别的不说，本科发一篇6分SCI，能力一定非常强。科研不是死读书，不能单纯看初试成绩就下断论。我校初试、复试按照1:1，初试虽然高了60分，但按照初试满分500折算，复试只需高6分即可逆袭。即使像有些人说的故意压低第二名为了录取331这位，也完全没必要打出77.93的低分。</t>
  </si>
  <si>
    <t>祝贺大学霸！请开始逆风翻盘的人生吧！！</t>
  </si>
  <si>
    <t>比海更深的未知数</t>
  </si>
  <si>
    <t>逆袭不是再正常不过，我考教师编的时候，笔试第16名的，最后面试逆袭，总分第3上岸了</t>
  </si>
  <si>
    <t>张小萱xuanxuan</t>
  </si>
  <si>
    <t>@憨小包是小憨包</t>
  </si>
  <si>
    <t>想清楚自己想要什么</t>
  </si>
  <si>
    <t>笑死我了，这么多人喜欢看逆袭的戏份啊</t>
  </si>
  <si>
    <t>密码被修改</t>
  </si>
  <si>
    <t>这很正常啊，很多都是笔试成绩很好，面试不过的笔笔皆是，尤其是公务员考试</t>
  </si>
  <si>
    <t>碎冰蓝与风铃</t>
  </si>
  <si>
    <t>报名的时候永远不知道自己的竞争对手有什么 谁能想到本科毕业生有一作sci还没走保研 高分被刷真的太惨了 希望调剂顺利</t>
  </si>
  <si>
    <t>屁小桃桃子</t>
  </si>
  <si>
    <t>提出问题的人有点问题哦 找找这个人是哪儿来的</t>
  </si>
  <si>
    <t>magic---张龙</t>
  </si>
  <si>
    <t>两人都很牛逼，只招一个人，我觉得敢报的，都是头铁的，都应做好被刷的准备。确实都很优秀，但是初复试五五开，两人初试成绩其实就差6分，但是复试的时候有一个手握sci，占有一定优势，分就高点，复试成绩高了，整体分数高了，恭喜陈同学，也希望390的同学调剂一个好学校</t>
  </si>
  <si>
    <t>雨后的天晴l</t>
  </si>
  <si>
    <t>造谣请追责</t>
  </si>
  <si>
    <t>Gillian恋恋风歌</t>
  </si>
  <si>
    <t>看了陈同学复试的笔试47和那个390的同学差一分，所以初试差值很可能是英语和政治，专业不一定差很多。面试有时候几个问题就能问出能力的，我之前做别的招录听多了就知道底蕴有多少，思维角度和语言组织系统不是突击能弥补的。</t>
  </si>
  <si>
    <t>一不小心就博了</t>
  </si>
  <si>
    <t>协和的回应太垃圾了。这个争议无非在于复试录取标准不透明，主观意愿为主。但初试就不一样，分数是纯客观的一种存在。协和重点都放错了，要说明的是复试录取标准和过程，说白了就是把复试那些老师打分，具体哪些打分项，当时的各项分数和证明材料放出来就行了。</t>
  </si>
  <si>
    <t>大齐鲁青未了</t>
  </si>
  <si>
    <t>陈处长老家是哪里的？是他大爷也可能吧</t>
  </si>
  <si>
    <t>oncologist曲主任</t>
  </si>
  <si>
    <t>@菜狗突击</t>
  </si>
  <si>
    <t>大象不是匹诺曹</t>
  </si>
  <si>
    <t>两个人都很优秀 然后另一个实操更厉害 学校倾向于这点 难道不行吗  至于47发核心的  英语翻译软件难道是摆设吗</t>
  </si>
  <si>
    <t>我老婆是肖宇梁</t>
  </si>
  <si>
    <t>sci大佬我是老师我肯定也喜欢//@DO·工欲善:希望对陈同学的伤害到此为止，逆风翻盘，恭喜上岸</t>
  </si>
  <si>
    <t>希望有很多</t>
  </si>
  <si>
    <t>支持合理质疑，但是坚决抵制别有用心的恶意造谣</t>
  </si>
  <si>
    <t>做个宅宅</t>
  </si>
  <si>
    <t>那可是sci啊，有这肯定逆袭啊，我要是老师我也要这样的学生</t>
  </si>
  <si>
    <t>这是我新的一年起的新名字</t>
  </si>
  <si>
    <t>我这种学渣看不懂 我只知道他们都好厉害[單身狗]</t>
  </si>
  <si>
    <t>布玲布玲2号</t>
  </si>
  <si>
    <t>无妄之灾</t>
  </si>
  <si>
    <t>白云味的澄子</t>
  </si>
  <si>
    <t>6分的SCI是真的牛逼，只是有人不想知道他到底吃没吃粉，他们只想看他的肠子</t>
  </si>
  <si>
    <t>1指法芬芳Z</t>
  </si>
  <si>
    <t>不明真相的喷子，以为自己多有想法，啥都给他知道了，还有造谣的人性都没了</t>
  </si>
  <si>
    <t>邹小小非同凡响</t>
  </si>
  <si>
    <t>扯sci的都拉倒吧。。</t>
  </si>
  <si>
    <t>A丶拖延症晚期患者</t>
  </si>
  <si>
    <t>别说笔试面试综合成绩5比5了，每年公务员考试6比4，7比3…面试逆袭的少了？挺多笔试厉害的，面试话都说不清楚…</t>
  </si>
  <si>
    <t>浅雪暖阳的小天气</t>
  </si>
  <si>
    <t>研究生复试老师肯定是要选一个综合条件最适合的，毕竟医学类的专业不是只靠考试，学以致用，实践能力综合素质最重要</t>
  </si>
  <si>
    <t>灰山老猫</t>
  </si>
  <si>
    <t>这种计算方法会让面试成绩占整个研究生考试的比重比较大。也有好处，也有弊端，但如果确实能保证公平公正录取的话，那总的来说确实是个好事，这个方向是对的！毕竟读研究生不是光应试能力强就该读研究生。</t>
  </si>
  <si>
    <t>一念桃姝丶</t>
  </si>
  <si>
    <t>所以以后考研初试别太看重了，过线就行，过线了好好准备面试</t>
  </si>
  <si>
    <t>每天一杯黑咖真好喝</t>
  </si>
  <si>
    <t>在专业领域，不断实践！</t>
  </si>
  <si>
    <t>今天learn了吗</t>
  </si>
  <si>
    <t>恭喜陈同学逆风翻盘以后的生活两位学子多多加油</t>
  </si>
  <si>
    <t>第八天消失</t>
  </si>
  <si>
    <t>单纯想问 医生这种职业还需要能说会道的面试部分吗</t>
  </si>
  <si>
    <t>鱼丸粉粉_</t>
  </si>
  <si>
    <t>丁丁李的小时候</t>
  </si>
  <si>
    <t>有些网友甚至都没明白初试和复试中的笔试不同就在这儿造谣别人</t>
  </si>
  <si>
    <t>儒雅随和Esther</t>
  </si>
  <si>
    <t>好厉害</t>
  </si>
  <si>
    <t>soojuss</t>
  </si>
  <si>
    <t>真心恭喜他上岸！！！是金子一定会发光！！前途可期！！！</t>
  </si>
  <si>
    <t>青山不墨丶</t>
  </si>
  <si>
    <t>希望两位都有光明的未来</t>
  </si>
  <si>
    <t>伊帕吉雅</t>
  </si>
  <si>
    <t>严惩造谣者吧#北京协和医学院#</t>
  </si>
  <si>
    <t>吃好睡好玩好学好</t>
  </si>
  <si>
    <t>@__吱昂张张</t>
  </si>
  <si>
    <t>热心网友玎玲</t>
  </si>
  <si>
    <t>这390的女生心里一阵mmp：哪来的神仙不保研搁这跟我卷啊</t>
  </si>
  <si>
    <t>图片评论  网页链接</t>
  </si>
  <si>
    <t>絕逸塵</t>
  </si>
  <si>
    <t>面试分这么低</t>
  </si>
  <si>
    <t>白鹭一行上西天</t>
  </si>
  <si>
    <t>确实很优秀。另一名同学可惜在主要差距是面试上</t>
  </si>
  <si>
    <t>睡不醒的胖秋</t>
  </si>
  <si>
    <t>作为医学研究生，我表示，本科就发sci，是真的很厉害了。</t>
  </si>
  <si>
    <t>YUMILeebaby</t>
  </si>
  <si>
    <t>忽然想到朋友的表妹在南大发过一篇什么论文 就被保研了 我看过那篇文章 英文很简单很短但是内容看不懂 所以啊 英语分低真不能代表写不出来论文</t>
  </si>
  <si>
    <t>李师傅打篮球</t>
  </si>
  <si>
    <t>为了辟谣还得把自己的家庭情况拿出来公布于众 这个世界为什么不能多点善良呢 最后还是祝陈同学不要受这个事的影响 研究生期间继续多发高影响因子sci</t>
  </si>
  <si>
    <t>不知名的小懒子</t>
  </si>
  <si>
    <t>心底黑暗的人才会看什么都是黑的</t>
  </si>
  <si>
    <t>小杨多吃不胖a</t>
  </si>
  <si>
    <t>逆风翻盘，恭喜上岸</t>
  </si>
  <si>
    <t>小五_114</t>
  </si>
  <si>
    <t>参加过复试的人都知道，初试那高出的几十分百分之以后根本不算啥。当年咱俩初试一个第二一个第三结果复试以后一个倒第二一个倒第三，都是栽在英语面试上了@叫我太辉就好</t>
  </si>
  <si>
    <t>美帝琪王</t>
  </si>
  <si>
    <t>复试成绩90.86确实有点高啊，不过社会本来就不公平，谁让你碰上了呢</t>
  </si>
  <si>
    <t>婼瑾</t>
  </si>
  <si>
    <t>弟弟今年也是初试分数失利复试含泪逆袭的，作为农村出身的家庭，弟弟的努力和坚持最后得到一个很好的结果，但是他的艰辛肯定比我看到的还要多…所以放过人家吧，承认一个人的优秀真的那么难吗？他们都是很优秀的人啊</t>
  </si>
  <si>
    <t>小汀T</t>
  </si>
  <si>
    <t>不要总局限于初试分，复试的设置肯定有一定的道理，可以把重点放在SCI论文上，去了解一下这个东西，你就不会总局限在她考了390这个问题上。</t>
  </si>
  <si>
    <t>考研低分逆袭，高分被刷，好像也不是一件很离奇的事啊，咋就那么多人不相信呢，不是每年都有的吗？</t>
  </si>
  <si>
    <t>这对两个学生的影响都不好，肯定会有心理压力（自我代入）</t>
  </si>
  <si>
    <t>药过雅思</t>
  </si>
  <si>
    <t>我只是比较好奇英语一47分的</t>
  </si>
  <si>
    <t>罔以非其道</t>
  </si>
  <si>
    <t>一个只会做题，另一个各方面均衡</t>
  </si>
  <si>
    <t>bayi777</t>
  </si>
  <si>
    <t>面试不知道考得啥，如果是科研类面试不因该考人的社交能力</t>
  </si>
  <si>
    <t>沉翠一默</t>
  </si>
  <si>
    <t>好吧好吧怎么着某些魔怔网友都是满怀热血，愤愤不平，不相信一切，只相信自己揣测，与其说是在为所谓的不公平伸张正义，不如说是心中不平衡，不想承认自己是错的祝福这群人，以后事事被质疑，澄清不被相信加油！</t>
  </si>
  <si>
    <t>阿群2019</t>
  </si>
  <si>
    <t>面试太重要了</t>
  </si>
  <si>
    <t>爆汁多肉柠檬茶</t>
  </si>
  <si>
    <t>两个人都非常优秀，一个学霸型，一个科研型，无论在哪一条路上都可以闪闪发光，希望造谣者不要再造谣了！</t>
  </si>
  <si>
    <t>今夕Rzo</t>
  </si>
  <si>
    <t>一区一作影响因子6.5</t>
  </si>
  <si>
    <t>teiileng</t>
  </si>
  <si>
    <t>让发面试视频的…你选人还是导师选人啊 你觉得好不好又没有用（</t>
  </si>
  <si>
    <t>顾梦笙i</t>
  </si>
  <si>
    <t>为什么总是喜欢随随便便因为一件事否定整个人，听风就是雨，英语考不好代表所有嘛，我不理解</t>
  </si>
  <si>
    <t>苏糖糖鑫</t>
  </si>
  <si>
    <t>都没有错啊，都为了上岸，都很努力！考研真的很不容易，大家手下留情，期望两位同学都有学上！！！上岸</t>
  </si>
  <si>
    <t>剪灯诗夜话</t>
  </si>
  <si>
    <t>转个声明！可能永远无法等到造谣网暴者的道歉。yxh和好事者已经把流量和关注度赚到了，互联网的乌合之众也已散场……还是希望两位同学的人生可以继续闪闪发光</t>
  </si>
  <si>
    <t>过客匆匆GSS</t>
  </si>
  <si>
    <t>这校方声明，只能呵呵，初试成绩高60分，复试笔试成绩仅高1分了，而面试成绩一下子低那么多</t>
  </si>
  <si>
    <t>造谣者跟风者:你们都是自家人查自家人,我不信</t>
  </si>
  <si>
    <t>等动静</t>
  </si>
  <si>
    <t>卧槽面试这个很容易操作，应该降低面试分数比例</t>
  </si>
  <si>
    <t>Aggggggs</t>
  </si>
  <si>
    <t>祝贺陈鑫同学顺利上岸，同时也祝愿陈腊梅同学可以调剂成功到理想的院校和科室。协和和我校作为全国TOP1医学院校尤其看中面试中的临床思维、沟通表达、思辨能力等，当然不乏运气等玄学，很多师兄师姐都在面试逆袭，所以名校有风险，望周知。</t>
  </si>
  <si>
    <t>我忽然觉得当年那么想考医学院没考 可能是对的 太卷了 390那位只是输给了运气吧 那么高的分数没有考上</t>
  </si>
  <si>
    <t>狗夹的亲姥姥呀</t>
  </si>
  <si>
    <t>我突然觉得陈同学好委屈啊，莫名奇妙被造谣，被网爆，父母的名字还被公布出来</t>
  </si>
  <si>
    <t>这是个小世界200404</t>
  </si>
  <si>
    <t>肯定是初试第一名在作妖 不然谁吃饱了撑着？</t>
  </si>
  <si>
    <t>兰色的浮云</t>
  </si>
  <si>
    <t>造谣的该抓</t>
  </si>
  <si>
    <t>网络暴力真可怕舆论@大白免奶糖吃过吗</t>
  </si>
  <si>
    <t>Ace_Brook</t>
  </si>
  <si>
    <t>公布面试视频，让大家评判至于面试分数相差那么大吗？</t>
  </si>
  <si>
    <t>改什么名儿_</t>
  </si>
  <si>
    <t>不要以讹传讹，长点脑子，别听风就是雨，见不得别人好，（可不可以两个都录取啊）</t>
  </si>
  <si>
    <t>严惩造谣生事者，严惩居心不良者什么玩意，人的努力就不叫努力了？</t>
  </si>
  <si>
    <t>甜der草莓酱酱子</t>
  </si>
  <si>
    <t>让我们一起祝贺陈鑫同学</t>
  </si>
  <si>
    <t>明可病症</t>
  </si>
  <si>
    <t>好牛这就是实力呀！！！</t>
  </si>
  <si>
    <t>裁心m</t>
  </si>
  <si>
    <t>人家不管多少分都进面了，进面了就谁没比谁高贵，初试390复试77与其不服气，不如承认自己就是表达能力口语水平逻辑思维存在不足加以弥补</t>
  </si>
  <si>
    <t>但凭问于清风</t>
  </si>
  <si>
    <t>双向选择吧，祝他们都上岸</t>
  </si>
  <si>
    <t>跑起来的达达子</t>
  </si>
  <si>
    <t>协和如果要是这样那真对不起黄牛高额挂号费！</t>
  </si>
  <si>
    <t>姑娘的大熊</t>
  </si>
  <si>
    <t>有没有搞清楚啊，高考是人生中最后一次按分录取的机会了。研究生考试本就是个双向选择，你既然可以选择“顺眼”的导师，那导师为什么不可以选择“顺眼”的学生？另外，看到结果不满意难道不是先申诉，搞清楚原因吗？</t>
  </si>
  <si>
    <t>果味维vc</t>
  </si>
  <si>
    <t>研究生考试本就更重复试，毕竟做科研不是做卷子，半工半读的性质，评估上学能力也要符合找工作的规则，给导师打工，当然导师有一定权利决定要不要。</t>
  </si>
  <si>
    <t>新凉ash</t>
  </si>
  <si>
    <t>所以发6篇sci是真的吗，太牛了</t>
  </si>
  <si>
    <t>BlueLemonadeMojito</t>
  </si>
  <si>
    <t>不是六篇，是一篇影响因子6的</t>
  </si>
  <si>
    <t>这大概率是另外一个人爆出来的，不然除了他俩谁会关注这事儿</t>
  </si>
  <si>
    <t>渠桂兰1111</t>
  </si>
  <si>
    <t>感觉这个陈同学好像网文主角，农门出身，大学一般，但上学时发表出超厉害论文，TOP1学校上岸成功。下一步就是到校后引围观，继续研究大项目，创造新成果…</t>
  </si>
  <si>
    <t>安东尼Y2</t>
  </si>
  <si>
    <t>太不公平了，即使复试笔试实力也是高于331，面试完全是人为操作，没有一点公平公正</t>
  </si>
  <si>
    <t>熊的枝桠一定会开花</t>
  </si>
  <si>
    <t>只是没有认输，只是坚持到底，逆风翻盘很难，但不是没有可能。</t>
  </si>
  <si>
    <t>晒太阳的黄豆</t>
  </si>
  <si>
    <t>有些人整天喊着寒门再难出贵子，真出了一个又质疑这质疑那，公告发了不信，笔试成绩换算结果在那不信，人家实打实发了论文不信，其实是嫉妒心上身觉得这样的好事怎么没发生在自己身上，怎么让他捡到了，要么就被害者妄想症不肯承认人家有逆袭的可能性</t>
  </si>
  <si>
    <t>小田今晚不能熬夜</t>
  </si>
  <si>
    <t>你可以了解了解发表一篇这样文章需要多少钱的经费，需要多少的基础数据，又需要谁来给指导？你觉得作为一个寒门的孩子，怎么可能拿这么多钱去研究</t>
  </si>
  <si>
    <t>不是不不是不是，你要知道发一篇这样的论文需要大量的。科研数据需要大量的经费，而寒门的学生是不可能花这么多钱去做的。</t>
  </si>
  <si>
    <t>求求一些人睁睁眼吧，</t>
  </si>
  <si>
    <t>小劉l同学吖</t>
  </si>
  <si>
    <t>@Running-Q</t>
  </si>
  <si>
    <t>Mao24Bryant</t>
  </si>
  <si>
    <t>不必在意他人的流言蜚语，只管向上走，要成为一束光，磊落光明，成为社会的良心，一切质疑必然不攻自破。</t>
  </si>
  <si>
    <t>·悲诗岛乡·</t>
  </si>
  <si>
    <t>承认别人优秀有那么困难吗</t>
  </si>
  <si>
    <t>-叶鸠欢-</t>
  </si>
  <si>
    <t>反正都录了 你还解释个der啊 脱裤子放屁</t>
  </si>
  <si>
    <t>派派派派派派6</t>
  </si>
  <si>
    <t>真的好可惜啊，只差不到一分</t>
  </si>
  <si>
    <t>有点想吃豆沙包</t>
  </si>
  <si>
    <t>相信别人的努力，也请停止造谣。不要肆意地发表言论</t>
  </si>
  <si>
    <t>叶叶叶叶叶薇吧</t>
  </si>
  <si>
    <t>人家凭本事考上的你酸什么酸</t>
  </si>
  <si>
    <t>谁又会被我遗忘</t>
  </si>
  <si>
    <t>一群非研究生就别操研究生的心了，洗洗睡吧</t>
  </si>
  <si>
    <t>BurntsugarOfresia</t>
  </si>
  <si>
    <t>初试复试五五分，公平啊。</t>
  </si>
  <si>
    <t>-讨厌吃青椒-</t>
  </si>
  <si>
    <t>要是这人真有后台官方才不会这样回复，都散了吧，人家是凭自己的真本事考上的</t>
  </si>
  <si>
    <t>恭喜陈同学上岸！！！</t>
  </si>
  <si>
    <t>影怀小慕容叒转生了</t>
  </si>
  <si>
    <t>差60分被逆袭确实挺惨的，而且这还是全国顶尖的医学院…不过既然协和公布了计分标准，那就是确实把笔试分数的影响降到了很低了…换算到百分制只差12分…这12分在面试里不算多…也许人家导师看中的就是sci的科研能力呢…</t>
  </si>
  <si>
    <t>淑雅芽</t>
  </si>
  <si>
    <t>两位都是优秀的人，有些网友装门道瞧不起6分sci，有些大言不惭的觉得390的高分是做题家停止这些伤害吧</t>
  </si>
  <si>
    <t>唉呀呀呀是你呀</t>
  </si>
  <si>
    <t>如果只看考试成绩，还要面试干什么？</t>
  </si>
  <si>
    <t>Aman业</t>
  </si>
  <si>
    <t>陈鑫同学 加油呐 心疼你的遭遇</t>
  </si>
  <si>
    <t>蔬町C</t>
  </si>
  <si>
    <t>我不明白复试逆势的事情大有人在 为什么就因为英语初试低而质疑我考研前六级都没过啊</t>
  </si>
  <si>
    <t>草莓味益达呀</t>
  </si>
  <si>
    <t>承认别人优秀真的那么难么，有人说330分不高，人家专业不同分数线不同，都不了解随便诋毁别人，造谣声势引导舆论，网暴陈鑫真的好么？</t>
  </si>
  <si>
    <t>Hzzslxxkg</t>
  </si>
  <si>
    <t>可以取消一轮笔试</t>
  </si>
  <si>
    <t>奶糖超浓z-</t>
  </si>
  <si>
    <t>我也是面试逆袭啊 面试本来就是好的特别好 差的特别差</t>
  </si>
  <si>
    <t>爱航wall</t>
  </si>
  <si>
    <t>感觉比较励志</t>
  </si>
  <si>
    <t>导师不想要就是可以压分啊，我们老师说考研就是双选，不是你考得好就能进的。再说有的人分高点可是很难沟通，老师都不想要给复试分低咋了？</t>
  </si>
  <si>
    <t>胡说八道听途说吧</t>
  </si>
  <si>
    <t>造谣者请给考生道歉</t>
  </si>
  <si>
    <t>龙猫de小守护</t>
  </si>
  <si>
    <t>人人都想逆袭 却骂逆袭的人</t>
  </si>
  <si>
    <t>希望每个人发表言论评价的时候先问问自己懂不懂，清不清楚事实，如果不清楚sci是什么，他对医学生来说有多重要就不要随便网暴</t>
  </si>
  <si>
    <t>select-a-new-life</t>
  </si>
  <si>
    <t>内卷的社会，前期拼成绩，后期拼得就是口才麽？社会而言，口才确实很重要。但实力不能单靠口才，德为先，也不能一面而定。</t>
  </si>
  <si>
    <t>走一条小鹿</t>
  </si>
  <si>
    <t>不明白这年头因为怀疑一个人的家境好 他自己努力得来的成绩就要被质疑吗？斗地主吗这是</t>
  </si>
  <si>
    <t>remamba</t>
  </si>
  <si>
    <t>造谣的可以抓起来了</t>
  </si>
  <si>
    <t>摘草莓的可爱多</t>
  </si>
  <si>
    <t>我是觉得别全凭一腔热血或者想象，等查清楚再好好敲键盘</t>
  </si>
  <si>
    <t>不自闭的光辉女郎</t>
  </si>
  <si>
    <t>本科生有六分加的sci一作，笔试分也不低，这种神仙学生谁不抢着要啊</t>
  </si>
  <si>
    <t>一群酸鸡</t>
  </si>
  <si>
    <t>小妖猪BeautySun</t>
  </si>
  <si>
    <t>人家靠自己的努力逆袭没有任何问题，无论出身，凭自己的努力考试逆袭都是人家应得的。本来就存在这种逆袭的可能，初试成绩很好，复试很差，任何事情都可能发生，造谣者什么时候道歉？不需要负法律责任的吗？</t>
  </si>
  <si>
    <t>山有木兮卿有意0000</t>
  </si>
  <si>
    <t>太励志了，成功逆袭。也祝另位同学能够调剂到理想的学校，两位都是优秀者，真的好佩服他们。</t>
  </si>
  <si>
    <t>信吗</t>
  </si>
  <si>
    <t>崔比宰治</t>
  </si>
  <si>
    <t>6分sci慕了</t>
  </si>
  <si>
    <t>不是炸毛猫ovo</t>
  </si>
  <si>
    <t>希望能大方承认别人的优秀 不要再恶意揣测了 也祝他读研期间能发更多sci 用科研成果堵住那些质疑他的人的嘴</t>
  </si>
  <si>
    <t>局外人hym</t>
  </si>
  <si>
    <t>这告诉我们本科一定要去做实验</t>
  </si>
  <si>
    <t>今天跑了八百里</t>
  </si>
  <si>
    <t>承认人家优秀有这么难吗</t>
  </si>
  <si>
    <t>海的深岸</t>
  </si>
  <si>
    <t>评论区一群傻子</t>
  </si>
  <si>
    <t>喵一</t>
  </si>
  <si>
    <t>真宝管理员</t>
  </si>
  <si>
    <t>公开才有公平，公布不是公平</t>
  </si>
  <si>
    <t>多吃芋圆会咕咚</t>
  </si>
  <si>
    <t>无论哪一种，都是实力。</t>
  </si>
  <si>
    <t>夜半来天明去无归处</t>
  </si>
  <si>
    <t>舍可而止吧，祝两位都有美好的未来</t>
  </si>
  <si>
    <t>让女友保持猜疑i</t>
  </si>
  <si>
    <t xml:space="preserve">微博其实都一群专科都没上过的 真有够好笑的 </t>
  </si>
  <si>
    <t>每种考试都是有人笔试厉害有人面试厉害而且这种本来就是折合比例的考试 承认别人优秀很难吗</t>
  </si>
  <si>
    <t>造谣者网暴者对陈同学造成的伤害谁来承担？？？？</t>
  </si>
  <si>
    <t>surgeon-in-charge</t>
  </si>
  <si>
    <t>研究生复试干脆改成申请审核制度算了 一篇sci就能抹平六十分的差距？</t>
  </si>
  <si>
    <t>温鹿柴</t>
  </si>
  <si>
    <t>恭喜陈同学上岸！！！！！也希望另一个同学调剂到好的学校</t>
  </si>
  <si>
    <t>元气柚子喵Lemon</t>
  </si>
  <si>
    <t>不是吧不会真的有人不知道考研复试也是决定命运的吧 很多学校很看重复试的</t>
  </si>
  <si>
    <t>别酸了某些黄瓜逆袭的人就是人家有意见建议找警察</t>
  </si>
  <si>
    <t>琥·珀·川</t>
  </si>
  <si>
    <t>现在更好奇现场到底如何了。</t>
  </si>
  <si>
    <t>77是我-</t>
  </si>
  <si>
    <t>吃不到葡萄说葡萄酸的人快看看吧！！</t>
  </si>
  <si>
    <t>_Revial</t>
  </si>
  <si>
    <t>恭喜陈同学，腊梅同学也好好准备调剂，加油</t>
  </si>
  <si>
    <t>Young-keith</t>
  </si>
  <si>
    <t>我觉得大家不相信的点在于，自己学校调查自己，就算是有问题，他会公布出来说是的，我们学校确实有问题吗？会有多少人倒霉，有问题，他肯定也不会说自己有问题，只会说我们没问题，然后让事情结束，想要大众信服，就需要有权威的，不会受到学校控制收买的国家单位调查，这样出的结果，大众才能相信</t>
  </si>
  <si>
    <t>谁信</t>
  </si>
  <si>
    <t>要是我足够幸运</t>
  </si>
  <si>
    <t>我也是390初试第一复试被刷，还是9进6，勾起就有的伤心事啊</t>
  </si>
  <si>
    <t>温琼林i</t>
  </si>
  <si>
    <t>那些说翻译软件润色就能发sci了啊？求求你了你来给我发一篇</t>
  </si>
  <si>
    <t>爱吃小馒头的嘻嘻</t>
  </si>
  <si>
    <t>中医很好我爱中医</t>
  </si>
  <si>
    <t>私密马赛。。。。。</t>
  </si>
  <si>
    <t>爱自黑的文小胖</t>
  </si>
  <si>
    <t>造谣都赶紧收到法律制裁</t>
  </si>
  <si>
    <t>skyhome19</t>
  </si>
  <si>
    <t>面试中英语听说这个要命</t>
  </si>
  <si>
    <t>支持，希望网暴者受到处罚</t>
  </si>
  <si>
    <t>娱乐速闻</t>
  </si>
  <si>
    <t>承认别人优秀堪比上海买菜般困难</t>
  </si>
  <si>
    <t>嘀锥</t>
  </si>
  <si>
    <t>@我是Amy-Du</t>
  </si>
  <si>
    <t>我是Amy-Du</t>
  </si>
  <si>
    <t>确确实实是逆袭了</t>
  </si>
  <si>
    <t>Aublory</t>
  </si>
  <si>
    <t>真为这届造谣网友的智商堪忧。 能不能收收你的键盘</t>
  </si>
  <si>
    <t>JINL1Z</t>
  </si>
  <si>
    <t>@一个蹦嘚硬币 还他清白了耶！真好</t>
  </si>
  <si>
    <t>w辛右</t>
  </si>
  <si>
    <t>你们有没有考虑过，那个331的可能就是因为准备发论文导致没时间准备考研所以才考了331。。。</t>
  </si>
  <si>
    <t>道家老干部</t>
  </si>
  <si>
    <t>还以为一考定终身呢，我上学那会儿，有的学校从本科入校就是为了考研，初试分奇高，但是实验操作极差！</t>
  </si>
  <si>
    <t>球迷之声</t>
  </si>
  <si>
    <t>公布视频才能公布真相</t>
  </si>
  <si>
    <t>仙女味儿的她</t>
  </si>
  <si>
    <t>研究生，要科研能力，本科有一作发表！教授不要这样的人才，等什么呢？等个英语翻译？</t>
  </si>
  <si>
    <t>我看到红色的瓦片</t>
  </si>
  <si>
    <t>我相信发布的招生简章等通知里面有写成绩的算法，所以，明明白白清清楚楚的都告诉你复试也重要了，哪里不公平了，又不是复试完才告诉你成绩怎么算，整个大无语事件.</t>
  </si>
  <si>
    <t>奥利奥利冰淇士</t>
  </si>
  <si>
    <t>我的天啊 复试面试逆袭超了差不多一半诶…</t>
  </si>
  <si>
    <t>DrZ-JY-</t>
  </si>
  <si>
    <t>@_LY_F</t>
  </si>
  <si>
    <t>E_Loyalty</t>
  </si>
  <si>
    <t>网友手别伸太长了 关你屁事</t>
  </si>
  <si>
    <t>山间的风1234567</t>
  </si>
  <si>
    <t>这个陈同学面试是有多强，看来是那种不喜欢背书做题，但是综合素质很高的？</t>
  </si>
  <si>
    <t>它谁也不认识</t>
  </si>
  <si>
    <t>可清华的医学考研英语复试线是50不是网暴，就是有点疑问，如果英语只考了47是真的话……</t>
  </si>
  <si>
    <t>看别人说协和的英语线是43</t>
  </si>
  <si>
    <t>到底叫个啥名</t>
  </si>
  <si>
    <t>还真有人信……</t>
  </si>
  <si>
    <t>我都要申请博士了 才搞出6点多的论文 确实厉害 对于研究生来说 成绩有毛用 论文才是王道</t>
  </si>
  <si>
    <t>小机智就是我hh</t>
  </si>
  <si>
    <t>虽然我知道331发了sci很优秀，但是还是为了390惋惜</t>
  </si>
  <si>
    <t>今天学流行病了吗</t>
  </si>
  <si>
    <t>pumc的反应也是很快了 只能说大家都很优秀 你的优势点是初试成绩高 他的优势点是科研非常强 so协和岂不是遍地大佬</t>
  </si>
  <si>
    <t>小小睡吏</t>
  </si>
  <si>
    <t>肯定是面试刷人了，面试说白了就是用来操作的，敢问考试390分的人，能差到哪里去，需要面试？他是哑巴差不多～</t>
  </si>
  <si>
    <t>所以人家刚刚上岸就被网暴了，那些造谣辱骂的人会道歉吗？明明是靠自己努力得来的好成绩却被网上不明所以的人泼脏水，真的太可气了</t>
  </si>
  <si>
    <t>Xx努那</t>
  </si>
  <si>
    <t>5:5和7:3区别很大的。官方已经解释了，别再造谣人，给别人带去伤害了。</t>
  </si>
  <si>
    <t>灯下的蜡烛似妖姬</t>
  </si>
  <si>
    <t>所以就是大佬和学霸之间的竞争，不过碰上这种只要1个人的岗位还是避开吧，竞争太太太大了，双方都很优秀啊</t>
  </si>
  <si>
    <t>产出为0划水健将</t>
  </si>
  <si>
    <t>那啥，北京英语不是压分严重吗</t>
  </si>
  <si>
    <t>比比芭比波比_x</t>
  </si>
  <si>
    <t>上岸快乐陈鑫同学🎉</t>
  </si>
  <si>
    <t>SantiagoDv</t>
  </si>
  <si>
    <t>两个人都能进面试，说明都很优秀。390会在漫长的备考期借着灯光哭泣过坚持过，331也不是没努力过没咬牙过。面试存在不可否认的主观性和偏好性，我见过因为学生长得好看胸大屁股翘被老师录取的(明说的)。进了社会，这是常态，平常心。我相信390经此风雪腊梅傲立，也相信331百炼成金。</t>
  </si>
  <si>
    <t>北极遇见光</t>
  </si>
  <si>
    <t>祝贺陈鑫同学一志愿成功上岸，希望杨腊梅同学能够走校内调剂圆梦协和</t>
  </si>
  <si>
    <t>天空飘落的肥仔</t>
  </si>
  <si>
    <t>造谣的成本太低，真应该立法法办</t>
  </si>
  <si>
    <t>死鸭子嘴硬哎</t>
  </si>
  <si>
    <t>自己查自己</t>
  </si>
  <si>
    <t>小邱觉得刚刚好</t>
  </si>
  <si>
    <t>造谣的质疑的滚进来道歉</t>
  </si>
  <si>
    <t>怪兽还在的呀</t>
  </si>
  <si>
    <t>大方承认别人的优秀很难吗？</t>
  </si>
  <si>
    <t>常什么月</t>
  </si>
  <si>
    <t>X孔明明X</t>
  </si>
  <si>
    <t>感觉这十年的教育是失败的…改革开放这几十年的成果 也没能挽救年轻人</t>
  </si>
  <si>
    <t>雨是语</t>
  </si>
  <si>
    <t>家庭背景调查意义也不大，名不见经传的人，靠的也不会是父母。</t>
  </si>
  <si>
    <t>睡到自然醒再说</t>
  </si>
  <si>
    <t>打扰了我以为这种学校英语线都很高的</t>
  </si>
  <si>
    <t>小象不是小象呀</t>
  </si>
  <si>
    <t>两位都太优秀了</t>
  </si>
  <si>
    <t>一__叶</t>
  </si>
  <si>
    <t>反正我不信</t>
  </si>
  <si>
    <t>网友小落</t>
  </si>
  <si>
    <t>这面试分给的是否有点低… 按满分50算的话及格线都没过… 一般不都会至少给个及格分吗</t>
  </si>
  <si>
    <t>Summer_xin凌</t>
  </si>
  <si>
    <t>不会吧不会吧，不会有人觉得一个地方院校的教务处处长能有这么大权利让北京协和说谎吧，有这关系还当啥教务处处长</t>
  </si>
  <si>
    <t>我老婆肖宇梁</t>
  </si>
  <si>
    <t>331是真优秀，390的也好惨希望可以调剂或者再来一个好学校，这也告诉我们初试比重在下降了，以前的第一名别上去扇老师鼻窦就能过的说法也得改了</t>
  </si>
  <si>
    <t>是伢伢伢呀</t>
  </si>
  <si>
    <t>逆袭的漂亮 说明那个被逆袭的人只是考试型选手，试问一下，当你躺在医院需要救治的时候，你是敢给一个理论知识很丰富没有任何临床博士生看，还是给一个经验丰富已救人无数的卫校毕业老医生看</t>
  </si>
  <si>
    <t>昵称是不是不太有字数限制</t>
  </si>
  <si>
    <t>祝贺你陈同学！</t>
  </si>
  <si>
    <t>管住自己不糖醋</t>
  </si>
  <si>
    <t>也有人说复试评分不公平公正啊，毕竟老师有可能为了青睐的学生对其他学生压分，当然打老师除外，直接把复试录像打码公布更好</t>
  </si>
  <si>
    <t>豆包张张</t>
  </si>
  <si>
    <t>本科一篇SCI真的很牛逼了我毕业要死要活的才发一篇</t>
  </si>
  <si>
    <t>淡蓝色憧憬</t>
  </si>
  <si>
    <t>这谣言是谁传出来的，获益者是谁？</t>
  </si>
  <si>
    <t>宋怀朗</t>
  </si>
  <si>
    <t>我想问一下部分网友，你们凭什么要求公布复试视频呢？</t>
  </si>
  <si>
    <t>冰糖爱可乐lucky</t>
  </si>
  <si>
    <t>希望大家都能有个好归宿。 谣言止于此。</t>
  </si>
  <si>
    <t>余生战紫笑扬</t>
  </si>
  <si>
    <t>幸福2018ping</t>
  </si>
  <si>
    <t>复试严格把关科研潜力是正确的，很多研究生召进来既不努力也没天分，导师又不敢让他们延期毕业，最后害的是社会和学校声誉，增加无谓的学历内卷而已</t>
  </si>
  <si>
    <t>林中遇见小木屋</t>
  </si>
  <si>
    <t>面试可以公开吗？</t>
  </si>
  <si>
    <t>不想甘心</t>
  </si>
  <si>
    <t>速度很快点个赞</t>
  </si>
  <si>
    <t>不造谣不信谣不传谣，不要因为自己看似满腔正义但实际上很盲目无脑的行为最后影响当事人</t>
  </si>
  <si>
    <t>Kyle_fz</t>
  </si>
  <si>
    <t>有说明，有盖章，还是相信校方</t>
  </si>
  <si>
    <t>GentleTu</t>
  </si>
  <si>
    <t>发SCI和他英语考几分有什么关系？考研英语四六级高分秘诀不都是花里胡哨的长难句和见都没见过的生僻单词吗？英文文章注重的是精准表达。还有，为什么考研有复试，说白了不就是让导师在上线的人里爱谁选谁啊，不然直接按照初试分数从高到低录取就行了呀</t>
  </si>
  <si>
    <t>穆亦不加糖</t>
  </si>
  <si>
    <t>凭自己实力取得的成绩，别人瞎操什么心</t>
  </si>
  <si>
    <t>思雅思雅思雅思雅啊</t>
  </si>
  <si>
    <t>逆袭值得尊重。</t>
  </si>
  <si>
    <t>啃德兔</t>
  </si>
  <si>
    <t>说实话331那个估计心理:mmp，我倒希望我有背景，这样就能继承祖业了。</t>
  </si>
  <si>
    <t>梦格罗0418养乐多</t>
  </si>
  <si>
    <t>造谣的鬣狗又去寻找下一个猎物了</t>
  </si>
  <si>
    <t>sure-be-cool</t>
  </si>
  <si>
    <t>这难道不是说明 目前分数不是定义成败的关键了吗？</t>
  </si>
  <si>
    <t>小陈今天早睡了8</t>
  </si>
  <si>
    <t>之前有人大代表提出来说硕士可以实行申请制的时候好多人出来说不行，那何来公平，这条评论下面又都是那可是sci诶，如果光靠初试要复试干嘛等等的，但是但是哈如果就靠论文，复试主观性太大，想要男生干活也好，看重极佳的科研能力也好，这不也类似于申请了（不同意就是你对）</t>
  </si>
  <si>
    <t>淌过摩尔曼斯克的暖流</t>
  </si>
  <si>
    <t>请造谣者道歉！！！</t>
  </si>
  <si>
    <t>乞力马扎罗的雪一片片</t>
  </si>
  <si>
    <t>所以那些造谣人家有背景，招生有黑幕的人怎么处罚？造谣不能没有任何成本吧？这件事最早是如何发酵出来的呢？必定是有人在背后煽风点火，微博现在成了谣言泛滥之地，对普普通通的学生肆意网暴，真是旁人叹为观止啊</t>
  </si>
  <si>
    <t>茜茜皮肤快快好</t>
  </si>
  <si>
    <t>恭喜陈同学成功上岸</t>
  </si>
  <si>
    <t>我是男兔子</t>
  </si>
  <si>
    <t>6篇sci，不比390分有说服力？？？</t>
  </si>
  <si>
    <t>DontActlikeaPapio</t>
  </si>
  <si>
    <t>咱就是说 协和这个公关我是真的爱了 不像某双非，只会花钱封锁消息 请学生喝茶🫖</t>
  </si>
  <si>
    <t>苍南浮花</t>
  </si>
  <si>
    <t>老实说很想看复试的面试场景。</t>
  </si>
  <si>
    <t>复试能90分很难的，给一个打90一个打70就是直接撕破脸了，直接打人家脸了</t>
  </si>
  <si>
    <t>木易先生大V</t>
  </si>
  <si>
    <t>笔试能进入面试环节的学子都是塔尖，为什么很多笔试第一的没被选中，是因为从静态走到台前展示动态，个人魅力就提现出来了，就好比在大学学生会主席肯定不是学校里的第一名，单个人魅力确实是出重的。</t>
  </si>
  <si>
    <t>卡卡的乐子</t>
  </si>
  <si>
    <t>@卡卡的乐子：我觉得吧医院不会把病人的治愈率和医院口碑放在最后，他能被录用优秀是无疑的吧。造谣生事的人如果有一天你需要他帮你看病的时候可要摸摸自己的良心了。</t>
  </si>
  <si>
    <t>小姬很纳闷儿</t>
  </si>
  <si>
    <t>张雪峰都说了，招一个的就别报了，有同学问为啥不能是我，你家祖坟冒青烟都不行</t>
  </si>
  <si>
    <t>菠蘿緑了了</t>
  </si>
  <si>
    <t>谣言止于智者真不是说说的…本来两人都是优秀的人才，本身就是公平竞争，真的是太卷了，希望科研真的能有更多的人投入，两个名额这么难么</t>
  </si>
  <si>
    <t>南方的风0101</t>
  </si>
  <si>
    <t>我真的匪夷所思啊，这都能扯上性别，这都能扯上性别，这都能扯上人家家庭背景。我真的惊呆啊，人家靠自己本事录取的为什么这么多人网暴他啊</t>
  </si>
  <si>
    <t>可可味的酸奶</t>
  </si>
  <si>
    <t>这两个人都会有光明的未来 那些所谓的正义键盘侠 你们就在阴沟里继续当老鼠吧 没事叫唤几声</t>
  </si>
  <si>
    <t>CHEN理</t>
  </si>
  <si>
    <t>考过研的都知道，复试很重要</t>
  </si>
  <si>
    <t>两个人都很优秀只是太卷了</t>
  </si>
  <si>
    <t>2货天天有</t>
  </si>
  <si>
    <t>我当年也是很高的初试分数，复试笔试分数也很高，最后也是败在面试上，最后录了专硕，但并没有黑幕，就是技不如人</t>
  </si>
  <si>
    <t>悲与喜啊</t>
  </si>
  <si>
    <t>逻辑猫咕咕</t>
  </si>
  <si>
    <t>390的同学也是真的可怜</t>
  </si>
  <si>
    <t>小角兽伊莎</t>
  </si>
  <si>
    <t>“协和”这两个字，值得信任</t>
  </si>
  <si>
    <t>小哈哈pet</t>
  </si>
  <si>
    <t>390分的同学是什么错误才面试不够30分，想了解一下北协没科研能力但英语可以的人面试分数大概多少。毕竟大部分本科生都是没论文的，何况sci。</t>
  </si>
  <si>
    <t>元听听听听ya</t>
  </si>
  <si>
    <t>挺想知道一开始这消息是从哪传出来的，，，</t>
  </si>
  <si>
    <t>属于你的yolo</t>
  </si>
  <si>
    <t>逆袭不很正常吗？不允许别人努力成功吗？什么扭曲心理</t>
  </si>
  <si>
    <t>月夜永无眠</t>
  </si>
  <si>
    <t>@汤佳杰想要的都会有</t>
  </si>
  <si>
    <t>车怪兽大大</t>
  </si>
  <si>
    <t>自己检查自己</t>
  </si>
  <si>
    <t>江南区千金大小姐</t>
  </si>
  <si>
    <t>姑苏城外外外寒山寺</t>
  </si>
  <si>
    <t>像我们小区群里骂那个阳性……各种谣言发，我发了官方辟谣，他们又说官方怕丢饭碗，又说辟谣没有说服力……对，他们的想象力比较有说服力</t>
  </si>
  <si>
    <t>1NINGG</t>
  </si>
  <si>
    <t>造谣网暴，说人家学术造假，污蔑人家家庭以及个人名誉的网友什么时候道歉？</t>
  </si>
  <si>
    <t>yijilo</t>
  </si>
  <si>
    <t>@Happay_Zzz 研招处</t>
  </si>
  <si>
    <t>人生就是一个拼字</t>
  </si>
  <si>
    <t>建议以后所有招生面试环节不要有具体分数，而且面试先进行，只分合格不合格，合格的进入笔试，笔试第一直接录取，这样公平。</t>
  </si>
  <si>
    <t>NepsneverThought</t>
  </si>
  <si>
    <t>这样更不公平。</t>
  </si>
  <si>
    <t>衣带渐窄有点肥</t>
  </si>
  <si>
    <t>两位都很优秀，都会有美好的未来的</t>
  </si>
  <si>
    <t>黄色日常</t>
  </si>
  <si>
    <t>#北京协和医学院研招处声明# 👏👏👏恭喜🎉</t>
  </si>
  <si>
    <t>桂月诗酒</t>
  </si>
  <si>
    <t>恭喜啊cx 祝你开启一段崭新又灿烂的人生</t>
  </si>
  <si>
    <t>小江同学去北京</t>
  </si>
  <si>
    <t>主观面试成绩差距那么大，难免让人有遐想……^_^</t>
  </si>
  <si>
    <t>L_jerry_jr</t>
  </si>
  <si>
    <t>谁的等待yy恰逢花开</t>
  </si>
  <si>
    <t>你的作业写完了吗？论文改完了吗？考研资料今日任务完成了吗？赶紧干活去吧！！</t>
  </si>
  <si>
    <t>未来坑仔</t>
  </si>
  <si>
    <t>可怜孩子，缺少一个好父母</t>
  </si>
  <si>
    <t>想去大海啊</t>
  </si>
  <si>
    <t>SCI是真的大神好吗</t>
  </si>
  <si>
    <t>Vv不加糖</t>
  </si>
  <si>
    <t>农民的孩子不配发sci吗？ 二本的学生不配考协和的研吗？ 初试分低就不能复试分高吗？ 业务能力强就比不上初试英语高吗？  逆袭就是有内幕，连sci都有人说是假的。内心真的别这么阴暗。  努力的人不应该被污蔑。 想改变命运寒窗苦读的寒门学子也不应该承受这么大的恶意。</t>
  </si>
  <si>
    <t>离難llll</t>
  </si>
  <si>
    <t>到底是什么样的面试情况会使得面试分差这么大</t>
  </si>
  <si>
    <t>NIcole璐璐王</t>
  </si>
  <si>
    <t>所以说该报培训班还是得报</t>
  </si>
  <si>
    <t>月目日十</t>
  </si>
  <si>
    <t>怎么说呢 考研本来就不是只看卷面分 不然又为什么要设置复试 不是一定看你优不优秀 特别是科研 也可能更注重你好不好用//@快乐的小伙子1994:转发自@Castroy_USTC: 问题不是他有多优秀，而是另一个同学77分的复试成绩有没有被刻意压低</t>
  </si>
  <si>
    <t>黄黄黄太子</t>
  </si>
  <si>
    <t>@想吃一颗草莓糖</t>
  </si>
  <si>
    <t>刘刘源不圆</t>
  </si>
  <si>
    <t>有的人总是见不得人好</t>
  </si>
  <si>
    <t>阿呆姓谭</t>
  </si>
  <si>
    <t>羡慕面试厉害的人，好厉害啊</t>
  </si>
  <si>
    <t>cheesebacon</t>
  </si>
  <si>
    <t>恭喜陈同学！！！！！未来已来，勇敢去闯吧！</t>
  </si>
  <si>
    <t>甜甜不苦-</t>
  </si>
  <si>
    <t>为什么总是遇到一点事情就觉得社会黑暗，人士不公。诸位是有被害妄想症吗？这个社会明明真的在一点点向前，却总有人拉着他，不让他走。一个个在别人微博下一哄而上，爆梗式得叫嚣着“我的院长父亲”，到头来又一哄而散。</t>
  </si>
  <si>
    <t>LalaRose_DL</t>
  </si>
  <si>
    <t>果然人就是会一直重复自己的错误，明明网络舆论这种东西一年又一年的出现问题，还是有人一点就着，真的无语，今年如此，明年也还是会如此，年年复年年，害~~~~~~~~~</t>
  </si>
  <si>
    <t>诡猫马甲</t>
  </si>
  <si>
    <t>如果那个390学生够优秀 学校照样舍不得放手 高考分数清华北大随便挑的都知道这两家拉拢人才的模样</t>
  </si>
  <si>
    <t>God-is-com</t>
  </si>
  <si>
    <t>研究生考试毕竟是应式型考试，只能说明考生在应试型考试上能力很强，发表sci是真的说明在科研方面🈶️很强的能力，研究生不就是要招在科研方面很强的人吗</t>
  </si>
  <si>
    <t>谭维维是心上人</t>
  </si>
  <si>
    <t>哎，都好难啊</t>
  </si>
  <si>
    <t>赤火飞云</t>
  </si>
  <si>
    <t>这么普通的本科院校SCI一作？呵呵了</t>
  </si>
  <si>
    <t>LLiuxinghua</t>
  </si>
  <si>
    <t>微笑HanHan</t>
  </si>
  <si>
    <t>恭喜上岸！！加油陈同学</t>
  </si>
  <si>
    <t>是伍玖玖呀</t>
  </si>
  <si>
    <t>还有些造谣者在那随意发布评论带话题呢，赶紧滚出来吧</t>
  </si>
  <si>
    <t>紫灵菲羽</t>
  </si>
  <si>
    <t>面试逆袭太正常了//@-锦衾-:确确实实就是通过面试逆袭了，写得很清楚</t>
  </si>
  <si>
    <t>不会说话就不干活</t>
  </si>
  <si>
    <t>这英语</t>
  </si>
  <si>
    <t>今天你快乐嘛_L</t>
  </si>
  <si>
    <t>承认别人优秀真的很难吗？</t>
  </si>
  <si>
    <t>专业知识、英语听说？</t>
  </si>
  <si>
    <t>明天学校_开学吗</t>
  </si>
  <si>
    <t>没毛病</t>
  </si>
  <si>
    <t>OXYYE</t>
  </si>
  <si>
    <t>这么见不得别人好  那心里得有多苦啊</t>
  </si>
  <si>
    <t>言午金兑自己V</t>
  </si>
  <si>
    <t>他们哪里要看什么视频，不过就是逼着学校按他们想法就范而已//@ppppppppp12344:嚷嚷着要看别人的复试视频 还要去实察别人父母是不是务农的家伙 就像是让子弹飞里的 让人把肚子破开证明自己是不是吃了两碗面的阴谋者和无良的观众</t>
  </si>
  <si>
    <t>氵茜</t>
  </si>
  <si>
    <t>可能这个世界本就是人云亦云，只不过网络放大了这个现象，不求网暴的人道歉唯愿他们再下次否定人之前可以先考虑一下</t>
  </si>
  <si>
    <t>扶明月_</t>
  </si>
  <si>
    <t>牛</t>
  </si>
  <si>
    <t>中彩票成富婆</t>
  </si>
  <si>
    <t>恭喜陈鑫学长上岸！</t>
  </si>
  <si>
    <t>你的鸵鸟先生</t>
  </si>
  <si>
    <t>恭喜这位同学复试成功</t>
  </si>
  <si>
    <t>Mambaforever1205</t>
  </si>
  <si>
    <t>这个面试成绩真的就不得而知了</t>
  </si>
  <si>
    <t>前几年曲阜师范很多高分的都被刷了，然后他们说:只知道死读书被刷活该</t>
  </si>
  <si>
    <t>向死而生的自由人018</t>
  </si>
  <si>
    <t>说不是黑幕的朋友建议下次这种事情落到你头上捏</t>
  </si>
  <si>
    <t>灰桃儿98</t>
  </si>
  <si>
    <t>造谣一张嘴 辟谣跑断腿</t>
  </si>
  <si>
    <t>zhuzhu_201902</t>
  </si>
  <si>
    <t>医学院录取得看导师！是不是导师的嫡系！</t>
  </si>
  <si>
    <t>GK今年必拿冠军</t>
  </si>
  <si>
    <t>微博只知道录取的是男的，没有录取的是女的，其他的都不重要！！！</t>
  </si>
  <si>
    <t>恳亲各位网络暴民，不要犯混，不要再让 网暴中国国家队运动员朱易的悲剧再在这片土地上演了。造谣网暴国家队运动员朱易导致其比赛期间承受巨大心理压力，网暴造谣#陈鑫# 寒了多少出身农民学子的心。</t>
  </si>
  <si>
    <t>晓透明要努力ya</t>
  </si>
  <si>
    <t>@不爱吃月饼的月饼 考研复试真能差这么大分啊 要考公面试分差也这么大就好了</t>
  </si>
  <si>
    <t>更上一层帽</t>
  </si>
  <si>
    <t>到此为止吧</t>
  </si>
  <si>
    <t>一点儿都倍儿好小姐</t>
  </si>
  <si>
    <t>对第二名造成第二次打击。。。。</t>
  </si>
  <si>
    <t>奶七姐姐</t>
  </si>
  <si>
    <t>网友一股脑打着正义的名义实施暴力也不是一次两次了//@菠萝岛民:造谣的什么时候道歉</t>
  </si>
  <si>
    <t>淅犀沥利Burst</t>
  </si>
  <si>
    <t>官方说辞罢了，算了，做一个局外人罢</t>
  </si>
  <si>
    <t>风吹长林呼啸山野</t>
  </si>
  <si>
    <t>自己查自己不够客观，建议由教育部从全国抽调组成专家组进行复试鉴定由重量级专家发布意见。</t>
  </si>
  <si>
    <t>立青锵锵锵</t>
  </si>
  <si>
    <t>一把子支持住了//@贤彬考研住宿公寓小周:张雪峰说：如果这个专业只要一个人，那你就别报。因为所有的条件就一个人符合！</t>
  </si>
  <si>
    <t>药师35042</t>
  </si>
  <si>
    <t>这件事，充分的说明了一件事，那就是协和医院真的很公平！不会因为你本科出生不好，就拒绝你，只要你足够努力</t>
  </si>
  <si>
    <t>恭喜陈同学   未来可期</t>
  </si>
  <si>
    <t>行走在黑暗中2015</t>
  </si>
  <si>
    <t>好巧呀。总分差的连一分都不到。</t>
  </si>
  <si>
    <t>疯狂吸糖怪</t>
  </si>
  <si>
    <t>相信官方，请立刻停止对两位同学的造谣和暴力。</t>
  </si>
  <si>
    <t>十八画的人</t>
  </si>
  <si>
    <t>可不可以了理解为，会说的比不会说的有优势</t>
  </si>
  <si>
    <t>陆lu西柚</t>
  </si>
  <si>
    <t>进了的那位科研能力更强吧 不是还发表了sci论文了吗？</t>
  </si>
  <si>
    <t>凯萨的小仙女</t>
  </si>
  <si>
    <t>@不用腿走路鹦鹉</t>
  </si>
  <si>
    <t>两唇</t>
  </si>
  <si>
    <t>总有些人在这瞎起哄，恭喜陈同学</t>
  </si>
  <si>
    <t>小圆Irene</t>
  </si>
  <si>
    <t>只能说学校本来就看中了陈同学，而没有看上390同学</t>
  </si>
  <si>
    <t>东山燕海</t>
  </si>
  <si>
    <t xml:space="preserve">复试逆袭太正常了，而且一个本科生已经一作发了SCI一区，太厉害了，难怪面试老师们打高分了 </t>
  </si>
  <si>
    <t>NeyWa</t>
  </si>
  <si>
    <t>本科发SCI真的很厉害，哪怕有能力考北大清华的研究生的人，也没有几个能在本科发了的，能别用无知和而已胡乱揣测吗，先求证一下</t>
  </si>
  <si>
    <t>雨夜聆风声</t>
  </si>
  <si>
    <t>说别人成绩作假的是典型的吃不到葡萄说葡萄酸</t>
  </si>
  <si>
    <t>呗17010</t>
  </si>
  <si>
    <t>甘德怀北大考博风波大家可能都忘了吧，怎么又是北大啊</t>
  </si>
  <si>
    <t>T灶上懒T</t>
  </si>
  <si>
    <t>复试很正常吧</t>
  </si>
  <si>
    <t>笔试是硬性指标，做不了假，面试人为因素比较大，容易搞猫腻，但笔试成绩高出这么多，被翻盘，人为操作痕迹明显，可以说操作的很低级，学校自己的调查没有可信度，自己调查自己查不出啥，建议第三方公信力机构介入调查一下，以正视听。</t>
  </si>
  <si>
    <t>改吃慕斯啦</t>
  </si>
  <si>
    <t>当今社会的考研已经有那么多槽点，甚至可以说是不公开的秘密，很难。很难。很难。</t>
  </si>
  <si>
    <t>聪仔Bargitta</t>
  </si>
  <si>
    <t>影响面试结果的可能还有一个因素 390是女生 331是男生 不知道 猜的对不对</t>
  </si>
  <si>
    <t>Q1Life</t>
  </si>
  <si>
    <t>面试能拉这么多分？</t>
  </si>
  <si>
    <t>我爱学习199808</t>
  </si>
  <si>
    <t>我有个疑问，有多少人报名，390第一名，331第二名吗？</t>
  </si>
  <si>
    <t>Greatlearning</t>
  </si>
  <si>
    <t>这可是北京协和，真是看不得别人好啊</t>
  </si>
  <si>
    <t>王故渊c</t>
  </si>
  <si>
    <t>@抄手火锅杨梅冰</t>
  </si>
  <si>
    <t>熊咕咕不咕咕</t>
  </si>
  <si>
    <t>不说别的，这么有名气的医学院，如果为了一个人砸自己的招牌也不值得</t>
  </si>
  <si>
    <t>宜粒粒青青_</t>
  </si>
  <si>
    <t>逆风翻盘，恭喜上岸 这样的复试逆袭才最值得尊敬</t>
  </si>
  <si>
    <t>是么锦呀-chen</t>
  </si>
  <si>
    <t>额额额，怎么说，唉</t>
  </si>
  <si>
    <t>请大家停止伤害。这样的恶意中伤简直就是诽谤</t>
  </si>
  <si>
    <t>喵喵--青年</t>
  </si>
  <si>
    <t>面试逆袭很正常啊，面试逆袭不了的话这考试公平性就不对啦，难不成就允许笔试考高分，面试就不能高分吗？55开啊</t>
  </si>
  <si>
    <t>何时葡萄成熟透o</t>
  </si>
  <si>
    <t>借着伸张正义名义进行造谣(犯罪)的人可不可以给人道歉(蹲大牢)？</t>
  </si>
  <si>
    <t>最美的不是下雨天丶</t>
  </si>
  <si>
    <t>一篇6分SCI，够博士毕业了吧，人家本科生能写出来，去协和没毛病，这就是为什么他敢报协和</t>
  </si>
  <si>
    <t>倒计时是不是</t>
  </si>
  <si>
    <t>以后更没人敢考协和了</t>
  </si>
  <si>
    <t>HOOOSHENG</t>
  </si>
  <si>
    <t>@没错我号没了</t>
  </si>
  <si>
    <t>OrendaJ</t>
  </si>
  <si>
    <t>恭喜恭喜陈鑫同学</t>
  </si>
  <si>
    <t>狂很老子</t>
  </si>
  <si>
    <t>@君去归来已三秋</t>
  </si>
  <si>
    <t>花吃了莫甘娜</t>
  </si>
  <si>
    <t>协和的复试占比一直比初试高吧，而且进了复试基本初试成绩就清零了，导师很看重眼缘/本科经历。我们那年笔试成绩第一的被调剂了，而我这个笔试靠后的总成绩还第二。虽然后来证明导师真的集体看走眼，俺是真的没本事搞科研</t>
  </si>
  <si>
    <t>嘿啾嘿啾的夏天</t>
  </si>
  <si>
    <t>说实话我也不觉得是逆袭啊，人家陈鑫就是优秀，真的很优秀！</t>
  </si>
  <si>
    <t>似落雨花之泪</t>
  </si>
  <si>
    <t>是有点奇怪！</t>
  </si>
  <si>
    <t>少侠青山来</t>
  </si>
  <si>
    <t>好多本科文凭都没有的人倒是喜欢对人家研究生复试指指点点呢今天这个互联网又幽默了</t>
  </si>
  <si>
    <t>以颂2872</t>
  </si>
  <si>
    <t>小小牛奶哥哥</t>
  </si>
  <si>
    <t>有些人，有些自媒体就是闲的蛋疼，捕风捉影，人云亦云，都没有独立思考能力，怎么能让他理解为什么考研复试可以逆袭</t>
  </si>
  <si>
    <t>美到全智贤捂嘴偷哭</t>
  </si>
  <si>
    <t>就很无语 逆袭考上研究生却遭受网爆 就真的造谣诋毁不用负责呗</t>
  </si>
  <si>
    <t>深度卫衣中毒者</t>
  </si>
  <si>
    <t>酸🐔气死了是吧，人家就是🈶本事。</t>
  </si>
  <si>
    <t>小梨同学哎</t>
  </si>
  <si>
    <t>相信官方调查！不要随意造谣传谣，网络不是某些人肆意揣测和污蔑他人的工具！</t>
  </si>
  <si>
    <t>喜欢仙人掌的娃</t>
  </si>
  <si>
    <t>熊本翠花酱</t>
  </si>
  <si>
    <t>@迷梦蓝海道 看这新闻看的心梗 真是见不得别人好了他们</t>
  </si>
  <si>
    <t>迷梦蓝海道</t>
  </si>
  <si>
    <t>怎么就老是有人见不得别人好呢</t>
  </si>
  <si>
    <t>逸只Giser</t>
  </si>
  <si>
    <t>本科能发SCI绝对是天时地利人和缺一不可</t>
  </si>
  <si>
    <t>没有什么能够阻挡313</t>
  </si>
  <si>
    <t>如果读研也分本科学校三六九等，那么985/211还要统考干嘛？内部调剂不就好了，我的学生考你的学校，你的学生考我的学校，也断了普通大学学生更上一层楼的念头，省心省力，要么就业，要么考普通院校。都说教育公平起点不公平哪里来的公平？</t>
  </si>
  <si>
    <t>小小加油站001</t>
  </si>
  <si>
    <t>SCI影响因子6.8，陈大神，您还需要考研，您这都够博士毕业了啊，北京协和有眼光</t>
  </si>
  <si>
    <t>笑陈同学上岸快乐</t>
  </si>
  <si>
    <t>明孒丶</t>
  </si>
  <si>
    <t>黑幕 绝对是黑幕</t>
  </si>
  <si>
    <t>我下楼梯很慢</t>
  </si>
  <si>
    <t>让我看看这个网络上还有谁没被造谣网暴过</t>
  </si>
  <si>
    <t>lily_201110</t>
  </si>
  <si>
    <t>中国小学生都可以发表SCI，一切皆有可能！</t>
  </si>
  <si>
    <t>风灵玉秀__</t>
  </si>
  <si>
    <t>华科初试第一被刷的也上个热搜看看</t>
  </si>
  <si>
    <t>想要美短起司啊</t>
  </si>
  <si>
    <t>造谣人家是领导孩子还6篇sci的人呢真缺德</t>
  </si>
  <si>
    <t>lovely_jing</t>
  </si>
  <si>
    <t>但就是有的人不擅长表达呢，复试差这么多被刷，感觉初试那么努力毫无意义了，唉</t>
  </si>
  <si>
    <t>人间杂话-太医魏</t>
  </si>
  <si>
    <t>实事求是，彻底打破惟分数论！协和加油</t>
  </si>
  <si>
    <t>我们想看视频</t>
  </si>
  <si>
    <t>益津不良人</t>
  </si>
  <si>
    <t>协和的专业程度还有人怀疑造假？</t>
  </si>
  <si>
    <t>最是秋风管闲事红他枫叶白人头</t>
  </si>
  <si>
    <t>某些人自己一辈子没有逆风翻盘能力就质疑这世界上所有能逆风翻盘的人么？</t>
  </si>
  <si>
    <t>花半天z</t>
  </si>
  <si>
    <t>承认人家的优秀并没有很难。</t>
  </si>
  <si>
    <t>半口奶酪蛋糕</t>
  </si>
  <si>
    <t>真的是造谣一张嘴，辟谣跑断腿</t>
  </si>
  <si>
    <t>海Vv儿</t>
  </si>
  <si>
    <t>理智吃瓜，网暴太可怕了。</t>
  </si>
  <si>
    <t>Leslie喵小荣</t>
  </si>
  <si>
    <t>我也是复试逆袭的，不懂的别造谣好吗</t>
  </si>
  <si>
    <t>是Yeeeeeee呀</t>
  </si>
  <si>
    <t>两个人都很优秀，选择与运气罢了</t>
  </si>
  <si>
    <t>kosmos54</t>
  </si>
  <si>
    <t>_不垫底辣妹</t>
  </si>
  <si>
    <t>感谢监督 欢迎报考</t>
  </si>
  <si>
    <t>来自猫系白羊星座的sharon</t>
  </si>
  <si>
    <t>面试确实</t>
  </si>
  <si>
    <t>自由基去上阳</t>
  </si>
  <si>
    <t>协和的招生程序没有问题 但这也的确体现出老师捞他 对他有很强的偏向性 希望陈同学不要受舆论影响 顺利入学吧</t>
  </si>
  <si>
    <t>王二圈儿0311</t>
  </si>
  <si>
    <t>所以，跟风造谣人家有处长父亲的人现在死那里去了</t>
  </si>
  <si>
    <t>诗雅楠香</t>
  </si>
  <si>
    <t>医学院又不止你一家，面试视频发网上大家看看就知道了</t>
  </si>
  <si>
    <t>社会主义第二块砖</t>
  </si>
  <si>
    <t>嗯，复试里笔试都还是腊梅同学比陈鑫高了一分，面试就陈鑫翻盘了12分？腊梅同学一点不学面试的？都她妈把人当傻子耍着玩？</t>
  </si>
  <si>
    <t>FulHope</t>
  </si>
  <si>
    <t>祝陈同学前程似锦</t>
  </si>
  <si>
    <t>发呆业务爱好者--x</t>
  </si>
  <si>
    <t>我要是陈同学会委屈死吧，被各种网友以讹传讹了这么久，复试没问题，也是发了sci，到此为止吧，390分的同学赶快找调剂，分高调剂能走掉的，只能说运气不好碰上手握sci的大佬</t>
  </si>
  <si>
    <t>药师李lb</t>
  </si>
  <si>
    <t>打脸了吧？读过医学类的研究生的人才知道，初试成绩仅仅只是代表你可以读研，并不代表你的科研能力。还有把sci与英语成绩相提并论的无知少年，现在这么多翻译软件，写sci又不是让你考试，你不会用翻译软件啊？英语是重要，但不是必需品。没有读过医学类的研究生就不要评论了。没办法沟通。浪费时间。</t>
  </si>
  <si>
    <t>Dwener-</t>
  </si>
  <si>
    <t>lify的地盘527515713</t>
  </si>
  <si>
    <t>医学生，老师喜欢最重要。面试/复试笔试分高，逆袭的其实挺多的。不止这一个。</t>
  </si>
  <si>
    <t>美女别狐闹</t>
  </si>
  <si>
    <t>加油陈鑫</t>
  </si>
  <si>
    <t>有一个问号_Neo</t>
  </si>
  <si>
    <t>复试成绩评判标准有没有明细？是否和性别有关呢？我只是好奇问问</t>
  </si>
  <si>
    <t>6分的sci真厉害</t>
  </si>
  <si>
    <t>姜姜ghy</t>
  </si>
  <si>
    <t>真无语 造谣的人怎么想的 初试又不代表一切真无语</t>
  </si>
  <si>
    <t>无限趋近但不等于</t>
  </si>
  <si>
    <t>本科手里就拿着sci进复试了怎么输……而且考研可以提前联系导师的啊，导师看到你科研那么牛，面试分肯定高得很，差不多就是过线就能要。</t>
  </si>
  <si>
    <t>清风97912</t>
  </si>
  <si>
    <t>我的天啊，复试的笔试分数都更高，真的不知道面试成绩发生了什么。</t>
  </si>
  <si>
    <t>杲莹呀呀</t>
  </si>
  <si>
    <t>学校再扩招一个多好 两位都很优秀了</t>
  </si>
  <si>
    <t>bigxin-鑫</t>
  </si>
  <si>
    <t>有人总以为自己很懂，我有个同学考研五百多分，考试第一，面试时说没发论文，没跟过科研项目，被直接否定了。那时候他才知道科研辣么重要</t>
  </si>
  <si>
    <t>Real_Fakkkeee</t>
  </si>
  <si>
    <t>假的假的，协和真的很公平啊</t>
  </si>
  <si>
    <t>林木奚子</t>
  </si>
  <si>
    <t>其实闹到现在，可以两个都要啊，破格一下嘛，格局打开</t>
  </si>
  <si>
    <t>听说哒哒是蠢鱼</t>
  </si>
  <si>
    <t>这样事情发生多了 想必多少会影响之后各个学校的复试评分八</t>
  </si>
  <si>
    <t>从心从心8888</t>
  </si>
  <si>
    <t>所以为什么造谣呢，复试好好准备确实很正常呀。本来也没占了多少分</t>
  </si>
  <si>
    <t>一直跳舞的兔子</t>
  </si>
  <si>
    <t>真真是靠面试逆袭成功的励志故事，关键是确实是难的的科研好苗子，请停止造谣，多多关注学术吧！另外协和真的很刚，这才是未来科研学府该有的姿态！</t>
  </si>
  <si>
    <t>Tens7211</t>
  </si>
  <si>
    <t>打个比喻，就是分笔试和面试， 第一名人家笔试分低，面试分高 再看看第二名笔试分高，面试分低 然后人家一折合百分制就是第一名分高 这有什么不能理解的？但凡多读点书也至于</t>
  </si>
  <si>
    <t>初夏刚刚好</t>
  </si>
  <si>
    <t>@L倾OV城E</t>
  </si>
  <si>
    <t>精气神love</t>
  </si>
  <si>
    <t>好奇怪呀，这么多圣人表，按照他们道理还设置什么复试呀，直接按照初始分数录取呀！本来这个考试就是两个部分的分。跟考驾照一样，你丫笔试100，上路撞树，你能过吗？能拿到驾照吗？不是一个道理吗？怎么那么多可能哔哔的人了</t>
  </si>
  <si>
    <t>小可爱的追星手册</t>
  </si>
  <si>
    <t>造谣的人必须要道歉</t>
  </si>
  <si>
    <t>a_little_air</t>
  </si>
  <si>
    <t>造谣的人就不能抓起来么？</t>
  </si>
  <si>
    <t>傻瓜这个世界上根本没有奥特曼</t>
  </si>
  <si>
    <t>陈鑫牛逼，陈鑫加油！</t>
  </si>
  <si>
    <t>ChirsCK</t>
  </si>
  <si>
    <t>没用，估计他那边受不了</t>
  </si>
  <si>
    <t>孤月醉雪</t>
  </si>
  <si>
    <t>YBoost</t>
  </si>
  <si>
    <t>只招一个说到底就是导师要331不要390，没黑幕，分数都是为结果服务</t>
  </si>
  <si>
    <t>姜小姐笑起来超甜</t>
  </si>
  <si>
    <t>如果我是陈鑫，手握这样的SCI，在明知自己笔试不太行的情况下，不会报只招1人的协和，就算医学学硕报名人少，330分进协和复试的可能性约等于中彩票，如果想发挥论文优势，可以选其他顶级学校名额较多的专业，先保证进面试再说，这声明我一个字都不信，但他爹不是济宁医学院的领导我信，这层级绝对不够</t>
  </si>
  <si>
    <t>青青草原小狗屎</t>
  </si>
  <si>
    <t>造谣的出来道歉吧</t>
  </si>
  <si>
    <t>六鱼Babe</t>
  </si>
  <si>
    <t>希望大家都可以逆风翻盘 成功上岸</t>
  </si>
  <si>
    <t>兔子奇奇奇</t>
  </si>
  <si>
    <t>承认一个人优秀很难，但是毁了一个优秀的人很简单，不清楚事实真相就妄自揣度然后造谣，这对他是多大的伤害，再说了人家有这个能力，怎么滴，你们没有你们嫉妒呗，有本事别造谣，你们也考一个，逆袭一个试试，无知不是随意造谣的的理由</t>
  </si>
  <si>
    <t>俏也不争春via</t>
  </si>
  <si>
    <t>两位都很优秀！</t>
  </si>
  <si>
    <t>390的同学也好可怜哦，而且综合成绩下来也就差一点点，好久也不会遇到的特例，学校就多申请一个名额，两个都收了行嘛，😮💨都好难</t>
  </si>
  <si>
    <t>所以面试是很重要的，光笔试成绩高没有用。331的就是胜在面试高，本科有论文。331录取没毛病。</t>
  </si>
  <si>
    <t>331比390优秀？我是不信的。考试这么容易的事情都比别人差这么多，哪里来的优秀？ 面试成绩过大，给了交易的空间，同时堵死了下层上升的通道。这才是最大的问题。</t>
  </si>
  <si>
    <t>甩不掉的小马甲</t>
  </si>
  <si>
    <t>其实复试找人这种事挺常见的，真的，这个关系社会。</t>
  </si>
  <si>
    <t>JY_MrW</t>
  </si>
  <si>
    <t>初试权重太低了，导致复试可操作的空间太大。我所在学校总成绩是笔试加面试，不乘比例系数。</t>
  </si>
  <si>
    <t>Orange豆浆</t>
  </si>
  <si>
    <t>恭喜逆袭</t>
  </si>
  <si>
    <t>我觉得这种事情很正常，谁说分数高就一定优秀，初试只是让你进入老师的视线，进入了复试，所有人都在一个起跑线上，要是觉得初试分高就一定被录取，那就死读书呗，国家需要的是能应用到现实中的技术，而不是只会用在考试的读书。现在的社会总有人觉得自己受到了不公，对不起，这个世界就没有绝对的公平</t>
  </si>
  <si>
    <t>全幼儿园最聪明呀</t>
  </si>
  <si>
    <t>@iiiohaewiii 闹大了 有调查</t>
  </si>
  <si>
    <t>iiiohaewiii</t>
  </si>
  <si>
    <t>害 也只有闹大了</t>
  </si>
  <si>
    <t>丶草莓酸奶布丁糖</t>
  </si>
  <si>
    <t>@ShawnHaa</t>
  </si>
  <si>
    <t>冲浪麦片_</t>
  </si>
  <si>
    <t>这个声明 太好了</t>
  </si>
  <si>
    <t>面试就一个玄学</t>
  </si>
  <si>
    <t>析木SAMA</t>
  </si>
  <si>
    <t>从说明看出陈同学靠面试逆袭考上了研究生，而且本科院校也辟谣了他父母就是普通农民，那造谣者是不是该出来道歉呢？</t>
  </si>
  <si>
    <t>Dr_一梦如是</t>
  </si>
  <si>
    <t>只想说做文章真的很不容易，不要因为别人发了6分的SCI就否定背后的心酸努力，要知道别人努力发了6分不代表你努力了也能发恭喜陈同学研究生上岸</t>
  </si>
  <si>
    <t>草菇一颗</t>
  </si>
  <si>
    <t>我觉得很多人质疑的切入点就没选对，阴谋论点的就该怀疑是否校方更看中那篇SCI所以在面试阶段故意压分吧</t>
  </si>
  <si>
    <t>zhouyyyuze</t>
  </si>
  <si>
    <t>回复@草菇一颗:希望，390这个真的太可惜了</t>
  </si>
  <si>
    <t>回复@zhouyyyuze:只能说希望390分的腊梅童鞋不要因此一蹶不振吧</t>
  </si>
  <si>
    <t>这肯定的啊，不用说的</t>
  </si>
  <si>
    <t>十台水也19660</t>
  </si>
  <si>
    <t>肯定是偏袒男生了啊，这还用说？面试老师一看：哎呀，有男生，这不赶紧给男同学多点面试分？</t>
  </si>
  <si>
    <t>蛋蛋爱听剧</t>
  </si>
  <si>
    <t>很大可能面试的时候了解了学生科研能力很强，决定就这个吧然后给了很高的面试分数。</t>
  </si>
  <si>
    <t>网上疯狂冲浪999号选手</t>
  </si>
  <si>
    <t>微商引流团队</t>
  </si>
  <si>
    <t>官方出来说话了，有些事情还是不要无端猜测为好，两个学生都优秀！</t>
  </si>
  <si>
    <t>习惯孤独的w</t>
  </si>
  <si>
    <t>390那位肯定是面试太差了，我一直觉得面试才能看出水平，恭喜331的这位同学不要再阴谋论了</t>
  </si>
  <si>
    <t>田鸡贼的自我修养</t>
  </si>
  <si>
    <t>@SixFeetUnder_hosoek 亚比，你就是最棒的🐏 ！</t>
  </si>
  <si>
    <t>·远赴人间惊鸿宴·</t>
  </si>
  <si>
    <t>恭喜上岸，造谣传谣的人这辈子都上不了岸就可劲儿酸吧</t>
  </si>
  <si>
    <t>期期戚吖</t>
  </si>
  <si>
    <t>造谣的活不过今晚</t>
  </si>
  <si>
    <t>西祠如皋老乡会</t>
  </si>
  <si>
    <t>来吧，喷子酸精，有一个算一个，这时候别躲啊</t>
  </si>
  <si>
    <t>积极生活的小吃货</t>
  </si>
  <si>
    <t>要仔细看咯。如果专业没有问题，老师坚定的选了你，以后补补英语，英语分的确低了点。希望以后走进协和，学好专业和英语，走向世界，做个好医生</t>
  </si>
  <si>
    <t>时间的流逝95344</t>
  </si>
  <si>
    <t>谣言止于智者，仁者见仁，智者见智。让时间会证明一切吧</t>
  </si>
  <si>
    <t>板栗与烧鸡</t>
  </si>
  <si>
    <t>基本骂人造谣的都是没考过研究生的吧 每年初试被刷的高分选手有多少 你统计过吗 知不知道很多360多的最后连个收留的地方都没有</t>
  </si>
  <si>
    <t>夏薄厚</t>
  </si>
  <si>
    <t>我还是相信努力是大于天赋的，因为很多事情的竞争压根没达到需要拼天赋的地步</t>
  </si>
  <si>
    <t>大家都在看成绩，但大家好像只看自己想看的成绩，似乎笔试的成绩算成绩！复试的成绩就不算？成绩一定要有先来后到？你们班第一次考试的第一名会是第二次、第三次永远的第一名吗？什么时候排名第二的人不能逆袭了？</t>
  </si>
  <si>
    <t>小程同学0304</t>
  </si>
  <si>
    <t>作为济医的学长，恭喜陈鑫学弟。</t>
  </si>
  <si>
    <t>来我的小小窝窝</t>
  </si>
  <si>
    <t>第一和第二初试分数差这么多？没人报名吗</t>
  </si>
  <si>
    <t>我不是个懒虫虫</t>
  </si>
  <si>
    <t>希望每一个人的努力都能被看见 都能得到尊重 390分和331分同样值得被尊重</t>
  </si>
  <si>
    <t>装满星星的口袋o</t>
  </si>
  <si>
    <t>@夕阳掉进星里 这大概就是面试的大佬</t>
  </si>
  <si>
    <t>夕阳掉进星里</t>
  </si>
  <si>
    <t>你他妈不是睡了</t>
  </si>
  <si>
    <t>一吱三花猫</t>
  </si>
  <si>
    <t>陈鑫，可以的话把那些造谣的给告了。造谣不要负责的吗</t>
  </si>
  <si>
    <t>小丁小丁要勇敢</t>
  </si>
  <si>
    <t>我相信大多数网友关注的仅仅是公正这一方面吧，可以提出质疑，但真没必要搞些阴谋论，问题提出来才能够消除大家对逆袭同学质疑不也挺好的么，不是说不相信不承认那位同学的优秀，只是在不了解事情全貌下大家对公正的渴望吧。</t>
  </si>
  <si>
    <t>灵魂拷鱼</t>
  </si>
  <si>
    <t>全面发展的重要性，论面试的重要性。</t>
  </si>
  <si>
    <t>IWKTA</t>
  </si>
  <si>
    <t>这个算法牛逼，我也是服了，</t>
  </si>
  <si>
    <t>可爱的氢氧化钠</t>
  </si>
  <si>
    <t>话说人家发了6篇sci 就不允许人家考英语的时候状态差或者不想仔细看卷子呢</t>
  </si>
  <si>
    <t>i凯的梦境</t>
  </si>
  <si>
    <t>陈同学太牛啦，成功逆袭</t>
  </si>
  <si>
    <t>你那边下雪了吗__</t>
  </si>
  <si>
    <t>当然所有人都愿意看逆风翻盘的戏码，只是被后浪拍在沙滩上的没书读罢了，腊梅同学的伤口除了自己家人需要消化，还招来更加无法承受的舆情。腊梅同学加油，好好调剂，或者再战，就要跟这个世界斗到底。</t>
  </si>
  <si>
    <t>关山口小梅西</t>
  </si>
  <si>
    <t>有的网友你的初衷真的是为另一位同学“打抱不平”嘛？</t>
  </si>
  <si>
    <t>白白的小紫</t>
  </si>
  <si>
    <t>专硕和学硕倾向不一样吧，如果是个学硕我更能理解，但可能也不需要我理解，明明多给1个名额就可以解决的</t>
  </si>
  <si>
    <t>湘雅柱子</t>
  </si>
  <si>
    <t>到研究生了，面试比笔试重要无可厚非啊！能把初试成绩算进总分就很体现公平了，更多的筛选就是一轮一轮的，每一轮都是另一条起跑线。越来越多的院校，博士招生的权力都在博导手里，要“公平”的又怎么办呢？</t>
  </si>
  <si>
    <t>Elliot_Zh</t>
  </si>
  <si>
    <t>想当年考研有个考了四百多的大姐复试被毙了，这事儿不稀奇吧   感觉别有用心的人带节奏，值得查一查</t>
  </si>
  <si>
    <t>织网客</t>
  </si>
  <si>
    <t>面试视频敢公布吗？</t>
  </si>
  <si>
    <t>哗哗009</t>
  </si>
  <si>
    <t>招生从来就没有腐败的</t>
  </si>
  <si>
    <t>beigui9183</t>
  </si>
  <si>
    <t>说你行你就行，不行也行，说你不行你就不行，行也不行</t>
  </si>
  <si>
    <t>Mesril</t>
  </si>
  <si>
    <t>本来初试复试是考研当中同样重要的部分....初试可以有巨大差距，复试同样会有巨大差距啊...60分转换过后就剩11分了....招得多可能基本上是分高的，招得少复试肯定是重中之重啊，分高分低我真的觉得没区别，老师肯定是想选个合适的</t>
  </si>
  <si>
    <t>vn_淅沥沥哗啦啦</t>
  </si>
  <si>
    <t>就这也能热搜一把？</t>
  </si>
  <si>
    <t>泡泡女孩呀</t>
  </si>
  <si>
    <t>#北京协和医学院研招处声明# 上去！</t>
  </si>
  <si>
    <t>·向心引力作答·</t>
  </si>
  <si>
    <t>造谣的能不能抓起来</t>
  </si>
  <si>
    <t>早碎早杞</t>
  </si>
  <si>
    <t>人人渴望逆袭，但又见不得别人逆袭</t>
  </si>
  <si>
    <t>老先生105</t>
  </si>
  <si>
    <t>有些同学确实笔试能力很强，但在复试的时候，看的更多的是综合能力，每年都有初试分数高被刷下来的，想想自己问题出在哪里，而不是上来就是阴谋论</t>
  </si>
  <si>
    <t>楚天老匠工</t>
  </si>
  <si>
    <t>网暴者应当付出代价！造谣生事，侵犯别人隐私都是违法行为！应予严惩。</t>
  </si>
  <si>
    <t>Nonozino</t>
  </si>
  <si>
    <t>第一名笔试能力真的好强啊，肯定付出了很多，有点心疼第二名的sci确实亮眼。两位都很优秀，希望不要被负面言论影响，是金子总会发光的！</t>
  </si>
  <si>
    <t>泪蝶幽na</t>
  </si>
  <si>
    <t>希望都能凭良心说话，别弄虚作假就行</t>
  </si>
  <si>
    <t>半壶浊酒202102</t>
  </si>
  <si>
    <t>面试？？第一？？？水太深了</t>
  </si>
  <si>
    <t>#北京协和医学院研招处声明#</t>
  </si>
  <si>
    <t>坦淡公子</t>
  </si>
  <si>
    <t>假假真真，真真假假！</t>
  </si>
  <si>
    <t>摩托YY啦啊</t>
  </si>
  <si>
    <t>呵呵，敢发出来还怕你们查？</t>
  </si>
  <si>
    <t>芝士奶油巧克力丽人</t>
  </si>
  <si>
    <t>说的再多，也只是证明你们的选择没有错，程序没有❌，但是网民想要的应该是实质公平，其实实质公正确实做不到</t>
  </si>
  <si>
    <t>今年一定会瘦下来-</t>
  </si>
  <si>
    <t>哦长风大侠</t>
  </si>
  <si>
    <t>不了解情况，但是换算的方式确实会让初试高复试低的吃亏，但是这是公平的，因为各50％大家是提前知道的，如果感觉自己表达能力弱，估计面试会吃亏一些，那就乘早要报面试占比低一点的，比如3：7的，</t>
  </si>
  <si>
    <t>HY_小悦悦儿</t>
  </si>
  <si>
    <t>每一个考研人的努力都值得被尊重被看见，一些居心叵测的人请道歉。</t>
  </si>
  <si>
    <t>木子家的清蒸小妞</t>
  </si>
  <si>
    <t>为什么就不承认人家优秀呢难道面试逆袭就一定是有问题吗，这可是协和啊</t>
  </si>
  <si>
    <t>很明显的刻意压低或者提高。面试成绩占比过大给了各种交易太大空间，堵死了下层民众的上升渠道。</t>
  </si>
  <si>
    <t>炸毛兔兔carol</t>
  </si>
  <si>
    <t>热知识：发单篇6分多的SCI，非常难。</t>
  </si>
  <si>
    <t>逢考必过福气多多元气满满靓晶晶</t>
  </si>
  <si>
    <t>酸鸡真多……</t>
  </si>
  <si>
    <t>木木合鸟月半犭者</t>
  </si>
  <si>
    <t>有些人自己水平不行就怀疑别人也不行。心理阴暗啊？</t>
  </si>
  <si>
    <t>今天我要认真减肥</t>
  </si>
  <si>
    <t>我公务员考试那年同考场一位老乡笔试140，面试69，被一位笔试成绩123分的同事赶超。我那岗位笔试第三名面试成绩更低，面试成绩差十几分真的完全有可能的，虽然无法理解了。就像我老公一同事年年进面，年年面试分数低被刷，估计考了六七年才考上…</t>
  </si>
  <si>
    <t>圆圆滚滚真聪明</t>
  </si>
  <si>
    <t>幸福年有禹和云</t>
  </si>
  <si>
    <t>冷一场秋雨_bmd</t>
  </si>
  <si>
    <t>应该是先推演的最后的分数，后打出的面试分数。</t>
  </si>
  <si>
    <t>小圣零食铺</t>
  </si>
  <si>
    <t>不必担心，390调剂也走好学校了</t>
  </si>
  <si>
    <t>LDCexplorer</t>
  </si>
  <si>
    <t>@uncensoredzone</t>
  </si>
  <si>
    <t>echo-encounter</t>
  </si>
  <si>
    <t>@summer白色风车</t>
  </si>
  <si>
    <t>星辰雾空</t>
  </si>
  <si>
    <t>明眼人都能看得出来，初试成绩和复试的笔试成绩都不差于对方，偏偏带有主观成份打的分数却非常低，这还不足以说明问题？一个初试和复试笔试成绩不差的人，复试的面试成绩会那么低？？？？</t>
  </si>
  <si>
    <t>不经意文学</t>
  </si>
  <si>
    <t>有的人真的不知道一篇二区影响因子6.58的SCI代表什么，那可不是仅仅光靠努力就可以写出来的，而且好像看不懂初复试比55开的折算</t>
  </si>
  <si>
    <t>丫土豆呀</t>
  </si>
  <si>
    <t>@名州寿亭</t>
  </si>
  <si>
    <t>水瓶瓶Sssss</t>
  </si>
  <si>
    <t>面试高了14，离谱，笔试一个没打赢，面试一波扳平，反正我是不信，随便谁怎么说</t>
  </si>
  <si>
    <t>钢铁侠TonySTARK</t>
  </si>
  <si>
    <t>看来确实是逆袭了，就算初试英语没考好也不能影响人家复试外语听说表现好啊，初试英语阅读和作文又不直接影响英语语言表达能力，现在真是阴谋论太多了</t>
  </si>
  <si>
    <t>SgY-姚</t>
  </si>
  <si>
    <t>复试的面试成绩是不是差太多了，有那么一点不合理，上下差几分能接受，差出来十几分。。</t>
  </si>
  <si>
    <t>不是屠龙是图龙</t>
  </si>
  <si>
    <t>sci要做实验吗？那这位同学很厉害啊。本科就可以写这么好的论文。听我们老师说研究生阶段最重要的就是要有研究精神。那的确是比不过这位同学的。我还在为我以后的毕业论文担忧</t>
  </si>
  <si>
    <t>要被一群傻子气死了</t>
  </si>
  <si>
    <t>390绝对是需要脑子考出来的，但实验是靠团队。</t>
  </si>
  <si>
    <t>玉树琼枝Q</t>
  </si>
  <si>
    <t>恭喜陈同学，加油！麻烦那些造谣生事的人给自己打脸吧</t>
  </si>
  <si>
    <t>光光狗不是光狗狗</t>
  </si>
  <si>
    <t>技不如人，甘拜下风，自认倒霉就完事了</t>
  </si>
  <si>
    <t>多加一点料</t>
  </si>
  <si>
    <t>什么面试可以差十几分呢？ 如果初试高那么多都没用 搞啥初试 直接点招啊</t>
  </si>
  <si>
    <t>上九天揽月下雨地开花</t>
  </si>
  <si>
    <t>狠狠地慕了，本科6分的sci，我现在硕士毕业只求能发一个1区的北大核心</t>
  </si>
  <si>
    <t>茶艺姬</t>
  </si>
  <si>
    <t>造谣的道歉！人家学子辛辛苦苦逆袭！</t>
  </si>
  <si>
    <t>蒜瓣啊09099</t>
  </si>
  <si>
    <t>肯定是这个390的觉得自己考的好，没认真复试</t>
  </si>
  <si>
    <t>Also-W</t>
  </si>
  <si>
    <t>结果出来了，遭遇的网暴和受伤也是不能弥补的，这场狂欢没有赢家。</t>
  </si>
  <si>
    <t>热心的网友孙女士</t>
  </si>
  <si>
    <t>公平竞争，凭什么网暴人家</t>
  </si>
  <si>
    <t>雪后无痕shine</t>
  </si>
  <si>
    <t>我觉得可以看看面试的视频之类的</t>
  </si>
  <si>
    <t>TheFerchStar</t>
  </si>
  <si>
    <t>人家就是逆袭了，本人医学生，非常能体会，造谣的人该死</t>
  </si>
  <si>
    <t>森林的泉水</t>
  </si>
  <si>
    <t>初试复试各占一半感觉不太合理</t>
  </si>
  <si>
    <t>我考研那会，初试第七名，另一个男生跟我一样的分数，算并列第七吧，复试之后我是第四，他没考上，但我们学校是落榜的可以院内调剂别的专业，他就被调剂到别的专业了</t>
  </si>
  <si>
    <t>中间断档严重呀，331-399之间没有学生了</t>
  </si>
  <si>
    <t>零光片羽ii</t>
  </si>
  <si>
    <t>恭喜陈同学 你值得 前程似锦</t>
  </si>
  <si>
    <t>法国航海家198811</t>
  </si>
  <si>
    <t>为什么不能接受别人的优秀呢</t>
  </si>
  <si>
    <t>憨憨王大叔</t>
  </si>
  <si>
    <t>一个萝卜一个坑，先有萝卜后有坑</t>
  </si>
  <si>
    <t>是阿白吖吖吖吖</t>
  </si>
  <si>
    <t>恭喜陈同学上岸 两位都是很优秀的人希望不要被无关紧要的人和一些乌烟瘴气的东西扰乱上岸开心的心情</t>
  </si>
  <si>
    <t>三十好几要努力</t>
  </si>
  <si>
    <t>面试成绩29</t>
  </si>
  <si>
    <t>欣DuDu要快乐哟</t>
  </si>
  <si>
    <t>有sci都能保研了吧 要是学校有保研名额说不定还少了这种事直接保送呢 祝贺上岸啦</t>
  </si>
  <si>
    <t>摸鱼鱼好想睡觉</t>
  </si>
  <si>
    <t>看客的要求往往很多 承认别人优秀很难吗？？本科期间发表一篇一作的影响因子6点多分的sci已经十分优秀了</t>
  </si>
  <si>
    <t>猪猪晟的奇妙冒险i</t>
  </si>
  <si>
    <t>就一句话，如果不允许复试逆袭那要复试干嘛，直接只看初试成绩就好了啊</t>
  </si>
  <si>
    <t>一一一一一一忆</t>
  </si>
  <si>
    <t>@卖小火柴的小憨憨22222</t>
  </si>
  <si>
    <t>复试逆袭是很正常的事情，每年每所学校每个专业都有的，还有打400多分觉得自己稳了然后不好好准备复试，结果复试不合格被pass掉的，我不明白这个怎么上的热搜呢？</t>
  </si>
  <si>
    <t>拾玖一定行</t>
  </si>
  <si>
    <t>陈鑫同学，你的很棒！！！</t>
  </si>
  <si>
    <t>Freemen_mao</t>
  </si>
  <si>
    <t>面试不应该占比这么高，研究生考试就应该多比硬考，支持这种现象的，看看长此以往普遍开来谁吃的亏多吧</t>
  </si>
  <si>
    <t>北冥有鱼QiuShan</t>
  </si>
  <si>
    <t>一帮酸批</t>
  </si>
  <si>
    <t>政策不是前不久声明说不以研究生论文衡量为准吗？ 可以公布面试提问环节视频吗？</t>
  </si>
  <si>
    <t>是ty呀ty</t>
  </si>
  <si>
    <t>个人感觉，一般【不绝对】这种顶级名校还是比较公平的，而且就算要黑幕找一个分差不大的学生不是更容易一些吗，何必碰瓷390的呢</t>
  </si>
  <si>
    <t>Top张小杰</t>
  </si>
  <si>
    <t>只希望两位考生都尽可能少的收到此次网络事件带来的伤害，以后都能有能精彩的人生</t>
  </si>
  <si>
    <t>来，让我们恭喜陈同学上岸</t>
  </si>
  <si>
    <t>王亮-Draco</t>
  </si>
  <si>
    <t>这么容易被带节奏的应该都是小学生吧  50多分的大逆袭  ？！知道这五十分有多难嘛  希望更高一级调查组调查此事 为啥专业分那么强的人面试分那么低？！单纯调查说的太聊聊了</t>
  </si>
  <si>
    <t>Fmvpzzx</t>
  </si>
  <si>
    <t>五百分换算百分制</t>
  </si>
  <si>
    <t>truefarmer</t>
  </si>
  <si>
    <t>真想服众，怕是要第三方核查</t>
  </si>
  <si>
    <t>像马儿悠然自在得奔跑</t>
  </si>
  <si>
    <t>的确有笔试成绩很牛，但是面试漏洞的人存在啊。感觉近些年造谣拱出来的火越来越多了，还是不信谣，不传谣吧。</t>
  </si>
  <si>
    <t>你是死废物吗</t>
  </si>
  <si>
    <t>@身体倍儿棒杨爵爷</t>
  </si>
  <si>
    <t>论文人工降重辅导员</t>
  </si>
  <si>
    <t>一群杠精</t>
  </si>
  <si>
    <t>番薯帆仔</t>
  </si>
  <si>
    <t>那谁来帮陈同学维护名誉?  造谣辱骂  谁该负责?</t>
  </si>
  <si>
    <t>买卖地_peripher</t>
  </si>
  <si>
    <t>其实我觉得第一医学院进复试就两个人，还差60分就离谱虽然我觉得这离奇了点，但是确实应该73开 这样国家研究生才能更好的减少非客观因素</t>
  </si>
  <si>
    <t>回复@Angel鹿桐:哈哈</t>
  </si>
  <si>
    <t>回复@买卖地_peripher:我本科也是985啊我是觉得一视同仁吧</t>
  </si>
  <si>
    <t>回复@Angel鹿桐:反正我本科985 口才也不错，55开当然好呀哈哈    只是我觉得73开确实公平些</t>
  </si>
  <si>
    <t>回复@Angel鹿桐:那怎么行那岂不是没有休止的卷。乐意读的读</t>
  </si>
  <si>
    <t>其实如果要公平的话，还是像高考那样子不错，别搞什么复试了，直接分数线一刀切最好了</t>
  </si>
  <si>
    <t>那些网暴的人呢。怎么不来道歉了</t>
  </si>
  <si>
    <t>一只根号二</t>
  </si>
  <si>
    <t>🙏🙏谣言不要再扩散啦！转转辟谣贴//@-锦衾-:确确实实就是通过面试逆袭了，写得很清楚</t>
  </si>
  <si>
    <t>阿锦tvfxq1226</t>
  </si>
  <si>
    <t>可以质疑，但是不能造谣和抹黑</t>
  </si>
  <si>
    <t>空空哒哒哒哒哒</t>
  </si>
  <si>
    <t>是很震惊 但是就是很优秀而且正好真的翻盘了</t>
  </si>
  <si>
    <t>行走的奶糖x2</t>
  </si>
  <si>
    <t>网暴没有成本是么</t>
  </si>
  <si>
    <t>01夜鹰</t>
  </si>
  <si>
    <t>你们一个个还是吃得太饱了。</t>
  </si>
  <si>
    <t>酸奶布丁小黑橘</t>
  </si>
  <si>
    <t>我当时也是这样的 太正常了</t>
  </si>
  <si>
    <t>uiaianran</t>
  </si>
  <si>
    <t>承认更加优秀的人很难吗</t>
  </si>
  <si>
    <t>tianfengz_</t>
  </si>
  <si>
    <t>@immmmOKK 干干净净的上岸</t>
  </si>
  <si>
    <t>车厘子蓝莓绿豆粥</t>
  </si>
  <si>
    <t>@KevinChenrant</t>
  </si>
  <si>
    <t>KevinChenrant</t>
  </si>
  <si>
    <t>看来不光要考的好，面试也挺重要了</t>
  </si>
  <si>
    <t>复试能90分很难的，给一个打90一个打70就是直接撕破脸了，直接打人家脸的......</t>
  </si>
  <si>
    <t>逸盎氧哇哈哈</t>
  </si>
  <si>
    <t>“逆风翻盘什么的最酷了”</t>
  </si>
  <si>
    <t>懒鱼sumu</t>
  </si>
  <si>
    <t>感谢这热搜，我放下方剂，看了两小时番茄红素的文献 来自微博的学术灵感</t>
  </si>
  <si>
    <t>有些网友是来胡搅蛮缠的吗</t>
  </si>
  <si>
    <t>吾安咩咩咩</t>
  </si>
  <si>
    <t>五五开的复试比例，被逆袭很正常啊，每年高分被刷的例子可太多了</t>
  </si>
  <si>
    <t>益生菌0705</t>
  </si>
  <si>
    <t>小狮子和小猫咪的故事</t>
  </si>
  <si>
    <t>祝陈鑫同学前程似锦，也祝每一位辛勤付出的学子终有回报</t>
  </si>
  <si>
    <t>球球你别胖了</t>
  </si>
  <si>
    <t>诶？北京协和医学院说没毛病，就没毛病了？提醒一下评论区，2021年8月，北京协和医学院舔着b脸说彭启立没有假装单身诱骗女性患者呢</t>
  </si>
  <si>
    <t>Eumenides0811</t>
  </si>
  <si>
    <t>我觉得，像这种招生只招一个人的专业大家还是不要考了，正如张雪峰老师说的，你绝对这个人会是你吗？是有这个人然后才有这个专业，你身份证号错一个都不行。</t>
  </si>
  <si>
    <t>公王链接</t>
  </si>
  <si>
    <t>自己学校研招处查自己学校的学院，真是好呢</t>
  </si>
  <si>
    <t>质疑毛 研究生肯定找有sci的 和导师喜欢的，那些说有关系的，真有关系的都是保送的，还要考试 笑掉大牙</t>
  </si>
  <si>
    <t>不上岸不更名</t>
  </si>
  <si>
    <t>面试分差的好大啊</t>
  </si>
  <si>
    <t>奋斗不息折腾不止</t>
  </si>
  <si>
    <t>面试成绩太低被拉开了所以被淘汰了，可惜名额只有一个</t>
  </si>
  <si>
    <t>爱着小夏</t>
  </si>
  <si>
    <t>五五开的话所谓的初试超60分其实折算出来只有6分，应该是真的很有科研实力和经历吧，看起来第一名面试环节表现不太好，学硕科研的话逻辑思维能力确实比什么分数都重要。</t>
  </si>
  <si>
    <t>蜗牛tate</t>
  </si>
  <si>
    <t>390真不算高 现在400多的太多了</t>
  </si>
  <si>
    <t>心要野Lijiangc</t>
  </si>
  <si>
    <t>人不行别怪路不平</t>
  </si>
  <si>
    <t>好多人都没看明白协和的算分方式！初试成绩相差60分，折算到500分，只占了12分，最后折算到复试最终成绩只差6分。而复试成绩占总成绩的50%，也就是说只要复试多12分，就会轻松逆袭的</t>
  </si>
  <si>
    <t>带带小锦鲤i</t>
  </si>
  <si>
    <t>回复@我的王道是胡闹:哈哈哈那是你水平确实厉害</t>
  </si>
  <si>
    <t>回复@带带小锦鲤i:我当年就是33X逆袭的有两个并列第一的，被刷了一个</t>
  </si>
  <si>
    <t>回复@噢咿呀咿呀:有直接+的但是复试也是500分或者300分满分，不是100分…你放心，就单纯390和330这两位特例而言，就算初试差200分，复试也能反超了。</t>
  </si>
  <si>
    <t>回复@带带小锦鲤i:有些学校才用的是初试成绩直接+复试成绩，那就很难逆袭了</t>
  </si>
  <si>
    <t>回复@噢咿呀咿呀:你看复试笔试，同样是390的高，390肯定也努力准备复试了，不是吊儿郎当的…哪个学校正常复试分差能到12分？？就直说导师看上6+的SCI就完事了，想招这个330进去制造论文</t>
  </si>
  <si>
    <t>回复@带带小锦鲤i:难道不是吗？</t>
  </si>
  <si>
    <t>复试多12分《轻松》</t>
  </si>
  <si>
    <t>与严浩翔共缠绵</t>
  </si>
  <si>
    <t>那就恭喜陈同学上岸啦</t>
  </si>
  <si>
    <t>涛哥忽忽哈哈</t>
  </si>
  <si>
    <t>欢迎陈同学到和协</t>
  </si>
  <si>
    <t>烷烯炔芳香卤代烃</t>
  </si>
  <si>
    <t>有些人就爱“阴谋论”，对实力则讳莫如深</t>
  </si>
  <si>
    <t>种枚月亮</t>
  </si>
  <si>
    <t>一群人要公布视频，说的能看懂似的，再说复试视频是机密，你有什么资格看</t>
  </si>
  <si>
    <t>医学生豆子</t>
  </si>
  <si>
    <t>宇宙的尽头是SCI，看完这篇文献就睡觉了…</t>
  </si>
  <si>
    <t>考研本来就不是只看笔试成绩，综合素质也很重要 如果面试发挥很不好，那直接结果就是学校不想录取，所以面试分数低，因为没有老师想给自己找麻烦</t>
  </si>
  <si>
    <t>hihihuu_</t>
  </si>
  <si>
    <t>这真的太帅了！！！！我爱协和</t>
  </si>
  <si>
    <t>爱吃酸葡萄的猫咪</t>
  </si>
  <si>
    <t>有保研名额的学校一篇sci都足够保研了，所以面试成绩高并无不妥，恭喜上岸！也希望另外一名同学调剂好学校！</t>
  </si>
  <si>
    <t>能不能好好读博</t>
  </si>
  <si>
    <t>相信协和！有理有据！</t>
  </si>
  <si>
    <t>就好像济宁医学院的教务处处长左右得了协和医学院一样……</t>
  </si>
  <si>
    <t>以琳之泉2016</t>
  </si>
  <si>
    <t>面试成绩忒低了吧，有点不合理啊……</t>
  </si>
  <si>
    <t>淼喵喵喵喵喵喵喵</t>
  </si>
  <si>
    <t>面试逆袭有什么可大惊小怪的，不说成绩单说眼缘本来就是个很奇妙的东西，凭什么面试逆袭就是违规，当然 要真是违规当我没说</t>
  </si>
  <si>
    <t>璐sunnyleo</t>
  </si>
  <si>
    <t>承认别人优秀就这么难吗？这样看没录取笔试第一对了，人品有问题</t>
  </si>
  <si>
    <t>任何事情放到微博上很容易产生的一点就是失焦。 就像今天晚上。有些内容的发布只是为了证明陈同学是很努力没有走后门的人，评论区往往却变成了390分的不努力吗？390分的容易吗？没有人否定另一个同学的努力，但偏偏这种节奏是最具有情绪煽动力的。</t>
  </si>
  <si>
    <t>yubenjun</t>
  </si>
  <si>
    <t>呵呵😒</t>
  </si>
  <si>
    <t>鳄梨油酱</t>
  </si>
  <si>
    <t>评论区没几个医学生</t>
  </si>
  <si>
    <t>兔哥与喵弟的日常</t>
  </si>
  <si>
    <t>面试真香</t>
  </si>
  <si>
    <t>虽然我不知道啥是初试复试55开，也不在乎初试分数怎么折算，更不知道影响因子6分是啥玩意。但是肯定有黑幕，即使我没考过研，但是我就是懂～</t>
  </si>
  <si>
    <t>行人和你</t>
  </si>
  <si>
    <t>面试专家独立评分？</t>
  </si>
  <si>
    <t>心甘于平淡</t>
  </si>
  <si>
    <t>都挺优秀的</t>
  </si>
  <si>
    <t>夔影lmalonf</t>
  </si>
  <si>
    <t>@lZJ9929</t>
  </si>
  <si>
    <t>彩-虹的颜-色</t>
  </si>
  <si>
    <t>咱就是说，把面试录音公开了就完事了，谁更厉害大家自行评判</t>
  </si>
  <si>
    <t>连吃两个新之助</t>
  </si>
  <si>
    <t>初复试各占50%的情况，什么事情都有可能发生，医学生更是要注重实践经验。</t>
  </si>
  <si>
    <t>MEIWANANAN</t>
  </si>
  <si>
    <t>颜不如初97454</t>
  </si>
  <si>
    <t>网暴对一个人伤害很大的不觉得欠别人一个道歉嘛？有缺点就不能逆袭？想啥呢？还有承认别人努力优秀很难吗？</t>
  </si>
  <si>
    <t>Aestheticim1S</t>
  </si>
  <si>
    <t>@Aestheticim1S：本来就很正常，考过研的不少都遇到过这种情况，不愿意直面自己的不足罢了。近年来好学校好专业越来越重视复试了(对于专业知识更了解的人能更快的进入科研)。应该反思是不是觉得自己初试有优势因而对复试掉以轻心，特别是协和这么重视专业复试的地方</t>
  </si>
  <si>
    <t>柠檬西瓜汁kiyo</t>
  </si>
  <si>
    <t>@夔影lmalonf</t>
  </si>
  <si>
    <t>相约今夜放手爱</t>
  </si>
  <si>
    <t>看来微博没考过研的挺多啊</t>
  </si>
  <si>
    <t>豆豆是本豆豆</t>
  </si>
  <si>
    <t>欢迎陈鑫师弟</t>
  </si>
  <si>
    <t>抒言w-</t>
  </si>
  <si>
    <t>所以为什么要造谣陈的父亲是教务处主任……</t>
  </si>
  <si>
    <t>小情人儿函</t>
  </si>
  <si>
    <t>@提按顿断快逃</t>
  </si>
  <si>
    <t>莉杰201808</t>
  </si>
  <si>
    <t>难道不知道sci可以挂名吗</t>
  </si>
  <si>
    <t>人家是一作啊</t>
  </si>
  <si>
    <t>并且还要看影响因子</t>
  </si>
  <si>
    <t>碗安三花猫</t>
  </si>
  <si>
    <t>wbPgggggg</t>
  </si>
  <si>
    <t>复试逆袭又不是不可能</t>
  </si>
  <si>
    <t>红舞鞋011</t>
  </si>
  <si>
    <t>反正就觉得挺离谱的，初试60分那么无足轻重</t>
  </si>
  <si>
    <t>因为不想被看见</t>
  </si>
  <si>
    <t>@小舟在野</t>
  </si>
  <si>
    <t>小舟在野</t>
  </si>
  <si>
    <t>回应还蛮及时的</t>
  </si>
  <si>
    <t>鼻屎山压寨夫人</t>
  </si>
  <si>
    <t>解释清楚，就此别过</t>
  </si>
  <si>
    <t>桃花坞芝士DL</t>
  </si>
  <si>
    <t>谁能拒绝一个6分SCI啊</t>
  </si>
  <si>
    <t>BolgerCronin</t>
  </si>
  <si>
    <t>@吃恩chen_ 连续反转</t>
  </si>
  <si>
    <t>吃恩chen_</t>
  </si>
  <si>
    <t>持此归山</t>
  </si>
  <si>
    <t>所以那些造谣的人能不能滚出来道歉</t>
  </si>
  <si>
    <t>练完接着输</t>
  </si>
  <si>
    <t>有科研能力的本科生，谁都想要好吧，应试只是为了召一个未来有科研能力的研究生</t>
  </si>
  <si>
    <t>要瘦的小吕</t>
  </si>
  <si>
    <t>乌鱼心声</t>
  </si>
  <si>
    <t>本科不足5%，不是每个本科都有考研经历，考了也不一定进复试，可能连线都没过。但阴谋论都是行家//@洛袂-:55开的占比看不懂，毕竟微博本科率不足5%。酸鸡倒是一堆。我做的不好不是我的问题，一定是因为别人有背景。承认自己没有别人优秀没那么难。//@-锦衾-:确确实实是通过面试逆袭</t>
  </si>
  <si>
    <t>一颗糖精</t>
  </si>
  <si>
    <t>@-P-recious</t>
  </si>
  <si>
    <t>和谐7414964060</t>
  </si>
  <si>
    <t>面试只需分合格、不合格，不需要打分！因为面试就像橡皮筋，说到底还是诚信缺少导致的不信任！</t>
  </si>
  <si>
    <t>说实话在山东规矩重多的地方，起名字就不可能父亲两个字儿子还两个字</t>
  </si>
  <si>
    <t>面包超人ava</t>
  </si>
  <si>
    <t>这评论搞不懂了</t>
  </si>
  <si>
    <t>寡王一路硕博_</t>
  </si>
  <si>
    <t>要看到别人的优秀，眼睛看见不够，心也要看见</t>
  </si>
  <si>
    <t>小泡芙啊啊啊啊</t>
  </si>
  <si>
    <t>哎，心酸啊，390直接高了将近60，我不太明白为什么要按照百分制推算初试成绩那样直接把60分的差距缩小了很多，多考60分得多难啊啊啊啊啊</t>
  </si>
  <si>
    <t>魔法小新姑</t>
  </si>
  <si>
    <t>如果陈同学能看到的话，希望他心态保持好，前程似锦，顺便也可以拿起法律武器对付造谣喷子</t>
  </si>
  <si>
    <t>说两点：第一，很多985以及名校特别看重复试表现，很多热门专业400多分的都往下刷。你就想想，如果初试分数高就一定录取的话，那还要复试干嘛？直接按照初试分数录取不就好了？第二，能发表SCI是因为科研做得好，不是因为英语好，懂？能质疑这个的，肯定是没发表过，听说过“润色”吗。</t>
  </si>
  <si>
    <t>确实很多老师都会找native speaker润色发英文期刊</t>
  </si>
  <si>
    <t>l1111111</t>
  </si>
  <si>
    <t>你们要是声明都不相信就别考协和不就好了</t>
  </si>
  <si>
    <t>_onetwothree__</t>
  </si>
  <si>
    <t>面试成绩差异明显</t>
  </si>
  <si>
    <t>怪蜀黍不存</t>
  </si>
  <si>
    <t>提出合理质疑在网友嘴里就成了造谣了</t>
  </si>
  <si>
    <t>落血成薇XZW</t>
  </si>
  <si>
    <t>你提怀疑成绩真实性，这叫合理质疑；张口就来他爸是谁谁谁，走的后门，这叫造谣。</t>
  </si>
  <si>
    <t>秋天的沉默41</t>
  </si>
  <si>
    <t>呵呵，信你个鬼，瞧那个分事先算过的吧，实在这个不能压太低，那个也不能逆袭到100分。</t>
  </si>
  <si>
    <t>会飞的kiki酱</t>
  </si>
  <si>
    <t>停止给优秀的人才泼脏水吧！</t>
  </si>
  <si>
    <t>平凡的世界34</t>
  </si>
  <si>
    <t>淡定淡定，社会常态而已！</t>
  </si>
  <si>
    <t>喜爱音乐的王子2</t>
  </si>
  <si>
    <t>学校调查，父亲调查儿子[捂脸][捂脸][捂脸]如果是中纪委调查我相信，如果不是我保留意见[祈祷][祈祷][祈祷]</t>
  </si>
  <si>
    <t>别让我逮着你22</t>
  </si>
  <si>
    <t>面试环节的可操作性很强好不好，相差这么大，实在……</t>
  </si>
  <si>
    <t>一看就知道呀</t>
  </si>
  <si>
    <t>厉害，自己调查自己</t>
  </si>
  <si>
    <t>我来自10月15</t>
  </si>
  <si>
    <t>有的人就是考试运差一点，但是实力很好，不允许吗？</t>
  </si>
  <si>
    <t>FWY0421</t>
  </si>
  <si>
    <t>祝两位大佬今年都有好结果，学业有成，前程似锦。</t>
  </si>
  <si>
    <t>来自深海的叹息_58769</t>
  </si>
  <si>
    <t>我仔细看了：初试成绩（统考笔试）遥遥领先。复试部分的笔试仍然多出1分，面试直接不及格（按百分制）。通常面试大于90分或小于60分的话，面试官应该给出书面理由，不知道协和医院是什么规定？</t>
  </si>
  <si>
    <t>这个导师是多么想招这个331啊！面试考官才能一致把面试分压这么低！简直是面试精算师</t>
  </si>
  <si>
    <t>怒嘉之道</t>
  </si>
  <si>
    <t>初试成绩看似近60分差距，但这是按500折算为100分制来计算的话，差距就没那么大了。再加上复试阶段面试被反超那么多，最后以微弱优势惜败也正常。</t>
  </si>
  <si>
    <t>小牌007</t>
  </si>
  <si>
    <t>为什么大家不信，因为遇到走后门的太多了</t>
  </si>
  <si>
    <t>IOREFR</t>
  </si>
  <si>
    <t>好无语 有些人怎么承认别人优秀那么难的@贰胡宗主</t>
  </si>
  <si>
    <t>DM48-w星囚歌剧w</t>
  </si>
  <si>
    <t>如果只凭初试成绩就决定录取谁，那复试的意义在哪？</t>
  </si>
  <si>
    <t>阿芝崔</t>
  </si>
  <si>
    <t>@AphroAphroAphrodite</t>
  </si>
  <si>
    <t>阿酥酥酥酥酥酥</t>
  </si>
  <si>
    <t>我想起之前看的一个贴，有考研的就只会应试做题，笔试成绩很高，面试表现不佳，如果是这种的话，最后被刷也不稀奇？</t>
  </si>
  <si>
    <t>只划水不出力的佑</t>
  </si>
  <si>
    <t>@你喜欢吃紫薯吗</t>
  </si>
  <si>
    <t>考前唯物考后唯心</t>
  </si>
  <si>
    <t>逆袭不是很正常吗？400分被挤掉的都大有人在</t>
  </si>
  <si>
    <t>里予很困</t>
  </si>
  <si>
    <t>@今年的夏天有点甜</t>
  </si>
  <si>
    <t>既见南烟</t>
  </si>
  <si>
    <t>希望陈鑫同学不要受到这场由居心叵测心理阴暗的人引起的网暴的影响，恭喜上岸</t>
  </si>
  <si>
    <t>Perpetuum-Mobile</t>
  </si>
  <si>
    <t>@求得马得 这分数逆袭好多</t>
  </si>
  <si>
    <t>求得马得</t>
  </si>
  <si>
    <t>是的。。有点bt,390的那个人要哭了</t>
  </si>
  <si>
    <t>木棉miller</t>
  </si>
  <si>
    <t>面试很重要的好吧，导师选人进去后就要帮忙做项目了，有些考试型的不一定合适（我没指任何人）</t>
  </si>
  <si>
    <t>Vvvvvier</t>
  </si>
  <si>
    <t>服了一些网友，自己才考多少啊就说别人</t>
  </si>
  <si>
    <t>KaiserslauternNJU</t>
  </si>
  <si>
    <t>复试的笔试也高，面试成绩却差那么多，懂的都懂！</t>
  </si>
  <si>
    <t>典子---甠</t>
  </si>
  <si>
    <t>逆袭就是逆袭，承认人家后来者居上，逆风翻盘就这么难嘛！造成这件事如此公开处理的键盘侠收手吧！</t>
  </si>
  <si>
    <t>月始无垠江上寒</t>
  </si>
  <si>
    <t>转一转辟谣</t>
  </si>
  <si>
    <t>_小月亮吖</t>
  </si>
  <si>
    <t>@小气赞甘 她们说他英语47，所以不低，发五篇sci很正常，可是我英语有多垃圾你知道吧，我考研之前几乎都没背过单词，高考才四五十分，四级也没过，可我考研英语48我真不知道那些尬夸的人咋想的</t>
  </si>
  <si>
    <t>小气赞甘</t>
  </si>
  <si>
    <t>我凑你好牛逼</t>
  </si>
  <si>
    <t>宁姑娘ning</t>
  </si>
  <si>
    <t>发过SCI的考生被骂有背景初试分低英语不好，调查出来，考390的考生被骂应试机器，啥话都让有些人说了...以科研为目标的专业有SCI在手分数逆袭很正常，各科拉满录进来也不过分。这也不能证明初试好的同学只会考试没有科研能力，考高分还有错了不成...</t>
  </si>
  <si>
    <t>天空飞过的鸿雁</t>
  </si>
  <si>
    <t>考研主要是看学生的研究能力及学术背景，不是看分数，对于按笔试分数录取对有志于科研得学生和导师是最大的不公平</t>
  </si>
  <si>
    <t>清淮茗浅</t>
  </si>
  <si>
    <t>逆袭这个事确实可能存在。但是这个事件里最奇怪的明明是只有两个人过线，相差六十分中间一个人没有……</t>
  </si>
  <si>
    <t>xjz木木</t>
  </si>
  <si>
    <t>书本知识掌握的在扎实 也得走过硬的操作能力  不然一切都是空想  通过这样的方式逆袭的大有人在  己所不欲  勿施于人  自己做不到  不代表别人也做不到  你是你  别人是别人  别人就是能做到你做不到的事情  高考考试就是为了筛选全能型人才    适用于每一个阶段  承认别人优秀  也让自己优秀！</t>
  </si>
  <si>
    <t>大可爱两米八</t>
  </si>
  <si>
    <t>@XZ麻友友</t>
  </si>
  <si>
    <t>不加糖的小孟同学</t>
  </si>
  <si>
    <t>能发表三篇SCI真的太优秀了，这是把时间真正全部利用好了！390分也厉害👍 ，都好优秀！</t>
  </si>
  <si>
    <t>面试成绩43.86和29.93？想看到视频，什么样的表现能相差这么大</t>
  </si>
  <si>
    <t>薇毛球</t>
  </si>
  <si>
    <t>笔试500分被折合成100分……面试比例真大</t>
  </si>
  <si>
    <t>一颗长生果儿</t>
  </si>
  <si>
    <t>人家学校都说没问题了，和我们这些网友有什么关系呢，散了吧，，伤害一个人很容易，管好自己的嘴和手。</t>
  </si>
  <si>
    <t>锦瑟-</t>
  </si>
  <si>
    <t>造谣的那个人不会嗝屁了吧</t>
  </si>
  <si>
    <t>葱油拌面啊啊啊</t>
  </si>
  <si>
    <t>有些人就是不承认别人优秀</t>
  </si>
  <si>
    <t>奇葩朋友圈</t>
  </si>
  <si>
    <t>//@呀嘿77:造谣的应该是第二名吧//@菠萝岛民:造谣的什么时候道歉</t>
  </si>
  <si>
    <t>Gn_omeshgh-</t>
  </si>
  <si>
    <t>真好！真心付出的人不该被这样对待，一开始只是被质疑成绩到最后被造谣走后门，灰色交易，家庭背景。真的不能给真心付出又努力的人一点积极的声音吗？承认别人优秀，承认别人可以发表6篇Sci，承认即使在英语成绩不太好的情况下也可以凭借实力逆风翻盘真的很难吗？初试成绩低的就要被质疑就要被造谣吗？</t>
  </si>
  <si>
    <t>挥别昨天1998</t>
  </si>
  <si>
    <t>这属于双向选择</t>
  </si>
  <si>
    <t>黑夜里猫都黑</t>
  </si>
  <si>
    <t>教育改革就是想改变单纯以分数论人的评价体系，如今衡量综合素质来录取了怎么又开始质疑黑幕？</t>
  </si>
  <si>
    <t>骓骓198505</t>
  </si>
  <si>
    <t>这些评论过头了吧</t>
  </si>
  <si>
    <t>Carp_赵程帆</t>
  </si>
  <si>
    <t>真的强烈建议一人一号实名注册，不可多号申请。具体落实到个人，还网络一片清朗的空间。</t>
  </si>
  <si>
    <t>初试复试各占50％就看出来复试有多关键了吧 初试既然能拉分那拉分那复试也可以拉分啊</t>
  </si>
  <si>
    <t>heaven851102</t>
  </si>
  <si>
    <t>靠面试翻盘的大有人在，典型的心理不平衡吧</t>
  </si>
  <si>
    <t>philip840423</t>
  </si>
  <si>
    <t>走后门，不新鲜了！</t>
  </si>
  <si>
    <t>回复@浇水的花仙子:你看过两位同学的简历吗，说实话陈同学这个科研经历漂亮到学硕老师无法拒绝，不是简单补补课就行的 评论配图</t>
  </si>
  <si>
    <t>夏季疯啊</t>
  </si>
  <si>
    <t>证明了有的人确实没有上过大学</t>
  </si>
  <si>
    <t>广州高物</t>
  </si>
  <si>
    <t>经过类似考试的才有体会</t>
  </si>
  <si>
    <t>我从栀子花开的地方来</t>
  </si>
  <si>
    <t>凡事皆有可能。</t>
  </si>
  <si>
    <t>@小气赞甘 所以那个人面试二十分，也好意思说没有黑幕，不知道这学校在狡辩什么，一般初试分高的复试也会高，他也真觉得他说面试给二十分是人家不行</t>
  </si>
  <si>
    <t>玖安w9an</t>
  </si>
  <si>
    <t>评论区有些人心是黑的看什么都是黑的</t>
  </si>
  <si>
    <t>宿敌06371</t>
  </si>
  <si>
    <t>首先恭喜陈同学上岸，同时另外一个同学不要灰心，调剂马上开通了</t>
  </si>
  <si>
    <t>栖树的傻丫</t>
  </si>
  <si>
    <t>确实有面试比笔试优秀很多的，有些人善于交流，有些书呆子型，也存在萝卜招聘面试刷人的，正常，各方面比拼。。</t>
  </si>
  <si>
    <t>不是那么回事88</t>
  </si>
  <si>
    <t>造谣的，以及随口附和的，是不是应该被追究相应责任？</t>
  </si>
  <si>
    <t>人家低分逆袭翻盘，有些人就会酸。</t>
  </si>
  <si>
    <t>努力追逐梦想的我</t>
  </si>
  <si>
    <t>这390的得紧张成啥样啊</t>
  </si>
  <si>
    <t>LaZzy大王</t>
  </si>
  <si>
    <t>哈哈，那你们初试拉别人六十分被否了气不气啊，哦你们也拉不了人家六十分，在这找什么存在感啊</t>
  </si>
  <si>
    <t>也是摇了摇头</t>
  </si>
  <si>
    <t>考研复试要折算的，面试2分抵笔试5分，实验室同门大哥，初试可能一百多人倒数，最后面试成绩第二，每年清华软科遭逆袭的还少了？人与人之间，学术专业方面的差距有时候比两个不同专业的人之间都大。</t>
  </si>
  <si>
    <t>路见星的彩色小小泪痣</t>
  </si>
  <si>
    <t>造谣的口嗨怪罢了  造谣博人眼球不要成本</t>
  </si>
  <si>
    <t>盐宝宝是个小甜心</t>
  </si>
  <si>
    <t>怎么还有这么多人拿那个张雪峰的话来刷，真的无脑</t>
  </si>
  <si>
    <t>说实话我真的很讨打</t>
  </si>
  <si>
    <t>面试29 打老师了是吗</t>
  </si>
  <si>
    <t>W无人区</t>
  </si>
  <si>
    <t>复试笔试成绩两个人就差1分，面试成绩差14分，390分的是辱骂老师了吗？</t>
  </si>
  <si>
    <t>百无聊赖菠萝蜜</t>
  </si>
  <si>
    <t>50%的复试成绩，竞争真的会很残忍</t>
  </si>
  <si>
    <t>身份证号码错了</t>
  </si>
  <si>
    <t>paWinter</t>
  </si>
  <si>
    <t>所以人家就不能努力入选了嘛</t>
  </si>
  <si>
    <t>吧啦吧啦多啦A梦的神奇宝贝</t>
  </si>
  <si>
    <t>一个做科研的医学生有多不容易，看完心动的offer3也就会明白sci有多难。作为今年参加考研的考生，综合来看初试成绩固然重要（努力和运气并存），复试才是真正展现一个人综合素质和能力的平台。学硕以及医学专业需要的更多是科研能力，陈同学是好样的，他未来可期，希望他能够为医学事业作出更多贡献！</t>
  </si>
  <si>
    <t>万事大吉hhh</t>
  </si>
  <si>
    <t>只能说390分的同学很倒霉，老师不喜欢她这一种的，就是要淘汰她，不然面试分数不会那么低，最后就差0.6不到</t>
  </si>
  <si>
    <t>伯爵1号狙</t>
  </si>
  <si>
    <t>微博衂高潮了一通，“因为是男宝啊，第二名女的挡着他路了”“所有抢女生公平上岸机会的男人都该死”，恶意中伤父母务农的寒门子弟，这就是当代中国独立女性的水准</t>
  </si>
  <si>
    <t>7lu77</t>
  </si>
  <si>
    <t>嫉妒让人面目全非！造谣的人应该道歉！</t>
  </si>
  <si>
    <t>可笑啊，初试390分复试笔试48分的学霸，面试成绩居然只有29.93分，不及格啊，这是不是压分压得太离谱了啊！</t>
  </si>
  <si>
    <t>陈志豪02</t>
  </si>
  <si>
    <t>那有些人写题写的厉害 你让他讲他也不会啊 所以这告诉我们别光学死知识 有时候素质什么的也要考虑进去 毕竟看的是综合能力</t>
  </si>
  <si>
    <t>我也要逆袭我要上升三四名加油</t>
  </si>
  <si>
    <t>洗脚仙女下凡</t>
  </si>
  <si>
    <t>给这位陈同学安排个心理疏导吧，被喷惨了</t>
  </si>
  <si>
    <t>李珂楠1</t>
  </si>
  <si>
    <t>当你比别人优秀一点点时，别人会嫉妒你，当你比别人优秀很多时，别人会羡慕你，都想开点，不就是一个考试吗？能代表谁活得久，能代表谁更优秀吗？没有什么比心理健康更重要，就算上了协和，未来就一定好吗？做最好的自己，比什么都重要</t>
  </si>
  <si>
    <t>格方201703</t>
  </si>
  <si>
    <t>说实在话，能进入复试都很厉害，面试时不确定因素太多不能凭想象质疑。</t>
  </si>
  <si>
    <t>南城雾灯-</t>
  </si>
  <si>
    <t>说真的，我要是本科能发6分的SCI我都觉得牛逼大发了，这是真的很厉害。</t>
  </si>
  <si>
    <t>生活的美好精彩</t>
  </si>
  <si>
    <t>仙女的希望之春</t>
  </si>
  <si>
    <t>复试是双方选择，最优秀不一定是最合适的</t>
  </si>
  <si>
    <t>X佳海君w</t>
  </si>
  <si>
    <t>这个回应响当当！直面问题的回应太重要了。恭喜逆袭上岸的同学。所有的考生都要加油啊！</t>
  </si>
  <si>
    <t>十万个为什么不知道</t>
  </si>
  <si>
    <t>面试能90+也是实属罕见</t>
  </si>
  <si>
    <t>上帝才有爱38280</t>
  </si>
  <si>
    <t>求很深很深很深，不做详细评论！你们争来争去有什么意义呢！</t>
  </si>
  <si>
    <t>LXCC纯</t>
  </si>
  <si>
    <t>@王许川2016</t>
  </si>
  <si>
    <t>瓦特争气鸡77</t>
  </si>
  <si>
    <t>@关于一个琛字</t>
  </si>
  <si>
    <t>关于一个琛字</t>
  </si>
  <si>
    <t>这种事双方都没有好处，唯一受益的就是那个所谓的复试机构</t>
  </si>
  <si>
    <t>小张小张不慌张·</t>
  </si>
  <si>
    <t>评论里的酸鸡可以闭嘴了 承认别人强没有这么难哦</t>
  </si>
  <si>
    <t>考研复试要折算的，面试2分抵笔试5分，实验室同门大哥，初试可能一百多人倒数，最后面试成绩第二，每年清华软科遭逆袭的还少了？人与人之间，学术专业方面有时候比两个不同专业的人之间都大。</t>
  </si>
  <si>
    <t>小鱼砼学</t>
  </si>
  <si>
    <t>太牛了 这哥们能在实验室呆四年 能坚持下去 再到逆转 卧槽 太牛了吧</t>
  </si>
  <si>
    <t>我想知道复试比重得多大</t>
  </si>
  <si>
    <t>回复@给你颗药丸:好大这个</t>
  </si>
  <si>
    <t>他这个是五五开</t>
  </si>
  <si>
    <t>小志辉煌WZH</t>
  </si>
  <si>
    <t>建议查查父母都是干啥的</t>
  </si>
  <si>
    <t>进程加速大师</t>
  </si>
  <si>
    <t>@Daylight_afterglow</t>
  </si>
  <si>
    <t>名井男大学生</t>
  </si>
  <si>
    <t>如果自己是这位同学，那些造谣的人早就范进中举了。就是见不得别人好罢了</t>
  </si>
  <si>
    <t>我和我的尴尬癌</t>
  </si>
  <si>
    <t>嗨  考研究生都是一种玄学</t>
  </si>
  <si>
    <t>lucychew</t>
  </si>
  <si>
    <t>所以真的是不要轻易刷掉初试第一名的考生，容易出问题</t>
  </si>
  <si>
    <t>一杯咻咻汁</t>
  </si>
  <si>
    <t>两个学生从头到尾都是无妄之灾吧 好事之人揪出来放大这件事 两个人都是从普通本科努力出来的 都很优秀 放过他们吧</t>
  </si>
  <si>
    <t>星球女的小迷弟</t>
  </si>
  <si>
    <t>LZQNeal</t>
  </si>
  <si>
    <t>考了390的学生，专业知识、英语等不如331的学生，真的很公平</t>
  </si>
  <si>
    <t>笑读三国</t>
  </si>
  <si>
    <t>确实两个考生的面试分数悬殊挺大</t>
  </si>
  <si>
    <t>一个科研厉害啊 导师问她科研问题的时候对答如流 这肯定有好感啊 另一个只能说考试很好但是其他的学术研究问题不是很好 毕竟研究生导师看科研可是很主要的更何况6篇sci的呢</t>
  </si>
  <si>
    <t>一个29.一个43</t>
  </si>
  <si>
    <t>吃素的boy</t>
  </si>
  <si>
    <t>每年逆袭的比比皆是   有什么稀奇的    自己没有录取就怀疑作假  也是够了</t>
  </si>
  <si>
    <t>以前网友说微博本科学历不足4%我是持怀疑态度的，今天看到网暴人家复试逆袭的那个同学我相信了！说什么英语考47都发不了sci，又说什么人家父亲是教授，更过分的扒出人家的私人信息放在网上！真是抬腚割痔疮——让人开了眼</t>
  </si>
  <si>
    <t>烦烦babe</t>
  </si>
  <si>
    <t>牛逼</t>
  </si>
  <si>
    <t>炫酷小程程Cc</t>
  </si>
  <si>
    <t>其实英语成绩就能猜出来不是什么处长之子细品，而且本科就能发sci已经很牛了好吧，复试本来就存在逆袭可能，尤其医学类，细品吧</t>
  </si>
  <si>
    <t>做自己的大秋仁</t>
  </si>
  <si>
    <t>@冬亚 出来了</t>
  </si>
  <si>
    <t>ElegaNt美人魚_</t>
  </si>
  <si>
    <t>恭喜 停止攻击努力的人</t>
  </si>
  <si>
    <t>#北京协和医学院研招处声明#造谣抓一抓，被录取的同学也是无妄之灾了，还有说要复试视频公布的无语了连题目都不能公开还给你看视频</t>
  </si>
  <si>
    <t>怀雨prince</t>
  </si>
  <si>
    <t>我当时考研第二，报考的老师所有人中第一，白搭啊，还不是被调剂了考试只是一方面……</t>
  </si>
  <si>
    <t>李子的围脖</t>
  </si>
  <si>
    <t>Melodiccccc</t>
  </si>
  <si>
    <t>说实话，除了高考相对公平，其他考试，呵呵</t>
  </si>
  <si>
    <t>我的母语是无语…到现在了还有人不信那个邪 搞的好像你自己被逆袭了一样</t>
  </si>
  <si>
    <t>Zyolouer-</t>
  </si>
  <si>
    <t>承认别人优秀真的很难吗</t>
  </si>
  <si>
    <t>睿迪迪迪迪</t>
  </si>
  <si>
    <t>@东方洛丽塔</t>
  </si>
  <si>
    <t>狠狠带入了！造谣的人什么时候道歉！明明逆袭上岸是一件多么开心的事啊！</t>
  </si>
  <si>
    <t>L云中君A</t>
  </si>
  <si>
    <t>懂得都懂</t>
  </si>
  <si>
    <t>满福妹妹</t>
  </si>
  <si>
    <t>@luAluu_</t>
  </si>
  <si>
    <t>Ann橘生淮南</t>
  </si>
  <si>
    <t>这键盘侠给牛的，以后也就只配酸别人</t>
  </si>
  <si>
    <t>山涧风映潭月</t>
  </si>
  <si>
    <t>如果这个同学真的发了SCI，而且针对本科期间发SCI的相关学术经历能够讲得头头是道，那他逆袭其实不是一件很难理解的事情，不然研究生干嘛？研究生又不只是考试，更重要的是学术</t>
  </si>
  <si>
    <t>周周时宜</t>
  </si>
  <si>
    <t>造谣到这种程度陈同学是不是可以报警了？</t>
  </si>
  <si>
    <t>我是张起灵的小跟屁虫</t>
  </si>
  <si>
    <t>人人都想逆袭，人人都不相信别人能逆袭</t>
  </si>
  <si>
    <t>在故纸Vae</t>
  </si>
  <si>
    <t>广大键盘侠真是牛啊，最后还是北京协和医学院亲自辟谣了。那些个造谣的人也只不过拍拍屁股走人</t>
  </si>
  <si>
    <t>瑞Charlene</t>
  </si>
  <si>
    <t>停止对参加考试的人的网暴，造谣的人太可恶。</t>
  </si>
  <si>
    <t>重生之蔡文姬·养乐多</t>
  </si>
  <si>
    <t>研究生面试 可以当做半场工作面试了 哪个面试官也不会100%看学历成绩 能创造价值才是真本事</t>
  </si>
  <si>
    <t>宝狈儿2014</t>
  </si>
  <si>
    <t>其实我觉得大家对考研有个错误印象，就是分高一定能选上，我觉得不一定。双向选择。我有个同学，一到考试就拉胯，各种生病，每次考不好。但人真技术牛逼的（03年仙剑奇侠传游戏做了n多结局，大一发表各种论文，学校很多软件都是他做给实验室的）。老师在他过国家线以后抢着要，他跑别的学校了。</t>
  </si>
  <si>
    <t>小鹿的日记屋</t>
  </si>
  <si>
    <t>怪来怪去，考研又不是高考，除了笔试还有复试面试，所以都说两者很重要，质疑初试差的考生被录取，那为啥那一波人不质疑是不是初试好的那位考生在面试时掉以轻心了呢？害</t>
  </si>
  <si>
    <t>窗子937</t>
  </si>
  <si>
    <t>长得帅，会说话，祖坟冒烟，你能咋滴</t>
  </si>
  <si>
    <t>回复@狐狸你今天偷乐没:复试7分逆袭1分获胜，没问题，面试多两三分也能打个平手。偏偏1分获胜，那个面试还贼低</t>
  </si>
  <si>
    <t>回复@是月亮惹的祸吗:但凡面试多提几分，也不至于这结果，压分的嫌疑太大了</t>
  </si>
  <si>
    <t>回复@窗子937:笔试差六分好吗 你把面试成绩x5行不</t>
  </si>
  <si>
    <t>回复@是月亮惹的祸吗:笔试差60，面试逆袭，1分赢下比赛，就离谱</t>
  </si>
  <si>
    <t>是月亮惹的祸吗</t>
  </si>
  <si>
    <t>回复@窗子937:和眼缘关系大吗？有实力有能力还要在乎眼缘？</t>
  </si>
  <si>
    <t>回复@窗子937:不仅是面试人家有代表作好吗？</t>
  </si>
  <si>
    <t>回复@是月亮惹的祸吗:以后好好研究面试就行了，学什么呀</t>
  </si>
  <si>
    <t>回复@是月亮惹的祸吗:面试得差成什么样子，，初试分差的太多了，面试这东西主观眼缘太多。</t>
  </si>
  <si>
    <t>你是面试老师？瞎带节奏</t>
  </si>
  <si>
    <t>WBlove安安</t>
  </si>
  <si>
    <t>这个有点问题吧 初试那么高，复试的面试成绩也太低了，人为因素比较大</t>
  </si>
  <si>
    <t>卢铄鑫_</t>
  </si>
  <si>
    <t>55实现逆袭是非常可能的</t>
  </si>
  <si>
    <t>嗯好的下次一定</t>
  </si>
  <si>
    <t>面试本来就有很多主观因素，导师，考生，都存在所以，看了官方的回复，我两边都不站</t>
  </si>
  <si>
    <t>在逃鱼紫酱</t>
  </si>
  <si>
    <t>美国chip_033</t>
  </si>
  <si>
    <t>l</t>
  </si>
  <si>
    <t>小伙子加油鸭</t>
  </si>
  <si>
    <t>多少在骂的人它们甚至都只听过考研，而对考研没有一点了解，网络传播快，不了解情况更应该不轻易发言</t>
  </si>
  <si>
    <t>喜欢金子323</t>
  </si>
  <si>
    <t>面试有时比笔试更重要！</t>
  </si>
  <si>
    <t>leafrains</t>
  </si>
  <si>
    <t>哎，张雪峰已经提醒过了，招一个人的专业，你就别傻啦吧唧的报了。</t>
  </si>
  <si>
    <t>屁屁屁pea</t>
  </si>
  <si>
    <t>他们能公示就能解释一切质疑 大家一眼都能看出来的问题学校在公示前看不出来吗？是真的就是真的 哪怕不是真的在公示前也变成了真的</t>
  </si>
  <si>
    <t>大大大大小胖王</t>
  </si>
  <si>
    <t>这是面试得发挥多不好，面试分低这么多的</t>
  </si>
  <si>
    <t>回复@jiankangkuaileeveryday:想太多了，笔试成绩无法操作又很想要男生所以面试成绩操作呗，不认为如此努力准备初试复试的学生会面试发挥的这么差</t>
  </si>
  <si>
    <t>回复@给你颗药丸:一定是不好，这个面试分真的抵了。不知道有没有其他专业的面试分横向对比了，感觉倒数吧</t>
  </si>
  <si>
    <t>不是她不好，是另一个太优秀了</t>
  </si>
  <si>
    <t>与过去的自己和解</t>
  </si>
  <si>
    <t>可能那个发挥太好了</t>
  </si>
  <si>
    <t>吃了Taco</t>
  </si>
  <si>
    <t>@我好好好好好困</t>
  </si>
  <si>
    <t>朵子听话去画画</t>
  </si>
  <si>
    <t>网暴学生的真的很过分！不了解事情全过程就闭上你们的嘴行吗？</t>
  </si>
  <si>
    <t>干净利落15151</t>
  </si>
  <si>
    <t>@冰糖葫芦糖炒栗子_ 牛</t>
  </si>
  <si>
    <t>沈教练</t>
  </si>
  <si>
    <t>学校对这种情况应该预先注意，慎重决定</t>
  </si>
  <si>
    <t>王小凡_lovelife</t>
  </si>
  <si>
    <t>面试差距是有多明显，可以差这么多分</t>
  </si>
  <si>
    <t>骑猪来的</t>
  </si>
  <si>
    <t>我相信招生不存在不正之风。所以能把面试录像发出来看看吗纯属好奇</t>
  </si>
  <si>
    <t>青山见Sean</t>
  </si>
  <si>
    <t>这个社会我真的越来越不懂了，自己做不到的别人也不配做到吗？偏见源于无知一点没错</t>
  </si>
  <si>
    <t>什么都缺的背锅侠</t>
  </si>
  <si>
    <t>有啥好说的，人家导师就喜欢那个331的，普遍现象，真以为有绝对公平啊</t>
  </si>
  <si>
    <t>我爱城呀</t>
  </si>
  <si>
    <t>390考生复试的笔试成绩也不低面试成绩打那么低？？？</t>
  </si>
  <si>
    <t>春浆花悦液</t>
  </si>
  <si>
    <t>不服不行</t>
  </si>
  <si>
    <t>Teacher李爱上外科</t>
  </si>
  <si>
    <t>确实人家综合能力更好，尤其科研方面</t>
  </si>
  <si>
    <t>用户ejqidiyros</t>
  </si>
  <si>
    <t>其实复试逆袭挺多的。。我就是，当年初试压线过的，复试比较高，最后倒数名次录取。。。我们那届有初试分比较高，复试被刷的，我知道我是真的逆袭，因为我真的完全没有背景。。。本来考完初试都要找工作了</t>
  </si>
  <si>
    <t>伪装抱抱</t>
  </si>
  <si>
    <t>这才叫声明，说的清清楚楚</t>
  </si>
  <si>
    <t>承认别人有那么难吗？</t>
  </si>
  <si>
    <t>樱桃小丸子7936</t>
  </si>
  <si>
    <t>面试很重要的，考试只是敲门砖，就像你进用人单位，985的没看上，就看上211的多正常</t>
  </si>
  <si>
    <t>行动派大王</t>
  </si>
  <si>
    <t>逆袭这件事呀，就是少数，如果是多数zen没算逆袭呢？这就是他的长处弥补了短处呀</t>
  </si>
  <si>
    <t>评判量化细节要不要也给网友看看</t>
  </si>
  <si>
    <t>H雁南</t>
  </si>
  <si>
    <t>@腼腆的肖窝瓜</t>
  </si>
  <si>
    <t>-叶泽-</t>
  </si>
  <si>
    <t>自己查自己，谁信笑死了哈哈哈</t>
  </si>
  <si>
    <t>稚戈_</t>
  </si>
  <si>
    <t>所以说必须初试什么结果复试也得啥结果呗？那还要复试做什么，初试完了直接录取得了，费那个劲干啥？？考过研的都知道复试逆袭是非常有可能的，就像我之前是卡在录取线的名次，复试完了直接跳上去20名，而且我们还是7-3的比例</t>
  </si>
  <si>
    <t>笑拉了，喷子们还喷吗</t>
  </si>
  <si>
    <t>浅若夏沫約</t>
  </si>
  <si>
    <t>造谣的是不是酸人家复试这么厉害</t>
  </si>
  <si>
    <t>北川井故</t>
  </si>
  <si>
    <t>两位都很🐮   大家可以去了解一下协和有多难考</t>
  </si>
  <si>
    <t>Palpi_tations</t>
  </si>
  <si>
    <t>喜欢造谣的大多看不惯走关系的 声明已出 造谣者需道歉 再者 SCI的发表与英语水平又有多大的关系 大多都是借助翻译软件 这并不能说明英语水平 再加之 英语考试水平与发表论文有何关系 互相尊重吧</t>
  </si>
  <si>
    <t>偷樱桃的小丸子</t>
  </si>
  <si>
    <t>把复试视频放出来，一看便知。</t>
  </si>
  <si>
    <t>FFFFFantasic</t>
  </si>
  <si>
    <t>331的本科就有sci，关键是男的，搞医学的研究生导师谁不想要个男研究生，能当牛马使唤</t>
  </si>
  <si>
    <t>飞翔的政经</t>
  </si>
  <si>
    <t>公开透明经得起推敲就好</t>
  </si>
  <si>
    <t>重生之我在理塘当丁真</t>
  </si>
  <si>
    <t>走个过场而已</t>
  </si>
  <si>
    <t>这个桃桃可甜了</t>
  </si>
  <si>
    <t>为什么都写的这么清楚了还是有人质疑？</t>
  </si>
  <si>
    <t>瑞思拜科特shhsh</t>
  </si>
  <si>
    <t>如果可以的话  争取个名额两个人都录了吧</t>
  </si>
  <si>
    <t>兔子爱穿一脚蹬</t>
  </si>
  <si>
    <t>我也是靠面试拉的分数</t>
  </si>
  <si>
    <t>章鱼小肉丸0126</t>
  </si>
  <si>
    <t>承认别人优秀怎么就这么难呢</t>
  </si>
  <si>
    <t>羽翎Des</t>
  </si>
  <si>
    <t>又是写小作文</t>
  </si>
  <si>
    <t>Zhen朕朕朕朕_</t>
  </si>
  <si>
    <t>她梦想的考研学校就是协和，湘雅，不知道她今年考上了没。祝福她。希望她就是这个逆袭的人。</t>
  </si>
  <si>
    <t>Lo彩虹兔兔糖</t>
  </si>
  <si>
    <t>承认别人优秀现在真是越来越难了。反而有部分人好像是找到了抨击优秀的发泄口，借着舆论发泄自己的不满。那些说英语不好没法发sci的人他们发过sci吗？那些说复试分逆袭的不可思议的他们参加过复试吗？现在的互联网太缺乏理智了</t>
  </si>
  <si>
    <t>吃口甜菜吧</t>
  </si>
  <si>
    <t>承认别人优秀很难吗……</t>
  </si>
  <si>
    <t>灵魂Dj张海参大觉皇</t>
  </si>
  <si>
    <t>考过研的都知道，初试分数真的没有想象中那么大的重要性，只是证明你过了线有进入复试的资格。真正决定最终名次的还是复试对于报考学科的专业能力。390被逆袭只可能说明这个学生死记硬背能力更强但专业能力薄弱</t>
  </si>
  <si>
    <t>Sharon·豆子</t>
  </si>
  <si>
    <t>55开的话复试逆袭很正常了。</t>
  </si>
  <si>
    <t>vvine小草儿</t>
  </si>
  <si>
    <t>真的超棒的超酷的好吗 恭喜快乐上岸</t>
  </si>
  <si>
    <t>摆烂一秒是一秒</t>
  </si>
  <si>
    <t>不是反对逆袭 人家质疑的是英语47分怎么会逆袭 但凡英语上个60分怎么会闹到热搜….</t>
  </si>
  <si>
    <t>回复 @o阿离:笔试是500分制，折合下来只高了6分，面试是百分制，只要多考十几分就能超了。过去几年一直以来就是这种算法，也不存在不公正，只不过面试通常大家大差不差，他sci这个牛逼水平在二本里真是凤毛麟角的存在，导师肯定心里想要啊</t>
  </si>
  <si>
    <t>回复 @o阿离:因为这个学校的算法55开，60看起来很多，折合下来没有很多，而且一作sci6.58的水平已经足够证明他的牛逼，面试主观性很大，这是学硕，导师肯定愿意要一个科研能力强的人，</t>
  </si>
  <si>
    <t>回复@冰冷的融化的怦然心动的:不是英语的问题。。是那六十分。。居然被复试的十几分抵消了。。还偏偏是面试。。看成绩俩个人笔试都很好。。所以有了英语成绩和发表文章的讨论。。是差的太大了。引发的问题。。</t>
  </si>
  <si>
    <t>回复@冰冷的融化的怦然心动的:不是进不进复试  一个人英语43分把英语70的干掉了 人家总分也比其高那么多 平常人的心态都会质疑吧 舆论永远一边倒 考研人一年怎么过来的经历过的都懂 怎么就不能质疑了 如果说官方给出信服的证据和结果 舆论自然平息 但这么大的初试差距 普通人就是有质疑的权利……这是两码事……</t>
  </si>
  <si>
    <t>因为过了国家线啊，国家线划出来43，47过了线就有当研究生的资格</t>
  </si>
  <si>
    <t>Ollie0120</t>
  </si>
  <si>
    <t>精准把控</t>
  </si>
  <si>
    <t>大白菟QAQ</t>
  </si>
  <si>
    <t>网络造谣成本太低</t>
  </si>
  <si>
    <t>dream-seeker-HQ</t>
  </si>
  <si>
    <t>支持北京协和医学院</t>
  </si>
  <si>
    <t>多拉A梦666</t>
  </si>
  <si>
    <t>希望考生不被网络影响</t>
  </si>
  <si>
    <t>陈陈子杨</t>
  </si>
  <si>
    <t>咱医院</t>
  </si>
  <si>
    <t>宫宫姬玎</t>
  </si>
  <si>
    <t>靠面试分逆袭 应该公布面试视频</t>
  </si>
  <si>
    <t>回复 @宫宫姬玎:因为那个子刊有点水，但本科已经非常够用了，具备能完整做完一套实验的能力，当然比会做题有吸引力</t>
  </si>
  <si>
    <t>回复@冰冷的融化的怦然心动的:搞过科研的人不太信他本科的学校能给他发6.5sci的平台 虽说医学比较容易发论文 但是6.5的sci…</t>
  </si>
  <si>
    <t>回复 @宫宫姬玎:总会有懂的人，但不懂的人更多，到时候说啥的都有，面试本身就有主观性，sci6.58的人，真的抢着要。 就想现在没搞过科研就说sci水的人，真的笑死</t>
  </si>
  <si>
    <t>回复@冰冷的融化的怦然心动的:总会有懂的人 如果真公布了也说明学校坦荡</t>
  </si>
  <si>
    <t>公布了，网友们也不懂，打分标准专业问题 ，到时候才有的说呢。</t>
  </si>
  <si>
    <t>霸天虎VVV</t>
  </si>
  <si>
    <t>请公布两位考生公布面试视频，谢谢</t>
  </si>
  <si>
    <t>想看看那位面试20多分的有多差</t>
  </si>
  <si>
    <t>猪猪妹妹是你的妹妹</t>
  </si>
  <si>
    <t>本来就是笔试复试各占一半，笔试好不代表会录取啊</t>
  </si>
  <si>
    <t>我爱喝烧烤</t>
  </si>
  <si>
    <t>@两个胖大海</t>
  </si>
  <si>
    <t>咕咚咚茶里里</t>
  </si>
  <si>
    <t>造谣一张嘴</t>
  </si>
  <si>
    <t>范佩西偏西</t>
  </si>
  <si>
    <t>萝卜招聘成为这地方的规则了，难怪别人不信你</t>
  </si>
  <si>
    <t>贝贝51447</t>
  </si>
  <si>
    <t>面试分能低这么多？</t>
  </si>
  <si>
    <t>你是我的甜橙啊</t>
  </si>
  <si>
    <t>崔大仙爱玺易点点</t>
  </si>
  <si>
    <t>我看到互联网上一通去说英语四十多能发sci的我就疑惑这些人读过书发过核心吗？核心是看学术能力研究能力😥😥😥不是看英语能力，按照网友的逻辑英美人人手十篇sci很轻松吧</t>
  </si>
  <si>
    <t>吴越道古</t>
  </si>
  <si>
    <t>初试，复试笔试都领先，就是面试分差这么多，这个怎么也说不通…</t>
  </si>
  <si>
    <t>恭喜陈鑫上岸</t>
  </si>
  <si>
    <t>饭团丸子小套餐</t>
  </si>
  <si>
    <t>我真的会笑以为仗义执法的网友能不能给人家道歉啊，为什么要拿这件事做文章，对两名考生造成一次又一次的伤害啊，他们两个都很好未来会更好</t>
  </si>
  <si>
    <t>美女不秃头_</t>
  </si>
  <si>
    <t>陈同学 恭喜上岸！！</t>
  </si>
  <si>
    <t>sndbkl</t>
  </si>
  <si>
    <t>恭喜！祝贺上岸！会有更好的未来！</t>
  </si>
  <si>
    <t>李鱼阿姨</t>
  </si>
  <si>
    <t>逆风翻盘 恭喜上岸祝前程似锦</t>
  </si>
  <si>
    <t>i陶枝</t>
  </si>
  <si>
    <t>海压竹枝低复举   风吹三角晦还明</t>
  </si>
  <si>
    <t>赵聪聪呀</t>
  </si>
  <si>
    <t>质疑的都没考过试吗？但凡涉及笔试，面试的考试，面试逆袭的一大把，比如教师编，事业编，公务员</t>
  </si>
  <si>
    <t>我在nike买鞋</t>
  </si>
  <si>
    <t>风博201909</t>
  </si>
  <si>
    <t>还是要有综合能力的，纸上谈兵治不了病</t>
  </si>
  <si>
    <t>老婆让我坚强一点</t>
  </si>
  <si>
    <t>5:5初始占比才一半，复试人家的确很优秀</t>
  </si>
  <si>
    <t>蓝枫飞韵</t>
  </si>
  <si>
    <t>初试分低的，复试上岸很多吧</t>
  </si>
  <si>
    <t>钻石王老五vv</t>
  </si>
  <si>
    <t>@喜喜圆子</t>
  </si>
  <si>
    <t>喜喜圆子</t>
  </si>
  <si>
    <t>是纹闻吖</t>
  </si>
  <si>
    <t>人言可畏。。。</t>
  </si>
  <si>
    <t>杨柳漫道</t>
  </si>
  <si>
    <t>呵呵呵…</t>
  </si>
  <si>
    <t>羊小咩000</t>
  </si>
  <si>
    <t>终于出来辟谣了</t>
  </si>
  <si>
    <t>粽子狠爱玩</t>
  </si>
  <si>
    <t>@一土咅</t>
  </si>
  <si>
    <t>YY爱学习ovo</t>
  </si>
  <si>
    <t>妈的就看不得别人好 天天整这些社会黑暗言论  就该给这些人抓起来</t>
  </si>
  <si>
    <t>越过地平线来看你</t>
  </si>
  <si>
    <t>面试视频呢，拿出来吧。</t>
  </si>
  <si>
    <t>七五冬日</t>
  </si>
  <si>
    <t>必须坚决打击处理造谣生事者，否则乌烟瘴气后果很严重</t>
  </si>
  <si>
    <t>小朱是熬夜冠军耶</t>
  </si>
  <si>
    <t>@KK是星星上的小仙女嘛 本科有sci我都不敢想象</t>
  </si>
  <si>
    <t>KK是星星上的小仙女嘛</t>
  </si>
  <si>
    <t>对啊 而且是六分的高分 一作，他好强</t>
  </si>
  <si>
    <t>EasonMartin</t>
  </si>
  <si>
    <t>这没有回答关键问题 人家英语水平是否有写sci的水平 和SCI第一作者是不是本人</t>
  </si>
  <si>
    <t>春暖花开传奇2004</t>
  </si>
  <si>
    <t>哼。</t>
  </si>
  <si>
    <t>沥川的故事</t>
  </si>
  <si>
    <t>我当年面试也是第九逆袭到第三，我觉得面试逆袭很正常啊，并且我还是英语二47，确实英语垃圾。</t>
  </si>
  <si>
    <t>律师姓陈</t>
  </si>
  <si>
    <t>互联网毫无逻辑的猜测应当承担一定责任，哪怕是封号也行，否则给人感觉舆论太差，社会很阴暗……</t>
  </si>
  <si>
    <t>无聊市民田先生</t>
  </si>
  <si>
    <t>@狠人阿郦</t>
  </si>
  <si>
    <t>小王天天想吃火锅·</t>
  </si>
  <si>
    <t>质疑可以 别网暴 前面造谣的能道歉吗 你不可以逆袭不代表别人不可以</t>
  </si>
  <si>
    <t>FanshIou_</t>
  </si>
  <si>
    <t>@菜菜的emo菜</t>
  </si>
  <si>
    <t>柚子一直甜</t>
  </si>
  <si>
    <t>@吃小熊软糖鸭</t>
  </si>
  <si>
    <t>吃小熊软糖鸭</t>
  </si>
  <si>
    <t>AKA夺命书生</t>
  </si>
  <si>
    <t>广大研友真酸，谁规定的初试分高，复试就不能被逆袭？</t>
  </si>
  <si>
    <t>OKI想去看世界</t>
  </si>
  <si>
    <t>@一坨凋亡小体要大口大口吃饭团 哈哈哈哈哈</t>
  </si>
  <si>
    <t>弈晏为定</t>
  </si>
  <si>
    <t>社会不青睐高分低能儿，洗洗睡吧键盘侠们</t>
  </si>
  <si>
    <t>会吐火的红孩儿</t>
  </si>
  <si>
    <t>看评论就知道，到底硬不硬了</t>
  </si>
  <si>
    <t>54998_</t>
  </si>
  <si>
    <t>符合规定 成绩有效 一群酸🐔</t>
  </si>
  <si>
    <t>蓝明白吗</t>
  </si>
  <si>
    <t>囸阗观者</t>
  </si>
  <si>
    <t>德源日行一悟</t>
  </si>
  <si>
    <t>派两个暗访者，到人家学校里面一问就知道了，我是问过了</t>
  </si>
  <si>
    <t>追风白白子</t>
  </si>
  <si>
    <t>看来是真的面试逆袭了开账号发经验贴吧，24年考研党等不及了</t>
  </si>
  <si>
    <t>L1iJuzheNg_Ju</t>
  </si>
  <si>
    <t>英语一40多分</t>
  </si>
  <si>
    <t>竹猪走丢了</t>
  </si>
  <si>
    <t>@-高震</t>
  </si>
  <si>
    <t>白日事故m_</t>
  </si>
  <si>
    <t>会有人为辱骂 造谣 网暴道歉吗</t>
  </si>
  <si>
    <t>狠狠很狠</t>
  </si>
  <si>
    <t>造谣者给人家道歉，已经造成较大影响了吧？改处置的处置</t>
  </si>
  <si>
    <t>Milena何何的脚印</t>
  </si>
  <si>
    <t>那初试成绩好的，面试成绩也太低了吧，应该检讨下自己</t>
  </si>
  <si>
    <t>别撩西西的小裙子</t>
  </si>
  <si>
    <t>值得表扬 这个同学真的好厉害</t>
  </si>
  <si>
    <t>xoansjakznag</t>
  </si>
  <si>
    <t>造谣的赶紧道歉</t>
  </si>
  <si>
    <t>枫叶荻花秋瑟色</t>
  </si>
  <si>
    <t>一群带专的嚯嚯人家考研的</t>
  </si>
  <si>
    <t>杨超越秘密男友</t>
  </si>
  <si>
    <t>所以谁规定的初试分数高就一定要被录取分数高也会被刷不正是复试的意义所在嘛如果初试第一就要录取，那直接取消复试好了</t>
  </si>
  <si>
    <t>停止网暴，从你我做起好端端考上研的今天成了被各种认爹、被各种难听的措辞形容的一天</t>
  </si>
  <si>
    <t>s1eee7now</t>
  </si>
  <si>
    <t>@Interesting_zzzhp @男人你躲躲闪闪为哪般 @_周麻子</t>
  </si>
  <si>
    <t>泄欲的火种在平房顶生根</t>
  </si>
  <si>
    <t>造谣的能不能出来道个歉 张嘴就是说人家靠关系降低英语国家线</t>
  </si>
  <si>
    <t>嚣烟_</t>
  </si>
  <si>
    <t>我朋友就倒数第一进面试，然后长得比较帅面试拿了第二考研上岸过。虽然这次比较夸张，但是仍然是有机会出现这种情况的。</t>
  </si>
  <si>
    <t>80000TNT</t>
  </si>
  <si>
    <t>有本事把视频公布出来 别以为我兄弟好欺负</t>
  </si>
  <si>
    <t>Twilight_Daisy</t>
  </si>
  <si>
    <t>恭喜陈同学，逆风翻盘，终将上岸</t>
  </si>
  <si>
    <t>我们又能说什么</t>
  </si>
  <si>
    <t>你怎么这么爱废话</t>
  </si>
  <si>
    <t>Misss叶叶</t>
  </si>
  <si>
    <t>@知识分子小王-</t>
  </si>
  <si>
    <t>闯祸小妞安小然</t>
  </si>
  <si>
    <t>真是人言可畏</t>
  </si>
  <si>
    <t>夕阳下的东南梧桐树</t>
  </si>
  <si>
    <t>萧禾生存报告</t>
  </si>
  <si>
    <t>不信谣不传谣不造谣！</t>
  </si>
  <si>
    <t>酒哩的菠萝_</t>
  </si>
  <si>
    <t>@小黄balabalaa 他们都很努力 真的</t>
  </si>
  <si>
    <t>回复@小黄balabalaa:可你知道的 这些一直在背后造谣的网友 他们可能都没有研究生考试过 这就是真的可笑的地方</t>
  </si>
  <si>
    <t>小黄balabalaa</t>
  </si>
  <si>
    <t>我也觉得 只能是网友不能接受罢了</t>
  </si>
  <si>
    <t>某某某某02487</t>
  </si>
  <si>
    <t>没经历过的就别tm评价了嗷</t>
  </si>
  <si>
    <t>了表心意de</t>
  </si>
  <si>
    <t>那些说内幕的呢道歉了吗</t>
  </si>
  <si>
    <t>山东香香饽饽</t>
  </si>
  <si>
    <t>这两个考生估计都要无语死了人家都没急，把网友急死了</t>
  </si>
  <si>
    <t>改了名字选我</t>
  </si>
  <si>
    <t>造谣的人道歉吗</t>
  </si>
  <si>
    <t>我也想逆袭</t>
  </si>
  <si>
    <t>每天都想上天</t>
  </si>
  <si>
    <t>怎么能就单凭一个英语成绩把一个人努力都否定了，还在那里造谣，一个姓就是爹？真应该处理这些人</t>
  </si>
  <si>
    <t>楽阿一</t>
  </si>
  <si>
    <t>评论是买的吗</t>
  </si>
  <si>
    <t>回复@小文卿的小世界:我大四，主要我身边找关系上岸的例子太多了…各种面试压分。这个差60分，怎么说，确实让人有疑问，但是也不好评价</t>
  </si>
  <si>
    <t>大家可惜的是。。前面整整差了60分啊。。。最后偏偏还是面试出的问题。。就连笔试俩个人都挺好的。。所以。大家都在质疑。。怎么会差了这么多。。英语和发表文章都有质疑的方向。。为什么面试差了。为什么逆袭。所以才有的疑问</t>
  </si>
  <si>
    <t>回复@楽阿一:我不是很清楚情况这个上岸的学生笔试差那么多还能在本科期间发Sci大于6的论文仅凭个人之力，确实厉害了</t>
  </si>
  <si>
    <t>Fy_atto---</t>
  </si>
  <si>
    <t>回复@楽阿一:嗯嗯我40分 四级过了 上岸211。为什么觉得四六级和考研英语挂钩呢？两者有什么关系吗</t>
  </si>
  <si>
    <t>回复@小文卿的小世界:47的英语，不知道四级能过吗</t>
  </si>
  <si>
    <t>不知道评论的有木有考过研大家震惊的是差60…有点多，才会去质疑哇具体什么情况，不是很清楚，但这个解释确实有点差强人意</t>
  </si>
  <si>
    <t>香浓极限</t>
  </si>
  <si>
    <t>呃我想知道复试两个分数为啥差这么多是没人报吗</t>
  </si>
  <si>
    <t>喜欢啵啵-1005</t>
  </si>
  <si>
    <t>酸🐔网友什么时候道歉</t>
  </si>
  <si>
    <t>吃饭别叫</t>
  </si>
  <si>
    <t>都想逆袭，但见不得别人逆袭。</t>
  </si>
  <si>
    <t>啵啵胖妹</t>
  </si>
  <si>
    <t>沾沾好运，越努力越幸运！</t>
  </si>
  <si>
    <t>JcSmith</t>
  </si>
  <si>
    <t>应试的方式选人才有点过于片面，不利于发展</t>
  </si>
  <si>
    <t>都改成申请好了？</t>
  </si>
  <si>
    <t>我才不管你了kin</t>
  </si>
  <si>
    <t>...敢公布，就证明人家就是凭本事啊</t>
  </si>
  <si>
    <t>PU雨澤</t>
  </si>
  <si>
    <t>考研本身存在不公 初试 复试占比一样 真的很不好  求改革吧 起码做到最基本的公平</t>
  </si>
  <si>
    <t>没考过研真是别乱叫  高分被刷的例子还少嘛</t>
  </si>
  <si>
    <t>ttTsyttt_</t>
  </si>
  <si>
    <t>承认别人优秀真的就这么难吗 这个男孩看起来就是很优秀啊 人家也确实没有背景 只是一个很努力的男孩子而已 多些善意吧</t>
  </si>
  <si>
    <t>枫屿椿芽</t>
  </si>
  <si>
    <t>@怎样才能引起王宸宇的注意</t>
  </si>
  <si>
    <t>外科小天才__</t>
  </si>
  <si>
    <t>造谣的道歉吧 一个两个嘴欠</t>
  </si>
  <si>
    <t>奶盖车厘子呀</t>
  </si>
  <si>
    <t>@Shmily_Ren 质疑就质疑啊为什么还要造谣家庭背景</t>
  </si>
  <si>
    <t>Shmily_Ren</t>
  </si>
  <si>
    <t>就无语</t>
  </si>
  <si>
    <t>莎莎美lisa</t>
  </si>
  <si>
    <t>小赵是我呀__</t>
  </si>
  <si>
    <t>研究生又不是只看成绩，光会老师背书没用啊</t>
  </si>
  <si>
    <t>liuzir</t>
  </si>
  <si>
    <t>看到造谣传谣的就烦，未经他人事，就不要瞎说！</t>
  </si>
  <si>
    <t>奔跑-长大</t>
  </si>
  <si>
    <t>造谣的不管管吗？</t>
  </si>
  <si>
    <t>莓啥可爱喔</t>
  </si>
  <si>
    <t>@ylllxxx</t>
  </si>
  <si>
    <t>ylllxxx</t>
  </si>
  <si>
    <t>goodluck一直陪伴</t>
  </si>
  <si>
    <t>支持！！！</t>
  </si>
  <si>
    <t>捡子KKEIA</t>
  </si>
  <si>
    <t>所以说网上有些人到底是羡慕嫉妒还是真的只是质疑只有自己清楚了</t>
  </si>
  <si>
    <t>DarlingXa</t>
  </si>
  <si>
    <t>爱了 陈鑫同学太冤枉了</t>
  </si>
  <si>
    <t>妳佳的Lulu_</t>
  </si>
  <si>
    <t>@Cosmic-bang-</t>
  </si>
  <si>
    <t>花儿ohana</t>
  </si>
  <si>
    <t>@姓王名猜</t>
  </si>
  <si>
    <t>江月121</t>
  </si>
  <si>
    <t>造谣的见不惯别人从普通人逆天改命的剑不剑啊能不能滚出来道歉</t>
  </si>
  <si>
    <t>非要在那里阴谋论</t>
  </si>
  <si>
    <t>瓶中城坎多</t>
  </si>
  <si>
    <t>真厉害啊</t>
  </si>
  <si>
    <t>我的ID是吃醋大王</t>
  </si>
  <si>
    <t>造谣的人怎么不出来跳脚了？</t>
  </si>
  <si>
    <t>小疯子娶上进</t>
  </si>
  <si>
    <t>@你的上进</t>
  </si>
  <si>
    <t>你的上进</t>
  </si>
  <si>
    <t>造谣的人网暴陈同学的人真的该被天收</t>
  </si>
  <si>
    <t>开飞机的啊哈</t>
  </si>
  <si>
    <t>@颜靥zi</t>
  </si>
  <si>
    <t>溪雨哲南</t>
  </si>
  <si>
    <t>@福艾沃沃_毛</t>
  </si>
  <si>
    <t>走路带风的女子y</t>
  </si>
  <si>
    <t>五五开面试 这样逆袭也可能存在的</t>
  </si>
  <si>
    <t>咸甜辣-</t>
  </si>
  <si>
    <t>造谣的能判刑吗！！</t>
  </si>
  <si>
    <t>爱吃匡威的香菜大师</t>
  </si>
  <si>
    <t>@鱼子酱2331998 一下就给我推荐了这个</t>
  </si>
  <si>
    <t>颜靥zi</t>
  </si>
  <si>
    <t>@开飞机的啊哈</t>
  </si>
  <si>
    <t>101的心中有兰花</t>
  </si>
  <si>
    <t>都很优秀不能都收吗</t>
  </si>
  <si>
    <t>sjjskkkxxx</t>
  </si>
  <si>
    <t>棒 陈鑫真的好酷！！！</t>
  </si>
  <si>
    <t>徐雪岩啊</t>
  </si>
  <si>
    <t>当然了，一介草民怎么能考过咱贝勒爷呢，当然是作弊了，诸位贝勒爷消气哈</t>
  </si>
  <si>
    <t>CELLEDGE</t>
  </si>
  <si>
    <t xml:space="preserve">为什么之前会有人一直揪着4600不放 寒门不是没有门…… 那人都多大了 又不是小学生 总不能没自己存的一些钱吧 就算没有 人家父母没有四千来块钱存款吗 说出这话的人你是多穷啊  </t>
  </si>
  <si>
    <t>回复@战玉风的卷卷毛儿:有人带带总归是好的</t>
  </si>
  <si>
    <t>战玉风的卷卷毛儿</t>
  </si>
  <si>
    <t>考研不懂，但是公考面试肯定要报班</t>
  </si>
  <si>
    <t>没头脑和小不懂</t>
  </si>
  <si>
    <t>有一种考研刷题大军，考试绝对ok，一面试……</t>
  </si>
  <si>
    <t>克劳拔</t>
  </si>
  <si>
    <t>能公示出来一般情况不怕查</t>
  </si>
  <si>
    <t>杨的娃娃</t>
  </si>
  <si>
    <t>造谣的滚出来 凭什么不能逆袭</t>
  </si>
  <si>
    <t>君子不器也</t>
  </si>
  <si>
    <t>人家复试牛逼，没毛病啊</t>
  </si>
  <si>
    <t>一年能改五次名啊芜湖</t>
  </si>
  <si>
    <t>@Ur·Z</t>
  </si>
  <si>
    <t>NoFetterrrs</t>
  </si>
  <si>
    <t>卧槽</t>
  </si>
  <si>
    <t>孤落时辰1920</t>
  </si>
  <si>
    <t>济宁医学院的</t>
  </si>
  <si>
    <t>瞌睡想睡觉</t>
  </si>
  <si>
    <t>@瞌睡不想睡-</t>
  </si>
  <si>
    <t>等不见天亮等莳光</t>
  </si>
  <si>
    <t>笑死我  这肯定是有老师指明要人了</t>
  </si>
  <si>
    <t>Oo哦咦</t>
  </si>
  <si>
    <t>@吃酥肉打怪兽</t>
  </si>
  <si>
    <t>楚楚李李楚楚</t>
  </si>
  <si>
    <t>牛，人家是实力派</t>
  </si>
  <si>
    <t>不是你的海伦</t>
  </si>
  <si>
    <t>@小昂哦</t>
  </si>
  <si>
    <t>小昂哦</t>
  </si>
  <si>
    <t>逆风翻盘恭喜。开班跪着学。</t>
  </si>
  <si>
    <t>Urbimier</t>
  </si>
  <si>
    <t>互联网真的有病</t>
  </si>
  <si>
    <t>小行星0306号</t>
  </si>
  <si>
    <t>反正真的挺卷的</t>
  </si>
  <si>
    <t>小周每天都想吃火锅</t>
  </si>
  <si>
    <t>@当事人另有约定的除外·</t>
  </si>
  <si>
    <t>爱李丝很困</t>
  </si>
  <si>
    <t>@对待圆脸要友好 @任茹悦</t>
  </si>
  <si>
    <t>任茹悦</t>
  </si>
  <si>
    <t>这个逆袭太牛了！</t>
  </si>
  <si>
    <t>ZYao_V</t>
  </si>
  <si>
    <t>@陈欢欢欢欢啊</t>
  </si>
  <si>
    <t>731小分队1-1</t>
  </si>
  <si>
    <t>假吧。</t>
  </si>
  <si>
    <t>三狼哥哥呀</t>
  </si>
  <si>
    <t>看完觉得陈鑫同学真的好优秀好上进…加油加油</t>
  </si>
  <si>
    <t>燕北-</t>
  </si>
  <si>
    <t>@安慰的笨笨</t>
  </si>
  <si>
    <t>一只琴霸</t>
  </si>
  <si>
    <t>@么么哒不要么么哒</t>
  </si>
  <si>
    <t>星期五下午的五点半</t>
  </si>
  <si>
    <t>@快把我的显微镜还给我</t>
  </si>
  <si>
    <t>Komorebi_Ccccc</t>
  </si>
  <si>
    <t>@王惟小朋友</t>
  </si>
  <si>
    <t>Entropy-01</t>
  </si>
  <si>
    <t>很棒啊！</t>
  </si>
  <si>
    <t>系ii地</t>
  </si>
  <si>
    <t>@张飞妹妹要搞事业</t>
  </si>
  <si>
    <t>ice6erg6oy</t>
  </si>
  <si>
    <t>@我独昏昏·</t>
  </si>
  <si>
    <t>十一点零六</t>
  </si>
  <si>
    <t>@在等1106号宇航员返航</t>
  </si>
  <si>
    <t>最好在下一秒</t>
  </si>
  <si>
    <t>@我要人情味儿就像糖炒栗子</t>
  </si>
  <si>
    <t>@eve尔尔</t>
  </si>
  <si>
    <t>Catherine王亚茹</t>
  </si>
  <si>
    <t>@不要佳香菜</t>
  </si>
  <si>
    <t>回复@花之芙芙精:最后一个。 评论配图</t>
  </si>
  <si>
    <t>回复@花之芙芙精:给你看一个别人写的。基本能表达我对这件事的看法。看完别回了。您有您的宏图大业要实现。祝愿您将来能改变考研现状。还跟我这个小喽啰较什么真 评论配图</t>
  </si>
  <si>
    <t>不负热爱1610</t>
  </si>
  <si>
    <t>说明人家面试的时候被认可了，高分的人面试的时候不一定也是最优秀的</t>
  </si>
  <si>
    <t>mrleeowo</t>
  </si>
  <si>
    <t>逆袭的也要被讨伐我的母语是无语，有的网友太尖酸刻薄了</t>
  </si>
  <si>
    <t>瞳孔不等大的Dr_Fi</t>
  </si>
  <si>
    <t>这已经牵涉到了教育公平性的问题了，建议详解面试评分标准及公布视频</t>
  </si>
  <si>
    <t>回复@李照宇_:科研不是靠嘴B B还是医学大哥知道60分意味着什么吗？三道大题，背多东西本来就多，不是基础知识不扎实吗？</t>
  </si>
  <si>
    <t>李照宇_</t>
  </si>
  <si>
    <t>你自己没能力别抱怨不公平</t>
  </si>
  <si>
    <t>丁小头</t>
  </si>
  <si>
    <t>给你看，你懂吗</t>
  </si>
  <si>
    <t>Xrstllll</t>
  </si>
  <si>
    <t>公平什么面试本来就是有主观意向的，都过线了就是导师爱选谁就选谁</t>
  </si>
  <si>
    <t>过期文科状元丶</t>
  </si>
  <si>
    <t>造谣者何时能付出相应的代价？难道造谣就一点成本都没有吗</t>
  </si>
  <si>
    <t>维尼v1</t>
  </si>
  <si>
    <t>🐂！</t>
  </si>
  <si>
    <t>冰冰好</t>
  </si>
  <si>
    <t>那个笔试第一就是科研不行啊，面试分那么低</t>
  </si>
  <si>
    <t>回复@鱼非剩咸熟能无锅:啊对对对，我研究生都快毕业了我没考过去年我们院的分数统计，录取名单都是我写的</t>
  </si>
  <si>
    <t>回复@柒寻:我看了一下你的发言和关注，我和你没什么说的</t>
  </si>
  <si>
    <t>回复@鱼非剩咸熟能无锅:噢 踩你痛点了</t>
  </si>
  <si>
    <t>回复@-嫌疑人W:那看来你是没考过了咯？</t>
  </si>
  <si>
    <t>回复@柒寻:看了你的主页，你网络喷子有什么资格讨论，你懂什么？你喷人读的博？</t>
  </si>
  <si>
    <t>回复@鱼非剩咸熟能无锅:你考了还嘴硬？不是有意选择难道是随机选择？正常复试初试分高的就会被打高分不是有意选择？这次来了个科研高分的一样是有意选择。</t>
  </si>
  <si>
    <t>回复@鱼非剩咸熟能无锅:你考了 你没进复试你说个屁</t>
  </si>
  <si>
    <t>Lorraine_zg</t>
  </si>
  <si>
    <t>回复@快乐的小伙子1994:导师:我没意见   学校:我没意见   网友:我质疑不行，就是有黑幕</t>
  </si>
  <si>
    <t>回复@舐痔不等于爱国:就是说怀疑来怀疑去怀疑我造假了但我不跟没有尝试和没有眼睛的说话。第一，你的转发里说这人20年2月开始写的。认真看一下，这位陈同学是21年2月开始写的。第二，即使是20年2月这位陈同学也许就大三了。一般而言医学学位是五年制。这俩一个你没长眼一个你没常识。就别说自己懂了</t>
  </si>
  <si>
    <t>回复@舐痔不等于爱国:您哪位哇。</t>
  </si>
  <si>
    <t>回复@榆钱买春风:我考了，你考了吗，我看你这口吻看着像个看热闹啥都不知道的</t>
  </si>
  <si>
    <t>回复@桃花酿酒吃呀:你老师和网友说说呗</t>
  </si>
  <si>
    <t>回复@秋溟宝宝DZG:准确说是面试</t>
  </si>
  <si>
    <t>回复@鱼非剩咸熟能无锅:笑死，研究生复试本来就是双向选择，要不然那么多人提前联系导师发简历干啥？面试不就是看综合能力科研潜质，他表现更好所以导师选他了有问题？你觉得讽刺那你上啊，实在不行去考个研究生再来说话吧</t>
  </si>
  <si>
    <t>刘沐然Leo</t>
  </si>
  <si>
    <t>回复@w芝士榴莲嘎嘎yx:那不就说明老师拿着sci给分吗</t>
  </si>
  <si>
    <t>说真的，会质疑这些的，别说没考过研，就算读了本科的也不是什么好学校</t>
  </si>
  <si>
    <t>回复@快乐的小伙子1994:哈哈哈，你质疑，你又不是导师。人收徒喜欢哪个要哪个，要你的同意？</t>
  </si>
  <si>
    <t>回复@桃花酿酒吃呀:没错</t>
  </si>
  <si>
    <t>回复@小明同学200806:那不一样啊……招工那是性别歧视 sci你能说那是科研歧视吗……</t>
  </si>
  <si>
    <t>小莫zzD</t>
  </si>
  <si>
    <t>回复@颂的名字-:。。</t>
  </si>
  <si>
    <t>回复@都是之之:其实这种算分规则就已经说明了协和的录取倾向了，初试合格就行，他们重点会放在复试上。</t>
  </si>
  <si>
    <t>回复@firstlove_43709:我有说提前准备好问题吗？</t>
  </si>
  <si>
    <t>是风筝不是鸟</t>
  </si>
  <si>
    <t>考研本身就不是公平考试啊，跟上班一样，面试发挥一致，看每个人突出的地方啊</t>
  </si>
  <si>
    <t>回复@噢咿呀咿呀:问题都提前准备好了，再怎么看录像有用，对不对，糊弄糊弄鬼</t>
  </si>
  <si>
    <t>回复@快乐的小伙子1994:不用质疑很多好学校，复试直接给你打成不及格，连排名都没有，没啥好说的，复试还是区别你是考试机器还是真正科研人的地方</t>
  </si>
  <si>
    <t>回复@颂的名字-:那我记混了，之前还热搜过当时看的时候笑死了</t>
  </si>
  <si>
    <t>回复@颂的名字-:不是淘汰是选择，说白了就和找工作差不多</t>
  </si>
  <si>
    <t>回复@汤圆圈圆圈圆:嗯嗯 协和更看重科研是很能理解的 不过你举例是想说卷面太低平时分打90/100都及格不了吧 哈哈哈哈 不过我理解了</t>
  </si>
  <si>
    <t>回复@颂的名字-:你这么想，大学期末成绩分为平时分和期末考试卷面分，然后有的人因为平时分太差，你给卷面打90+甚至接近100他总成绩都不能及格而且协和给了55开来算分，所以面试部分也很重要的，只能说时也命也，谁也没想到有个本科就发了论文的同学来报名，而且有科研经验面试比差一点的发挥肯定会好些</t>
  </si>
  <si>
    <t>ZY的小星球</t>
  </si>
  <si>
    <t>怎么就刻意压低了？两个人都很优秀，但是导师更想要其中一个，只有一个名额的话，你会怎么办？</t>
  </si>
  <si>
    <t>回复@都是之之:是的呢，仔细一算，初试成绩只占总成绩的10%，直接60分的差距变成了6分</t>
  </si>
  <si>
    <t>回复@鱼苏_Ymyk:哈哈哈哈哈哈哈哈哈哈哈</t>
  </si>
  <si>
    <t>回复@颂的名字-:面试主要考察考试的英语口语及处理问题的能力，本科有过科研经历的在处理科研上的问题真的很不一样！人家还有SCI，我是导师我也会选择的</t>
  </si>
  <si>
    <t>杨梅味冰糖葫芦</t>
  </si>
  <si>
    <t>回复@Elmo的甜饼怪·:压也正常，规则就是这样，没有导师能拒绝6+sci，390的女孩子只能说运气不好碰上大佬了吧</t>
  </si>
  <si>
    <t>KLIMMI</t>
  </si>
  <si>
    <t>照你这么说以后研究生也只考试算了，复试本来就是老师可以选自己看中的学生的，怎么可能做到完全中立公平，交朋友都还要看适不适合自己呢。。</t>
  </si>
  <si>
    <t>回复@LittleMoon丶:评委也是为学校的生源考虑的，只能说60分和sci，后者更胜一筹</t>
  </si>
  <si>
    <t>相传福庆余</t>
  </si>
  <si>
    <t>你肯定没复试过</t>
  </si>
  <si>
    <t>空巢红豆沙</t>
  </si>
  <si>
    <t>你没考过研的话，总该上过班吧，知道面试是啥不</t>
  </si>
  <si>
    <t>回复@蛋奶芋圆糯米团:是的 完全没错 不过协和说的复试专家独立打分 肯定是面试之前就商量好了呀 那个女生复试不一定就那么差 而且复试占比5初试也占比5呢 说独立打分就是不承认人为的通过复试故意淘汰一些目标</t>
  </si>
  <si>
    <t>回复@你的肥猪猪呀:初试331的发了个6.8的sci。太牛了。真的。科研大神</t>
  </si>
  <si>
    <t>回复@颂的名字-:老师更愿意要科研背景强的啊，本来面试就是很主观的东西，更何况他还有一篇6分的一作sci</t>
  </si>
  <si>
    <t>LittleMoon丶</t>
  </si>
  <si>
    <t>回复@Elmo的甜饼怪·:面试评委是随机的，不是我找谁当导师谁就面试我</t>
  </si>
  <si>
    <t>凝凝蓦</t>
  </si>
  <si>
    <t>回复@桃花酿酒吃呀:有的人就是选择性眼瞎</t>
  </si>
  <si>
    <t>回复@秋风十里111:教育资源不不应该公平一点吗？对每个人，当然考试是必须的。教育资源拿的可都是纳税人的钱，老师他们可都是半个公务人员啊，你的喜欢是要负责的</t>
  </si>
  <si>
    <t>回复@w芝士榴莲嘎嘎yx:看到你说的初试第二我突然想起来刚才看到有个人说“初试第一的竟然干不过初试倒数第一的 ”给我整无语了第一的也是倒二，倒二的也是第二，我还说初试第二名干过了初试倒数第二呢</t>
  </si>
  <si>
    <t>回复@噢咿呀咿呀:复试笔试他还输掉了一分 复试面试他87第一59 这怎么可能没通气没压分呢</t>
  </si>
  <si>
    <t>只是一盘鱼香肉丝罢了</t>
  </si>
  <si>
    <t>应该是压低了的，但是很明显老师就是想要综合实力比较强的，双向选择没办法</t>
  </si>
  <si>
    <t>回复@你的肥猪猪呀:是那个初试第二名</t>
  </si>
  <si>
    <t>回复@Elmo的甜饼怪·:我也是这样认为的，导师可以自己选择学生，然后给分也是自然不公正的，这种是主观的。只能说，390的同学真的可惜了</t>
  </si>
  <si>
    <t>噗噗噗噗耶耶</t>
  </si>
  <si>
    <t>回复@快乐的小伙子1994:你没事吧 要不你也去打分</t>
  </si>
  <si>
    <t>回复@鸡老师的鸡脖:一个本科生怎么有能力发sci，而且还是六分的？如果是实验类的课题，六分的文章，要做大量的实验，要花很多钱，二十万不在话下。我只是提出我的怀疑，没别的意思。</t>
  </si>
  <si>
    <t>面试本来主观性就很强，科研能力也是很重要的环节啊</t>
  </si>
  <si>
    <t>LuluboboU_</t>
  </si>
  <si>
    <t>你质疑你🐎 你有本事怎么不去当导师</t>
  </si>
  <si>
    <t>纷叶落落灬</t>
  </si>
  <si>
    <t>回复@你他娘的要元气满满哦:懂得都懂frontiers系列的杂志普遍好投且分数虚高，所以六分也可以理解。</t>
  </si>
  <si>
    <t>秋风十里111</t>
  </si>
  <si>
    <t>回复@慕_枝:这跟教育公平有啥关系？你小学没毕业吧</t>
  </si>
  <si>
    <t>他学校一般，没有保研资格，不然就他的科研水平，在其他好点的学校直接保研了，何必搞得现在那么复杂，还被你们说三道四的。</t>
  </si>
  <si>
    <t>费莫斯卡的夜晚</t>
  </si>
  <si>
    <t>回复@快乐的小伙子1994:用得着你质疑？</t>
  </si>
  <si>
    <t>回复@快乐的小伙子1994:质疑个屁阿，人家有sci一区一作，我考研复试也是70多分，也有分比我低五六十分，复试90的阿，有个屁质疑</t>
  </si>
  <si>
    <t>王京女兆</t>
  </si>
  <si>
    <t>回复@快乐的小伙子1994:你质疑？你是院长？</t>
  </si>
  <si>
    <t>没错我也要叫serendipity</t>
  </si>
  <si>
    <t>回复@快乐的小伙子1994:那你质疑吧人家美美上岸协和啦</t>
  </si>
  <si>
    <t>回复@桃花酿酒吃呀:我们老师也这么说的</t>
  </si>
  <si>
    <t>都是之之</t>
  </si>
  <si>
    <t>回复@噢咿呀咿呀:对的，就是这个初复试比把初试的优势拉低了太多，导致60分变6分了，所以容易逆袭</t>
  </si>
  <si>
    <t>回复@秋溟宝宝DZG:教育公平</t>
  </si>
  <si>
    <t>南风吹到了北方</t>
  </si>
  <si>
    <t>回复@快乐的小伙子1994:你算个p</t>
  </si>
  <si>
    <t>回复@秋溟宝宝DZG:官方舔狗罢了，是事实也是立场，懂了（不针对谁，这种评论还有的是）</t>
  </si>
  <si>
    <t>回复@快乐的小伙子1994:质疑质疑，你丫就会嘴上说，看不到通告已经调查组看过视频了，和着怎么都不满意是吧？和着别人就应该考不上是吧？</t>
  </si>
  <si>
    <t>为什么招工老板喜欢男人的时候不见这么多人理智的说招聘本来也是双向的呢？ 考研不像高考，医学有很卷。。。390的同学今年大概率无了，医学生本科工作基本就是3000的工资，就是不知道390的同学明年能不能顶住再考个390。 希望她也加油吧。</t>
  </si>
  <si>
    <t>算了算了真麻烦</t>
  </si>
  <si>
    <t>回复@秋溟宝宝DZG:我寻思这不是常识嘛导师问那么多，不就是想探探底符不符合自己实验室的要求吗？还有问家庭情况的呢，本就是一个双向选择，今天才知道大多数质疑都不知道这事，我人傻了，那不是没考过研，外行质疑内行吗？还真有底气</t>
  </si>
  <si>
    <t>你有在努力生活吗</t>
  </si>
  <si>
    <t>回复@快乐的小伙子1994:实在不行就多读点书不要上网了</t>
  </si>
  <si>
    <t>蓝天银月</t>
  </si>
  <si>
    <t>那你为什么不问问390初试成绩有没有作弊？</t>
  </si>
  <si>
    <t>可善良一点吧</t>
  </si>
  <si>
    <t>第一个萨满</t>
  </si>
  <si>
    <t>回复@Leapoffaithq:我只是客观指出了笔试不太可能作假这个事情，而复试非量化因素较多这个客观事实，我也发了多篇sci，20分，10分➕的都有。</t>
  </si>
  <si>
    <t>空空是个坏蛋</t>
  </si>
  <si>
    <t>回复@快乐的小伙子1994:你质疑你的，没人管你</t>
  </si>
  <si>
    <t>海王屯里没有比我更土的了</t>
  </si>
  <si>
    <t>就其实  考研复试面试是一个非常主观的过程 而且笔试最高分最终确没有通过复试的真的大有人在。。所以老师们都告诉我们千万不要因为觉得自己初试成绩高就掉以轻心觉得自己稳了</t>
  </si>
  <si>
    <t>回复@快乐的小伙子1994:那你去当面试官叭</t>
  </si>
  <si>
    <t>你是真离谱</t>
  </si>
  <si>
    <t>侘寂over</t>
  </si>
  <si>
    <t>回复@小炸在动物园:建议你去挂个脑科，我的朋友</t>
  </si>
  <si>
    <t>YaxellllChen</t>
  </si>
  <si>
    <t>回复@报君黄金台:能考三百九真的很厉害</t>
  </si>
  <si>
    <t>回复@cheesestarrr:怎么有人一上来就官威官威的 说话咋和那七八十年代的似的</t>
  </si>
  <si>
    <t>回复@cheesestarrr:北京可是出了名的旱灾区，压分严重</t>
  </si>
  <si>
    <t>回复@快乐的小伙子1994:你质疑你去当导师</t>
  </si>
  <si>
    <t>酱牛肉小美女-</t>
  </si>
  <si>
    <t>回复@快乐的小伙子1994:你发出来SCI再质疑吧 大专家</t>
  </si>
  <si>
    <t>白煤茄子</t>
  </si>
  <si>
    <t>你质疑你哪位你以什么身份质疑？一句话 关你屁事</t>
  </si>
  <si>
    <t xml:space="preserve">回复@快乐的小伙子1994:那只能说明他面试不好 </t>
  </si>
  <si>
    <t>小穷梅子</t>
  </si>
  <si>
    <t>回复@快乐的小伙子1994:面试过嘛</t>
  </si>
  <si>
    <t>Healer1155</t>
  </si>
  <si>
    <t>要不你去做导师吧</t>
  </si>
  <si>
    <t>回复@w芝士榴莲嘎嘎yx:姐妹我想问一下 是哪个发表过sci 看迷糊了</t>
  </si>
  <si>
    <t>回复@小炸在动物园:我还不能笑了哪来的官威啊</t>
  </si>
  <si>
    <t>回复@cheesestarrr:我他妈反讽呢 你笑个毛</t>
  </si>
  <si>
    <t>回复@小炸在动物园:北京市统一改卷。。我真的笑</t>
  </si>
  <si>
    <t>努力上进的小青年</t>
  </si>
  <si>
    <t>回复@快乐的小伙子1994:请问你是北京协和医学院的研究生导师？</t>
  </si>
  <si>
    <t>絻諳</t>
  </si>
  <si>
    <t>回复@快乐的小伙子1994:复试成绩就是这样打分的</t>
  </si>
  <si>
    <t>往西抓住光</t>
  </si>
  <si>
    <t>你知道知网是什么吗</t>
  </si>
  <si>
    <t>回复@快乐的小伙子1994:你仔细看声明里的成绩核算，复试中面试部分两个人差了13.93，这有啥不可能的。再加上面试里都有自我介绍，陈鑫谈到他自己的科研经历，确实是有优势的。</t>
  </si>
  <si>
    <t>誒克思歪zhei</t>
  </si>
  <si>
    <t>回复@快乐的小伙子1994:你质疑你举证 你去找协和复试的老师说</t>
  </si>
  <si>
    <t>回复@快乐的小伙子1994:我觉得 是他分高 而不是压了第一名的面试分。。。sci很牛很牛的。。。</t>
  </si>
  <si>
    <t>回复@第一个萨满:别人为因素了 ，手握影响因子6+的sci一作论文 导师直接视为座上宾了。。。放在哪里都是会被录取的那个</t>
  </si>
  <si>
    <t>阿00酱</t>
  </si>
  <si>
    <t>回复@快乐的小伙子1994:你质疑有屁用啊，你以为你是导师啊</t>
  </si>
  <si>
    <t>蓝色经典1234567</t>
  </si>
  <si>
    <t>回复@快乐的小伙子1994:这不是公考面试，这是双向选择！</t>
  </si>
  <si>
    <t>回复@快乐的小伙子1994:你gun</t>
  </si>
  <si>
    <t>回复@快乐的小伙子1994:你质疑什么？ 你去带那个研究生？</t>
  </si>
  <si>
    <t>一直都很咸鱼啊</t>
  </si>
  <si>
    <t>所以六子到底吃了几碗粉？要喇开肚子给你看看吗？</t>
  </si>
  <si>
    <t>好姑娘光芒万丈0703</t>
  </si>
  <si>
    <t>回复@快乐的小伙子1994:人家发表了一篇6分多的sci啊，现在导师的角度来讲，这确实是个很大的加分项啊</t>
  </si>
  <si>
    <t>余生很漫长丶</t>
  </si>
  <si>
    <t>今天我看我想考的那个专业，今年有个391被刷的，而且该专业招197个人，还是个双非学校，只是初试复试各占50%，复试10分差距相当于初试50分，着实有点惨。</t>
  </si>
  <si>
    <t>回复@相祥想巷:那是scisic是什么</t>
  </si>
  <si>
    <t>复试就是看学校老师喜欢怎么样的学生</t>
  </si>
  <si>
    <t>回复@小炸在动物园:笔试改卷是看不到名字的，不存在这种操作可能，笔试也有标准答案，面试人为因素较多</t>
  </si>
  <si>
    <t>回复@快乐的小伙子1994:六子肚子里到底是不是一碗粉</t>
  </si>
  <si>
    <t>你一定能看到花开</t>
  </si>
  <si>
    <t>回复@快乐的小伙子1994:等你发了sci 你再来质疑</t>
  </si>
  <si>
    <t>别动我肉包呀</t>
  </si>
  <si>
    <t>你质疑你就去联系学校和导师，逼问他们到底怎么回事</t>
  </si>
  <si>
    <t>回复@快乐的小伙子1994:你快管好自己的一亩三分地吧，还我质疑，凡事想想自己配不配</t>
  </si>
  <si>
    <t>Sereinpoem</t>
  </si>
  <si>
    <t>回复@快乐的小伙子1994:报考的高校学硕，老师想要的肯定就是能投身研究的人。如果你是导师 其中一位已经发表过核心论文，而另一位还是个研究小白，你的选择又是怎样的呢。在这从该校的成绩占比来看，他们对复试是十分重视的。当然我没有表示另一为390的同学不好的意思 能考到这个分也是十分棒的人才了。</t>
  </si>
  <si>
    <t>宇宙甜欣酱z</t>
  </si>
  <si>
    <t>人家声明都出了，还要质疑</t>
  </si>
  <si>
    <t>牛奶味的德善啊</t>
  </si>
  <si>
    <t>老师想要你就会想法设法给高分，考研复试就像找对象，有的人看中家庭条件好（初试高）有人看中品质（复试高），有钱没钱无所谓。不想要打底分，就变成网友嘴里的刻意压分。</t>
  </si>
  <si>
    <t>小贾的1421颗星星</t>
  </si>
  <si>
    <t>回复@快乐的小伙子1994:你知道面试为什么叫面试吗？就和你面试单位一样 导师不仅希望找一个成绩优异的 更希望找一个能帮他更好工作能力突出的 初试只是进这道门的门槛 真正能决定你能不能进门的人 是门里面的人</t>
  </si>
  <si>
    <t>怕是假草莓干i</t>
  </si>
  <si>
    <t>回复@快乐的小伙子1994:这个你没办法质疑 这是研究生 不是大学 研究生面试是双向选择 有的教授就喜欢 会说话机灵的 有的就喜欢埋头苦干的 除了必要的问题 还会问一些随机的问题  有的人就是应变能力不行</t>
  </si>
  <si>
    <t>小脾气的桃子-</t>
  </si>
  <si>
    <t>回复@挖嘞蘑菇嘞斯:可以，但是是等总成绩［初试+复试］出来之后选，不是复试之前或者复试途中选。</t>
  </si>
  <si>
    <t>银河系第一杀手</t>
  </si>
  <si>
    <t>按照你这样说，那你也可以去质疑陈鑫的初试啊，为什么初试那么低，复试成绩那么高，是因为初试背压分了吗</t>
  </si>
  <si>
    <t>kemgqaa</t>
  </si>
  <si>
    <t>回复@快乐的小伙子1994:当然出来的时候大家都质疑，但是既然公告里已经说明白了调查组看了全程面试并且判定成绩有效，就说明肯定有它合理的地方啊（个人见解）</t>
  </si>
  <si>
    <t>鱼毛毛VoV</t>
  </si>
  <si>
    <t>回复@挖嘞蘑菇嘞斯:没毛病。导师提前挑中他了，双向选择确定，就要他了又怎么样。这是很正常的事。</t>
  </si>
  <si>
    <t>小严最好看</t>
  </si>
  <si>
    <t>回复@快乐的小伙子1994:本科就发sci我是导师我也会选他的，会写文章很重要</t>
  </si>
  <si>
    <t>o银河有迹可循o31</t>
  </si>
  <si>
    <t>回复@快乐的小伙子1994:你在评论区质疑？搞点实际的啊</t>
  </si>
  <si>
    <t>回复@快乐的小伙子1994:你这么牛你去做导</t>
  </si>
  <si>
    <t>YUYOGAO</t>
  </si>
  <si>
    <t>面试和笔试是有差别的朋友，中国应试考试全球第一好吧（夸张的手法，你杠就是你对）。这两个其实都是大牛，都很厉害！</t>
  </si>
  <si>
    <t>村口儿的一棵小白杨</t>
  </si>
  <si>
    <t>回复@快乐的小伙子1994:因为他有sci啊</t>
  </si>
  <si>
    <t>你好，为什么初试可以拉分 复试不可以呢？ 还有请问 ，你是？你质疑什么呢？</t>
  </si>
  <si>
    <t>MarmaladeNoCry</t>
  </si>
  <si>
    <t>回复@快乐的小伙子1994:老师觉得你不能搞科研呗</t>
  </si>
  <si>
    <t>汝韬哥在此哈</t>
  </si>
  <si>
    <t>本来就正常的事，非搞这套</t>
  </si>
  <si>
    <t>不太想加班</t>
  </si>
  <si>
    <t>回复@哆来咪发唆Do-re-mi-fa-so:务农的父母买通协和医院的领导，你的想象力还真够丰富</t>
  </si>
  <si>
    <t>回复@凌晨五点CPA:而且一个济宁医学院的院长能操纵协和考试，怎么可能，</t>
  </si>
  <si>
    <t>飞天小魔女奈奈</t>
  </si>
  <si>
    <t>回复@游啊游啊_小小鱼儿:面试当然是看科研能力了，要是都没有paper，就提问呗看看思维咋样，对哪些方向有研究，了解多少，有没有什么想法，分数都不会太高，主要就看笔试了，问题是来了个发了sci的大佬，分差就大了</t>
  </si>
  <si>
    <t>回复@游啊游啊_小小鱼儿:我进过面试，英语47的人面试不会占优势，口语词汇量都不会好。专业方面的话，390那个不会很差。所以说没黑幕的话，应该还是sci起作用了。</t>
  </si>
  <si>
    <t>回复@再也不吃雪糕了:我懂你反话了</t>
  </si>
  <si>
    <t>游荡在暗夜里的精灵</t>
  </si>
  <si>
    <t>回复 @凌晨五点CPA:是的，学校发了公告了。是个苦孩子 评论配图</t>
  </si>
  <si>
    <t>我想有钱鸭</t>
  </si>
  <si>
    <t>回复@游啊游啊_小小鱼儿:我们学校面试有考第一的被刷下去了是真的卷</t>
  </si>
  <si>
    <t>你也是蘑菇嘛-y</t>
  </si>
  <si>
    <t>回复@assert丶运动:你看看那些340.350.360的有6分的SCI吗</t>
  </si>
  <si>
    <t>俺滴晓晓乖</t>
  </si>
  <si>
    <t>回复@洛袂-:就是，看别人网暴人家，我真的气死了</t>
  </si>
  <si>
    <t>回复@游啊游啊_小小鱼儿:你又知道了，懂王就是你吧，整的全世界只有你复试过一样</t>
  </si>
  <si>
    <t>回复@尹漂亮的阿左君:瘪搁着挑事，搞性别对立哈，真丢人</t>
  </si>
  <si>
    <t>回复@-锦衾-:一点不夸张，这才是390被刷下去的，我同学2021年考研华南理工，407分第二好像进的面试，复试没过，调剂了最后。要了后面360+的。这都说不好，复试太看个人表达能力和知识储备量了。</t>
  </si>
  <si>
    <t>回复@Skywalkerrrrrrrrrrrr:如果学校拿到了扩招名额是可以分配给这个专业的，考研临时扩招的事情年年都有，你没见过不代表没有。而且初试低60复试都逆袭了有啥不可能  我说如果有可能两个都招了很难理解吗，如果没可能当然只招第一名呀</t>
  </si>
  <si>
    <t>零星的孤岛</t>
  </si>
  <si>
    <t>回复@游啊游啊_小小鱼儿:复试水最深</t>
  </si>
  <si>
    <t>回复@游啊游啊_小小鱼儿:考研面试过的  表示赞同</t>
  </si>
  <si>
    <t>无力的喧嚣</t>
  </si>
  <si>
    <t>回复@东南十七海里:是的呦。都是导师选弟子，谁闲的没事给自己找个拖后腿的关系户，师生都难受。有这种情况只能说，老师真的偏爱，有实力。</t>
  </si>
  <si>
    <t>回复@Skywalkerrrrrrrrrrrr:哈哈哈哈哈协和一贯五五开这个事真的挺正常也就是这个专业人招的少点儿其他专业人多所以看起来不那么明显所以真的不要以为初试考的高就万事大吉初试只能证明书背的好但并不筛选科研能力研究生又不是只背书</t>
  </si>
  <si>
    <t>冰河橙橙</t>
  </si>
  <si>
    <t>回复@游啊游啊_小小鱼儿:因为他上大学的时候发了一篇神一样的文章，而且是他自己写出来的，不是老师带着他写的属于非常厉害的那一种了。面试不止考察说话，还会考察个人能力和综合素质，发sci就是能力最好的证明</t>
  </si>
  <si>
    <t>回复@游啊游啊_小小鱼儿:面试难道没有英语口语及专业知识提问吗。差的太多了吧……哎，如果初试真的不重要，哎，不知道说啥了。390分，旱区，这一年苦了这孩子了。</t>
  </si>
  <si>
    <t>回复@再也不吃雪糕了:笑死</t>
  </si>
  <si>
    <t>裴斯泰洛齐的心</t>
  </si>
  <si>
    <t>回复@游啊游啊_小小鱼儿:你这个是不是带了一点偏见了</t>
  </si>
  <si>
    <t>回复@-LYtingggggg:以我对济宁医学院的了解，他们的考研率挺高的🙊不亚于曲师大</t>
  </si>
  <si>
    <t>回复@快快快快快上岸吧:如果没有造谣是不是就不会质疑了</t>
  </si>
  <si>
    <t>回复@游啊游啊_小小鱼儿:讲个笑话面试有英语听说，而那位英语才多少分</t>
  </si>
  <si>
    <t>浊音</t>
  </si>
  <si>
    <t>回复@再也不吃雪糕了:你就是懂哥？</t>
  </si>
  <si>
    <t>小宇弟啊</t>
  </si>
  <si>
    <t>回复@游啊游啊_小小鱼儿:两年前我考公，笔试第一，面试倒数还不是一样考不上。个人表达能力极差所以面试肯定过不了。</t>
  </si>
  <si>
    <t>回复@瑞思拜科特shhsh:你算几吧</t>
  </si>
  <si>
    <t>未泯29607</t>
  </si>
  <si>
    <t>回复@游啊游啊_小小鱼儿:我经历过，我哥们今年协和基础所第一上岸，实话告诉你，协和没有黑幕</t>
  </si>
  <si>
    <t>回复@WHLOVEN:哈哈哈哈哈哈 笑死</t>
  </si>
  <si>
    <t>回复@再也不吃雪糕了:让想起前段时间那个数学建模专业的妹子，好像是哈佛大学的，说什么从来没听说这个专业，女的怎么可能数学这么牛逼，还专业第一毕业，先笑啦，感觉有的普信久了承认别人优秀真的很难。</t>
  </si>
  <si>
    <t>回复@咖啡猫一直在:这个异想天开了，你去要求调取商家摄像头都不可以，只有公安和司法机关才可以。除非第一名有确切证据，可以向教育局反映。</t>
  </si>
  <si>
    <t>十月一厢</t>
  </si>
  <si>
    <t>回复@哆来咪发唆Do-re-mi-fa-so:不是研究生复试面试都像你说的这么黑暗这可是北京协和啊</t>
  </si>
  <si>
    <t>回复@-LYtingggggg:研究生复试水太深了……网友质疑很正常，但是造谣就不对了</t>
  </si>
  <si>
    <t>回复@星星数人类:你觉得英文考40多的，口语能好？一般口语好的，分数能高到天上去。而且，复试的英文问答，一般很水，来自复旦上海交大的经验</t>
  </si>
  <si>
    <t>回复@-LYtingggggg:人人都想逆袭，又看不得别人逆袭</t>
  </si>
  <si>
    <t>回复@快快快快快上岸吧:唉别说研究生了只要是这种和国家有关的考试但凡有点关系都想走后门</t>
  </si>
  <si>
    <t>2995_</t>
  </si>
  <si>
    <t>回复@游啊游啊_小小鱼儿:你考过你给我说说呗</t>
  </si>
  <si>
    <t>rogwei</t>
  </si>
  <si>
    <t>回复@哆来咪发唆Do-re-mi-fa-so:妈的不详细说明说暗箱操作靠背景，说明情况了说人家面试暗箱操作？人家本科那边把父母名字都给你了明确说是务农的还特么不满意？你是在乎六子吃了几碗粉？你特么只想证明六子不给钱是吧！</t>
  </si>
  <si>
    <t>回复@皮皮虾我们走1214:你认真看字呀</t>
  </si>
  <si>
    <t>回复@游啊游啊_小小鱼儿:面试这个东西哪怕一个学校的不同专业之间都天差地别,你说的好像你都了然于胸似的</t>
  </si>
  <si>
    <t>回复@与你在日落中醒来:那我祝你一辈子毕不了业吧</t>
  </si>
  <si>
    <t>星橙丨</t>
  </si>
  <si>
    <t>回复@游啊游啊_小小鱼儿:就一个sci表现分就能加很多很多</t>
  </si>
  <si>
    <t>七百个西瓜</t>
  </si>
  <si>
    <t>回复@游啊游啊_小小鱼儿:可是面试的英语口语，陈同学真的有那么好吗？什么叫看录像……，直接说导师想捞他不好吗</t>
  </si>
  <si>
    <t>回复@-LYtingggggg:我寻思质疑不是很正常嘛，但是造谣就不对了，主要是研究生走后门的太多了……</t>
  </si>
  <si>
    <t>尹漂亮的阿左君</t>
  </si>
  <si>
    <t>回复@东南十七海里:导师选他可能更多的原因是他是男的，那个应该是女生</t>
  </si>
  <si>
    <t>風輕雲淡i</t>
  </si>
  <si>
    <t>回复@游啊游啊_小小鱼儿:考研复试可不止面试。。面试是一小环节。要不然疫情原因。环节更多。</t>
  </si>
  <si>
    <t>回复@游啊游啊_小小鱼儿:面试学校说了算，国家没有统一标准。这个需要完善，面试的主观因素太强了。</t>
  </si>
  <si>
    <t>庙街十一</t>
  </si>
  <si>
    <t>回复@聚氰基丙烯酸乙酯:挂名和一作那可不是一回事</t>
  </si>
  <si>
    <t>回复@与你在日落中醒来:我觉得贵校这次的做法真的很好啊</t>
  </si>
  <si>
    <t>回复@游啊游啊_小小鱼儿:有些学校复试全英问答的哟</t>
  </si>
  <si>
    <t>回复@哆来咪发唆Do-re-mi-fa-so:发个影响因子六点多的sci呢？</t>
  </si>
  <si>
    <t>良晨似锦</t>
  </si>
  <si>
    <t>回复@游啊游啊_小小鱼儿:你真的考过研吗 每个学校包括每个老师的面试内容和侧重点都是不同的</t>
  </si>
  <si>
    <t>努力上岸的大爷</t>
  </si>
  <si>
    <t>回复@再也不吃雪糕了:你懂个鸡毛</t>
  </si>
  <si>
    <t>NA85536</t>
  </si>
  <si>
    <t>回复@11负11:名字起的难听点，就成带专了是吧</t>
  </si>
  <si>
    <t>回复@游啊游啊_小小鱼儿:这种情况概率特别小不代表普遍，说明这个同学除了初试成绩低了，其他方面本身确实很优秀啊</t>
  </si>
  <si>
    <t>唯见江心秋月</t>
  </si>
  <si>
    <t>回复@游啊游啊_小小鱼儿:你经历过，你知道，你说说呀</t>
  </si>
  <si>
    <t>社会中的小长工</t>
  </si>
  <si>
    <t>回复@游啊游啊_小小鱼儿:这样的专业面试一般涉及实验技术和原理，有sci和实验经历的占有优势属于正常吧。</t>
  </si>
  <si>
    <t>回复@游啊游啊_小小鱼儿:每个学校不一样的啊。。。。。。难道你进过很多学校的复试，所以你知道他们都是你觉得的那种？</t>
  </si>
  <si>
    <t>皇甫铁牛Nuna</t>
  </si>
  <si>
    <t>回复@哆来咪发唆Do-re-mi-fa-so:你又懂了…</t>
  </si>
  <si>
    <t>回复@瑞思拜科特shhsh:嘿嘿没想到吧爷就是协和的</t>
  </si>
  <si>
    <t>婉转only</t>
  </si>
  <si>
    <t>回复@再也不吃雪糕了:尽管有这种啥都不知道，还盲目自信的人，幸亏没读过研，不然就会发一篇“虽然我啥都没写，但空白就是很牛逼，必须毕业”的论文</t>
  </si>
  <si>
    <t>我是真的很想吃宵夜</t>
  </si>
  <si>
    <t>回复@皮皮虾我们走1214:ta形容的是网上的喷子</t>
  </si>
  <si>
    <t>回复@-锦衾-:你可能没考过研吧，面试这东西，经历过的人都知道</t>
  </si>
  <si>
    <t>回复@11负11:同是二本？我为何没有资格？笑了</t>
  </si>
  <si>
    <t>回复@咖啡猫一直在:你看得懂？</t>
  </si>
  <si>
    <t>回复@青衫依旧198802:好家伙，搁这儿跟我科普呢，本科的sci不就是挂个名么真以为我不懂，洗洗烧杯刷刷瓶子就行的事情我上我也行，而且是真的行</t>
  </si>
  <si>
    <t>回复@游啊游啊_小小鱼儿:没有人有义务满足你的好奇心。。。很好奇的话可以今年你也考这个学校进复试然后你就可以知道了。。</t>
  </si>
  <si>
    <t>街虫CC</t>
  </si>
  <si>
    <t>回复@皮皮虾我们走1214:你是不没看到前面两个字</t>
  </si>
  <si>
    <t>old_effort_YANG</t>
  </si>
  <si>
    <t>回复@你也是蘑菇嘛-y:是的，英语差</t>
  </si>
  <si>
    <t>回复@狗宝宝GB:保研得看本科学校，医学院校保研率很低的，陈同学这种的本科都没有保研资格，但二本医学院也有很多神仙能发文章的，但也得考研</t>
  </si>
  <si>
    <t>回复@与你在日落中醒来:笑了，担心担心你自己吧我说</t>
  </si>
  <si>
    <t>回复@镰仓的夏:我们工科能有个两三篇一区SCI都够博士毕业了</t>
  </si>
  <si>
    <t>青衫依旧198802</t>
  </si>
  <si>
    <t>回复@聚氰基丙烯酸乙酯:因为他发过sci文章，通过测试导师认为科研能力挺好，所以录取了他(Scientific Citation Index,&amp;lt;科学引文索引&amp;gt;)收录的期刊所刊登的文章，sci文章可以算是国际学术界的顶尖文章级别，sci文章可以代表本专业在全球的最先技术以及发展趋势，所以sci文章在学术界的认可度很高。</t>
  </si>
  <si>
    <t>回复@你也是蘑菇嘛-y:难道没有380，370，360，350的直接蹦到了331</t>
  </si>
  <si>
    <t>病理小学生</t>
  </si>
  <si>
    <t>回复@assert丶运动:那面试成绩也断层啊面试就不是成绩吗</t>
  </si>
  <si>
    <t>哔哩哔哩OK</t>
  </si>
  <si>
    <t>回复@咖啡猫一直在:你的高考试卷会让你审查吗？？？</t>
  </si>
  <si>
    <t>镰仓的夏</t>
  </si>
  <si>
    <t>回复@狗宝宝GB:不是不能保研 而且这位逆袭生本科学校没有保研资格 但凡换到一个好一些的本科学校 这个男的直接就保研了</t>
  </si>
  <si>
    <t>回复@郭达爱耍酷:你说的我懂 但是有些人真的很酸</t>
  </si>
  <si>
    <t>回复@胡先森在么:你不是学医的能不能爬啊，协和又不自主划线，为啥不能用国家线</t>
  </si>
  <si>
    <t>郭达爱耍酷</t>
  </si>
  <si>
    <t>回复@-LYtingggggg:如果别人真优秀可以，就怕那垃圾混子史学校的亲戚糟蹋自己辛苦考出来的成绩</t>
  </si>
  <si>
    <t>回复@assert丶运动:他专业课只差十来分而已，拉在公共课上了</t>
  </si>
  <si>
    <t>回复@狐狸狐狸哩哩:导师有多的名额，一开始不准备招生后来看生源质量还不错（我估计的哈，因为去年就是这么个情况）</t>
  </si>
  <si>
    <t>回复@东南十七海里:关系大于一切仅限于协和医学院</t>
  </si>
  <si>
    <t>回复@胡先森在么:咋了，去年还有个初试305妇产科的，本科华西的，咋了</t>
  </si>
  <si>
    <t>周Nostalgia</t>
  </si>
  <si>
    <t>回复@咖啡猫一直在:公布视频就像你能看懂似的</t>
  </si>
  <si>
    <t>回复@瑞思拜科特shhsh:没考过没考过就你考过祝你考个二十遍都考不上</t>
  </si>
  <si>
    <t>回复@咖啡猫一直在:谁主张谁举证，你凭啥要求别人做这做那。。。</t>
  </si>
  <si>
    <t>回复@Skywalkerrrrrrrrrrrr:确实再怎么说我也是协和的啊</t>
  </si>
  <si>
    <t>回复@蛇and恋:你们学医的本科就能有几篇SCI却不能保研，这在我们这些工科生看来简直太恐怖了</t>
  </si>
  <si>
    <t>Esther超会吃</t>
  </si>
  <si>
    <t>回复@皮皮虾我们走1214:姐妹你仔细看 他前面有两个字</t>
  </si>
  <si>
    <t>方大宝哈</t>
  </si>
  <si>
    <t>回复@再也不吃雪糕了:@现在去睡觉-</t>
  </si>
  <si>
    <t>兔小胖Maya</t>
  </si>
  <si>
    <t>回复@洛袂-:反正是富的也不行，穷的也不配，他就不看看自己是哪块料</t>
  </si>
  <si>
    <t>回复@与你在日落中醒来:他才是有点毛病真是服了</t>
  </si>
  <si>
    <t>回复@狗宝宝GB:本来就是啊，学医的都懂协和啥概念，有几个敢报的啊，复试难的要死，运气不好就会碰见那种手握sci初试420分的六边形战士</t>
  </si>
  <si>
    <t>红笑绿嚬</t>
  </si>
  <si>
    <t>回復 @哆来咪发唆Do-re-mi-fa-so:你又懂了，都让你懂完了，懂姐</t>
  </si>
  <si>
    <t>火山乐乐子</t>
  </si>
  <si>
    <t>回复@胡先森在么:为什么要来丢人现眼啊，但凡去协和官网查一下复试文件都不会说这个话，不会有人根本不会查吧</t>
  </si>
  <si>
    <t>谁还不是小仙女了</t>
  </si>
  <si>
    <t>回复@咖啡猫一直在:笑死了你是招生办吗你以为你是谁就要公布视频给你看呀人家学校招生又不是你招生</t>
  </si>
  <si>
    <t>回复@遨游在教育学海洋:可以赌一赌，万一大家都这么觉得呢</t>
  </si>
  <si>
    <t>回复@皮皮虾我们走1214:笑了</t>
  </si>
  <si>
    <t>思源解忧杂货铺</t>
  </si>
  <si>
    <t>回复@洛袂-:女生骂的也不少啊</t>
  </si>
  <si>
    <t>回复@哆来咪发唆Do-re-mi-fa-so:没上过大学吧ww</t>
  </si>
  <si>
    <t>回复@狗宝宝GB:而且招的少的慎重考虑，保不齐有大神空降</t>
  </si>
  <si>
    <t>回复@洛袂-:对啊 一群揪着人英语分数的 见不得别人好</t>
  </si>
  <si>
    <t>回复@NA85536:弱弱的问一句你英语一考了多少分</t>
  </si>
  <si>
    <t>云天君v</t>
  </si>
  <si>
    <t>回复@洛袂-:一个男的一个女的，就知道他们会录取男的</t>
  </si>
  <si>
    <t>回复@遥之佳玉:对啊，如果给两个名额的话，第三第四也得给机会来复试啊</t>
  </si>
  <si>
    <t>Tequill</t>
  </si>
  <si>
    <t>回复@哆来咪发唆Do-re-mi-fa-so:。。。。。。。</t>
  </si>
  <si>
    <t>回复@再也不吃雪糕了:啊对对对，虽然你没有考过研，但是你都懂</t>
  </si>
  <si>
    <t>王理智WLZ</t>
  </si>
  <si>
    <t>回复@NA85536:你才为什么考研英语很多专业国家线才35？</t>
  </si>
  <si>
    <t>回复@与你在日落中醒来:扩招到他了但是因为已经同意了调剂学校的拟录取所以去不了了。没考过研能不能别瞎比比，每年临时扩招的事情多了去了</t>
  </si>
  <si>
    <t>11负11</t>
  </si>
  <si>
    <t>回复@洛袂-:兄弟别辩了 一个带专 人上人 比较我这辈子最想读带专了</t>
  </si>
  <si>
    <t>水樱恩语</t>
  </si>
  <si>
    <t>回复@聚氰基丙烯酸乙酯:这个是有一定可能的，之前我同学考研笔试第一，面试确实没表现好，没考上</t>
  </si>
  <si>
    <t>不举铁圈外神秘女友</t>
  </si>
  <si>
    <t>回复@NA85536:你以为英语47很差吗？国家线才四十出头</t>
  </si>
  <si>
    <t>回复@NA85536:建议把把眼睛洗了再看公告，你没参加过复试吧</t>
  </si>
  <si>
    <t>回复@Angel鹿桐:所以进面试和录取名额之间有比例</t>
  </si>
  <si>
    <t>回复@洛袂-:对哦，还要再乘0.5，那就更好翻盘了</t>
  </si>
  <si>
    <t>回复@胡先森在么:他过国家线了，国家线43，说明他专业成绩好，有科研能力。</t>
  </si>
  <si>
    <t>回复@哆来咪发唆Do-re-mi-fa-so:承认别人优秀有这么难吗</t>
  </si>
  <si>
    <t>回复@NA85536:郑州工业技术学院是吧 你知道考研什么概念吗 算了说了你也不懂 对吧 同 等 学 力 考生</t>
  </si>
  <si>
    <t>回复@C喵苗渺妙c:什么情况会扩招呀</t>
  </si>
  <si>
    <t>回复@瑞思拜科特shhsh:？上来就骂人吗？协和医学院本身就计划招这么个数量，现在出了这档事就扩招，那以后是不是都这么一闹都能扩招了？再者，扩招这位同学这种做法难道不是和稀泥吗？</t>
  </si>
  <si>
    <t>回复@哆来咪发唆Do-re-mi-fa-so:造谣犯法的人家已经调查出来了就不要再说这种话了 尊重一下这个学生好吗 一篇六分sci也不是光靠寒窗苦读就能写出来的 你这一句“操作”把人家的辛苦都抹杀了</t>
  </si>
  <si>
    <t>回复@超听话的喵-:</t>
  </si>
  <si>
    <t>回复@狗宝宝GB:当年考研有个心仪的学校全英语面试，吓得我都没敢报</t>
  </si>
  <si>
    <t>超爱喝棒打鲜橙</t>
  </si>
  <si>
    <t>回复@NA85536:可是他是凭借面试逆袭的呀，英语47也不影响他面试时候展现的综合素质哎</t>
  </si>
  <si>
    <t>回复@瑞思拜科特shhsh:我觉得不太可能，面试成绩那么低，估计导师都不太愿意要</t>
  </si>
  <si>
    <t>回复@再也不吃雪糕了:就是黑幕，就是动手脚。</t>
  </si>
  <si>
    <t>回复@瑞思拜科特shhsh:我看有人说最初是390那位同学先在网络上发文然后引起的这场风暴，如果真的是这样，你作为领导，会录取吗，没有吵架的意思，就是好奇每个人的不同看法</t>
  </si>
  <si>
    <t>宝藏男孩的宝箱</t>
  </si>
  <si>
    <t>回复@NA85536:他英语再差也过了复试单科线了，符合招生要求，有什么问题吗？</t>
  </si>
  <si>
    <t>回复@NA85536:过线就行了啊</t>
  </si>
  <si>
    <t>回复@瑞思拜科特shhsh:如果我是导师，我也许会给他介绍但我不要他，谁知道最早的消息是谁发的呢？</t>
  </si>
  <si>
    <t>肥羊崽崽儿</t>
  </si>
  <si>
    <t>回复@NA85536:但他英语也确实过了国家线 已经到达研究生所具备的基本条件 并且已经有多方发声明来认证成绩无误以及背景谣言的事情</t>
  </si>
  <si>
    <t>孤独时候也经常</t>
  </si>
  <si>
    <t>回复@瑞思拜科特shhsh:就一个老师招生，也没资格扩招啊</t>
  </si>
  <si>
    <t>CharmingCrane</t>
  </si>
  <si>
    <t>回复@瑞思拜科特shhsh:那也不能迫于舆论压力就扩招吧…</t>
  </si>
  <si>
    <t>BrooklynNetsKD7</t>
  </si>
  <si>
    <t>回复@NA85536:国家线43，他考47有毛病吗？</t>
  </si>
  <si>
    <t>回复@瑞思拜科特shhsh:扩招的操作雀氏比较多 去年一个同学的同学上岸前就贼多屁事 啥都问我 联系导师都想让我帮忙联系 看到公示她没拟录取我巨开心 结果扩招了</t>
  </si>
  <si>
    <t>回复@积极打工人:图片评论 评论配图</t>
  </si>
  <si>
    <t>回复@积极打工人: 评论配图</t>
  </si>
  <si>
    <t>回复@NA85536:我猜你是酸他有sci跳脚酸鸡</t>
  </si>
  <si>
    <t>是小祝呀Couleur</t>
  </si>
  <si>
    <t>回复@瑞思拜科特shhsh:啊这，我在好多地方看到这样的言论了，你们这样说我都快觉得这事发酵到微博热搜是有目的性的，逼着学校录取考研是选拔性考试，不是过关性考试！</t>
  </si>
  <si>
    <t>小李快点去学习</t>
  </si>
  <si>
    <t>回复@NA85536:可人家本科就发表了sci呢</t>
  </si>
  <si>
    <t>achen996</t>
  </si>
  <si>
    <t>回复@积极打工人:就是五五开啊 你是如何算出来91开的不知道我以为你网站看多了</t>
  </si>
  <si>
    <t>彩票受害者</t>
  </si>
  <si>
    <t>回复@NA85536:酸他一作6分sci</t>
  </si>
  <si>
    <t>回复@洛袂-:初试考那么高的人复试会那么拉胯吗？初试成绩没办法就动复试成绩呗，这种考研复试身份证号一位对不上就指定考不上啊</t>
  </si>
  <si>
    <t>回复@洛袂-:哦，不对，算不明白了，反正就是说初试成绩一换算成百分制差距就不大了，60分×20%=12分，复试还是蛮容易逆袭的感觉</t>
  </si>
  <si>
    <t>回复@瑞思拜科特shhsh:啊，那对其他人很不公平诶，万一第三第四名面试也能逆袭咧</t>
  </si>
  <si>
    <t>桥桥与木楠</t>
  </si>
  <si>
    <t>回复@洛袂-:不足百分之5你这个太夸张了</t>
  </si>
  <si>
    <t>回复@NA85536:真不是我想搞男女对立，但是我点开你微博性别前，就知道肯定性别男。抓着人家短板不放看不见别人优点。真不知道您是啥学历。</t>
  </si>
  <si>
    <t>超听话的喵-</t>
  </si>
  <si>
    <t>回复@柒卿YT:哈哈哈哈哈哈哈你好可爱</t>
  </si>
  <si>
    <t>凯哥的保镖</t>
  </si>
  <si>
    <t>回复@瑞思拜科特shhsh:不可能的本来就是公平的，初试分高就得录取？</t>
  </si>
  <si>
    <t>回复@瑞思拜科特shhsh:别说些有的没的了，就是拟招一个人，人学校不可能为了一个学生开个例外吧</t>
  </si>
  <si>
    <t>hey不如吃茶去</t>
  </si>
  <si>
    <t>回复@瑞思拜科特shhsh:对不起，这个不可以</t>
  </si>
  <si>
    <t>回复@洛袂-:如果复试满分是100，那应该是九一开吧，毕竟初试成绩换算成百分制要先乘个20%</t>
  </si>
  <si>
    <t>墩墩肥宅</t>
  </si>
  <si>
    <t>回复@瑞思拜科特shhsh:如何可以的话，直接让我保送清华吧</t>
  </si>
  <si>
    <t>葡萄一定可</t>
  </si>
  <si>
    <t>回复@胡先森在么:有什么问题吗？不是34所用国家线有什么问题？</t>
  </si>
  <si>
    <t>回复@瑞思拜科特shhsh:为啥呀  人家招生政策写的明明白白  为什么要都录了  这时候难道不违反政策嘛</t>
  </si>
  <si>
    <t>回复@瑞思拜科特shhsh:活菩萨名额张嘴就来？</t>
  </si>
  <si>
    <t>胡先森在么</t>
  </si>
  <si>
    <t>回复@柒卿YT:要不要把协和历年录取名单拿出来看看，有多少英语单科50以下的？</t>
  </si>
  <si>
    <t>回复@胡先森在么:就是国家线啊 网上都有通知啊</t>
  </si>
  <si>
    <t>桃味威士忌</t>
  </si>
  <si>
    <t>回复@寻找松狮:协和只有两个人报你觉得可能吗，只是只有两个人最终进了复试，其他人都已经在前面被刷掉了</t>
  </si>
  <si>
    <t>回复@胡先森在么:我一个医学生只想把你这种无知还嘴硬的当下周的案例分析</t>
  </si>
  <si>
    <t>今天被学生气死了吗</t>
  </si>
  <si>
    <t>回复@胡先森在么:你读过研嘛</t>
  </si>
  <si>
    <t>湖风雨晚晴</t>
  </si>
  <si>
    <t>回复@边啵啵儿呀:解释没用，毕竟他酸</t>
  </si>
  <si>
    <t>回复@胡先森在么:这就还真是，协和一直是按国家线来的</t>
  </si>
  <si>
    <t>宋宋不吃姜</t>
  </si>
  <si>
    <t>回复@胡先森在么:那你觉得不是国家线是啥？满分线？</t>
  </si>
  <si>
    <t>大耳朵白兔叽</t>
  </si>
  <si>
    <t>回复@胡先森在么:虽然但是 协和是国家线</t>
  </si>
  <si>
    <t>回复@胡先森在么:你考过研嘛？不会连高中都没上过吧</t>
  </si>
  <si>
    <t>回复@胡先森在么:英语47分怎么了？只要过了校线不就行了？你好无知啊</t>
  </si>
  <si>
    <t>回复@胡先森在么:一直都是40+</t>
  </si>
  <si>
    <t>Lee-Fujin</t>
  </si>
  <si>
    <t>回复@胡先森在么:笑死了协和这几年的线还真是国家线</t>
  </si>
  <si>
    <t>多二的皮蛋</t>
  </si>
  <si>
    <t>回复@胡先森在么:协和不单独划英语线。</t>
  </si>
  <si>
    <t>回复@胡先森在么:你应该没考过研吧，协和医学院不算自主划线的34所，按照国家线来的。国家线往年三十多就可以了</t>
  </si>
  <si>
    <t>-白昼白昼-</t>
  </si>
  <si>
    <t>回复@胡先森在么:协和不是自划线，望周知</t>
  </si>
  <si>
    <t>寻找松狮</t>
  </si>
  <si>
    <t>回复@胡先森在么:专业就招一个人，估计就只有这2个人报了这个专业</t>
  </si>
  <si>
    <t>边啵啵儿呀</t>
  </si>
  <si>
    <t>回复@胡先森在么:他又不是34为啥不能用国家线</t>
  </si>
  <si>
    <t>回复@蔬菜玉米水饺:这是医学谢谢，还是协和，协和英语单科线是国家线。笑死</t>
  </si>
  <si>
    <t>爱喝冰红茶8_</t>
  </si>
  <si>
    <t>回复@胡先森在么:@大明星温流 笑死 过国家线他都不知道</t>
  </si>
  <si>
    <t>回复@小虎娘gogo:兄弟姐妹们也是闲的，你跟他解释啥呢？让他去考一回不就知道了</t>
  </si>
  <si>
    <t>YOONA_晶</t>
  </si>
  <si>
    <t>回复@胡先森在么:过线了呗 你是真酸啊</t>
  </si>
  <si>
    <t>蔬菜玉米水饺</t>
  </si>
  <si>
    <t>回复@胡先森在么:笑死了，国家线47啊为什么不能进？</t>
  </si>
  <si>
    <t>小李-不吃姜</t>
  </si>
  <si>
    <t>回复@胡先森在么:47怎么了 47也是过国家线了  过线他就有资格进入面试</t>
  </si>
  <si>
    <t>回复@胡先森在么:额你去看看线多少</t>
  </si>
  <si>
    <t>追梦者YD</t>
  </si>
  <si>
    <t>回复@胡先森在么:每年的分数线都不一样，今年47分就过了国家线，自然可以进入复试</t>
  </si>
  <si>
    <t>徐名钅</t>
  </si>
  <si>
    <t>回复@胡先森在么:我服了 你啥学历</t>
  </si>
  <si>
    <t>回复@葡萄一定可:协和单科英语的复试线是国家线？开玩笑吧</t>
  </si>
  <si>
    <t>西梅派</t>
  </si>
  <si>
    <t>回复@胡先森在么:这还需要解释吗？过了国家线啊。喷也要有基本法哈。</t>
  </si>
  <si>
    <t>蘑荼茶_</t>
  </si>
  <si>
    <t>回复@胡先森在么:没考过研建议考一下再来做网络键盘侠好吗</t>
  </si>
  <si>
    <t>回复@胡先森在么:协和没有英语线 只要英语过了国家线就可以去复试</t>
  </si>
  <si>
    <t>元气少女刘Flora</t>
  </si>
  <si>
    <t>回复@胡先森在么:国家线是43  他过了国家线啊   他为何不能进复试   都不看么    这还用解释么</t>
  </si>
  <si>
    <t>回复@胡先森在么:单科都过线就可以进 每个专业过线分也不一样</t>
  </si>
  <si>
    <t>回复@胡先森在么:行了，就到这儿吧，国家线37，自画线只要比这个分数高一点儿就行。学校把话说到这个程度再说这个事儿就没意义了。</t>
  </si>
  <si>
    <t>一壳啵啵糖</t>
  </si>
  <si>
    <t>回复@胡先森在么:过国家线过校线了为什么不能进？</t>
  </si>
  <si>
    <t>回复@胡先森在么:过线了为啥不能进</t>
  </si>
  <si>
    <t>回复@胡先森在么:初试英语47为什么不能进复试？</t>
  </si>
  <si>
    <t>是甜筒哦</t>
  </si>
  <si>
    <t>回复@胡先森在么:因为47分过线了所以可以进复试</t>
  </si>
  <si>
    <t>回复@胡先森在么:47人家也过线了，凭啥不能进</t>
  </si>
  <si>
    <t>裤丐儿</t>
  </si>
  <si>
    <t>回复@胡先森在么:过国家线了怎么不能进复试呢</t>
  </si>
  <si>
    <t>真的wuguanfengyue</t>
  </si>
  <si>
    <t>回复@胡先森在么:过线呗</t>
  </si>
  <si>
    <t>退博比谁都快</t>
  </si>
  <si>
    <t>回复@胡先森在么:只要过了国家线就能进复试卡线也是过了啊</t>
  </si>
  <si>
    <t>小虎娘gogo</t>
  </si>
  <si>
    <t>回复@胡先森在么:考过研吗</t>
  </si>
  <si>
    <t>回复@胡先森在么:人家过线了凭什么不能进？</t>
  </si>
  <si>
    <t>五花肉切片丶丶</t>
  </si>
  <si>
    <t>小作文害人</t>
  </si>
  <si>
    <t>发博用户</t>
    <phoneticPr fontId="18" type="noConversion"/>
  </si>
  <si>
    <t>发博时间</t>
    <phoneticPr fontId="18" type="noConversion"/>
  </si>
  <si>
    <t>博文内容</t>
    <phoneticPr fontId="18" type="noConversion"/>
  </si>
  <si>
    <t>点赞</t>
    <phoneticPr fontId="18" type="noConversion"/>
  </si>
  <si>
    <t>评论</t>
    <phoneticPr fontId="18" type="noConversion"/>
  </si>
  <si>
    <t>转发</t>
    <phoneticPr fontId="18" type="noConversion"/>
  </si>
  <si>
    <t>一级评论用户</t>
    <phoneticPr fontId="18" type="noConversion"/>
  </si>
  <si>
    <t>评论内容</t>
    <phoneticPr fontId="18" type="noConversion"/>
  </si>
  <si>
    <t>评论时间</t>
    <phoneticPr fontId="18" type="noConversion"/>
  </si>
  <si>
    <t>点赞量</t>
    <phoneticPr fontId="18" type="noConversion"/>
  </si>
  <si>
    <t>二级评论用户</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</si>
</sst>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3">
    <xf numFmtId="0" fontId="0" fillId="0" borderId="0" xfId="0">
      <alignment vertical="center"/>
    </xf>
    <xf numFmtId="22" fontId="0" fillId="0" borderId="0" xfId="0" applyNumberFormat="1">
      <alignment vertical="center"/>
    </xf>
    <xf numFmtId="14" fontId="0" fillId="0" borderId="0" xfId="0" applyNumberFormat="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266"/>
  <sheetViews>
    <sheetView tabSelected="1" topLeftCell="A7244" workbookViewId="0">
      <selection activeCell="D2" sqref="D2:D7266"/>
    </sheetView>
  </sheetViews>
  <sheetFormatPr defaultRowHeight="13.8" x14ac:dyDescent="0.25"/>
  <sheetData>
    <row r="1" spans="1:14" x14ac:dyDescent="0.25">
      <c r="A1" t="s">
        <v>11965</v>
      </c>
      <c r="B1" t="s">
        <v>11966</v>
      </c>
      <c r="C1" t="s">
        <v>11967</v>
      </c>
      <c r="D1" t="s">
        <v>11968</v>
      </c>
      <c r="E1" t="s">
        <v>11969</v>
      </c>
      <c r="F1" t="s">
        <v>11970</v>
      </c>
      <c r="G1" t="s">
        <v>11971</v>
      </c>
      <c r="H1" t="s">
        <v>11972</v>
      </c>
      <c r="I1" t="s">
        <v>11973</v>
      </c>
      <c r="J1" t="s">
        <v>11974</v>
      </c>
      <c r="K1" t="s">
        <v>11975</v>
      </c>
      <c r="L1" t="s">
        <v>11972</v>
      </c>
      <c r="M1" t="s">
        <v>11973</v>
      </c>
      <c r="N1" t="s">
        <v>11974</v>
      </c>
    </row>
    <row r="2" spans="1:14" x14ac:dyDescent="0.25">
      <c r="A2" t="s">
        <v>0</v>
      </c>
      <c r="B2" s="1">
        <v>44651.944756944446</v>
      </c>
      <c r="C2" t="s">
        <v>17</v>
      </c>
      <c r="D2">
        <v>203854</v>
      </c>
      <c r="E2">
        <v>9153</v>
      </c>
      <c r="F2">
        <v>3411</v>
      </c>
      <c r="G2" t="s">
        <v>18</v>
      </c>
      <c r="H2" t="s">
        <v>19</v>
      </c>
      <c r="I2" s="1">
        <v>44651.945555555554</v>
      </c>
      <c r="J2">
        <v>19060</v>
      </c>
      <c r="K2" t="s">
        <v>20</v>
      </c>
      <c r="L2" t="s">
        <v>21</v>
      </c>
      <c r="M2" s="1">
        <v>44651.951493055552</v>
      </c>
      <c r="N2">
        <v>3626</v>
      </c>
    </row>
    <row r="3" spans="1:14" x14ac:dyDescent="0.25">
      <c r="A3" t="s">
        <v>0</v>
      </c>
      <c r="B3" s="1">
        <v>44651.944756944446</v>
      </c>
      <c r="C3" t="s">
        <v>17</v>
      </c>
      <c r="D3">
        <v>203854</v>
      </c>
      <c r="E3">
        <v>9153</v>
      </c>
      <c r="F3">
        <v>3411</v>
      </c>
      <c r="G3" t="s">
        <v>18</v>
      </c>
      <c r="H3" t="s">
        <v>19</v>
      </c>
      <c r="I3" s="1">
        <v>44651.945555555554</v>
      </c>
      <c r="J3">
        <v>19060</v>
      </c>
      <c r="K3" t="e">
        <f>-LYtingggggg</f>
        <v>#NAME?</v>
      </c>
      <c r="L3" t="s">
        <v>22</v>
      </c>
      <c r="M3" s="1">
        <v>44651.960231481484</v>
      </c>
      <c r="N3">
        <v>2827</v>
      </c>
    </row>
    <row r="4" spans="1:14" x14ac:dyDescent="0.25">
      <c r="A4" t="s">
        <v>0</v>
      </c>
      <c r="B4" s="1">
        <v>44651.944756944446</v>
      </c>
      <c r="C4" t="s">
        <v>17</v>
      </c>
      <c r="D4">
        <v>203854</v>
      </c>
      <c r="E4">
        <v>9153</v>
      </c>
      <c r="F4">
        <v>3411</v>
      </c>
      <c r="G4" t="s">
        <v>18</v>
      </c>
      <c r="H4" t="s">
        <v>19</v>
      </c>
      <c r="I4" s="1">
        <v>44651.945555555554</v>
      </c>
      <c r="J4">
        <v>19060</v>
      </c>
      <c r="K4" t="s">
        <v>23</v>
      </c>
      <c r="L4" t="s">
        <v>24</v>
      </c>
      <c r="M4" s="1">
        <v>44651.961111111108</v>
      </c>
      <c r="N4">
        <v>2066</v>
      </c>
    </row>
    <row r="5" spans="1:14" x14ac:dyDescent="0.25">
      <c r="A5" t="s">
        <v>0</v>
      </c>
      <c r="B5" s="1">
        <v>44651.944756944446</v>
      </c>
      <c r="C5" t="s">
        <v>17</v>
      </c>
      <c r="D5">
        <v>203854</v>
      </c>
      <c r="E5">
        <v>9153</v>
      </c>
      <c r="F5">
        <v>3411</v>
      </c>
      <c r="G5" t="s">
        <v>18</v>
      </c>
      <c r="H5" t="s">
        <v>19</v>
      </c>
      <c r="I5" s="1">
        <v>44651.945555555554</v>
      </c>
      <c r="J5">
        <v>19060</v>
      </c>
      <c r="K5" t="s">
        <v>25</v>
      </c>
      <c r="L5" t="s">
        <v>26</v>
      </c>
      <c r="M5" s="1">
        <v>44651.960196759261</v>
      </c>
      <c r="N5">
        <v>1562</v>
      </c>
    </row>
    <row r="6" spans="1:14" x14ac:dyDescent="0.25">
      <c r="A6" t="s">
        <v>0</v>
      </c>
      <c r="B6" s="1">
        <v>44651.944756944446</v>
      </c>
      <c r="C6" t="s">
        <v>17</v>
      </c>
      <c r="D6">
        <v>203854</v>
      </c>
      <c r="E6">
        <v>9153</v>
      </c>
      <c r="F6">
        <v>3411</v>
      </c>
      <c r="G6" t="s">
        <v>18</v>
      </c>
      <c r="H6" t="s">
        <v>19</v>
      </c>
      <c r="I6" s="1">
        <v>44651.945555555554</v>
      </c>
      <c r="J6">
        <v>19060</v>
      </c>
      <c r="K6" t="s">
        <v>27</v>
      </c>
      <c r="L6" t="s">
        <v>28</v>
      </c>
      <c r="M6" s="1">
        <v>44651.960914351854</v>
      </c>
      <c r="N6">
        <v>1335</v>
      </c>
    </row>
    <row r="7" spans="1:14" x14ac:dyDescent="0.25">
      <c r="A7" t="s">
        <v>0</v>
      </c>
      <c r="B7" s="1">
        <v>44651.944756944446</v>
      </c>
      <c r="C7" t="s">
        <v>17</v>
      </c>
      <c r="D7">
        <v>203854</v>
      </c>
      <c r="E7">
        <v>9153</v>
      </c>
      <c r="F7">
        <v>3411</v>
      </c>
      <c r="G7" t="s">
        <v>18</v>
      </c>
      <c r="H7" t="s">
        <v>19</v>
      </c>
      <c r="I7" s="1">
        <v>44651.945555555554</v>
      </c>
      <c r="J7">
        <v>19060</v>
      </c>
      <c r="K7" t="s">
        <v>29</v>
      </c>
      <c r="L7" t="s">
        <v>30</v>
      </c>
      <c r="M7" s="1">
        <v>44651.96</v>
      </c>
      <c r="N7">
        <v>968</v>
      </c>
    </row>
    <row r="8" spans="1:14" x14ac:dyDescent="0.25">
      <c r="A8" t="s">
        <v>0</v>
      </c>
      <c r="B8" s="1">
        <v>44651.944756944446</v>
      </c>
      <c r="C8" t="s">
        <v>17</v>
      </c>
      <c r="D8">
        <v>203854</v>
      </c>
      <c r="E8">
        <v>9153</v>
      </c>
      <c r="F8">
        <v>3411</v>
      </c>
      <c r="G8" t="s">
        <v>18</v>
      </c>
      <c r="H8" t="s">
        <v>19</v>
      </c>
      <c r="I8" s="1">
        <v>44651.945555555554</v>
      </c>
      <c r="J8">
        <v>19060</v>
      </c>
      <c r="K8" t="s">
        <v>31</v>
      </c>
      <c r="L8" t="s">
        <v>32</v>
      </c>
      <c r="M8" s="1">
        <v>44651.959027777775</v>
      </c>
      <c r="N8">
        <v>578</v>
      </c>
    </row>
    <row r="9" spans="1:14" x14ac:dyDescent="0.25">
      <c r="A9" t="s">
        <v>0</v>
      </c>
      <c r="B9" s="1">
        <v>44651.944756944446</v>
      </c>
      <c r="C9" t="s">
        <v>17</v>
      </c>
      <c r="D9">
        <v>203854</v>
      </c>
      <c r="E9">
        <v>9153</v>
      </c>
      <c r="F9">
        <v>3411</v>
      </c>
      <c r="G9" t="s">
        <v>18</v>
      </c>
      <c r="H9" t="s">
        <v>19</v>
      </c>
      <c r="I9" s="1">
        <v>44651.945555555554</v>
      </c>
      <c r="J9">
        <v>19060</v>
      </c>
      <c r="K9" t="s">
        <v>33</v>
      </c>
      <c r="L9" t="s">
        <v>34</v>
      </c>
      <c r="M9" s="1">
        <v>44651.971064814818</v>
      </c>
      <c r="N9">
        <v>576</v>
      </c>
    </row>
    <row r="10" spans="1:14" x14ac:dyDescent="0.25">
      <c r="A10" t="s">
        <v>0</v>
      </c>
      <c r="B10" s="1">
        <v>44651.944756944446</v>
      </c>
      <c r="C10" t="s">
        <v>17</v>
      </c>
      <c r="D10">
        <v>203854</v>
      </c>
      <c r="E10">
        <v>9153</v>
      </c>
      <c r="F10">
        <v>3411</v>
      </c>
      <c r="G10" t="s">
        <v>18</v>
      </c>
      <c r="H10" t="s">
        <v>19</v>
      </c>
      <c r="I10" s="1">
        <v>44651.945555555554</v>
      </c>
      <c r="J10">
        <v>19060</v>
      </c>
      <c r="K10" t="s">
        <v>35</v>
      </c>
      <c r="L10" t="s">
        <v>36</v>
      </c>
      <c r="M10" s="1">
        <v>44651.995868055557</v>
      </c>
      <c r="N10">
        <v>238</v>
      </c>
    </row>
    <row r="11" spans="1:14" x14ac:dyDescent="0.25">
      <c r="A11" t="s">
        <v>0</v>
      </c>
      <c r="B11" s="1">
        <v>44651.944756944446</v>
      </c>
      <c r="C11" t="s">
        <v>17</v>
      </c>
      <c r="D11">
        <v>203854</v>
      </c>
      <c r="E11">
        <v>9153</v>
      </c>
      <c r="F11">
        <v>3411</v>
      </c>
      <c r="G11" t="s">
        <v>18</v>
      </c>
      <c r="H11" t="s">
        <v>19</v>
      </c>
      <c r="I11" s="1">
        <v>44651.945555555554</v>
      </c>
      <c r="J11">
        <v>19060</v>
      </c>
      <c r="K11" t="s">
        <v>37</v>
      </c>
      <c r="L11" t="s">
        <v>38</v>
      </c>
      <c r="M11" s="1">
        <v>44651.955509259256</v>
      </c>
      <c r="N11">
        <v>250</v>
      </c>
    </row>
    <row r="12" spans="1:14" x14ac:dyDescent="0.25">
      <c r="A12" t="s">
        <v>0</v>
      </c>
      <c r="B12" s="1">
        <v>44651.944756944446</v>
      </c>
      <c r="C12" t="s">
        <v>17</v>
      </c>
      <c r="D12">
        <v>203854</v>
      </c>
      <c r="E12">
        <v>9153</v>
      </c>
      <c r="F12">
        <v>3411</v>
      </c>
      <c r="G12" t="s">
        <v>18</v>
      </c>
      <c r="H12" t="s">
        <v>19</v>
      </c>
      <c r="I12" s="1">
        <v>44651.945555555554</v>
      </c>
      <c r="J12">
        <v>19060</v>
      </c>
      <c r="K12" t="s">
        <v>39</v>
      </c>
      <c r="L12" t="s">
        <v>40</v>
      </c>
      <c r="M12" s="1">
        <v>44651.975219907406</v>
      </c>
      <c r="N12">
        <v>246</v>
      </c>
    </row>
    <row r="13" spans="1:14" x14ac:dyDescent="0.25">
      <c r="A13" t="s">
        <v>0</v>
      </c>
      <c r="B13" s="1">
        <v>44651.944756944446</v>
      </c>
      <c r="C13" t="s">
        <v>17</v>
      </c>
      <c r="D13">
        <v>203854</v>
      </c>
      <c r="E13">
        <v>9153</v>
      </c>
      <c r="F13">
        <v>3411</v>
      </c>
      <c r="G13" t="s">
        <v>18</v>
      </c>
      <c r="H13" t="s">
        <v>19</v>
      </c>
      <c r="I13" s="1">
        <v>44651.945555555554</v>
      </c>
      <c r="J13">
        <v>19060</v>
      </c>
      <c r="K13" t="s">
        <v>41</v>
      </c>
      <c r="L13" t="s">
        <v>42</v>
      </c>
      <c r="M13" s="1">
        <v>44651.984895833331</v>
      </c>
      <c r="N13">
        <v>223</v>
      </c>
    </row>
    <row r="14" spans="1:14" x14ac:dyDescent="0.25">
      <c r="A14" t="s">
        <v>0</v>
      </c>
      <c r="B14" s="1">
        <v>44651.944756944446</v>
      </c>
      <c r="C14" t="s">
        <v>17</v>
      </c>
      <c r="D14">
        <v>203854</v>
      </c>
      <c r="E14">
        <v>9153</v>
      </c>
      <c r="F14">
        <v>3411</v>
      </c>
      <c r="G14" t="s">
        <v>18</v>
      </c>
      <c r="H14" t="s">
        <v>19</v>
      </c>
      <c r="I14" s="1">
        <v>44651.945555555554</v>
      </c>
      <c r="J14">
        <v>19060</v>
      </c>
      <c r="K14" t="s">
        <v>43</v>
      </c>
      <c r="L14" t="s">
        <v>44</v>
      </c>
      <c r="M14" s="1">
        <v>44651.982453703706</v>
      </c>
      <c r="N14">
        <v>192</v>
      </c>
    </row>
    <row r="15" spans="1:14" x14ac:dyDescent="0.25">
      <c r="A15" t="s">
        <v>0</v>
      </c>
      <c r="B15" s="1">
        <v>44651.944756944446</v>
      </c>
      <c r="C15" t="s">
        <v>17</v>
      </c>
      <c r="D15">
        <v>203854</v>
      </c>
      <c r="E15">
        <v>9153</v>
      </c>
      <c r="F15">
        <v>3411</v>
      </c>
      <c r="G15" t="s">
        <v>18</v>
      </c>
      <c r="H15" t="s">
        <v>19</v>
      </c>
      <c r="I15" s="1">
        <v>44651.945555555554</v>
      </c>
      <c r="J15">
        <v>19060</v>
      </c>
      <c r="K15" t="s">
        <v>45</v>
      </c>
      <c r="L15" t="s">
        <v>46</v>
      </c>
      <c r="M15" s="1">
        <v>44651.997395833336</v>
      </c>
      <c r="N15">
        <v>166</v>
      </c>
    </row>
    <row r="16" spans="1:14" x14ac:dyDescent="0.25">
      <c r="A16" t="s">
        <v>0</v>
      </c>
      <c r="B16" s="1">
        <v>44651.944756944446</v>
      </c>
      <c r="C16" t="s">
        <v>17</v>
      </c>
      <c r="D16">
        <v>203854</v>
      </c>
      <c r="E16">
        <v>9153</v>
      </c>
      <c r="F16">
        <v>3411</v>
      </c>
      <c r="G16" t="s">
        <v>18</v>
      </c>
      <c r="H16" t="s">
        <v>19</v>
      </c>
      <c r="I16" s="1">
        <v>44651.945555555554</v>
      </c>
      <c r="J16">
        <v>19060</v>
      </c>
      <c r="K16" t="s">
        <v>47</v>
      </c>
      <c r="L16" t="s">
        <v>48</v>
      </c>
      <c r="M16" s="1">
        <v>44651.975763888891</v>
      </c>
      <c r="N16">
        <v>140</v>
      </c>
    </row>
    <row r="17" spans="1:14" x14ac:dyDescent="0.25">
      <c r="A17" t="s">
        <v>0</v>
      </c>
      <c r="B17" s="1">
        <v>44651.944756944446</v>
      </c>
      <c r="C17" t="s">
        <v>17</v>
      </c>
      <c r="D17">
        <v>203854</v>
      </c>
      <c r="E17">
        <v>9153</v>
      </c>
      <c r="F17">
        <v>3411</v>
      </c>
      <c r="G17" t="s">
        <v>18</v>
      </c>
      <c r="H17" t="s">
        <v>19</v>
      </c>
      <c r="I17" s="1">
        <v>44651.945555555554</v>
      </c>
      <c r="J17">
        <v>19060</v>
      </c>
      <c r="K17" t="s">
        <v>49</v>
      </c>
      <c r="L17" t="s">
        <v>50</v>
      </c>
      <c r="M17" s="1">
        <v>44651.997083333335</v>
      </c>
      <c r="N17">
        <v>104</v>
      </c>
    </row>
    <row r="18" spans="1:14" x14ac:dyDescent="0.25">
      <c r="A18" t="s">
        <v>0</v>
      </c>
      <c r="B18" s="1">
        <v>44651.944756944446</v>
      </c>
      <c r="C18" t="s">
        <v>17</v>
      </c>
      <c r="D18">
        <v>203854</v>
      </c>
      <c r="E18">
        <v>9153</v>
      </c>
      <c r="F18">
        <v>3411</v>
      </c>
      <c r="G18" t="s">
        <v>18</v>
      </c>
      <c r="H18" t="s">
        <v>19</v>
      </c>
      <c r="I18" s="1">
        <v>44651.945555555554</v>
      </c>
      <c r="J18">
        <v>19060</v>
      </c>
      <c r="K18" t="s">
        <v>51</v>
      </c>
      <c r="L18" t="s">
        <v>52</v>
      </c>
      <c r="M18" s="1">
        <v>44651.972291666665</v>
      </c>
      <c r="N18">
        <v>113</v>
      </c>
    </row>
    <row r="19" spans="1:14" x14ac:dyDescent="0.25">
      <c r="A19" t="s">
        <v>0</v>
      </c>
      <c r="B19" s="1">
        <v>44651.944756944446</v>
      </c>
      <c r="C19" t="s">
        <v>17</v>
      </c>
      <c r="D19">
        <v>203854</v>
      </c>
      <c r="E19">
        <v>9153</v>
      </c>
      <c r="F19">
        <v>3411</v>
      </c>
      <c r="G19" t="s">
        <v>18</v>
      </c>
      <c r="H19" t="s">
        <v>19</v>
      </c>
      <c r="I19" s="1">
        <v>44651.945555555554</v>
      </c>
      <c r="J19">
        <v>19060</v>
      </c>
      <c r="K19" t="s">
        <v>53</v>
      </c>
      <c r="L19" t="s">
        <v>54</v>
      </c>
      <c r="M19" s="1">
        <v>44651.960949074077</v>
      </c>
      <c r="N19">
        <v>107</v>
      </c>
    </row>
    <row r="20" spans="1:14" x14ac:dyDescent="0.25">
      <c r="A20" t="s">
        <v>0</v>
      </c>
      <c r="B20" s="1">
        <v>44651.944756944446</v>
      </c>
      <c r="C20" t="s">
        <v>17</v>
      </c>
      <c r="D20">
        <v>203854</v>
      </c>
      <c r="E20">
        <v>9153</v>
      </c>
      <c r="F20">
        <v>3411</v>
      </c>
      <c r="G20" t="s">
        <v>18</v>
      </c>
      <c r="H20" t="s">
        <v>19</v>
      </c>
      <c r="I20" s="1">
        <v>44651.945555555554</v>
      </c>
      <c r="J20">
        <v>19060</v>
      </c>
      <c r="K20" t="s">
        <v>55</v>
      </c>
      <c r="L20" t="s">
        <v>56</v>
      </c>
      <c r="M20" s="1">
        <v>44651.989074074074</v>
      </c>
      <c r="N20">
        <v>67</v>
      </c>
    </row>
    <row r="21" spans="1:14" x14ac:dyDescent="0.25">
      <c r="A21" t="s">
        <v>0</v>
      </c>
      <c r="B21" s="1">
        <v>44651.944756944446</v>
      </c>
      <c r="C21" t="s">
        <v>17</v>
      </c>
      <c r="D21">
        <v>203854</v>
      </c>
      <c r="E21">
        <v>9153</v>
      </c>
      <c r="F21">
        <v>3411</v>
      </c>
      <c r="G21" t="s">
        <v>18</v>
      </c>
      <c r="H21" t="s">
        <v>19</v>
      </c>
      <c r="I21" s="1">
        <v>44651.945555555554</v>
      </c>
      <c r="J21">
        <v>19060</v>
      </c>
      <c r="K21" t="s">
        <v>57</v>
      </c>
      <c r="L21" t="s">
        <v>58</v>
      </c>
      <c r="M21" s="1">
        <v>44651.967326388891</v>
      </c>
      <c r="N21">
        <v>65</v>
      </c>
    </row>
    <row r="22" spans="1:14" x14ac:dyDescent="0.25">
      <c r="A22" t="s">
        <v>0</v>
      </c>
      <c r="B22" s="1">
        <v>44651.944756944446</v>
      </c>
      <c r="C22" t="s">
        <v>17</v>
      </c>
      <c r="D22">
        <v>203854</v>
      </c>
      <c r="E22">
        <v>9153</v>
      </c>
      <c r="F22">
        <v>3411</v>
      </c>
      <c r="G22" t="s">
        <v>18</v>
      </c>
      <c r="H22" t="s">
        <v>19</v>
      </c>
      <c r="I22" s="1">
        <v>44651.945555555554</v>
      </c>
      <c r="J22">
        <v>19060</v>
      </c>
      <c r="K22" t="s">
        <v>59</v>
      </c>
      <c r="L22" t="s">
        <v>60</v>
      </c>
      <c r="M22" s="1">
        <v>44652.002233796295</v>
      </c>
      <c r="N22">
        <v>64</v>
      </c>
    </row>
    <row r="23" spans="1:14" x14ac:dyDescent="0.25">
      <c r="A23" t="s">
        <v>0</v>
      </c>
      <c r="B23" s="1">
        <v>44651.944756944446</v>
      </c>
      <c r="C23" t="s">
        <v>17</v>
      </c>
      <c r="D23">
        <v>203854</v>
      </c>
      <c r="E23">
        <v>9153</v>
      </c>
      <c r="F23">
        <v>3411</v>
      </c>
      <c r="G23" t="s">
        <v>18</v>
      </c>
      <c r="H23" t="s">
        <v>19</v>
      </c>
      <c r="I23" s="1">
        <v>44651.945555555554</v>
      </c>
      <c r="J23">
        <v>19060</v>
      </c>
      <c r="K23" t="s">
        <v>61</v>
      </c>
      <c r="L23" t="s">
        <v>62</v>
      </c>
      <c r="M23" s="1">
        <v>44651.987013888887</v>
      </c>
      <c r="N23">
        <v>59</v>
      </c>
    </row>
    <row r="24" spans="1:14" x14ac:dyDescent="0.25">
      <c r="A24" t="s">
        <v>0</v>
      </c>
      <c r="B24" s="1">
        <v>44651.944756944446</v>
      </c>
      <c r="C24" t="s">
        <v>17</v>
      </c>
      <c r="D24">
        <v>203854</v>
      </c>
      <c r="E24">
        <v>9153</v>
      </c>
      <c r="F24">
        <v>3411</v>
      </c>
      <c r="G24" t="s">
        <v>18</v>
      </c>
      <c r="H24" t="s">
        <v>19</v>
      </c>
      <c r="I24" s="1">
        <v>44651.945555555554</v>
      </c>
      <c r="J24">
        <v>19060</v>
      </c>
      <c r="K24" t="s">
        <v>63</v>
      </c>
      <c r="L24" t="s">
        <v>64</v>
      </c>
      <c r="M24" s="1">
        <v>44651.983564814815</v>
      </c>
      <c r="N24">
        <v>58</v>
      </c>
    </row>
    <row r="25" spans="1:14" x14ac:dyDescent="0.25">
      <c r="A25" t="s">
        <v>0</v>
      </c>
      <c r="B25" s="1">
        <v>44651.944756944446</v>
      </c>
      <c r="C25" t="s">
        <v>17</v>
      </c>
      <c r="D25">
        <v>203854</v>
      </c>
      <c r="E25">
        <v>9153</v>
      </c>
      <c r="F25">
        <v>3411</v>
      </c>
      <c r="G25" t="s">
        <v>18</v>
      </c>
      <c r="H25" t="s">
        <v>19</v>
      </c>
      <c r="I25" s="1">
        <v>44651.945555555554</v>
      </c>
      <c r="J25">
        <v>19060</v>
      </c>
      <c r="K25" t="s">
        <v>65</v>
      </c>
      <c r="L25" t="s">
        <v>66</v>
      </c>
      <c r="M25" s="1">
        <v>44651.988287037035</v>
      </c>
      <c r="N25">
        <v>34</v>
      </c>
    </row>
    <row r="26" spans="1:14" x14ac:dyDescent="0.25">
      <c r="A26" t="s">
        <v>0</v>
      </c>
      <c r="B26" s="1">
        <v>44651.944756944446</v>
      </c>
      <c r="C26" t="s">
        <v>17</v>
      </c>
      <c r="D26">
        <v>203854</v>
      </c>
      <c r="E26">
        <v>9153</v>
      </c>
      <c r="F26">
        <v>3411</v>
      </c>
      <c r="G26" t="s">
        <v>18</v>
      </c>
      <c r="H26" t="s">
        <v>19</v>
      </c>
      <c r="I26" s="1">
        <v>44651.945555555554</v>
      </c>
      <c r="J26">
        <v>19060</v>
      </c>
      <c r="K26" t="s">
        <v>67</v>
      </c>
      <c r="L26" t="s">
        <v>68</v>
      </c>
      <c r="M26" s="1">
        <v>44652.051689814813</v>
      </c>
      <c r="N26">
        <v>26</v>
      </c>
    </row>
    <row r="27" spans="1:14" x14ac:dyDescent="0.25">
      <c r="A27" t="s">
        <v>0</v>
      </c>
      <c r="B27" s="1">
        <v>44651.944756944446</v>
      </c>
      <c r="C27" t="s">
        <v>17</v>
      </c>
      <c r="D27">
        <v>203854</v>
      </c>
      <c r="E27">
        <v>9153</v>
      </c>
      <c r="F27">
        <v>3411</v>
      </c>
      <c r="G27" t="s">
        <v>18</v>
      </c>
      <c r="H27" t="s">
        <v>19</v>
      </c>
      <c r="I27" s="1">
        <v>44651.945555555554</v>
      </c>
      <c r="J27">
        <v>19060</v>
      </c>
      <c r="K27" t="s">
        <v>69</v>
      </c>
      <c r="L27" t="s">
        <v>70</v>
      </c>
      <c r="M27" s="1">
        <v>44652.013865740744</v>
      </c>
      <c r="N27">
        <v>37</v>
      </c>
    </row>
    <row r="28" spans="1:14" x14ac:dyDescent="0.25">
      <c r="A28" t="s">
        <v>0</v>
      </c>
      <c r="B28" s="1">
        <v>44651.944756944446</v>
      </c>
      <c r="C28" t="s">
        <v>17</v>
      </c>
      <c r="D28">
        <v>203854</v>
      </c>
      <c r="E28">
        <v>9153</v>
      </c>
      <c r="F28">
        <v>3411</v>
      </c>
      <c r="G28" t="s">
        <v>18</v>
      </c>
      <c r="H28" t="s">
        <v>19</v>
      </c>
      <c r="I28" s="1">
        <v>44651.945555555554</v>
      </c>
      <c r="J28">
        <v>19060</v>
      </c>
      <c r="K28" t="s">
        <v>71</v>
      </c>
      <c r="L28" t="s">
        <v>72</v>
      </c>
      <c r="M28" s="1">
        <v>44652.006828703707</v>
      </c>
      <c r="N28">
        <v>29</v>
      </c>
    </row>
    <row r="29" spans="1:14" x14ac:dyDescent="0.25">
      <c r="A29" t="s">
        <v>0</v>
      </c>
      <c r="B29" s="1">
        <v>44651.944756944446</v>
      </c>
      <c r="C29" t="s">
        <v>17</v>
      </c>
      <c r="D29">
        <v>203854</v>
      </c>
      <c r="E29">
        <v>9153</v>
      </c>
      <c r="F29">
        <v>3411</v>
      </c>
      <c r="G29" t="s">
        <v>18</v>
      </c>
      <c r="H29" t="s">
        <v>19</v>
      </c>
      <c r="I29" s="1">
        <v>44651.945555555554</v>
      </c>
      <c r="J29">
        <v>19060</v>
      </c>
      <c r="K29" t="s">
        <v>73</v>
      </c>
      <c r="L29" t="s">
        <v>74</v>
      </c>
      <c r="M29" s="1">
        <v>44651.983819444446</v>
      </c>
      <c r="N29">
        <v>28</v>
      </c>
    </row>
    <row r="30" spans="1:14" x14ac:dyDescent="0.25">
      <c r="A30" t="s">
        <v>0</v>
      </c>
      <c r="B30" s="1">
        <v>44651.944756944446</v>
      </c>
      <c r="C30" t="s">
        <v>17</v>
      </c>
      <c r="D30">
        <v>203854</v>
      </c>
      <c r="E30">
        <v>9153</v>
      </c>
      <c r="F30">
        <v>3411</v>
      </c>
      <c r="G30" t="s">
        <v>18</v>
      </c>
      <c r="H30" t="s">
        <v>19</v>
      </c>
      <c r="I30" s="1">
        <v>44651.945555555554</v>
      </c>
      <c r="J30">
        <v>19060</v>
      </c>
      <c r="K30" t="s">
        <v>75</v>
      </c>
      <c r="L30" t="s">
        <v>76</v>
      </c>
      <c r="M30" s="1">
        <v>44651.978217592594</v>
      </c>
      <c r="N30">
        <v>14</v>
      </c>
    </row>
    <row r="31" spans="1:14" x14ac:dyDescent="0.25">
      <c r="A31" t="s">
        <v>0</v>
      </c>
      <c r="B31" s="1">
        <v>44651.944756944446</v>
      </c>
      <c r="C31" t="s">
        <v>17</v>
      </c>
      <c r="D31">
        <v>203854</v>
      </c>
      <c r="E31">
        <v>9153</v>
      </c>
      <c r="F31">
        <v>3411</v>
      </c>
      <c r="G31" t="s">
        <v>18</v>
      </c>
      <c r="H31" t="s">
        <v>19</v>
      </c>
      <c r="I31" s="1">
        <v>44651.945555555554</v>
      </c>
      <c r="J31">
        <v>19060</v>
      </c>
      <c r="K31" t="s">
        <v>77</v>
      </c>
      <c r="L31" t="s">
        <v>78</v>
      </c>
      <c r="M31" s="1">
        <v>44651.965891203705</v>
      </c>
      <c r="N31">
        <v>10</v>
      </c>
    </row>
    <row r="32" spans="1:14" x14ac:dyDescent="0.25">
      <c r="A32" t="s">
        <v>0</v>
      </c>
      <c r="B32" s="1">
        <v>44651.944756944446</v>
      </c>
      <c r="C32" t="s">
        <v>17</v>
      </c>
      <c r="D32">
        <v>203854</v>
      </c>
      <c r="E32">
        <v>9153</v>
      </c>
      <c r="F32">
        <v>3411</v>
      </c>
      <c r="G32" t="s">
        <v>18</v>
      </c>
      <c r="H32" t="s">
        <v>19</v>
      </c>
      <c r="I32" s="1">
        <v>44651.945555555554</v>
      </c>
      <c r="J32">
        <v>19060</v>
      </c>
      <c r="K32" t="s">
        <v>79</v>
      </c>
      <c r="L32" t="s">
        <v>80</v>
      </c>
      <c r="M32" s="1">
        <v>44651.99827546296</v>
      </c>
      <c r="N32">
        <v>18</v>
      </c>
    </row>
    <row r="33" spans="1:14" x14ac:dyDescent="0.25">
      <c r="A33" t="s">
        <v>0</v>
      </c>
      <c r="B33" s="1">
        <v>44651.944756944446</v>
      </c>
      <c r="C33" t="s">
        <v>17</v>
      </c>
      <c r="D33">
        <v>203854</v>
      </c>
      <c r="E33">
        <v>9153</v>
      </c>
      <c r="F33">
        <v>3411</v>
      </c>
      <c r="G33" t="s">
        <v>18</v>
      </c>
      <c r="H33" t="s">
        <v>19</v>
      </c>
      <c r="I33" s="1">
        <v>44651.945555555554</v>
      </c>
      <c r="J33">
        <v>19060</v>
      </c>
      <c r="K33" t="s">
        <v>81</v>
      </c>
      <c r="L33" t="s">
        <v>82</v>
      </c>
      <c r="M33" s="1">
        <v>44652.011145833334</v>
      </c>
      <c r="N33">
        <v>15</v>
      </c>
    </row>
    <row r="34" spans="1:14" x14ac:dyDescent="0.25">
      <c r="A34" t="s">
        <v>0</v>
      </c>
      <c r="B34" s="1">
        <v>44651.944756944446</v>
      </c>
      <c r="C34" t="s">
        <v>17</v>
      </c>
      <c r="D34">
        <v>203854</v>
      </c>
      <c r="E34">
        <v>9153</v>
      </c>
      <c r="F34">
        <v>3411</v>
      </c>
      <c r="G34" t="s">
        <v>18</v>
      </c>
      <c r="H34" t="s">
        <v>19</v>
      </c>
      <c r="I34" s="1">
        <v>44651.945555555554</v>
      </c>
      <c r="J34">
        <v>19060</v>
      </c>
      <c r="K34" t="s">
        <v>83</v>
      </c>
      <c r="L34" t="s">
        <v>84</v>
      </c>
      <c r="M34" s="1">
        <v>44651.98641203704</v>
      </c>
      <c r="N34">
        <v>13</v>
      </c>
    </row>
    <row r="35" spans="1:14" x14ac:dyDescent="0.25">
      <c r="A35" t="s">
        <v>0</v>
      </c>
      <c r="B35" s="1">
        <v>44651.944756944446</v>
      </c>
      <c r="C35" t="s">
        <v>17</v>
      </c>
      <c r="D35">
        <v>203854</v>
      </c>
      <c r="E35">
        <v>9153</v>
      </c>
      <c r="F35">
        <v>3411</v>
      </c>
      <c r="G35" t="s">
        <v>18</v>
      </c>
      <c r="H35" t="s">
        <v>19</v>
      </c>
      <c r="I35" s="1">
        <v>44651.945555555554</v>
      </c>
      <c r="J35">
        <v>19060</v>
      </c>
      <c r="K35" t="s">
        <v>85</v>
      </c>
      <c r="L35" t="s">
        <v>86</v>
      </c>
      <c r="M35" s="1">
        <v>44651.986574074072</v>
      </c>
      <c r="N35">
        <v>9</v>
      </c>
    </row>
    <row r="36" spans="1:14" x14ac:dyDescent="0.25">
      <c r="A36" t="s">
        <v>0</v>
      </c>
      <c r="B36" s="1">
        <v>44651.944756944446</v>
      </c>
      <c r="C36" t="s">
        <v>17</v>
      </c>
      <c r="D36">
        <v>203854</v>
      </c>
      <c r="E36">
        <v>9153</v>
      </c>
      <c r="F36">
        <v>3411</v>
      </c>
      <c r="G36" t="s">
        <v>18</v>
      </c>
      <c r="H36" t="s">
        <v>19</v>
      </c>
      <c r="I36" s="1">
        <v>44651.945555555554</v>
      </c>
      <c r="J36">
        <v>19060</v>
      </c>
      <c r="K36" t="s">
        <v>87</v>
      </c>
      <c r="L36" t="s">
        <v>88</v>
      </c>
      <c r="M36" s="1">
        <v>44652.019224537034</v>
      </c>
      <c r="N36">
        <v>9</v>
      </c>
    </row>
    <row r="37" spans="1:14" x14ac:dyDescent="0.25">
      <c r="A37" t="s">
        <v>0</v>
      </c>
      <c r="B37" s="1">
        <v>44651.944756944446</v>
      </c>
      <c r="C37" t="s">
        <v>17</v>
      </c>
      <c r="D37">
        <v>203854</v>
      </c>
      <c r="E37">
        <v>9153</v>
      </c>
      <c r="F37">
        <v>3411</v>
      </c>
      <c r="G37" t="s">
        <v>18</v>
      </c>
      <c r="H37" t="s">
        <v>19</v>
      </c>
      <c r="I37" s="1">
        <v>44651.945555555554</v>
      </c>
      <c r="J37">
        <v>19060</v>
      </c>
      <c r="K37" t="s">
        <v>89</v>
      </c>
      <c r="L37" t="s">
        <v>90</v>
      </c>
      <c r="M37" s="1">
        <v>44652.007534722223</v>
      </c>
      <c r="N37">
        <v>17</v>
      </c>
    </row>
    <row r="38" spans="1:14" x14ac:dyDescent="0.25">
      <c r="A38" t="s">
        <v>0</v>
      </c>
      <c r="B38" s="1">
        <v>44651.944756944446</v>
      </c>
      <c r="C38" t="s">
        <v>17</v>
      </c>
      <c r="D38">
        <v>203854</v>
      </c>
      <c r="E38">
        <v>9153</v>
      </c>
      <c r="F38">
        <v>3411</v>
      </c>
      <c r="G38" t="s">
        <v>18</v>
      </c>
      <c r="H38" t="s">
        <v>19</v>
      </c>
      <c r="I38" s="1">
        <v>44651.945555555554</v>
      </c>
      <c r="J38">
        <v>19060</v>
      </c>
      <c r="K38" t="s">
        <v>47</v>
      </c>
      <c r="L38" t="s">
        <v>91</v>
      </c>
      <c r="M38" s="1">
        <v>44651.974861111114</v>
      </c>
      <c r="N38">
        <v>5</v>
      </c>
    </row>
    <row r="39" spans="1:14" x14ac:dyDescent="0.25">
      <c r="A39" t="s">
        <v>0</v>
      </c>
      <c r="B39" s="1">
        <v>44651.944756944446</v>
      </c>
      <c r="C39" t="s">
        <v>17</v>
      </c>
      <c r="D39">
        <v>203854</v>
      </c>
      <c r="E39">
        <v>9153</v>
      </c>
      <c r="F39">
        <v>3411</v>
      </c>
      <c r="G39" t="s">
        <v>18</v>
      </c>
      <c r="H39" t="s">
        <v>19</v>
      </c>
      <c r="I39" s="1">
        <v>44651.945555555554</v>
      </c>
      <c r="J39">
        <v>19060</v>
      </c>
      <c r="K39" t="s">
        <v>92</v>
      </c>
      <c r="L39" t="s">
        <v>93</v>
      </c>
      <c r="M39" s="1">
        <v>44651.96502314815</v>
      </c>
      <c r="N39">
        <v>5</v>
      </c>
    </row>
    <row r="40" spans="1:14" x14ac:dyDescent="0.25">
      <c r="A40" t="s">
        <v>0</v>
      </c>
      <c r="B40" s="1">
        <v>44651.944756944446</v>
      </c>
      <c r="C40" t="s">
        <v>17</v>
      </c>
      <c r="D40">
        <v>203854</v>
      </c>
      <c r="E40">
        <v>9153</v>
      </c>
      <c r="F40">
        <v>3411</v>
      </c>
      <c r="G40" t="s">
        <v>18</v>
      </c>
      <c r="H40" t="s">
        <v>19</v>
      </c>
      <c r="I40" s="1">
        <v>44651.945555555554</v>
      </c>
      <c r="J40">
        <v>19060</v>
      </c>
      <c r="K40" t="s">
        <v>94</v>
      </c>
      <c r="L40" t="s">
        <v>95</v>
      </c>
      <c r="M40" s="1">
        <v>44652.004918981482</v>
      </c>
      <c r="N40">
        <v>11</v>
      </c>
    </row>
    <row r="41" spans="1:14" x14ac:dyDescent="0.25">
      <c r="A41" t="s">
        <v>0</v>
      </c>
      <c r="B41" s="1">
        <v>44651.944756944446</v>
      </c>
      <c r="C41" t="s">
        <v>17</v>
      </c>
      <c r="D41">
        <v>203854</v>
      </c>
      <c r="E41">
        <v>9153</v>
      </c>
      <c r="F41">
        <v>3411</v>
      </c>
      <c r="G41" t="s">
        <v>18</v>
      </c>
      <c r="H41" t="s">
        <v>19</v>
      </c>
      <c r="I41" s="1">
        <v>44651.945555555554</v>
      </c>
      <c r="J41">
        <v>19060</v>
      </c>
      <c r="K41" t="s">
        <v>96</v>
      </c>
      <c r="L41" t="s">
        <v>97</v>
      </c>
      <c r="M41" s="1">
        <v>44651.994513888887</v>
      </c>
      <c r="N41">
        <v>3</v>
      </c>
    </row>
    <row r="42" spans="1:14" x14ac:dyDescent="0.25">
      <c r="A42" t="s">
        <v>0</v>
      </c>
      <c r="B42" s="1">
        <v>44651.944756944446</v>
      </c>
      <c r="C42" t="s">
        <v>17</v>
      </c>
      <c r="D42">
        <v>203854</v>
      </c>
      <c r="E42">
        <v>9153</v>
      </c>
      <c r="F42">
        <v>3411</v>
      </c>
      <c r="G42" t="s">
        <v>18</v>
      </c>
      <c r="H42" t="s">
        <v>19</v>
      </c>
      <c r="I42" s="1">
        <v>44651.945555555554</v>
      </c>
      <c r="J42">
        <v>19060</v>
      </c>
      <c r="K42" t="s">
        <v>98</v>
      </c>
      <c r="L42" t="s">
        <v>99</v>
      </c>
      <c r="M42" s="1">
        <v>44652.380277777775</v>
      </c>
      <c r="N42">
        <v>2</v>
      </c>
    </row>
    <row r="43" spans="1:14" x14ac:dyDescent="0.25">
      <c r="A43" t="s">
        <v>0</v>
      </c>
      <c r="B43" s="1">
        <v>44651.944756944446</v>
      </c>
      <c r="C43" t="s">
        <v>17</v>
      </c>
      <c r="D43">
        <v>203854</v>
      </c>
      <c r="E43">
        <v>9153</v>
      </c>
      <c r="F43">
        <v>3411</v>
      </c>
      <c r="G43" t="s">
        <v>18</v>
      </c>
      <c r="H43" t="s">
        <v>19</v>
      </c>
      <c r="I43" s="1">
        <v>44651.945555555554</v>
      </c>
      <c r="J43">
        <v>19060</v>
      </c>
      <c r="K43" t="s">
        <v>100</v>
      </c>
      <c r="L43" t="s">
        <v>101</v>
      </c>
      <c r="M43" s="1">
        <v>44651.977905092594</v>
      </c>
      <c r="N43">
        <v>3</v>
      </c>
    </row>
    <row r="44" spans="1:14" x14ac:dyDescent="0.25">
      <c r="A44" t="s">
        <v>0</v>
      </c>
      <c r="B44" s="1">
        <v>44651.944756944446</v>
      </c>
      <c r="C44" t="s">
        <v>17</v>
      </c>
      <c r="D44">
        <v>203854</v>
      </c>
      <c r="E44">
        <v>9153</v>
      </c>
      <c r="F44">
        <v>3411</v>
      </c>
      <c r="G44" t="s">
        <v>18</v>
      </c>
      <c r="H44" t="s">
        <v>19</v>
      </c>
      <c r="I44" s="1">
        <v>44651.945555555554</v>
      </c>
      <c r="J44">
        <v>19060</v>
      </c>
      <c r="K44" t="s">
        <v>102</v>
      </c>
      <c r="L44" t="s">
        <v>103</v>
      </c>
      <c r="M44" s="1">
        <v>44652.332187499997</v>
      </c>
      <c r="N44">
        <v>1</v>
      </c>
    </row>
    <row r="45" spans="1:14" x14ac:dyDescent="0.25">
      <c r="A45" t="s">
        <v>0</v>
      </c>
      <c r="B45" s="1">
        <v>44651.944756944446</v>
      </c>
      <c r="C45" t="s">
        <v>17</v>
      </c>
      <c r="D45">
        <v>203854</v>
      </c>
      <c r="E45">
        <v>9153</v>
      </c>
      <c r="F45">
        <v>3411</v>
      </c>
      <c r="G45" t="s">
        <v>18</v>
      </c>
      <c r="H45" t="s">
        <v>19</v>
      </c>
      <c r="I45" s="1">
        <v>44651.945555555554</v>
      </c>
      <c r="J45">
        <v>19060</v>
      </c>
      <c r="K45" t="s">
        <v>104</v>
      </c>
      <c r="L45" t="s">
        <v>105</v>
      </c>
      <c r="M45" s="1">
        <v>44651.982812499999</v>
      </c>
      <c r="N45">
        <v>3</v>
      </c>
    </row>
    <row r="46" spans="1:14" x14ac:dyDescent="0.25">
      <c r="A46" t="s">
        <v>0</v>
      </c>
      <c r="B46" s="1">
        <v>44651.944756944446</v>
      </c>
      <c r="C46" t="s">
        <v>17</v>
      </c>
      <c r="D46">
        <v>203854</v>
      </c>
      <c r="E46">
        <v>9153</v>
      </c>
      <c r="F46">
        <v>3411</v>
      </c>
      <c r="G46" t="s">
        <v>18</v>
      </c>
      <c r="H46" t="s">
        <v>19</v>
      </c>
      <c r="I46" s="1">
        <v>44651.945555555554</v>
      </c>
      <c r="J46">
        <v>19060</v>
      </c>
      <c r="K46" t="s">
        <v>106</v>
      </c>
      <c r="L46" t="s">
        <v>107</v>
      </c>
      <c r="M46" s="1">
        <v>44652.693576388891</v>
      </c>
      <c r="N46">
        <v>0</v>
      </c>
    </row>
    <row r="47" spans="1:14" x14ac:dyDescent="0.25">
      <c r="A47" t="s">
        <v>0</v>
      </c>
      <c r="B47" s="1">
        <v>44651.944756944446</v>
      </c>
      <c r="C47" t="s">
        <v>17</v>
      </c>
      <c r="D47">
        <v>203854</v>
      </c>
      <c r="E47">
        <v>9153</v>
      </c>
      <c r="F47">
        <v>3411</v>
      </c>
      <c r="G47" t="s">
        <v>18</v>
      </c>
      <c r="H47" t="s">
        <v>19</v>
      </c>
      <c r="I47" s="1">
        <v>44651.945555555554</v>
      </c>
      <c r="J47">
        <v>19060</v>
      </c>
      <c r="K47" t="s">
        <v>108</v>
      </c>
      <c r="L47" t="s">
        <v>109</v>
      </c>
      <c r="M47" s="1">
        <v>44652.3671412037</v>
      </c>
      <c r="N47">
        <v>0</v>
      </c>
    </row>
    <row r="48" spans="1:14" x14ac:dyDescent="0.25">
      <c r="A48" t="s">
        <v>0</v>
      </c>
      <c r="B48" s="1">
        <v>44651.944756944446</v>
      </c>
      <c r="C48" t="s">
        <v>17</v>
      </c>
      <c r="D48">
        <v>203854</v>
      </c>
      <c r="E48">
        <v>9153</v>
      </c>
      <c r="F48">
        <v>3411</v>
      </c>
      <c r="G48" t="s">
        <v>18</v>
      </c>
      <c r="H48" t="s">
        <v>19</v>
      </c>
      <c r="I48" s="1">
        <v>44651.945555555554</v>
      </c>
      <c r="J48">
        <v>19060</v>
      </c>
      <c r="K48" t="s">
        <v>110</v>
      </c>
      <c r="L48" t="s">
        <v>111</v>
      </c>
      <c r="M48" s="1">
        <v>44652.333645833336</v>
      </c>
      <c r="N48">
        <v>0</v>
      </c>
    </row>
    <row r="49" spans="1:14" x14ac:dyDescent="0.25">
      <c r="A49" t="s">
        <v>0</v>
      </c>
      <c r="B49" s="1">
        <v>44651.944756944446</v>
      </c>
      <c r="C49" t="s">
        <v>17</v>
      </c>
      <c r="D49">
        <v>203854</v>
      </c>
      <c r="E49">
        <v>9153</v>
      </c>
      <c r="F49">
        <v>3411</v>
      </c>
      <c r="G49" t="s">
        <v>18</v>
      </c>
      <c r="H49" t="s">
        <v>19</v>
      </c>
      <c r="I49" s="1">
        <v>44651.945555555554</v>
      </c>
      <c r="J49">
        <v>19060</v>
      </c>
      <c r="K49" t="s">
        <v>112</v>
      </c>
      <c r="L49" t="s">
        <v>113</v>
      </c>
      <c r="M49" s="1">
        <v>44652.304340277777</v>
      </c>
      <c r="N49">
        <v>1</v>
      </c>
    </row>
    <row r="50" spans="1:14" x14ac:dyDescent="0.25">
      <c r="A50" t="s">
        <v>0</v>
      </c>
      <c r="B50" s="1">
        <v>44651.944756944446</v>
      </c>
      <c r="C50" t="s">
        <v>17</v>
      </c>
      <c r="D50">
        <v>203854</v>
      </c>
      <c r="E50">
        <v>9153</v>
      </c>
      <c r="F50">
        <v>3411</v>
      </c>
      <c r="G50" t="s">
        <v>18</v>
      </c>
      <c r="H50" t="s">
        <v>19</v>
      </c>
      <c r="I50" s="1">
        <v>44651.945555555554</v>
      </c>
      <c r="J50">
        <v>19060</v>
      </c>
      <c r="K50" t="s">
        <v>114</v>
      </c>
      <c r="L50" t="s">
        <v>115</v>
      </c>
      <c r="M50" s="1">
        <v>44652.302071759259</v>
      </c>
      <c r="N50">
        <v>0</v>
      </c>
    </row>
    <row r="51" spans="1:14" x14ac:dyDescent="0.25">
      <c r="A51" t="s">
        <v>0</v>
      </c>
      <c r="B51" s="1">
        <v>44651.944756944446</v>
      </c>
      <c r="C51" t="s">
        <v>17</v>
      </c>
      <c r="D51">
        <v>203854</v>
      </c>
      <c r="E51">
        <v>9153</v>
      </c>
      <c r="F51">
        <v>3411</v>
      </c>
      <c r="G51" t="s">
        <v>18</v>
      </c>
      <c r="H51" t="s">
        <v>19</v>
      </c>
      <c r="I51" s="1">
        <v>44651.945555555554</v>
      </c>
      <c r="J51">
        <v>19060</v>
      </c>
      <c r="K51" t="s">
        <v>116</v>
      </c>
      <c r="L51" t="s">
        <v>117</v>
      </c>
      <c r="M51" s="1">
        <v>44652.013032407405</v>
      </c>
      <c r="N51">
        <v>5</v>
      </c>
    </row>
    <row r="52" spans="1:14" x14ac:dyDescent="0.25">
      <c r="A52" t="s">
        <v>0</v>
      </c>
      <c r="B52" s="1">
        <v>44651.944756944446</v>
      </c>
      <c r="C52" t="s">
        <v>17</v>
      </c>
      <c r="D52">
        <v>203854</v>
      </c>
      <c r="E52">
        <v>9153</v>
      </c>
      <c r="F52">
        <v>3411</v>
      </c>
      <c r="G52" t="s">
        <v>18</v>
      </c>
      <c r="H52" t="s">
        <v>19</v>
      </c>
      <c r="I52" s="1">
        <v>44651.945555555554</v>
      </c>
      <c r="J52">
        <v>19060</v>
      </c>
      <c r="K52" t="s">
        <v>118</v>
      </c>
      <c r="L52" t="s">
        <v>119</v>
      </c>
      <c r="M52" s="1">
        <v>44651.992847222224</v>
      </c>
      <c r="N52">
        <v>8</v>
      </c>
    </row>
    <row r="53" spans="1:14" x14ac:dyDescent="0.25">
      <c r="A53" t="s">
        <v>0</v>
      </c>
      <c r="B53" s="1">
        <v>44651.944756944446</v>
      </c>
      <c r="C53" t="s">
        <v>17</v>
      </c>
      <c r="D53">
        <v>203854</v>
      </c>
      <c r="E53">
        <v>9153</v>
      </c>
      <c r="F53">
        <v>3411</v>
      </c>
      <c r="G53" t="s">
        <v>18</v>
      </c>
      <c r="H53" t="s">
        <v>19</v>
      </c>
      <c r="I53" s="1">
        <v>44651.945555555554</v>
      </c>
      <c r="J53">
        <v>19060</v>
      </c>
      <c r="K53" t="s">
        <v>120</v>
      </c>
      <c r="L53" t="s">
        <v>121</v>
      </c>
      <c r="M53" s="1">
        <v>44652.389733796299</v>
      </c>
      <c r="N53">
        <v>0</v>
      </c>
    </row>
    <row r="54" spans="1:14" x14ac:dyDescent="0.25">
      <c r="A54" t="s">
        <v>0</v>
      </c>
      <c r="B54" s="1">
        <v>44651.944756944446</v>
      </c>
      <c r="C54" t="s">
        <v>17</v>
      </c>
      <c r="D54">
        <v>203854</v>
      </c>
      <c r="E54">
        <v>9153</v>
      </c>
      <c r="F54">
        <v>3411</v>
      </c>
      <c r="G54" t="s">
        <v>18</v>
      </c>
      <c r="H54" t="s">
        <v>19</v>
      </c>
      <c r="I54" s="1">
        <v>44651.945555555554</v>
      </c>
      <c r="J54">
        <v>19060</v>
      </c>
      <c r="K54" t="s">
        <v>122</v>
      </c>
      <c r="L54" t="s">
        <v>123</v>
      </c>
      <c r="M54" s="1">
        <v>44652.019768518519</v>
      </c>
      <c r="N54">
        <v>5</v>
      </c>
    </row>
    <row r="55" spans="1:14" x14ac:dyDescent="0.25">
      <c r="A55" t="s">
        <v>0</v>
      </c>
      <c r="B55" s="1">
        <v>44651.944756944446</v>
      </c>
      <c r="C55" t="s">
        <v>17</v>
      </c>
      <c r="D55">
        <v>203854</v>
      </c>
      <c r="E55">
        <v>9153</v>
      </c>
      <c r="F55">
        <v>3411</v>
      </c>
      <c r="G55" t="s">
        <v>18</v>
      </c>
      <c r="H55" t="s">
        <v>19</v>
      </c>
      <c r="I55" s="1">
        <v>44651.945555555554</v>
      </c>
      <c r="J55">
        <v>19060</v>
      </c>
      <c r="K55" t="s">
        <v>124</v>
      </c>
      <c r="L55" t="s">
        <v>125</v>
      </c>
      <c r="M55" s="1">
        <v>44652.867395833331</v>
      </c>
      <c r="N55">
        <v>2</v>
      </c>
    </row>
    <row r="56" spans="1:14" x14ac:dyDescent="0.25">
      <c r="A56" t="s">
        <v>0</v>
      </c>
      <c r="B56" s="1">
        <v>44651.944756944446</v>
      </c>
      <c r="C56" t="s">
        <v>17</v>
      </c>
      <c r="D56">
        <v>203854</v>
      </c>
      <c r="E56">
        <v>9153</v>
      </c>
      <c r="F56">
        <v>3411</v>
      </c>
      <c r="G56" t="s">
        <v>18</v>
      </c>
      <c r="H56" t="s">
        <v>19</v>
      </c>
      <c r="I56" s="1">
        <v>44651.945555555554</v>
      </c>
      <c r="J56">
        <v>19060</v>
      </c>
      <c r="K56" t="s">
        <v>126</v>
      </c>
      <c r="L56" t="s">
        <v>127</v>
      </c>
      <c r="M56" s="1">
        <v>44652.347986111112</v>
      </c>
      <c r="N56">
        <v>3</v>
      </c>
    </row>
    <row r="57" spans="1:14" x14ac:dyDescent="0.25">
      <c r="A57" t="s">
        <v>0</v>
      </c>
      <c r="B57" s="1">
        <v>44651.944756944446</v>
      </c>
      <c r="C57" t="s">
        <v>17</v>
      </c>
      <c r="D57">
        <v>203854</v>
      </c>
      <c r="E57">
        <v>9153</v>
      </c>
      <c r="F57">
        <v>3411</v>
      </c>
      <c r="G57" t="s">
        <v>18</v>
      </c>
      <c r="H57" t="s">
        <v>19</v>
      </c>
      <c r="I57" s="1">
        <v>44651.945555555554</v>
      </c>
      <c r="J57">
        <v>19060</v>
      </c>
      <c r="K57" t="s">
        <v>128</v>
      </c>
      <c r="L57" t="s">
        <v>129</v>
      </c>
      <c r="M57" s="1">
        <v>44651.978391203702</v>
      </c>
      <c r="N57">
        <v>1</v>
      </c>
    </row>
    <row r="58" spans="1:14" x14ac:dyDescent="0.25">
      <c r="A58" t="s">
        <v>0</v>
      </c>
      <c r="B58" s="1">
        <v>44651.944756944446</v>
      </c>
      <c r="C58" t="s">
        <v>17</v>
      </c>
      <c r="D58">
        <v>203854</v>
      </c>
      <c r="E58">
        <v>9153</v>
      </c>
      <c r="F58">
        <v>3411</v>
      </c>
      <c r="G58" t="s">
        <v>18</v>
      </c>
      <c r="H58" t="s">
        <v>19</v>
      </c>
      <c r="I58" s="1">
        <v>44651.945555555554</v>
      </c>
      <c r="J58">
        <v>19060</v>
      </c>
      <c r="K58" t="s">
        <v>130</v>
      </c>
      <c r="L58" t="s">
        <v>131</v>
      </c>
      <c r="M58" s="1">
        <v>44655.355497685188</v>
      </c>
      <c r="N58">
        <v>0</v>
      </c>
    </row>
    <row r="59" spans="1:14" x14ac:dyDescent="0.25">
      <c r="A59" t="s">
        <v>0</v>
      </c>
      <c r="B59" s="1">
        <v>44651.944756944446</v>
      </c>
      <c r="C59" t="s">
        <v>17</v>
      </c>
      <c r="D59">
        <v>203854</v>
      </c>
      <c r="E59">
        <v>9153</v>
      </c>
      <c r="F59">
        <v>3411</v>
      </c>
      <c r="G59" t="s">
        <v>18</v>
      </c>
      <c r="H59" t="s">
        <v>19</v>
      </c>
      <c r="I59" s="1">
        <v>44651.945555555554</v>
      </c>
      <c r="J59">
        <v>19060</v>
      </c>
      <c r="K59" t="s">
        <v>132</v>
      </c>
      <c r="L59" t="s">
        <v>133</v>
      </c>
      <c r="M59" s="1">
        <v>44653.546770833331</v>
      </c>
      <c r="N59">
        <v>0</v>
      </c>
    </row>
    <row r="60" spans="1:14" x14ac:dyDescent="0.25">
      <c r="A60" t="s">
        <v>0</v>
      </c>
      <c r="B60" s="1">
        <v>44651.944756944446</v>
      </c>
      <c r="C60" t="s">
        <v>17</v>
      </c>
      <c r="D60">
        <v>203854</v>
      </c>
      <c r="E60">
        <v>9153</v>
      </c>
      <c r="F60">
        <v>3411</v>
      </c>
      <c r="G60" t="s">
        <v>18</v>
      </c>
      <c r="H60" t="s">
        <v>19</v>
      </c>
      <c r="I60" s="1">
        <v>44651.945555555554</v>
      </c>
      <c r="J60">
        <v>19060</v>
      </c>
      <c r="K60" t="s">
        <v>134</v>
      </c>
      <c r="L60" t="s">
        <v>135</v>
      </c>
      <c r="M60" s="1">
        <v>44652.930011574077</v>
      </c>
      <c r="N60">
        <v>0</v>
      </c>
    </row>
    <row r="61" spans="1:14" x14ac:dyDescent="0.25">
      <c r="A61" t="s">
        <v>0</v>
      </c>
      <c r="B61" s="1">
        <v>44651.944756944446</v>
      </c>
      <c r="C61" t="s">
        <v>17</v>
      </c>
      <c r="D61">
        <v>203854</v>
      </c>
      <c r="E61">
        <v>9153</v>
      </c>
      <c r="F61">
        <v>3411</v>
      </c>
      <c r="G61" t="s">
        <v>18</v>
      </c>
      <c r="H61" t="s">
        <v>19</v>
      </c>
      <c r="I61" s="1">
        <v>44651.945555555554</v>
      </c>
      <c r="J61">
        <v>19060</v>
      </c>
      <c r="K61" t="s">
        <v>136</v>
      </c>
      <c r="L61" t="s">
        <v>137</v>
      </c>
      <c r="M61" s="1">
        <v>44652.846631944441</v>
      </c>
      <c r="N61">
        <v>0</v>
      </c>
    </row>
    <row r="62" spans="1:14" x14ac:dyDescent="0.25">
      <c r="A62" t="s">
        <v>0</v>
      </c>
      <c r="B62" s="1">
        <v>44651.944756944446</v>
      </c>
      <c r="C62" t="s">
        <v>17</v>
      </c>
      <c r="D62">
        <v>203854</v>
      </c>
      <c r="E62">
        <v>9153</v>
      </c>
      <c r="F62">
        <v>3411</v>
      </c>
      <c r="G62" t="s">
        <v>18</v>
      </c>
      <c r="H62" t="s">
        <v>19</v>
      </c>
      <c r="I62" s="1">
        <v>44651.945555555554</v>
      </c>
      <c r="J62">
        <v>19060</v>
      </c>
      <c r="K62" t="s">
        <v>138</v>
      </c>
      <c r="L62" t="s">
        <v>139</v>
      </c>
      <c r="M62" s="1">
        <v>44652.536828703705</v>
      </c>
      <c r="N62">
        <v>0</v>
      </c>
    </row>
    <row r="63" spans="1:14" x14ac:dyDescent="0.25">
      <c r="A63" t="s">
        <v>0</v>
      </c>
      <c r="B63" s="1">
        <v>44651.944756944446</v>
      </c>
      <c r="C63" t="s">
        <v>17</v>
      </c>
      <c r="D63">
        <v>203854</v>
      </c>
      <c r="E63">
        <v>9153</v>
      </c>
      <c r="F63">
        <v>3411</v>
      </c>
      <c r="G63" t="s">
        <v>18</v>
      </c>
      <c r="H63" t="s">
        <v>19</v>
      </c>
      <c r="I63" s="1">
        <v>44651.945555555554</v>
      </c>
      <c r="J63">
        <v>19060</v>
      </c>
      <c r="K63" t="s">
        <v>140</v>
      </c>
      <c r="L63" t="s">
        <v>141</v>
      </c>
      <c r="M63" s="1">
        <v>44652.524756944447</v>
      </c>
      <c r="N63">
        <v>0</v>
      </c>
    </row>
    <row r="64" spans="1:14" x14ac:dyDescent="0.25">
      <c r="A64" t="s">
        <v>0</v>
      </c>
      <c r="B64" s="1">
        <v>44651.944756944446</v>
      </c>
      <c r="C64" t="s">
        <v>17</v>
      </c>
      <c r="D64">
        <v>203854</v>
      </c>
      <c r="E64">
        <v>9153</v>
      </c>
      <c r="F64">
        <v>3411</v>
      </c>
      <c r="G64" t="s">
        <v>18</v>
      </c>
      <c r="H64" t="s">
        <v>19</v>
      </c>
      <c r="I64" s="1">
        <v>44651.945555555554</v>
      </c>
      <c r="J64">
        <v>19060</v>
      </c>
      <c r="K64" t="s">
        <v>142</v>
      </c>
      <c r="L64" t="s">
        <v>143</v>
      </c>
      <c r="M64" s="1">
        <v>44652.512430555558</v>
      </c>
      <c r="N64">
        <v>0</v>
      </c>
    </row>
    <row r="65" spans="1:14" x14ac:dyDescent="0.25">
      <c r="A65" t="s">
        <v>0</v>
      </c>
      <c r="B65" s="1">
        <v>44651.944756944446</v>
      </c>
      <c r="C65" t="s">
        <v>17</v>
      </c>
      <c r="D65">
        <v>203854</v>
      </c>
      <c r="E65">
        <v>9153</v>
      </c>
      <c r="F65">
        <v>3411</v>
      </c>
      <c r="G65" t="s">
        <v>18</v>
      </c>
      <c r="H65" t="s">
        <v>19</v>
      </c>
      <c r="I65" s="1">
        <v>44651.945555555554</v>
      </c>
      <c r="J65">
        <v>19060</v>
      </c>
      <c r="K65" t="s">
        <v>144</v>
      </c>
      <c r="L65" t="s">
        <v>145</v>
      </c>
      <c r="M65" s="1">
        <v>44652.486354166664</v>
      </c>
      <c r="N65">
        <v>0</v>
      </c>
    </row>
    <row r="66" spans="1:14" x14ac:dyDescent="0.25">
      <c r="A66" t="s">
        <v>0</v>
      </c>
      <c r="B66" s="1">
        <v>44651.944756944446</v>
      </c>
      <c r="C66" t="s">
        <v>17</v>
      </c>
      <c r="D66">
        <v>203854</v>
      </c>
      <c r="E66">
        <v>9153</v>
      </c>
      <c r="F66">
        <v>3411</v>
      </c>
      <c r="G66" t="s">
        <v>18</v>
      </c>
      <c r="H66" t="s">
        <v>19</v>
      </c>
      <c r="I66" s="1">
        <v>44651.945555555554</v>
      </c>
      <c r="J66">
        <v>19060</v>
      </c>
      <c r="K66" t="s">
        <v>146</v>
      </c>
      <c r="L66" t="s">
        <v>147</v>
      </c>
      <c r="M66" s="1">
        <v>44652.418541666666</v>
      </c>
      <c r="N66">
        <v>0</v>
      </c>
    </row>
    <row r="67" spans="1:14" x14ac:dyDescent="0.25">
      <c r="A67" t="s">
        <v>0</v>
      </c>
      <c r="B67" s="1">
        <v>44651.944756944446</v>
      </c>
      <c r="C67" t="s">
        <v>17</v>
      </c>
      <c r="D67">
        <v>203854</v>
      </c>
      <c r="E67">
        <v>9153</v>
      </c>
      <c r="F67">
        <v>3411</v>
      </c>
      <c r="G67" t="s">
        <v>18</v>
      </c>
      <c r="H67" t="s">
        <v>19</v>
      </c>
      <c r="I67" s="1">
        <v>44651.945555555554</v>
      </c>
      <c r="J67">
        <v>19060</v>
      </c>
      <c r="K67" t="s">
        <v>148</v>
      </c>
      <c r="L67" t="s">
        <v>149</v>
      </c>
      <c r="M67" s="1">
        <v>44652.367997685185</v>
      </c>
      <c r="N67">
        <v>0</v>
      </c>
    </row>
    <row r="68" spans="1:14" x14ac:dyDescent="0.25">
      <c r="A68" t="s">
        <v>0</v>
      </c>
      <c r="B68" s="1">
        <v>44651.944756944446</v>
      </c>
      <c r="C68" t="s">
        <v>17</v>
      </c>
      <c r="D68">
        <v>203854</v>
      </c>
      <c r="E68">
        <v>9153</v>
      </c>
      <c r="F68">
        <v>3411</v>
      </c>
      <c r="G68" t="s">
        <v>18</v>
      </c>
      <c r="H68" t="s">
        <v>19</v>
      </c>
      <c r="I68" s="1">
        <v>44651.945555555554</v>
      </c>
      <c r="J68">
        <v>19060</v>
      </c>
      <c r="K68" t="s">
        <v>126</v>
      </c>
      <c r="L68" t="s">
        <v>150</v>
      </c>
      <c r="M68" s="1">
        <v>44652.346365740741</v>
      </c>
      <c r="N68">
        <v>0</v>
      </c>
    </row>
    <row r="69" spans="1:14" x14ac:dyDescent="0.25">
      <c r="A69" t="s">
        <v>0</v>
      </c>
      <c r="B69" s="1">
        <v>44651.944756944446</v>
      </c>
      <c r="C69" t="s">
        <v>17</v>
      </c>
      <c r="D69">
        <v>203854</v>
      </c>
      <c r="E69">
        <v>9153</v>
      </c>
      <c r="F69">
        <v>3411</v>
      </c>
      <c r="G69" t="s">
        <v>18</v>
      </c>
      <c r="H69" t="s">
        <v>19</v>
      </c>
      <c r="I69" s="1">
        <v>44651.945555555554</v>
      </c>
      <c r="J69">
        <v>19060</v>
      </c>
      <c r="K69" t="s">
        <v>151</v>
      </c>
      <c r="L69" t="s">
        <v>152</v>
      </c>
      <c r="M69" s="1">
        <v>44652.178240740737</v>
      </c>
      <c r="N69">
        <v>0</v>
      </c>
    </row>
    <row r="70" spans="1:14" x14ac:dyDescent="0.25">
      <c r="A70" t="s">
        <v>0</v>
      </c>
      <c r="B70" s="1">
        <v>44651.944756944446</v>
      </c>
      <c r="C70" t="s">
        <v>17</v>
      </c>
      <c r="D70">
        <v>203854</v>
      </c>
      <c r="E70">
        <v>9153</v>
      </c>
      <c r="F70">
        <v>3411</v>
      </c>
      <c r="G70" t="s">
        <v>18</v>
      </c>
      <c r="H70" t="s">
        <v>19</v>
      </c>
      <c r="I70" s="1">
        <v>44651.945555555554</v>
      </c>
      <c r="J70">
        <v>19060</v>
      </c>
      <c r="K70" t="s">
        <v>153</v>
      </c>
      <c r="L70" t="s">
        <v>154</v>
      </c>
      <c r="M70" s="1">
        <v>44652.071226851855</v>
      </c>
      <c r="N70">
        <v>0</v>
      </c>
    </row>
    <row r="71" spans="1:14" x14ac:dyDescent="0.25">
      <c r="A71" t="s">
        <v>0</v>
      </c>
      <c r="B71" s="1">
        <v>44651.944756944446</v>
      </c>
      <c r="C71" t="s">
        <v>17</v>
      </c>
      <c r="D71">
        <v>203854</v>
      </c>
      <c r="E71">
        <v>9153</v>
      </c>
      <c r="F71">
        <v>3411</v>
      </c>
      <c r="G71" t="s">
        <v>18</v>
      </c>
      <c r="H71" t="s">
        <v>19</v>
      </c>
      <c r="I71" s="1">
        <v>44651.945555555554</v>
      </c>
      <c r="J71">
        <v>19060</v>
      </c>
      <c r="K71" t="s">
        <v>155</v>
      </c>
      <c r="L71" t="s">
        <v>156</v>
      </c>
      <c r="M71" s="1">
        <v>44652.024675925924</v>
      </c>
      <c r="N71">
        <v>0</v>
      </c>
    </row>
    <row r="72" spans="1:14" x14ac:dyDescent="0.25">
      <c r="A72" t="s">
        <v>0</v>
      </c>
      <c r="B72" s="1">
        <v>44651.944756944446</v>
      </c>
      <c r="C72" t="s">
        <v>17</v>
      </c>
      <c r="D72">
        <v>203854</v>
      </c>
      <c r="E72">
        <v>9153</v>
      </c>
      <c r="F72">
        <v>3411</v>
      </c>
      <c r="G72" t="s">
        <v>18</v>
      </c>
      <c r="H72" t="s">
        <v>19</v>
      </c>
      <c r="I72" s="1">
        <v>44651.945555555554</v>
      </c>
      <c r="J72">
        <v>19060</v>
      </c>
      <c r="K72" t="s">
        <v>157</v>
      </c>
      <c r="L72" t="s">
        <v>158</v>
      </c>
      <c r="M72" s="1">
        <v>44652.00885416667</v>
      </c>
      <c r="N72">
        <v>0</v>
      </c>
    </row>
    <row r="73" spans="1:14" x14ac:dyDescent="0.25">
      <c r="A73" t="s">
        <v>0</v>
      </c>
      <c r="B73" s="1">
        <v>44651.944756944446</v>
      </c>
      <c r="C73" t="s">
        <v>17</v>
      </c>
      <c r="D73">
        <v>203854</v>
      </c>
      <c r="E73">
        <v>9153</v>
      </c>
      <c r="F73">
        <v>3411</v>
      </c>
      <c r="G73" t="s">
        <v>18</v>
      </c>
      <c r="H73" t="s">
        <v>19</v>
      </c>
      <c r="I73" s="1">
        <v>44651.945555555554</v>
      </c>
      <c r="J73">
        <v>19060</v>
      </c>
      <c r="K73" t="s">
        <v>159</v>
      </c>
      <c r="L73" t="s">
        <v>160</v>
      </c>
      <c r="M73" s="1">
        <v>44652.006574074076</v>
      </c>
      <c r="N73">
        <v>1</v>
      </c>
    </row>
    <row r="74" spans="1:14" x14ac:dyDescent="0.25">
      <c r="A74" t="s">
        <v>0</v>
      </c>
      <c r="B74" s="1">
        <v>44651.944756944446</v>
      </c>
      <c r="C74" t="s">
        <v>17</v>
      </c>
      <c r="D74">
        <v>203854</v>
      </c>
      <c r="E74">
        <v>9153</v>
      </c>
      <c r="F74">
        <v>3411</v>
      </c>
      <c r="G74" t="s">
        <v>18</v>
      </c>
      <c r="H74" t="s">
        <v>19</v>
      </c>
      <c r="I74" s="1">
        <v>44651.945555555554</v>
      </c>
      <c r="J74">
        <v>19060</v>
      </c>
      <c r="K74" t="s">
        <v>161</v>
      </c>
      <c r="L74" t="s">
        <v>162</v>
      </c>
      <c r="M74" s="1">
        <v>44652.004594907405</v>
      </c>
      <c r="N74">
        <v>4</v>
      </c>
    </row>
    <row r="75" spans="1:14" x14ac:dyDescent="0.25">
      <c r="A75" t="s">
        <v>0</v>
      </c>
      <c r="B75" s="1">
        <v>44651.944756944446</v>
      </c>
      <c r="C75" t="s">
        <v>17</v>
      </c>
      <c r="D75">
        <v>203854</v>
      </c>
      <c r="E75">
        <v>9153</v>
      </c>
      <c r="F75">
        <v>3411</v>
      </c>
      <c r="G75" t="s">
        <v>18</v>
      </c>
      <c r="H75" t="s">
        <v>19</v>
      </c>
      <c r="I75" s="1">
        <v>44651.945555555554</v>
      </c>
      <c r="J75">
        <v>19060</v>
      </c>
      <c r="K75" t="s">
        <v>163</v>
      </c>
      <c r="L75" t="s">
        <v>164</v>
      </c>
      <c r="M75" s="1">
        <v>44651.994039351855</v>
      </c>
      <c r="N75">
        <v>1</v>
      </c>
    </row>
    <row r="76" spans="1:14" x14ac:dyDescent="0.25">
      <c r="A76" t="s">
        <v>0</v>
      </c>
      <c r="B76" s="1">
        <v>44651.944756944446</v>
      </c>
      <c r="C76" t="s">
        <v>17</v>
      </c>
      <c r="D76">
        <v>203854</v>
      </c>
      <c r="E76">
        <v>9153</v>
      </c>
      <c r="F76">
        <v>3411</v>
      </c>
      <c r="G76" t="s">
        <v>18</v>
      </c>
      <c r="H76" t="s">
        <v>19</v>
      </c>
      <c r="I76" s="1">
        <v>44651.945555555554</v>
      </c>
      <c r="J76">
        <v>19060</v>
      </c>
      <c r="K76" t="s">
        <v>165</v>
      </c>
      <c r="L76" t="s">
        <v>166</v>
      </c>
      <c r="M76" s="1">
        <v>44651.991527777776</v>
      </c>
      <c r="N76">
        <v>0</v>
      </c>
    </row>
    <row r="77" spans="1:14" x14ac:dyDescent="0.25">
      <c r="A77" t="s">
        <v>0</v>
      </c>
      <c r="B77" s="1">
        <v>44651.944756944446</v>
      </c>
      <c r="C77" t="s">
        <v>17</v>
      </c>
      <c r="D77">
        <v>203854</v>
      </c>
      <c r="E77">
        <v>9153</v>
      </c>
      <c r="F77">
        <v>3411</v>
      </c>
      <c r="G77" t="s">
        <v>18</v>
      </c>
      <c r="H77" t="s">
        <v>19</v>
      </c>
      <c r="I77" s="1">
        <v>44651.945555555554</v>
      </c>
      <c r="J77">
        <v>19060</v>
      </c>
      <c r="K77" t="s">
        <v>167</v>
      </c>
      <c r="L77" t="s">
        <v>168</v>
      </c>
      <c r="M77" s="1">
        <v>44651.991284722222</v>
      </c>
      <c r="N77">
        <v>0</v>
      </c>
    </row>
    <row r="78" spans="1:14" x14ac:dyDescent="0.25">
      <c r="A78" t="s">
        <v>0</v>
      </c>
      <c r="B78" s="1">
        <v>44651.944756944446</v>
      </c>
      <c r="C78" t="s">
        <v>17</v>
      </c>
      <c r="D78">
        <v>203854</v>
      </c>
      <c r="E78">
        <v>9153</v>
      </c>
      <c r="F78">
        <v>3411</v>
      </c>
      <c r="G78" t="s">
        <v>18</v>
      </c>
      <c r="H78" t="s">
        <v>19</v>
      </c>
      <c r="I78" s="1">
        <v>44651.945555555554</v>
      </c>
      <c r="J78">
        <v>19060</v>
      </c>
      <c r="K78" t="s">
        <v>169</v>
      </c>
      <c r="L78" t="s">
        <v>170</v>
      </c>
      <c r="M78" s="1">
        <v>44652.33935185185</v>
      </c>
      <c r="N78">
        <v>0</v>
      </c>
    </row>
    <row r="79" spans="1:14" x14ac:dyDescent="0.25">
      <c r="A79" t="s">
        <v>0</v>
      </c>
      <c r="B79" s="1">
        <v>44651.944756944446</v>
      </c>
      <c r="C79" t="s">
        <v>17</v>
      </c>
      <c r="D79">
        <v>203854</v>
      </c>
      <c r="E79">
        <v>9153</v>
      </c>
      <c r="F79">
        <v>3411</v>
      </c>
      <c r="G79" t="s">
        <v>18</v>
      </c>
      <c r="H79" t="s">
        <v>19</v>
      </c>
      <c r="I79" s="1">
        <v>44651.945555555554</v>
      </c>
      <c r="J79">
        <v>19060</v>
      </c>
      <c r="K79" t="s">
        <v>171</v>
      </c>
      <c r="L79" t="s">
        <v>172</v>
      </c>
      <c r="M79" s="1">
        <v>44651.967789351853</v>
      </c>
      <c r="N79">
        <v>67</v>
      </c>
    </row>
    <row r="80" spans="1:14" x14ac:dyDescent="0.25">
      <c r="A80" t="s">
        <v>0</v>
      </c>
      <c r="B80" s="1">
        <v>44651.944756944446</v>
      </c>
      <c r="C80" t="s">
        <v>17</v>
      </c>
      <c r="D80">
        <v>203854</v>
      </c>
      <c r="E80">
        <v>9153</v>
      </c>
      <c r="F80">
        <v>3411</v>
      </c>
      <c r="G80" t="s">
        <v>18</v>
      </c>
      <c r="H80" t="s">
        <v>19</v>
      </c>
      <c r="I80" s="1">
        <v>44651.945555555554</v>
      </c>
      <c r="J80">
        <v>19060</v>
      </c>
      <c r="K80" t="s">
        <v>173</v>
      </c>
      <c r="L80" t="s">
        <v>174</v>
      </c>
      <c r="M80" s="1">
        <v>44651.96497685185</v>
      </c>
      <c r="N80">
        <v>7</v>
      </c>
    </row>
    <row r="81" spans="1:14" x14ac:dyDescent="0.25">
      <c r="A81" t="s">
        <v>0</v>
      </c>
      <c r="B81" s="1">
        <v>44651.944756944446</v>
      </c>
      <c r="C81" t="s">
        <v>17</v>
      </c>
      <c r="D81">
        <v>203854</v>
      </c>
      <c r="E81">
        <v>9153</v>
      </c>
      <c r="F81">
        <v>3411</v>
      </c>
      <c r="G81" t="s">
        <v>18</v>
      </c>
      <c r="H81" t="s">
        <v>19</v>
      </c>
      <c r="I81" s="1">
        <v>44651.945555555554</v>
      </c>
      <c r="J81">
        <v>19060</v>
      </c>
      <c r="K81" t="s">
        <v>175</v>
      </c>
      <c r="L81" t="s">
        <v>176</v>
      </c>
      <c r="M81" s="1">
        <v>44652.000543981485</v>
      </c>
      <c r="N81">
        <v>7</v>
      </c>
    </row>
    <row r="82" spans="1:14" x14ac:dyDescent="0.25">
      <c r="A82" t="s">
        <v>0</v>
      </c>
      <c r="B82" s="1">
        <v>44651.944756944446</v>
      </c>
      <c r="C82" t="s">
        <v>17</v>
      </c>
      <c r="D82">
        <v>203854</v>
      </c>
      <c r="E82">
        <v>9153</v>
      </c>
      <c r="F82">
        <v>3411</v>
      </c>
      <c r="G82" t="s">
        <v>18</v>
      </c>
      <c r="H82" t="s">
        <v>19</v>
      </c>
      <c r="I82" s="1">
        <v>44651.945555555554</v>
      </c>
      <c r="J82">
        <v>19060</v>
      </c>
      <c r="K82" t="s">
        <v>177</v>
      </c>
      <c r="L82" t="s">
        <v>178</v>
      </c>
      <c r="M82" s="1">
        <v>44652.051099537035</v>
      </c>
      <c r="N82">
        <v>0</v>
      </c>
    </row>
    <row r="83" spans="1:14" x14ac:dyDescent="0.25">
      <c r="A83" t="s">
        <v>0</v>
      </c>
      <c r="B83" s="1">
        <v>44651.944756944446</v>
      </c>
      <c r="C83" t="s">
        <v>17</v>
      </c>
      <c r="D83">
        <v>203854</v>
      </c>
      <c r="E83">
        <v>9153</v>
      </c>
      <c r="F83">
        <v>3411</v>
      </c>
      <c r="G83" t="s">
        <v>18</v>
      </c>
      <c r="H83" t="s">
        <v>19</v>
      </c>
      <c r="I83" s="1">
        <v>44651.945555555554</v>
      </c>
      <c r="J83">
        <v>19060</v>
      </c>
      <c r="K83" t="s">
        <v>179</v>
      </c>
      <c r="L83" t="s">
        <v>180</v>
      </c>
      <c r="M83" s="1">
        <v>44652.011018518519</v>
      </c>
      <c r="N83">
        <v>1</v>
      </c>
    </row>
    <row r="84" spans="1:14" x14ac:dyDescent="0.25">
      <c r="A84" t="s">
        <v>0</v>
      </c>
      <c r="B84" s="1">
        <v>44651.944756944446</v>
      </c>
      <c r="C84" t="s">
        <v>17</v>
      </c>
      <c r="D84">
        <v>203854</v>
      </c>
      <c r="E84">
        <v>9153</v>
      </c>
      <c r="F84">
        <v>3411</v>
      </c>
      <c r="G84" t="s">
        <v>18</v>
      </c>
      <c r="H84" t="s">
        <v>19</v>
      </c>
      <c r="I84" s="1">
        <v>44651.945555555554</v>
      </c>
      <c r="J84">
        <v>19060</v>
      </c>
      <c r="K84" t="s">
        <v>181</v>
      </c>
      <c r="L84" t="s">
        <v>182</v>
      </c>
      <c r="M84" s="1">
        <v>44651.988449074073</v>
      </c>
      <c r="N84">
        <v>0</v>
      </c>
    </row>
    <row r="85" spans="1:14" x14ac:dyDescent="0.25">
      <c r="A85" t="s">
        <v>0</v>
      </c>
      <c r="B85" s="1">
        <v>44651.944756944446</v>
      </c>
      <c r="C85" t="s">
        <v>17</v>
      </c>
      <c r="D85">
        <v>203854</v>
      </c>
      <c r="E85">
        <v>9153</v>
      </c>
      <c r="F85">
        <v>3411</v>
      </c>
      <c r="G85" t="s">
        <v>18</v>
      </c>
      <c r="H85" t="s">
        <v>19</v>
      </c>
      <c r="I85" s="1">
        <v>44651.945555555554</v>
      </c>
      <c r="J85">
        <v>19060</v>
      </c>
      <c r="K85" t="s">
        <v>35</v>
      </c>
      <c r="L85" t="s">
        <v>183</v>
      </c>
      <c r="M85" s="1">
        <v>44657.305601851855</v>
      </c>
      <c r="N85">
        <v>0</v>
      </c>
    </row>
    <row r="86" spans="1:14" x14ac:dyDescent="0.25">
      <c r="A86" t="s">
        <v>0</v>
      </c>
      <c r="B86" s="1">
        <v>44651.944756944446</v>
      </c>
      <c r="C86" t="s">
        <v>17</v>
      </c>
      <c r="D86">
        <v>203854</v>
      </c>
      <c r="E86">
        <v>9153</v>
      </c>
      <c r="F86">
        <v>3411</v>
      </c>
      <c r="G86" t="s">
        <v>18</v>
      </c>
      <c r="H86" t="s">
        <v>19</v>
      </c>
      <c r="I86" s="1">
        <v>44651.945555555554</v>
      </c>
      <c r="J86">
        <v>19060</v>
      </c>
      <c r="K86" t="s">
        <v>134</v>
      </c>
      <c r="L86" t="s">
        <v>184</v>
      </c>
      <c r="M86" s="1">
        <v>44657.169571759259</v>
      </c>
      <c r="N86">
        <v>0</v>
      </c>
    </row>
    <row r="87" spans="1:14" x14ac:dyDescent="0.25">
      <c r="A87" t="s">
        <v>0</v>
      </c>
      <c r="B87" s="1">
        <v>44651.944756944446</v>
      </c>
      <c r="C87" t="s">
        <v>17</v>
      </c>
      <c r="D87">
        <v>203854</v>
      </c>
      <c r="E87">
        <v>9153</v>
      </c>
      <c r="F87">
        <v>3411</v>
      </c>
      <c r="G87" t="s">
        <v>18</v>
      </c>
      <c r="H87" t="s">
        <v>19</v>
      </c>
      <c r="I87" s="1">
        <v>44651.945555555554</v>
      </c>
      <c r="J87">
        <v>19060</v>
      </c>
      <c r="K87" t="s">
        <v>35</v>
      </c>
      <c r="L87" t="s">
        <v>185</v>
      </c>
      <c r="M87" s="1">
        <v>44656.906122685185</v>
      </c>
      <c r="N87">
        <v>0</v>
      </c>
    </row>
    <row r="88" spans="1:14" x14ac:dyDescent="0.25">
      <c r="A88" t="s">
        <v>0</v>
      </c>
      <c r="B88" s="1">
        <v>44651.944756944446</v>
      </c>
      <c r="C88" t="s">
        <v>17</v>
      </c>
      <c r="D88">
        <v>203854</v>
      </c>
      <c r="E88">
        <v>9153</v>
      </c>
      <c r="F88">
        <v>3411</v>
      </c>
      <c r="G88" t="s">
        <v>18</v>
      </c>
      <c r="H88" t="s">
        <v>19</v>
      </c>
      <c r="I88" s="1">
        <v>44651.945555555554</v>
      </c>
      <c r="J88">
        <v>19060</v>
      </c>
      <c r="K88" t="s">
        <v>186</v>
      </c>
      <c r="L88" t="s">
        <v>187</v>
      </c>
      <c r="M88" s="1">
        <v>44656.813414351855</v>
      </c>
      <c r="N88">
        <v>0</v>
      </c>
    </row>
    <row r="89" spans="1:14" x14ac:dyDescent="0.25">
      <c r="A89" t="s">
        <v>0</v>
      </c>
      <c r="B89" s="1">
        <v>44651.944756944446</v>
      </c>
      <c r="C89" t="s">
        <v>17</v>
      </c>
      <c r="D89">
        <v>203854</v>
      </c>
      <c r="E89">
        <v>9153</v>
      </c>
      <c r="F89">
        <v>3411</v>
      </c>
      <c r="G89" t="s">
        <v>18</v>
      </c>
      <c r="H89" t="s">
        <v>19</v>
      </c>
      <c r="I89" s="1">
        <v>44651.945555555554</v>
      </c>
      <c r="J89">
        <v>19060</v>
      </c>
      <c r="K89" t="s">
        <v>134</v>
      </c>
      <c r="L89" t="s">
        <v>188</v>
      </c>
      <c r="M89" s="1">
        <v>44656.60833333333</v>
      </c>
      <c r="N89">
        <v>0</v>
      </c>
    </row>
    <row r="90" spans="1:14" x14ac:dyDescent="0.25">
      <c r="A90" t="s">
        <v>0</v>
      </c>
      <c r="B90" s="1">
        <v>44651.944756944446</v>
      </c>
      <c r="C90" t="s">
        <v>17</v>
      </c>
      <c r="D90">
        <v>203854</v>
      </c>
      <c r="E90">
        <v>9153</v>
      </c>
      <c r="F90">
        <v>3411</v>
      </c>
      <c r="G90" t="s">
        <v>18</v>
      </c>
      <c r="H90" t="s">
        <v>19</v>
      </c>
      <c r="I90" s="1">
        <v>44651.945555555554</v>
      </c>
      <c r="J90">
        <v>19060</v>
      </c>
      <c r="K90" t="s">
        <v>35</v>
      </c>
      <c r="L90" t="s">
        <v>189</v>
      </c>
      <c r="M90" s="1">
        <v>44655.883055555554</v>
      </c>
      <c r="N90">
        <v>0</v>
      </c>
    </row>
    <row r="91" spans="1:14" x14ac:dyDescent="0.25">
      <c r="A91" t="s">
        <v>0</v>
      </c>
      <c r="B91" s="1">
        <v>44651.944756944446</v>
      </c>
      <c r="C91" t="s">
        <v>17</v>
      </c>
      <c r="D91">
        <v>203854</v>
      </c>
      <c r="E91">
        <v>9153</v>
      </c>
      <c r="F91">
        <v>3411</v>
      </c>
      <c r="G91" t="s">
        <v>18</v>
      </c>
      <c r="H91" t="s">
        <v>19</v>
      </c>
      <c r="I91" s="1">
        <v>44651.945555555554</v>
      </c>
      <c r="J91">
        <v>19060</v>
      </c>
      <c r="K91" t="s">
        <v>35</v>
      </c>
      <c r="L91" t="s">
        <v>190</v>
      </c>
      <c r="M91" s="1">
        <v>44655.881840277776</v>
      </c>
      <c r="N91">
        <v>0</v>
      </c>
    </row>
    <row r="92" spans="1:14" x14ac:dyDescent="0.25">
      <c r="A92" t="s">
        <v>0</v>
      </c>
      <c r="B92" s="1">
        <v>44651.944756944446</v>
      </c>
      <c r="C92" t="s">
        <v>17</v>
      </c>
      <c r="D92">
        <v>203854</v>
      </c>
      <c r="E92">
        <v>9153</v>
      </c>
      <c r="F92">
        <v>3411</v>
      </c>
      <c r="G92" t="s">
        <v>18</v>
      </c>
      <c r="H92" t="s">
        <v>19</v>
      </c>
      <c r="I92" s="1">
        <v>44651.945555555554</v>
      </c>
      <c r="J92">
        <v>19060</v>
      </c>
      <c r="K92" t="s">
        <v>134</v>
      </c>
      <c r="L92" t="s">
        <v>191</v>
      </c>
      <c r="M92" s="1">
        <v>44655.868645833332</v>
      </c>
      <c r="N92">
        <v>0</v>
      </c>
    </row>
    <row r="93" spans="1:14" x14ac:dyDescent="0.25">
      <c r="A93" t="s">
        <v>0</v>
      </c>
      <c r="B93" s="1">
        <v>44651.944756944446</v>
      </c>
      <c r="C93" t="s">
        <v>17</v>
      </c>
      <c r="D93">
        <v>203854</v>
      </c>
      <c r="E93">
        <v>9153</v>
      </c>
      <c r="F93">
        <v>3411</v>
      </c>
      <c r="G93" t="s">
        <v>18</v>
      </c>
      <c r="H93" t="s">
        <v>19</v>
      </c>
      <c r="I93" s="1">
        <v>44651.945555555554</v>
      </c>
      <c r="J93">
        <v>19060</v>
      </c>
      <c r="K93" t="s">
        <v>134</v>
      </c>
      <c r="L93" t="s">
        <v>192</v>
      </c>
      <c r="M93" s="1">
        <v>44655.867893518516</v>
      </c>
      <c r="N93">
        <v>0</v>
      </c>
    </row>
    <row r="94" spans="1:14" x14ac:dyDescent="0.25">
      <c r="A94" t="s">
        <v>0</v>
      </c>
      <c r="B94" s="1">
        <v>44651.944756944446</v>
      </c>
      <c r="C94" t="s">
        <v>17</v>
      </c>
      <c r="D94">
        <v>203854</v>
      </c>
      <c r="E94">
        <v>9153</v>
      </c>
      <c r="F94">
        <v>3411</v>
      </c>
      <c r="G94" t="s">
        <v>18</v>
      </c>
      <c r="H94" t="s">
        <v>19</v>
      </c>
      <c r="I94" s="1">
        <v>44651.945555555554</v>
      </c>
      <c r="J94">
        <v>19060</v>
      </c>
      <c r="K94" t="s">
        <v>35</v>
      </c>
      <c r="L94" t="s">
        <v>193</v>
      </c>
      <c r="M94" s="1">
        <v>44655.866793981484</v>
      </c>
      <c r="N94">
        <v>0</v>
      </c>
    </row>
    <row r="95" spans="1:14" x14ac:dyDescent="0.25">
      <c r="A95" t="s">
        <v>0</v>
      </c>
      <c r="B95" s="1">
        <v>44651.944756944446</v>
      </c>
      <c r="C95" t="s">
        <v>17</v>
      </c>
      <c r="D95">
        <v>203854</v>
      </c>
      <c r="E95">
        <v>9153</v>
      </c>
      <c r="F95">
        <v>3411</v>
      </c>
      <c r="G95" t="s">
        <v>18</v>
      </c>
      <c r="H95" t="s">
        <v>19</v>
      </c>
      <c r="I95" s="1">
        <v>44651.945555555554</v>
      </c>
      <c r="J95">
        <v>19060</v>
      </c>
      <c r="K95" t="s">
        <v>35</v>
      </c>
      <c r="L95" t="s">
        <v>194</v>
      </c>
      <c r="M95" s="1">
        <v>44655.863391203704</v>
      </c>
      <c r="N95">
        <v>0</v>
      </c>
    </row>
    <row r="96" spans="1:14" x14ac:dyDescent="0.25">
      <c r="A96" t="s">
        <v>0</v>
      </c>
      <c r="B96" s="1">
        <v>44651.944756944446</v>
      </c>
      <c r="C96" t="s">
        <v>17</v>
      </c>
      <c r="D96">
        <v>203854</v>
      </c>
      <c r="E96">
        <v>9153</v>
      </c>
      <c r="F96">
        <v>3411</v>
      </c>
      <c r="G96" t="s">
        <v>18</v>
      </c>
      <c r="H96" t="s">
        <v>19</v>
      </c>
      <c r="I96" s="1">
        <v>44651.945555555554</v>
      </c>
      <c r="J96">
        <v>19060</v>
      </c>
      <c r="K96" t="s">
        <v>195</v>
      </c>
      <c r="L96" t="s">
        <v>196</v>
      </c>
      <c r="M96" s="1">
        <v>44654.641875000001</v>
      </c>
      <c r="N96">
        <v>0</v>
      </c>
    </row>
    <row r="97" spans="1:14" x14ac:dyDescent="0.25">
      <c r="A97" t="s">
        <v>0</v>
      </c>
      <c r="B97" s="1">
        <v>44651.944756944446</v>
      </c>
      <c r="C97" t="s">
        <v>17</v>
      </c>
      <c r="D97">
        <v>203854</v>
      </c>
      <c r="E97">
        <v>9153</v>
      </c>
      <c r="F97">
        <v>3411</v>
      </c>
      <c r="G97" t="s">
        <v>18</v>
      </c>
      <c r="H97" t="s">
        <v>19</v>
      </c>
      <c r="I97" s="1">
        <v>44651.945555555554</v>
      </c>
      <c r="J97">
        <v>19060</v>
      </c>
      <c r="K97" t="s">
        <v>197</v>
      </c>
      <c r="L97" t="s">
        <v>198</v>
      </c>
      <c r="M97" s="1">
        <v>44654.566782407404</v>
      </c>
      <c r="N97">
        <v>0</v>
      </c>
    </row>
    <row r="98" spans="1:14" x14ac:dyDescent="0.25">
      <c r="A98" t="s">
        <v>0</v>
      </c>
      <c r="B98" s="1">
        <v>44651.944756944446</v>
      </c>
      <c r="C98" t="s">
        <v>17</v>
      </c>
      <c r="D98">
        <v>203854</v>
      </c>
      <c r="E98">
        <v>9153</v>
      </c>
      <c r="F98">
        <v>3411</v>
      </c>
      <c r="G98" t="s">
        <v>18</v>
      </c>
      <c r="H98" t="s">
        <v>19</v>
      </c>
      <c r="I98" s="1">
        <v>44651.945555555554</v>
      </c>
      <c r="J98">
        <v>19060</v>
      </c>
      <c r="K98" t="s">
        <v>89</v>
      </c>
      <c r="L98" t="s">
        <v>199</v>
      </c>
      <c r="M98" s="1">
        <v>44654.048182870371</v>
      </c>
      <c r="N98">
        <v>0</v>
      </c>
    </row>
    <row r="99" spans="1:14" x14ac:dyDescent="0.25">
      <c r="A99" t="s">
        <v>0</v>
      </c>
      <c r="B99" s="1">
        <v>44651.944756944446</v>
      </c>
      <c r="C99" t="s">
        <v>17</v>
      </c>
      <c r="D99">
        <v>203854</v>
      </c>
      <c r="E99">
        <v>9153</v>
      </c>
      <c r="F99">
        <v>3411</v>
      </c>
      <c r="G99" t="s">
        <v>18</v>
      </c>
      <c r="H99" t="s">
        <v>19</v>
      </c>
      <c r="I99" s="1">
        <v>44651.945555555554</v>
      </c>
      <c r="J99">
        <v>19060</v>
      </c>
      <c r="K99" t="s">
        <v>200</v>
      </c>
      <c r="L99" t="s">
        <v>201</v>
      </c>
      <c r="M99" s="1">
        <v>44654.009386574071</v>
      </c>
      <c r="N99">
        <v>0</v>
      </c>
    </row>
    <row r="100" spans="1:14" x14ac:dyDescent="0.25">
      <c r="A100" t="s">
        <v>0</v>
      </c>
      <c r="B100" s="1">
        <v>44651.944756944446</v>
      </c>
      <c r="C100" t="s">
        <v>17</v>
      </c>
      <c r="D100">
        <v>203854</v>
      </c>
      <c r="E100">
        <v>9153</v>
      </c>
      <c r="F100">
        <v>3411</v>
      </c>
      <c r="G100" t="s">
        <v>18</v>
      </c>
      <c r="H100" t="s">
        <v>19</v>
      </c>
      <c r="I100" s="1">
        <v>44651.945555555554</v>
      </c>
      <c r="J100">
        <v>19060</v>
      </c>
      <c r="K100" t="s">
        <v>202</v>
      </c>
      <c r="L100" t="s">
        <v>203</v>
      </c>
      <c r="M100" s="1">
        <v>44653.967569444445</v>
      </c>
      <c r="N100">
        <v>0</v>
      </c>
    </row>
    <row r="101" spans="1:14" x14ac:dyDescent="0.25">
      <c r="A101" t="s">
        <v>0</v>
      </c>
      <c r="B101" s="1">
        <v>44651.944756944446</v>
      </c>
      <c r="C101" t="s">
        <v>17</v>
      </c>
      <c r="D101">
        <v>203854</v>
      </c>
      <c r="E101">
        <v>9153</v>
      </c>
      <c r="F101">
        <v>3411</v>
      </c>
      <c r="G101" t="s">
        <v>18</v>
      </c>
      <c r="H101" t="s">
        <v>19</v>
      </c>
      <c r="I101" s="1">
        <v>44651.945555555554</v>
      </c>
      <c r="J101">
        <v>19060</v>
      </c>
      <c r="K101" t="s">
        <v>204</v>
      </c>
      <c r="L101" t="s">
        <v>205</v>
      </c>
      <c r="M101" s="1">
        <v>44653.964999999997</v>
      </c>
      <c r="N101">
        <v>0</v>
      </c>
    </row>
    <row r="102" spans="1:14" x14ac:dyDescent="0.25">
      <c r="A102" t="s">
        <v>0</v>
      </c>
      <c r="B102" s="1">
        <v>44651.944756944446</v>
      </c>
      <c r="C102" t="s">
        <v>17</v>
      </c>
      <c r="D102">
        <v>203854</v>
      </c>
      <c r="E102">
        <v>9153</v>
      </c>
      <c r="F102">
        <v>3411</v>
      </c>
      <c r="G102" t="s">
        <v>18</v>
      </c>
      <c r="H102" t="s">
        <v>19</v>
      </c>
      <c r="I102" s="1">
        <v>44651.945555555554</v>
      </c>
      <c r="J102">
        <v>19060</v>
      </c>
      <c r="K102" t="s">
        <v>206</v>
      </c>
      <c r="L102" t="s">
        <v>207</v>
      </c>
      <c r="M102" s="1">
        <v>44653.951458333337</v>
      </c>
      <c r="N102">
        <v>0</v>
      </c>
    </row>
    <row r="103" spans="1:14" x14ac:dyDescent="0.25">
      <c r="A103" t="s">
        <v>0</v>
      </c>
      <c r="B103" s="1">
        <v>44651.944756944446</v>
      </c>
      <c r="C103" t="s">
        <v>17</v>
      </c>
      <c r="D103">
        <v>203854</v>
      </c>
      <c r="E103">
        <v>9153</v>
      </c>
      <c r="F103">
        <v>3411</v>
      </c>
      <c r="G103" t="s">
        <v>18</v>
      </c>
      <c r="H103" t="s">
        <v>19</v>
      </c>
      <c r="I103" s="1">
        <v>44651.945555555554</v>
      </c>
      <c r="J103">
        <v>19060</v>
      </c>
      <c r="K103" t="s">
        <v>206</v>
      </c>
      <c r="L103" t="s">
        <v>208</v>
      </c>
      <c r="M103" s="1">
        <v>44653.946840277778</v>
      </c>
      <c r="N103">
        <v>0</v>
      </c>
    </row>
    <row r="104" spans="1:14" x14ac:dyDescent="0.25">
      <c r="A104" t="s">
        <v>0</v>
      </c>
      <c r="B104" s="1">
        <v>44651.944756944446</v>
      </c>
      <c r="C104" t="s">
        <v>17</v>
      </c>
      <c r="D104">
        <v>203854</v>
      </c>
      <c r="E104">
        <v>9153</v>
      </c>
      <c r="F104">
        <v>3411</v>
      </c>
      <c r="G104" t="s">
        <v>18</v>
      </c>
      <c r="H104" t="s">
        <v>19</v>
      </c>
      <c r="I104" s="1">
        <v>44651.945555555554</v>
      </c>
      <c r="J104">
        <v>19060</v>
      </c>
      <c r="K104" t="s">
        <v>209</v>
      </c>
      <c r="L104" t="s">
        <v>210</v>
      </c>
      <c r="M104" s="1">
        <v>44653.870694444442</v>
      </c>
      <c r="N104">
        <v>0</v>
      </c>
    </row>
    <row r="105" spans="1:14" x14ac:dyDescent="0.25">
      <c r="A105" t="s">
        <v>0</v>
      </c>
      <c r="B105" s="1">
        <v>44651.944756944446</v>
      </c>
      <c r="C105" t="s">
        <v>17</v>
      </c>
      <c r="D105">
        <v>203854</v>
      </c>
      <c r="E105">
        <v>9153</v>
      </c>
      <c r="F105">
        <v>3411</v>
      </c>
      <c r="G105" t="s">
        <v>18</v>
      </c>
      <c r="H105" t="s">
        <v>19</v>
      </c>
      <c r="I105" s="1">
        <v>44651.945555555554</v>
      </c>
      <c r="J105">
        <v>19060</v>
      </c>
      <c r="K105" t="s">
        <v>211</v>
      </c>
      <c r="L105" t="s">
        <v>212</v>
      </c>
      <c r="M105" s="1">
        <v>44653.854768518519</v>
      </c>
      <c r="N105">
        <v>0</v>
      </c>
    </row>
    <row r="106" spans="1:14" x14ac:dyDescent="0.25">
      <c r="A106" t="s">
        <v>0</v>
      </c>
      <c r="B106" s="1">
        <v>44651.944756944446</v>
      </c>
      <c r="C106" t="s">
        <v>17</v>
      </c>
      <c r="D106">
        <v>203854</v>
      </c>
      <c r="E106">
        <v>9153</v>
      </c>
      <c r="F106">
        <v>3411</v>
      </c>
      <c r="G106" t="s">
        <v>18</v>
      </c>
      <c r="H106" t="s">
        <v>19</v>
      </c>
      <c r="I106" s="1">
        <v>44651.945555555554</v>
      </c>
      <c r="J106">
        <v>19060</v>
      </c>
      <c r="K106" t="s">
        <v>89</v>
      </c>
      <c r="L106" t="s">
        <v>213</v>
      </c>
      <c r="M106" s="1">
        <v>44653.621238425927</v>
      </c>
      <c r="N106">
        <v>0</v>
      </c>
    </row>
    <row r="107" spans="1:14" x14ac:dyDescent="0.25">
      <c r="A107" t="s">
        <v>0</v>
      </c>
      <c r="B107" s="1">
        <v>44651.944756944446</v>
      </c>
      <c r="C107" t="s">
        <v>17</v>
      </c>
      <c r="D107">
        <v>203854</v>
      </c>
      <c r="E107">
        <v>9153</v>
      </c>
      <c r="F107">
        <v>3411</v>
      </c>
      <c r="G107" t="s">
        <v>18</v>
      </c>
      <c r="H107" t="s">
        <v>19</v>
      </c>
      <c r="I107" s="1">
        <v>44651.945555555554</v>
      </c>
      <c r="J107">
        <v>19060</v>
      </c>
      <c r="K107" t="s">
        <v>89</v>
      </c>
      <c r="L107" t="s">
        <v>214</v>
      </c>
      <c r="M107" s="1">
        <v>44653.620416666665</v>
      </c>
      <c r="N107">
        <v>0</v>
      </c>
    </row>
    <row r="108" spans="1:14" x14ac:dyDescent="0.25">
      <c r="A108" t="s">
        <v>0</v>
      </c>
      <c r="B108" s="1">
        <v>44651.944756944446</v>
      </c>
      <c r="C108" t="s">
        <v>17</v>
      </c>
      <c r="D108">
        <v>203854</v>
      </c>
      <c r="E108">
        <v>9153</v>
      </c>
      <c r="F108">
        <v>3411</v>
      </c>
      <c r="G108" t="s">
        <v>18</v>
      </c>
      <c r="H108" t="s">
        <v>19</v>
      </c>
      <c r="I108" s="1">
        <v>44651.945555555554</v>
      </c>
      <c r="J108">
        <v>19060</v>
      </c>
      <c r="K108" t="s">
        <v>89</v>
      </c>
      <c r="L108" t="s">
        <v>215</v>
      </c>
      <c r="M108" s="1">
        <v>44653.618981481479</v>
      </c>
      <c r="N108">
        <v>0</v>
      </c>
    </row>
    <row r="109" spans="1:14" x14ac:dyDescent="0.25">
      <c r="A109" t="s">
        <v>0</v>
      </c>
      <c r="B109" s="1">
        <v>44651.944756944446</v>
      </c>
      <c r="C109" t="s">
        <v>17</v>
      </c>
      <c r="D109">
        <v>203854</v>
      </c>
      <c r="E109">
        <v>9153</v>
      </c>
      <c r="F109">
        <v>3411</v>
      </c>
      <c r="G109" t="s">
        <v>18</v>
      </c>
      <c r="H109" t="s">
        <v>19</v>
      </c>
      <c r="I109" s="1">
        <v>44651.945555555554</v>
      </c>
      <c r="J109">
        <v>19060</v>
      </c>
      <c r="K109" t="s">
        <v>216</v>
      </c>
      <c r="L109" t="s">
        <v>217</v>
      </c>
      <c r="M109" s="1">
        <v>44653.613425925927</v>
      </c>
      <c r="N109">
        <v>0</v>
      </c>
    </row>
    <row r="110" spans="1:14" x14ac:dyDescent="0.25">
      <c r="A110" t="s">
        <v>0</v>
      </c>
      <c r="B110" s="1">
        <v>44651.944756944446</v>
      </c>
      <c r="C110" t="s">
        <v>17</v>
      </c>
      <c r="D110">
        <v>203854</v>
      </c>
      <c r="E110">
        <v>9153</v>
      </c>
      <c r="F110">
        <v>3411</v>
      </c>
      <c r="G110" t="s">
        <v>18</v>
      </c>
      <c r="H110" t="s">
        <v>19</v>
      </c>
      <c r="I110" s="1">
        <v>44651.945555555554</v>
      </c>
      <c r="J110">
        <v>19060</v>
      </c>
      <c r="K110" t="s">
        <v>218</v>
      </c>
      <c r="L110" t="s">
        <v>219</v>
      </c>
      <c r="M110" s="1">
        <v>44653.557384259257</v>
      </c>
      <c r="N110">
        <v>0</v>
      </c>
    </row>
    <row r="111" spans="1:14" x14ac:dyDescent="0.25">
      <c r="A111" t="s">
        <v>0</v>
      </c>
      <c r="B111" s="1">
        <v>44651.944756944446</v>
      </c>
      <c r="C111" t="s">
        <v>17</v>
      </c>
      <c r="D111">
        <v>203854</v>
      </c>
      <c r="E111">
        <v>9153</v>
      </c>
      <c r="F111">
        <v>3411</v>
      </c>
      <c r="G111" t="s">
        <v>18</v>
      </c>
      <c r="H111" t="s">
        <v>19</v>
      </c>
      <c r="I111" s="1">
        <v>44651.945555555554</v>
      </c>
      <c r="J111">
        <v>19060</v>
      </c>
      <c r="K111" t="s">
        <v>220</v>
      </c>
      <c r="L111" t="s">
        <v>221</v>
      </c>
      <c r="M111" s="1">
        <v>44653.540856481479</v>
      </c>
      <c r="N111">
        <v>0</v>
      </c>
    </row>
    <row r="112" spans="1:14" x14ac:dyDescent="0.25">
      <c r="A112" t="s">
        <v>0</v>
      </c>
      <c r="B112" s="1">
        <v>44651.944756944446</v>
      </c>
      <c r="C112" t="s">
        <v>17</v>
      </c>
      <c r="D112">
        <v>203854</v>
      </c>
      <c r="E112">
        <v>9153</v>
      </c>
      <c r="F112">
        <v>3411</v>
      </c>
      <c r="G112" t="s">
        <v>18</v>
      </c>
      <c r="H112" t="s">
        <v>19</v>
      </c>
      <c r="I112" s="1">
        <v>44651.945555555554</v>
      </c>
      <c r="J112">
        <v>19060</v>
      </c>
      <c r="K112" t="s">
        <v>222</v>
      </c>
      <c r="L112" t="s">
        <v>223</v>
      </c>
      <c r="M112" s="1">
        <v>44653.455543981479</v>
      </c>
      <c r="N112">
        <v>3</v>
      </c>
    </row>
    <row r="113" spans="1:14" x14ac:dyDescent="0.25">
      <c r="A113" t="s">
        <v>0</v>
      </c>
      <c r="B113" s="1">
        <v>44651.944756944446</v>
      </c>
      <c r="C113" t="s">
        <v>17</v>
      </c>
      <c r="D113">
        <v>203854</v>
      </c>
      <c r="E113">
        <v>9153</v>
      </c>
      <c r="F113">
        <v>3411</v>
      </c>
      <c r="G113" t="s">
        <v>18</v>
      </c>
      <c r="H113" t="s">
        <v>19</v>
      </c>
      <c r="I113" s="1">
        <v>44651.945555555554</v>
      </c>
      <c r="J113">
        <v>19060</v>
      </c>
      <c r="K113" t="s">
        <v>224</v>
      </c>
      <c r="L113" t="s">
        <v>225</v>
      </c>
      <c r="M113" s="1">
        <v>44653.451377314814</v>
      </c>
      <c r="N113">
        <v>0</v>
      </c>
    </row>
    <row r="114" spans="1:14" x14ac:dyDescent="0.25">
      <c r="A114" t="s">
        <v>0</v>
      </c>
      <c r="B114" s="1">
        <v>44651.944756944446</v>
      </c>
      <c r="C114" t="s">
        <v>17</v>
      </c>
      <c r="D114">
        <v>203854</v>
      </c>
      <c r="E114">
        <v>9153</v>
      </c>
      <c r="F114">
        <v>3411</v>
      </c>
      <c r="G114" t="s">
        <v>18</v>
      </c>
      <c r="H114" t="s">
        <v>19</v>
      </c>
      <c r="I114" s="1">
        <v>44651.945555555554</v>
      </c>
      <c r="J114">
        <v>19060</v>
      </c>
      <c r="K114" t="s">
        <v>226</v>
      </c>
      <c r="L114" t="s">
        <v>227</v>
      </c>
      <c r="M114" s="1">
        <v>44653.425162037034</v>
      </c>
      <c r="N114">
        <v>0</v>
      </c>
    </row>
    <row r="115" spans="1:14" x14ac:dyDescent="0.25">
      <c r="A115" t="s">
        <v>0</v>
      </c>
      <c r="B115" s="1">
        <v>44651.944756944446</v>
      </c>
      <c r="C115" t="s">
        <v>17</v>
      </c>
      <c r="D115">
        <v>203854</v>
      </c>
      <c r="E115">
        <v>9153</v>
      </c>
      <c r="F115">
        <v>3411</v>
      </c>
      <c r="G115" t="s">
        <v>18</v>
      </c>
      <c r="H115" t="s">
        <v>19</v>
      </c>
      <c r="I115" s="1">
        <v>44651.945555555554</v>
      </c>
      <c r="J115">
        <v>19060</v>
      </c>
      <c r="K115" t="s">
        <v>228</v>
      </c>
      <c r="L115" t="s">
        <v>229</v>
      </c>
      <c r="M115" s="1">
        <v>44653.424074074072</v>
      </c>
      <c r="N115">
        <v>0</v>
      </c>
    </row>
    <row r="116" spans="1:14" x14ac:dyDescent="0.25">
      <c r="A116" t="s">
        <v>0</v>
      </c>
      <c r="B116" s="1">
        <v>44651.944756944446</v>
      </c>
      <c r="C116" t="s">
        <v>17</v>
      </c>
      <c r="D116">
        <v>203854</v>
      </c>
      <c r="E116">
        <v>9153</v>
      </c>
      <c r="F116">
        <v>3411</v>
      </c>
      <c r="G116" t="s">
        <v>18</v>
      </c>
      <c r="H116" t="s">
        <v>19</v>
      </c>
      <c r="I116" s="1">
        <v>44651.945555555554</v>
      </c>
      <c r="J116">
        <v>19060</v>
      </c>
      <c r="K116" t="s">
        <v>206</v>
      </c>
      <c r="L116" t="s">
        <v>230</v>
      </c>
      <c r="M116" s="1">
        <v>44653.418865740743</v>
      </c>
      <c r="N116">
        <v>0</v>
      </c>
    </row>
    <row r="117" spans="1:14" x14ac:dyDescent="0.25">
      <c r="A117" t="s">
        <v>0</v>
      </c>
      <c r="B117" s="1">
        <v>44651.944756944446</v>
      </c>
      <c r="C117" t="s">
        <v>17</v>
      </c>
      <c r="D117">
        <v>203854</v>
      </c>
      <c r="E117">
        <v>9153</v>
      </c>
      <c r="F117">
        <v>3411</v>
      </c>
      <c r="G117" t="s">
        <v>18</v>
      </c>
      <c r="H117" t="s">
        <v>19</v>
      </c>
      <c r="I117" s="1">
        <v>44651.945555555554</v>
      </c>
      <c r="J117">
        <v>19060</v>
      </c>
      <c r="K117" t="s">
        <v>47</v>
      </c>
      <c r="L117" t="s">
        <v>231</v>
      </c>
      <c r="M117" s="1">
        <v>44653.417407407411</v>
      </c>
      <c r="N117">
        <v>0</v>
      </c>
    </row>
    <row r="118" spans="1:14" x14ac:dyDescent="0.25">
      <c r="A118" t="s">
        <v>0</v>
      </c>
      <c r="B118" s="1">
        <v>44651.944756944446</v>
      </c>
      <c r="C118" t="s">
        <v>17</v>
      </c>
      <c r="D118">
        <v>203854</v>
      </c>
      <c r="E118">
        <v>9153</v>
      </c>
      <c r="F118">
        <v>3411</v>
      </c>
      <c r="G118" t="s">
        <v>18</v>
      </c>
      <c r="H118" t="s">
        <v>19</v>
      </c>
      <c r="I118" s="1">
        <v>44651.945555555554</v>
      </c>
      <c r="J118">
        <v>19060</v>
      </c>
      <c r="K118" t="s">
        <v>232</v>
      </c>
      <c r="L118" t="s">
        <v>233</v>
      </c>
      <c r="M118" s="1">
        <v>44653.417199074072</v>
      </c>
      <c r="N118">
        <v>0</v>
      </c>
    </row>
    <row r="119" spans="1:14" x14ac:dyDescent="0.25">
      <c r="A119" t="s">
        <v>0</v>
      </c>
      <c r="B119" s="1">
        <v>44651.944756944446</v>
      </c>
      <c r="C119" t="s">
        <v>17</v>
      </c>
      <c r="D119">
        <v>203854</v>
      </c>
      <c r="E119">
        <v>9153</v>
      </c>
      <c r="F119">
        <v>3411</v>
      </c>
      <c r="G119" t="s">
        <v>18</v>
      </c>
      <c r="H119" t="s">
        <v>19</v>
      </c>
      <c r="I119" s="1">
        <v>44651.945555555554</v>
      </c>
      <c r="J119">
        <v>19060</v>
      </c>
      <c r="K119" t="s">
        <v>206</v>
      </c>
      <c r="L119" t="s">
        <v>234</v>
      </c>
      <c r="M119" s="1">
        <v>44653.417118055557</v>
      </c>
      <c r="N119">
        <v>0</v>
      </c>
    </row>
    <row r="120" spans="1:14" x14ac:dyDescent="0.25">
      <c r="A120" t="s">
        <v>0</v>
      </c>
      <c r="B120" s="1">
        <v>44651.944756944446</v>
      </c>
      <c r="C120" t="s">
        <v>17</v>
      </c>
      <c r="D120">
        <v>203854</v>
      </c>
      <c r="E120">
        <v>9153</v>
      </c>
      <c r="F120">
        <v>3411</v>
      </c>
      <c r="G120" t="s">
        <v>18</v>
      </c>
      <c r="H120" t="s">
        <v>19</v>
      </c>
      <c r="I120" s="1">
        <v>44651.945555555554</v>
      </c>
      <c r="J120">
        <v>19060</v>
      </c>
      <c r="K120" t="s">
        <v>235</v>
      </c>
      <c r="L120" t="s">
        <v>236</v>
      </c>
      <c r="M120" s="1">
        <v>44653.387604166666</v>
      </c>
      <c r="N120">
        <v>0</v>
      </c>
    </row>
    <row r="121" spans="1:14" x14ac:dyDescent="0.25">
      <c r="A121" t="s">
        <v>0</v>
      </c>
      <c r="B121" s="1">
        <v>44651.944756944446</v>
      </c>
      <c r="C121" t="s">
        <v>17</v>
      </c>
      <c r="D121">
        <v>203854</v>
      </c>
      <c r="E121">
        <v>9153</v>
      </c>
      <c r="F121">
        <v>3411</v>
      </c>
      <c r="G121" t="s">
        <v>18</v>
      </c>
      <c r="H121" t="s">
        <v>19</v>
      </c>
      <c r="I121" s="1">
        <v>44651.945555555554</v>
      </c>
      <c r="J121">
        <v>19060</v>
      </c>
      <c r="K121" t="s">
        <v>237</v>
      </c>
      <c r="L121" t="s">
        <v>238</v>
      </c>
      <c r="M121" s="1">
        <v>44653.38517361111</v>
      </c>
      <c r="N121">
        <v>0</v>
      </c>
    </row>
    <row r="122" spans="1:14" x14ac:dyDescent="0.25">
      <c r="A122" t="s">
        <v>0</v>
      </c>
      <c r="B122" s="1">
        <v>44651.944756944446</v>
      </c>
      <c r="C122" t="s">
        <v>17</v>
      </c>
      <c r="D122">
        <v>203854</v>
      </c>
      <c r="E122">
        <v>9153</v>
      </c>
      <c r="F122">
        <v>3411</v>
      </c>
      <c r="G122" t="s">
        <v>18</v>
      </c>
      <c r="H122" t="s">
        <v>19</v>
      </c>
      <c r="I122" s="1">
        <v>44651.945555555554</v>
      </c>
      <c r="J122">
        <v>19060</v>
      </c>
      <c r="K122" t="s">
        <v>237</v>
      </c>
      <c r="L122" t="s">
        <v>239</v>
      </c>
      <c r="M122" s="1">
        <v>44653.383368055554</v>
      </c>
      <c r="N122">
        <v>0</v>
      </c>
    </row>
    <row r="123" spans="1:14" x14ac:dyDescent="0.25">
      <c r="A123" t="s">
        <v>0</v>
      </c>
      <c r="B123" s="1">
        <v>44651.944756944446</v>
      </c>
      <c r="C123" t="s">
        <v>17</v>
      </c>
      <c r="D123">
        <v>203854</v>
      </c>
      <c r="E123">
        <v>9153</v>
      </c>
      <c r="F123">
        <v>3411</v>
      </c>
      <c r="G123" t="s">
        <v>18</v>
      </c>
      <c r="H123" t="s">
        <v>19</v>
      </c>
      <c r="I123" s="1">
        <v>44651.945555555554</v>
      </c>
      <c r="J123">
        <v>19060</v>
      </c>
      <c r="K123" t="s">
        <v>89</v>
      </c>
      <c r="L123" t="s">
        <v>240</v>
      </c>
      <c r="M123" s="1">
        <v>44653.382118055553</v>
      </c>
      <c r="N123">
        <v>0</v>
      </c>
    </row>
    <row r="124" spans="1:14" x14ac:dyDescent="0.25">
      <c r="A124" t="s">
        <v>0</v>
      </c>
      <c r="B124" s="1">
        <v>44651.944756944446</v>
      </c>
      <c r="C124" t="s">
        <v>17</v>
      </c>
      <c r="D124">
        <v>203854</v>
      </c>
      <c r="E124">
        <v>9153</v>
      </c>
      <c r="F124">
        <v>3411</v>
      </c>
      <c r="G124" t="s">
        <v>18</v>
      </c>
      <c r="H124" t="s">
        <v>19</v>
      </c>
      <c r="I124" s="1">
        <v>44651.945555555554</v>
      </c>
      <c r="J124">
        <v>19060</v>
      </c>
      <c r="K124" t="s">
        <v>89</v>
      </c>
      <c r="L124" t="s">
        <v>241</v>
      </c>
      <c r="M124" s="1">
        <v>44653.381249999999</v>
      </c>
      <c r="N124">
        <v>0</v>
      </c>
    </row>
    <row r="125" spans="1:14" x14ac:dyDescent="0.25">
      <c r="A125" t="s">
        <v>0</v>
      </c>
      <c r="B125" s="1">
        <v>44651.944756944446</v>
      </c>
      <c r="C125" t="s">
        <v>17</v>
      </c>
      <c r="D125">
        <v>203854</v>
      </c>
      <c r="E125">
        <v>9153</v>
      </c>
      <c r="F125">
        <v>3411</v>
      </c>
      <c r="G125" t="s">
        <v>18</v>
      </c>
      <c r="H125" t="s">
        <v>19</v>
      </c>
      <c r="I125" s="1">
        <v>44651.945555555554</v>
      </c>
      <c r="J125">
        <v>19060</v>
      </c>
      <c r="K125" t="s">
        <v>220</v>
      </c>
      <c r="L125" t="s">
        <v>242</v>
      </c>
      <c r="M125" s="1">
        <v>44653.268530092595</v>
      </c>
      <c r="N125">
        <v>0</v>
      </c>
    </row>
    <row r="126" spans="1:14" x14ac:dyDescent="0.25">
      <c r="A126" t="s">
        <v>0</v>
      </c>
      <c r="B126" s="1">
        <v>44651.944756944446</v>
      </c>
      <c r="C126" t="s">
        <v>17</v>
      </c>
      <c r="D126">
        <v>203854</v>
      </c>
      <c r="E126">
        <v>9153</v>
      </c>
      <c r="F126">
        <v>3411</v>
      </c>
      <c r="G126" t="s">
        <v>18</v>
      </c>
      <c r="H126" t="s">
        <v>19</v>
      </c>
      <c r="I126" s="1">
        <v>44651.945555555554</v>
      </c>
      <c r="J126">
        <v>19060</v>
      </c>
      <c r="K126" t="s">
        <v>220</v>
      </c>
      <c r="L126" t="s">
        <v>243</v>
      </c>
      <c r="M126" s="1">
        <v>44653.267071759263</v>
      </c>
      <c r="N126">
        <v>0</v>
      </c>
    </row>
    <row r="127" spans="1:14" x14ac:dyDescent="0.25">
      <c r="A127" t="s">
        <v>0</v>
      </c>
      <c r="B127" s="1">
        <v>44651.944756944446</v>
      </c>
      <c r="C127" t="s">
        <v>17</v>
      </c>
      <c r="D127">
        <v>203854</v>
      </c>
      <c r="E127">
        <v>9153</v>
      </c>
      <c r="F127">
        <v>3411</v>
      </c>
      <c r="G127" t="s">
        <v>18</v>
      </c>
      <c r="H127" t="s">
        <v>19</v>
      </c>
      <c r="I127" s="1">
        <v>44651.945555555554</v>
      </c>
      <c r="J127">
        <v>19060</v>
      </c>
      <c r="K127" t="s">
        <v>244</v>
      </c>
      <c r="L127" t="s">
        <v>245</v>
      </c>
      <c r="M127" s="1">
        <v>44653.087060185186</v>
      </c>
      <c r="N127">
        <v>0</v>
      </c>
    </row>
    <row r="128" spans="1:14" x14ac:dyDescent="0.25">
      <c r="A128" t="s">
        <v>0</v>
      </c>
      <c r="B128" s="1">
        <v>44651.944756944446</v>
      </c>
      <c r="C128" t="s">
        <v>17</v>
      </c>
      <c r="D128">
        <v>203854</v>
      </c>
      <c r="E128">
        <v>9153</v>
      </c>
      <c r="F128">
        <v>3411</v>
      </c>
      <c r="G128" t="s">
        <v>18</v>
      </c>
      <c r="H128" t="s">
        <v>19</v>
      </c>
      <c r="I128" s="1">
        <v>44651.945555555554</v>
      </c>
      <c r="J128">
        <v>19060</v>
      </c>
      <c r="K128" t="s">
        <v>246</v>
      </c>
      <c r="L128" t="s">
        <v>247</v>
      </c>
      <c r="M128" s="1">
        <v>44653.038206018522</v>
      </c>
      <c r="N128">
        <v>0</v>
      </c>
    </row>
    <row r="129" spans="1:14" x14ac:dyDescent="0.25">
      <c r="A129" t="s">
        <v>0</v>
      </c>
      <c r="B129" s="1">
        <v>44651.944756944446</v>
      </c>
      <c r="C129" t="s">
        <v>17</v>
      </c>
      <c r="D129">
        <v>203854</v>
      </c>
      <c r="E129">
        <v>9153</v>
      </c>
      <c r="F129">
        <v>3411</v>
      </c>
      <c r="G129" t="s">
        <v>18</v>
      </c>
      <c r="H129" t="s">
        <v>19</v>
      </c>
      <c r="I129" s="1">
        <v>44651.945555555554</v>
      </c>
      <c r="J129">
        <v>19060</v>
      </c>
      <c r="K129" t="s">
        <v>222</v>
      </c>
      <c r="L129" t="s">
        <v>248</v>
      </c>
      <c r="M129" s="1">
        <v>44653.030324074076</v>
      </c>
      <c r="N129">
        <v>9</v>
      </c>
    </row>
    <row r="130" spans="1:14" x14ac:dyDescent="0.25">
      <c r="A130" t="s">
        <v>0</v>
      </c>
      <c r="B130" s="1">
        <v>44651.944756944446</v>
      </c>
      <c r="C130" t="s">
        <v>17</v>
      </c>
      <c r="D130">
        <v>203854</v>
      </c>
      <c r="E130">
        <v>9153</v>
      </c>
      <c r="F130">
        <v>3411</v>
      </c>
      <c r="G130" t="s">
        <v>18</v>
      </c>
      <c r="H130" t="s">
        <v>19</v>
      </c>
      <c r="I130" s="1">
        <v>44651.945555555554</v>
      </c>
      <c r="J130">
        <v>19060</v>
      </c>
      <c r="K130" t="s">
        <v>249</v>
      </c>
      <c r="L130" t="s">
        <v>250</v>
      </c>
      <c r="M130" s="1">
        <v>44652.991365740738</v>
      </c>
      <c r="N130">
        <v>4</v>
      </c>
    </row>
    <row r="131" spans="1:14" x14ac:dyDescent="0.25">
      <c r="A131" t="s">
        <v>0</v>
      </c>
      <c r="B131" s="1">
        <v>44651.944756944446</v>
      </c>
      <c r="C131" t="s">
        <v>17</v>
      </c>
      <c r="D131">
        <v>203854</v>
      </c>
      <c r="E131">
        <v>9153</v>
      </c>
      <c r="F131">
        <v>3411</v>
      </c>
      <c r="G131" t="s">
        <v>18</v>
      </c>
      <c r="H131" t="s">
        <v>19</v>
      </c>
      <c r="I131" s="1">
        <v>44651.945555555554</v>
      </c>
      <c r="J131">
        <v>19060</v>
      </c>
      <c r="K131" t="s">
        <v>89</v>
      </c>
      <c r="L131" t="s">
        <v>251</v>
      </c>
      <c r="M131" s="1">
        <v>44652.978645833333</v>
      </c>
      <c r="N131">
        <v>0</v>
      </c>
    </row>
    <row r="132" spans="1:14" x14ac:dyDescent="0.25">
      <c r="A132" t="s">
        <v>0</v>
      </c>
      <c r="B132" s="1">
        <v>44651.944756944446</v>
      </c>
      <c r="C132" t="s">
        <v>17</v>
      </c>
      <c r="D132">
        <v>203854</v>
      </c>
      <c r="E132">
        <v>9153</v>
      </c>
      <c r="F132">
        <v>3411</v>
      </c>
      <c r="G132" t="s">
        <v>18</v>
      </c>
      <c r="H132" t="s">
        <v>19</v>
      </c>
      <c r="I132" s="1">
        <v>44651.945555555554</v>
      </c>
      <c r="J132">
        <v>19060</v>
      </c>
      <c r="K132" t="s">
        <v>252</v>
      </c>
      <c r="L132" t="s">
        <v>253</v>
      </c>
      <c r="M132" s="1">
        <v>44652.975821759261</v>
      </c>
      <c r="N132">
        <v>1</v>
      </c>
    </row>
    <row r="133" spans="1:14" x14ac:dyDescent="0.25">
      <c r="A133" t="s">
        <v>0</v>
      </c>
      <c r="B133" s="1">
        <v>44651.944756944446</v>
      </c>
      <c r="C133" t="s">
        <v>17</v>
      </c>
      <c r="D133">
        <v>203854</v>
      </c>
      <c r="E133">
        <v>9153</v>
      </c>
      <c r="F133">
        <v>3411</v>
      </c>
      <c r="G133" t="s">
        <v>18</v>
      </c>
      <c r="H133" t="s">
        <v>19</v>
      </c>
      <c r="I133" s="1">
        <v>44651.945555555554</v>
      </c>
      <c r="J133">
        <v>19060</v>
      </c>
      <c r="K133" t="s">
        <v>254</v>
      </c>
      <c r="L133" t="s">
        <v>255</v>
      </c>
      <c r="M133" s="1">
        <v>44652.964803240742</v>
      </c>
      <c r="N133">
        <v>0</v>
      </c>
    </row>
    <row r="134" spans="1:14" x14ac:dyDescent="0.25">
      <c r="A134" t="s">
        <v>0</v>
      </c>
      <c r="B134" s="1">
        <v>44651.944756944446</v>
      </c>
      <c r="C134" t="s">
        <v>17</v>
      </c>
      <c r="D134">
        <v>203854</v>
      </c>
      <c r="E134">
        <v>9153</v>
      </c>
      <c r="F134">
        <v>3411</v>
      </c>
      <c r="G134" t="s">
        <v>18</v>
      </c>
      <c r="H134" t="s">
        <v>19</v>
      </c>
      <c r="I134" s="1">
        <v>44651.945555555554</v>
      </c>
      <c r="J134">
        <v>19060</v>
      </c>
      <c r="K134" t="s">
        <v>89</v>
      </c>
      <c r="L134" t="s">
        <v>256</v>
      </c>
      <c r="M134" s="1">
        <v>44652.94902777778</v>
      </c>
      <c r="N134">
        <v>0</v>
      </c>
    </row>
    <row r="135" spans="1:14" x14ac:dyDescent="0.25">
      <c r="A135" t="s">
        <v>0</v>
      </c>
      <c r="B135" s="1">
        <v>44651.944756944446</v>
      </c>
      <c r="C135" t="s">
        <v>17</v>
      </c>
      <c r="D135">
        <v>203854</v>
      </c>
      <c r="E135">
        <v>9153</v>
      </c>
      <c r="F135">
        <v>3411</v>
      </c>
      <c r="G135" t="s">
        <v>18</v>
      </c>
      <c r="H135" t="s">
        <v>19</v>
      </c>
      <c r="I135" s="1">
        <v>44651.945555555554</v>
      </c>
      <c r="J135">
        <v>19060</v>
      </c>
      <c r="K135" t="s">
        <v>89</v>
      </c>
      <c r="L135" t="s">
        <v>257</v>
      </c>
      <c r="M135" s="1">
        <v>44652.948229166665</v>
      </c>
      <c r="N135">
        <v>0</v>
      </c>
    </row>
    <row r="136" spans="1:14" x14ac:dyDescent="0.25">
      <c r="A136" t="s">
        <v>0</v>
      </c>
      <c r="B136" s="1">
        <v>44651.944756944446</v>
      </c>
      <c r="C136" t="s">
        <v>17</v>
      </c>
      <c r="D136">
        <v>203854</v>
      </c>
      <c r="E136">
        <v>9153</v>
      </c>
      <c r="F136">
        <v>3411</v>
      </c>
      <c r="G136" t="s">
        <v>18</v>
      </c>
      <c r="H136" t="s">
        <v>19</v>
      </c>
      <c r="I136" s="1">
        <v>44651.945555555554</v>
      </c>
      <c r="J136">
        <v>19060</v>
      </c>
      <c r="K136" t="s">
        <v>89</v>
      </c>
      <c r="L136" t="s">
        <v>258</v>
      </c>
      <c r="M136" s="1">
        <v>44652.947372685187</v>
      </c>
      <c r="N136">
        <v>0</v>
      </c>
    </row>
    <row r="137" spans="1:14" x14ac:dyDescent="0.25">
      <c r="A137" t="s">
        <v>0</v>
      </c>
      <c r="B137" s="1">
        <v>44651.944756944446</v>
      </c>
      <c r="C137" t="s">
        <v>17</v>
      </c>
      <c r="D137">
        <v>203854</v>
      </c>
      <c r="E137">
        <v>9153</v>
      </c>
      <c r="F137">
        <v>3411</v>
      </c>
      <c r="G137" t="s">
        <v>18</v>
      </c>
      <c r="H137" t="s">
        <v>19</v>
      </c>
      <c r="I137" s="1">
        <v>44651.945555555554</v>
      </c>
      <c r="J137">
        <v>19060</v>
      </c>
      <c r="K137" t="s">
        <v>89</v>
      </c>
      <c r="L137" t="s">
        <v>259</v>
      </c>
      <c r="M137" s="1">
        <v>44652.945972222224</v>
      </c>
      <c r="N137">
        <v>0</v>
      </c>
    </row>
    <row r="138" spans="1:14" x14ac:dyDescent="0.25">
      <c r="A138" t="s">
        <v>0</v>
      </c>
      <c r="B138" s="1">
        <v>44651.944756944446</v>
      </c>
      <c r="C138" t="s">
        <v>17</v>
      </c>
      <c r="D138">
        <v>203854</v>
      </c>
      <c r="E138">
        <v>9153</v>
      </c>
      <c r="F138">
        <v>3411</v>
      </c>
      <c r="G138" t="s">
        <v>18</v>
      </c>
      <c r="H138" t="s">
        <v>19</v>
      </c>
      <c r="I138" s="1">
        <v>44651.945555555554</v>
      </c>
      <c r="J138">
        <v>19060</v>
      </c>
      <c r="K138" t="s">
        <v>134</v>
      </c>
      <c r="L138" t="s">
        <v>260</v>
      </c>
      <c r="M138" s="1">
        <v>44652.932175925926</v>
      </c>
      <c r="N138">
        <v>0</v>
      </c>
    </row>
    <row r="139" spans="1:14" x14ac:dyDescent="0.25">
      <c r="A139" t="s">
        <v>0</v>
      </c>
      <c r="B139" s="1">
        <v>44651.944756944446</v>
      </c>
      <c r="C139" t="s">
        <v>17</v>
      </c>
      <c r="D139">
        <v>203854</v>
      </c>
      <c r="E139">
        <v>9153</v>
      </c>
      <c r="F139">
        <v>3411</v>
      </c>
      <c r="G139" t="s">
        <v>18</v>
      </c>
      <c r="H139" t="s">
        <v>19</v>
      </c>
      <c r="I139" s="1">
        <v>44651.945555555554</v>
      </c>
      <c r="J139">
        <v>19060</v>
      </c>
      <c r="K139" t="s">
        <v>134</v>
      </c>
      <c r="L139" t="s">
        <v>261</v>
      </c>
      <c r="M139" s="1">
        <v>44652.930983796294</v>
      </c>
      <c r="N139">
        <v>0</v>
      </c>
    </row>
    <row r="140" spans="1:14" x14ac:dyDescent="0.25">
      <c r="A140" t="s">
        <v>0</v>
      </c>
      <c r="B140" s="1">
        <v>44651.944756944446</v>
      </c>
      <c r="C140" t="s">
        <v>17</v>
      </c>
      <c r="D140">
        <v>203854</v>
      </c>
      <c r="E140">
        <v>9153</v>
      </c>
      <c r="F140">
        <v>3411</v>
      </c>
      <c r="G140" t="s">
        <v>18</v>
      </c>
      <c r="H140" t="s">
        <v>19</v>
      </c>
      <c r="I140" s="1">
        <v>44651.945555555554</v>
      </c>
      <c r="J140">
        <v>19060</v>
      </c>
      <c r="K140" t="s">
        <v>262</v>
      </c>
      <c r="L140" t="s">
        <v>263</v>
      </c>
      <c r="M140" s="1">
        <v>44652.928726851853</v>
      </c>
      <c r="N140">
        <v>3</v>
      </c>
    </row>
    <row r="141" spans="1:14" x14ac:dyDescent="0.25">
      <c r="A141" t="s">
        <v>0</v>
      </c>
      <c r="B141" s="1">
        <v>44651.944756944446</v>
      </c>
      <c r="C141" t="s">
        <v>17</v>
      </c>
      <c r="D141">
        <v>203854</v>
      </c>
      <c r="E141">
        <v>9153</v>
      </c>
      <c r="F141">
        <v>3411</v>
      </c>
      <c r="G141" t="s">
        <v>18</v>
      </c>
      <c r="H141" t="s">
        <v>19</v>
      </c>
      <c r="I141" s="1">
        <v>44651.945555555554</v>
      </c>
      <c r="J141">
        <v>19060</v>
      </c>
      <c r="K141" t="s">
        <v>186</v>
      </c>
      <c r="L141" t="s">
        <v>264</v>
      </c>
      <c r="M141" s="1">
        <v>44652.927685185183</v>
      </c>
      <c r="N141">
        <v>0</v>
      </c>
    </row>
    <row r="142" spans="1:14" x14ac:dyDescent="0.25">
      <c r="A142" t="s">
        <v>0</v>
      </c>
      <c r="B142" s="1">
        <v>44651.944756944446</v>
      </c>
      <c r="C142" t="s">
        <v>17</v>
      </c>
      <c r="D142">
        <v>203854</v>
      </c>
      <c r="E142">
        <v>9153</v>
      </c>
      <c r="F142">
        <v>3411</v>
      </c>
      <c r="G142" t="s">
        <v>18</v>
      </c>
      <c r="H142" t="s">
        <v>19</v>
      </c>
      <c r="I142" s="1">
        <v>44651.945555555554</v>
      </c>
      <c r="J142">
        <v>19060</v>
      </c>
      <c r="K142" t="s">
        <v>265</v>
      </c>
      <c r="L142" t="s">
        <v>266</v>
      </c>
      <c r="M142" s="1">
        <v>44652.901388888888</v>
      </c>
      <c r="N142">
        <v>6</v>
      </c>
    </row>
    <row r="143" spans="1:14" x14ac:dyDescent="0.25">
      <c r="A143" t="s">
        <v>0</v>
      </c>
      <c r="B143" s="1">
        <v>44651.944756944446</v>
      </c>
      <c r="C143" t="s">
        <v>17</v>
      </c>
      <c r="D143">
        <v>203854</v>
      </c>
      <c r="E143">
        <v>9153</v>
      </c>
      <c r="F143">
        <v>3411</v>
      </c>
      <c r="G143" t="s">
        <v>18</v>
      </c>
      <c r="H143" t="s">
        <v>19</v>
      </c>
      <c r="I143" s="1">
        <v>44651.945555555554</v>
      </c>
      <c r="J143">
        <v>19060</v>
      </c>
      <c r="K143" t="s">
        <v>254</v>
      </c>
      <c r="L143" t="s">
        <v>267</v>
      </c>
      <c r="M143" s="1">
        <v>44652.858969907407</v>
      </c>
      <c r="N143">
        <v>0</v>
      </c>
    </row>
    <row r="144" spans="1:14" x14ac:dyDescent="0.25">
      <c r="A144" t="s">
        <v>0</v>
      </c>
      <c r="B144" s="1">
        <v>44651.944756944446</v>
      </c>
      <c r="C144" t="s">
        <v>17</v>
      </c>
      <c r="D144">
        <v>203854</v>
      </c>
      <c r="E144">
        <v>9153</v>
      </c>
      <c r="F144">
        <v>3411</v>
      </c>
      <c r="G144" t="s">
        <v>18</v>
      </c>
      <c r="H144" t="s">
        <v>19</v>
      </c>
      <c r="I144" s="1">
        <v>44651.945555555554</v>
      </c>
      <c r="J144">
        <v>19060</v>
      </c>
      <c r="K144" t="s">
        <v>186</v>
      </c>
      <c r="L144" t="s">
        <v>268</v>
      </c>
      <c r="M144" s="1">
        <v>44652.856064814812</v>
      </c>
      <c r="N144">
        <v>0</v>
      </c>
    </row>
    <row r="145" spans="1:14" x14ac:dyDescent="0.25">
      <c r="A145" t="s">
        <v>0</v>
      </c>
      <c r="B145" s="1">
        <v>44651.944756944446</v>
      </c>
      <c r="C145" t="s">
        <v>17</v>
      </c>
      <c r="D145">
        <v>203854</v>
      </c>
      <c r="E145">
        <v>9153</v>
      </c>
      <c r="F145">
        <v>3411</v>
      </c>
      <c r="G145" t="s">
        <v>18</v>
      </c>
      <c r="H145" t="s">
        <v>19</v>
      </c>
      <c r="I145" s="1">
        <v>44651.945555555554</v>
      </c>
      <c r="J145">
        <v>19060</v>
      </c>
      <c r="K145" t="s">
        <v>269</v>
      </c>
      <c r="L145" t="s">
        <v>270</v>
      </c>
      <c r="M145" s="1">
        <v>44652.853854166664</v>
      </c>
      <c r="N145">
        <v>1</v>
      </c>
    </row>
    <row r="146" spans="1:14" x14ac:dyDescent="0.25">
      <c r="A146" t="s">
        <v>0</v>
      </c>
      <c r="B146" s="1">
        <v>44651.944756944446</v>
      </c>
      <c r="C146" t="s">
        <v>17</v>
      </c>
      <c r="D146">
        <v>203854</v>
      </c>
      <c r="E146">
        <v>9153</v>
      </c>
      <c r="F146">
        <v>3411</v>
      </c>
      <c r="G146" t="s">
        <v>18</v>
      </c>
      <c r="H146" t="s">
        <v>19</v>
      </c>
      <c r="I146" s="1">
        <v>44651.945555555554</v>
      </c>
      <c r="J146">
        <v>19060</v>
      </c>
      <c r="K146" t="s">
        <v>271</v>
      </c>
      <c r="L146" t="s">
        <v>272</v>
      </c>
      <c r="M146" s="1">
        <v>44652.844872685186</v>
      </c>
      <c r="N146">
        <v>1</v>
      </c>
    </row>
    <row r="147" spans="1:14" x14ac:dyDescent="0.25">
      <c r="A147" t="s">
        <v>0</v>
      </c>
      <c r="B147" s="1">
        <v>44651.944756944446</v>
      </c>
      <c r="C147" t="s">
        <v>17</v>
      </c>
      <c r="D147">
        <v>203854</v>
      </c>
      <c r="E147">
        <v>9153</v>
      </c>
      <c r="F147">
        <v>3411</v>
      </c>
      <c r="G147" t="s">
        <v>18</v>
      </c>
      <c r="H147" t="s">
        <v>19</v>
      </c>
      <c r="I147" s="1">
        <v>44651.945555555554</v>
      </c>
      <c r="J147">
        <v>19060</v>
      </c>
      <c r="K147" t="s">
        <v>273</v>
      </c>
      <c r="L147" t="s">
        <v>274</v>
      </c>
      <c r="M147" s="1">
        <v>44652.840405092589</v>
      </c>
      <c r="N147">
        <v>0</v>
      </c>
    </row>
    <row r="148" spans="1:14" x14ac:dyDescent="0.25">
      <c r="A148" t="s">
        <v>0</v>
      </c>
      <c r="B148" s="1">
        <v>44651.944756944446</v>
      </c>
      <c r="C148" t="s">
        <v>17</v>
      </c>
      <c r="D148">
        <v>203854</v>
      </c>
      <c r="E148">
        <v>9153</v>
      </c>
      <c r="F148">
        <v>3411</v>
      </c>
      <c r="G148" t="s">
        <v>18</v>
      </c>
      <c r="H148" t="s">
        <v>19</v>
      </c>
      <c r="I148" s="1">
        <v>44651.945555555554</v>
      </c>
      <c r="J148">
        <v>19060</v>
      </c>
      <c r="K148" t="s">
        <v>275</v>
      </c>
      <c r="L148" t="s">
        <v>276</v>
      </c>
      <c r="M148" s="1">
        <v>44652.83971064815</v>
      </c>
      <c r="N148">
        <v>0</v>
      </c>
    </row>
    <row r="149" spans="1:14" x14ac:dyDescent="0.25">
      <c r="A149" t="s">
        <v>0</v>
      </c>
      <c r="B149" s="1">
        <v>44651.944756944446</v>
      </c>
      <c r="C149" t="s">
        <v>17</v>
      </c>
      <c r="D149">
        <v>203854</v>
      </c>
      <c r="E149">
        <v>9153</v>
      </c>
      <c r="F149">
        <v>3411</v>
      </c>
      <c r="G149" t="s">
        <v>18</v>
      </c>
      <c r="H149" t="s">
        <v>19</v>
      </c>
      <c r="I149" s="1">
        <v>44651.945555555554</v>
      </c>
      <c r="J149">
        <v>19060</v>
      </c>
      <c r="K149" t="s">
        <v>275</v>
      </c>
      <c r="L149" t="s">
        <v>277</v>
      </c>
      <c r="M149" s="1">
        <v>44652.835590277777</v>
      </c>
      <c r="N149">
        <v>0</v>
      </c>
    </row>
    <row r="150" spans="1:14" x14ac:dyDescent="0.25">
      <c r="A150" t="s">
        <v>0</v>
      </c>
      <c r="B150" s="1">
        <v>44651.944756944446</v>
      </c>
      <c r="C150" t="s">
        <v>17</v>
      </c>
      <c r="D150">
        <v>203854</v>
      </c>
      <c r="E150">
        <v>9153</v>
      </c>
      <c r="F150">
        <v>3411</v>
      </c>
      <c r="G150" t="s">
        <v>18</v>
      </c>
      <c r="H150" t="s">
        <v>19</v>
      </c>
      <c r="I150" s="1">
        <v>44651.945555555554</v>
      </c>
      <c r="J150">
        <v>19060</v>
      </c>
      <c r="K150" t="s">
        <v>55</v>
      </c>
      <c r="L150" t="s">
        <v>278</v>
      </c>
      <c r="M150" s="1">
        <v>44652.79346064815</v>
      </c>
      <c r="N150">
        <v>2</v>
      </c>
    </row>
    <row r="151" spans="1:14" x14ac:dyDescent="0.25">
      <c r="A151" t="s">
        <v>0</v>
      </c>
      <c r="B151" s="1">
        <v>44651.944756944446</v>
      </c>
      <c r="C151" t="s">
        <v>17</v>
      </c>
      <c r="D151">
        <v>203854</v>
      </c>
      <c r="E151">
        <v>9153</v>
      </c>
      <c r="F151">
        <v>3411</v>
      </c>
      <c r="G151" t="s">
        <v>18</v>
      </c>
      <c r="H151" t="s">
        <v>19</v>
      </c>
      <c r="I151" s="1">
        <v>44651.945555555554</v>
      </c>
      <c r="J151">
        <v>19060</v>
      </c>
      <c r="K151" t="s">
        <v>211</v>
      </c>
      <c r="L151" t="s">
        <v>279</v>
      </c>
      <c r="M151" s="1">
        <v>44652.783425925925</v>
      </c>
      <c r="N151">
        <v>0</v>
      </c>
    </row>
    <row r="152" spans="1:14" x14ac:dyDescent="0.25">
      <c r="A152" t="s">
        <v>0</v>
      </c>
      <c r="B152" s="1">
        <v>44651.944756944446</v>
      </c>
      <c r="C152" t="s">
        <v>17</v>
      </c>
      <c r="D152">
        <v>203854</v>
      </c>
      <c r="E152">
        <v>9153</v>
      </c>
      <c r="F152">
        <v>3411</v>
      </c>
      <c r="G152" t="s">
        <v>18</v>
      </c>
      <c r="H152" t="s">
        <v>19</v>
      </c>
      <c r="I152" s="1">
        <v>44651.945555555554</v>
      </c>
      <c r="J152">
        <v>19060</v>
      </c>
      <c r="K152" t="s">
        <v>280</v>
      </c>
      <c r="L152" t="s">
        <v>281</v>
      </c>
      <c r="M152" s="1">
        <v>44652.760057870371</v>
      </c>
      <c r="N152">
        <v>0</v>
      </c>
    </row>
    <row r="153" spans="1:14" x14ac:dyDescent="0.25">
      <c r="A153" t="s">
        <v>0</v>
      </c>
      <c r="B153" s="1">
        <v>44651.944756944446</v>
      </c>
      <c r="C153" t="s">
        <v>17</v>
      </c>
      <c r="D153">
        <v>203854</v>
      </c>
      <c r="E153">
        <v>9153</v>
      </c>
      <c r="F153">
        <v>3411</v>
      </c>
      <c r="G153" t="s">
        <v>18</v>
      </c>
      <c r="H153" t="s">
        <v>19</v>
      </c>
      <c r="I153" s="1">
        <v>44651.945555555554</v>
      </c>
      <c r="J153">
        <v>19060</v>
      </c>
      <c r="K153" t="s">
        <v>282</v>
      </c>
      <c r="L153" t="s">
        <v>283</v>
      </c>
      <c r="M153" s="1">
        <v>44652.74827546296</v>
      </c>
      <c r="N153">
        <v>0</v>
      </c>
    </row>
    <row r="154" spans="1:14" x14ac:dyDescent="0.25">
      <c r="A154" t="s">
        <v>0</v>
      </c>
      <c r="B154" s="1">
        <v>44651.944756944446</v>
      </c>
      <c r="C154" t="s">
        <v>17</v>
      </c>
      <c r="D154">
        <v>203854</v>
      </c>
      <c r="E154">
        <v>9153</v>
      </c>
      <c r="F154">
        <v>3411</v>
      </c>
      <c r="G154" t="s">
        <v>18</v>
      </c>
      <c r="H154" t="s">
        <v>19</v>
      </c>
      <c r="I154" s="1">
        <v>44651.945555555554</v>
      </c>
      <c r="J154">
        <v>19060</v>
      </c>
      <c r="K154" t="s">
        <v>226</v>
      </c>
      <c r="L154" t="s">
        <v>284</v>
      </c>
      <c r="M154" s="1">
        <v>44652.717222222222</v>
      </c>
      <c r="N154">
        <v>0</v>
      </c>
    </row>
    <row r="155" spans="1:14" x14ac:dyDescent="0.25">
      <c r="A155" t="s">
        <v>0</v>
      </c>
      <c r="B155" s="1">
        <v>44651.944756944446</v>
      </c>
      <c r="C155" t="s">
        <v>17</v>
      </c>
      <c r="D155">
        <v>203854</v>
      </c>
      <c r="E155">
        <v>9153</v>
      </c>
      <c r="F155">
        <v>3411</v>
      </c>
      <c r="G155" t="s">
        <v>18</v>
      </c>
      <c r="H155" t="s">
        <v>19</v>
      </c>
      <c r="I155" s="1">
        <v>44651.945555555554</v>
      </c>
      <c r="J155">
        <v>19060</v>
      </c>
      <c r="K155" t="s">
        <v>285</v>
      </c>
      <c r="L155" t="s">
        <v>286</v>
      </c>
      <c r="M155" s="1">
        <v>44652.715439814812</v>
      </c>
      <c r="N155">
        <v>1</v>
      </c>
    </row>
    <row r="156" spans="1:14" x14ac:dyDescent="0.25">
      <c r="A156" t="s">
        <v>0</v>
      </c>
      <c r="B156" s="1">
        <v>44651.944756944446</v>
      </c>
      <c r="C156" t="s">
        <v>17</v>
      </c>
      <c r="D156">
        <v>203854</v>
      </c>
      <c r="E156">
        <v>9153</v>
      </c>
      <c r="F156">
        <v>3411</v>
      </c>
      <c r="G156" t="s">
        <v>18</v>
      </c>
      <c r="H156" t="s">
        <v>19</v>
      </c>
      <c r="I156" s="1">
        <v>44651.945555555554</v>
      </c>
      <c r="J156">
        <v>19060</v>
      </c>
      <c r="K156" t="s">
        <v>226</v>
      </c>
      <c r="L156" t="s">
        <v>287</v>
      </c>
      <c r="M156" s="1">
        <v>44652.714768518519</v>
      </c>
      <c r="N156">
        <v>0</v>
      </c>
    </row>
    <row r="157" spans="1:14" x14ac:dyDescent="0.25">
      <c r="A157" t="s">
        <v>0</v>
      </c>
      <c r="B157" s="1">
        <v>44651.944756944446</v>
      </c>
      <c r="C157" t="s">
        <v>17</v>
      </c>
      <c r="D157">
        <v>203854</v>
      </c>
      <c r="E157">
        <v>9153</v>
      </c>
      <c r="F157">
        <v>3411</v>
      </c>
      <c r="G157" t="s">
        <v>18</v>
      </c>
      <c r="H157" t="s">
        <v>19</v>
      </c>
      <c r="I157" s="1">
        <v>44651.945555555554</v>
      </c>
      <c r="J157">
        <v>19060</v>
      </c>
      <c r="K157" t="s">
        <v>226</v>
      </c>
      <c r="L157" t="s">
        <v>288</v>
      </c>
      <c r="M157" s="1">
        <v>44652.713310185187</v>
      </c>
      <c r="N157">
        <v>0</v>
      </c>
    </row>
    <row r="158" spans="1:14" x14ac:dyDescent="0.25">
      <c r="A158" t="s">
        <v>0</v>
      </c>
      <c r="B158" s="1">
        <v>44651.944756944446</v>
      </c>
      <c r="C158" t="s">
        <v>17</v>
      </c>
      <c r="D158">
        <v>203854</v>
      </c>
      <c r="E158">
        <v>9153</v>
      </c>
      <c r="F158">
        <v>3411</v>
      </c>
      <c r="G158" t="s">
        <v>18</v>
      </c>
      <c r="H158" t="s">
        <v>19</v>
      </c>
      <c r="I158" s="1">
        <v>44651.945555555554</v>
      </c>
      <c r="J158">
        <v>19060</v>
      </c>
      <c r="K158" t="s">
        <v>285</v>
      </c>
      <c r="L158" t="s">
        <v>289</v>
      </c>
      <c r="M158" s="1">
        <v>44652.712326388886</v>
      </c>
      <c r="N158">
        <v>1</v>
      </c>
    </row>
    <row r="159" spans="1:14" x14ac:dyDescent="0.25">
      <c r="A159" t="s">
        <v>0</v>
      </c>
      <c r="B159" s="1">
        <v>44651.944756944446</v>
      </c>
      <c r="C159" t="s">
        <v>17</v>
      </c>
      <c r="D159">
        <v>203854</v>
      </c>
      <c r="E159">
        <v>9153</v>
      </c>
      <c r="F159">
        <v>3411</v>
      </c>
      <c r="G159" t="s">
        <v>18</v>
      </c>
      <c r="H159" t="s">
        <v>19</v>
      </c>
      <c r="I159" s="1">
        <v>44651.945555555554</v>
      </c>
      <c r="J159">
        <v>19060</v>
      </c>
      <c r="K159" t="s">
        <v>285</v>
      </c>
      <c r="L159" t="s">
        <v>290</v>
      </c>
      <c r="M159" s="1">
        <v>44652.708472222221</v>
      </c>
      <c r="N159">
        <v>0</v>
      </c>
    </row>
    <row r="160" spans="1:14" x14ac:dyDescent="0.25">
      <c r="A160" t="s">
        <v>0</v>
      </c>
      <c r="B160" s="1">
        <v>44651.944756944446</v>
      </c>
      <c r="C160" t="s">
        <v>17</v>
      </c>
      <c r="D160">
        <v>203854</v>
      </c>
      <c r="E160">
        <v>9153</v>
      </c>
      <c r="F160">
        <v>3411</v>
      </c>
      <c r="G160" t="s">
        <v>18</v>
      </c>
      <c r="H160" t="s">
        <v>19</v>
      </c>
      <c r="I160" s="1">
        <v>44651.945555555554</v>
      </c>
      <c r="J160">
        <v>19060</v>
      </c>
      <c r="K160" t="s">
        <v>47</v>
      </c>
      <c r="L160" t="s">
        <v>291</v>
      </c>
      <c r="M160" s="1">
        <v>44652.704155092593</v>
      </c>
      <c r="N160">
        <v>5</v>
      </c>
    </row>
    <row r="161" spans="1:14" x14ac:dyDescent="0.25">
      <c r="A161" t="s">
        <v>0</v>
      </c>
      <c r="B161" s="1">
        <v>44651.944756944446</v>
      </c>
      <c r="C161" t="s">
        <v>17</v>
      </c>
      <c r="D161">
        <v>203854</v>
      </c>
      <c r="E161">
        <v>9153</v>
      </c>
      <c r="F161">
        <v>3411</v>
      </c>
      <c r="G161" t="s">
        <v>18</v>
      </c>
      <c r="H161" t="s">
        <v>19</v>
      </c>
      <c r="I161" s="1">
        <v>44651.945555555554</v>
      </c>
      <c r="J161">
        <v>19060</v>
      </c>
      <c r="K161" t="s">
        <v>292</v>
      </c>
      <c r="L161" t="s">
        <v>293</v>
      </c>
      <c r="M161" s="1">
        <v>44652.662754629629</v>
      </c>
      <c r="N161">
        <v>0</v>
      </c>
    </row>
    <row r="162" spans="1:14" x14ac:dyDescent="0.25">
      <c r="A162" t="s">
        <v>0</v>
      </c>
      <c r="B162" s="1">
        <v>44651.944756944446</v>
      </c>
      <c r="C162" t="s">
        <v>17</v>
      </c>
      <c r="D162">
        <v>203854</v>
      </c>
      <c r="E162">
        <v>9153</v>
      </c>
      <c r="F162">
        <v>3411</v>
      </c>
      <c r="G162" t="s">
        <v>18</v>
      </c>
      <c r="H162" t="s">
        <v>19</v>
      </c>
      <c r="I162" s="1">
        <v>44651.945555555554</v>
      </c>
      <c r="J162">
        <v>19060</v>
      </c>
      <c r="K162" t="s">
        <v>294</v>
      </c>
      <c r="L162" t="s">
        <v>295</v>
      </c>
      <c r="M162" s="1">
        <v>44652.654490740744</v>
      </c>
      <c r="N162">
        <v>0</v>
      </c>
    </row>
    <row r="163" spans="1:14" x14ac:dyDescent="0.25">
      <c r="A163" t="s">
        <v>0</v>
      </c>
      <c r="B163" s="1">
        <v>44651.944756944446</v>
      </c>
      <c r="C163" t="s">
        <v>17</v>
      </c>
      <c r="D163">
        <v>203854</v>
      </c>
      <c r="E163">
        <v>9153</v>
      </c>
      <c r="F163">
        <v>3411</v>
      </c>
      <c r="G163" t="s">
        <v>18</v>
      </c>
      <c r="H163" t="s">
        <v>19</v>
      </c>
      <c r="I163" s="1">
        <v>44651.945555555554</v>
      </c>
      <c r="J163">
        <v>19060</v>
      </c>
      <c r="K163" t="s">
        <v>294</v>
      </c>
      <c r="L163" t="s">
        <v>296</v>
      </c>
      <c r="M163" s="1">
        <v>44652.651759259257</v>
      </c>
      <c r="N163">
        <v>0</v>
      </c>
    </row>
    <row r="164" spans="1:14" x14ac:dyDescent="0.25">
      <c r="A164" t="s">
        <v>0</v>
      </c>
      <c r="B164" s="1">
        <v>44651.944756944446</v>
      </c>
      <c r="C164" t="s">
        <v>17</v>
      </c>
      <c r="D164">
        <v>203854</v>
      </c>
      <c r="E164">
        <v>9153</v>
      </c>
      <c r="F164">
        <v>3411</v>
      </c>
      <c r="G164" t="s">
        <v>18</v>
      </c>
      <c r="H164" t="s">
        <v>19</v>
      </c>
      <c r="I164" s="1">
        <v>44651.945555555554</v>
      </c>
      <c r="J164">
        <v>19060</v>
      </c>
      <c r="K164" t="s">
        <v>297</v>
      </c>
      <c r="L164" t="s">
        <v>298</v>
      </c>
      <c r="M164" s="1">
        <v>44652.644467592596</v>
      </c>
      <c r="N164">
        <v>0</v>
      </c>
    </row>
    <row r="165" spans="1:14" x14ac:dyDescent="0.25">
      <c r="A165" t="s">
        <v>0</v>
      </c>
      <c r="B165" s="1">
        <v>44651.944756944446</v>
      </c>
      <c r="C165" t="s">
        <v>17</v>
      </c>
      <c r="D165">
        <v>203854</v>
      </c>
      <c r="E165">
        <v>9153</v>
      </c>
      <c r="F165">
        <v>3411</v>
      </c>
      <c r="G165" t="s">
        <v>18</v>
      </c>
      <c r="H165" t="s">
        <v>19</v>
      </c>
      <c r="I165" s="1">
        <v>44651.945555555554</v>
      </c>
      <c r="J165">
        <v>19060</v>
      </c>
      <c r="K165" t="e">
        <f>-LYtingggggg</f>
        <v>#NAME?</v>
      </c>
      <c r="L165" t="s">
        <v>299</v>
      </c>
      <c r="M165" s="1">
        <v>44652.638831018521</v>
      </c>
      <c r="N165">
        <v>0</v>
      </c>
    </row>
    <row r="166" spans="1:14" x14ac:dyDescent="0.25">
      <c r="A166" t="s">
        <v>0</v>
      </c>
      <c r="B166" s="1">
        <v>44651.944756944446</v>
      </c>
      <c r="C166" t="s">
        <v>17</v>
      </c>
      <c r="D166">
        <v>203854</v>
      </c>
      <c r="E166">
        <v>9153</v>
      </c>
      <c r="F166">
        <v>3411</v>
      </c>
      <c r="G166" t="s">
        <v>18</v>
      </c>
      <c r="H166" t="s">
        <v>19</v>
      </c>
      <c r="I166" s="1">
        <v>44651.945555555554</v>
      </c>
      <c r="J166">
        <v>19060</v>
      </c>
      <c r="K166" t="s">
        <v>89</v>
      </c>
      <c r="L166" t="s">
        <v>300</v>
      </c>
      <c r="M166" s="1">
        <v>44652.638692129629</v>
      </c>
      <c r="N166">
        <v>0</v>
      </c>
    </row>
    <row r="167" spans="1:14" x14ac:dyDescent="0.25">
      <c r="A167" t="s">
        <v>0</v>
      </c>
      <c r="B167" s="1">
        <v>44651.944756944446</v>
      </c>
      <c r="C167" t="s">
        <v>17</v>
      </c>
      <c r="D167">
        <v>203854</v>
      </c>
      <c r="E167">
        <v>9153</v>
      </c>
      <c r="F167">
        <v>3411</v>
      </c>
      <c r="G167" t="s">
        <v>18</v>
      </c>
      <c r="H167" t="s">
        <v>19</v>
      </c>
      <c r="I167" s="1">
        <v>44651.945555555554</v>
      </c>
      <c r="J167">
        <v>19060</v>
      </c>
      <c r="K167" t="s">
        <v>89</v>
      </c>
      <c r="L167" t="s">
        <v>301</v>
      </c>
      <c r="M167" s="1">
        <v>44652.638240740744</v>
      </c>
      <c r="N167">
        <v>0</v>
      </c>
    </row>
    <row r="168" spans="1:14" x14ac:dyDescent="0.25">
      <c r="A168" t="s">
        <v>0</v>
      </c>
      <c r="B168" s="1">
        <v>44651.944756944446</v>
      </c>
      <c r="C168" t="s">
        <v>17</v>
      </c>
      <c r="D168">
        <v>203854</v>
      </c>
      <c r="E168">
        <v>9153</v>
      </c>
      <c r="F168">
        <v>3411</v>
      </c>
      <c r="G168" t="s">
        <v>18</v>
      </c>
      <c r="H168" t="s">
        <v>19</v>
      </c>
      <c r="I168" s="1">
        <v>44651.945555555554</v>
      </c>
      <c r="J168">
        <v>19060</v>
      </c>
      <c r="K168" t="s">
        <v>89</v>
      </c>
      <c r="L168" t="s">
        <v>302</v>
      </c>
      <c r="M168" s="1">
        <v>44652.637754629628</v>
      </c>
      <c r="N168">
        <v>0</v>
      </c>
    </row>
    <row r="169" spans="1:14" x14ac:dyDescent="0.25">
      <c r="A169" t="s">
        <v>0</v>
      </c>
      <c r="B169" s="1">
        <v>44651.944756944446</v>
      </c>
      <c r="C169" t="s">
        <v>17</v>
      </c>
      <c r="D169">
        <v>203854</v>
      </c>
      <c r="E169">
        <v>9153</v>
      </c>
      <c r="F169">
        <v>3411</v>
      </c>
      <c r="G169" t="s">
        <v>18</v>
      </c>
      <c r="H169" t="s">
        <v>19</v>
      </c>
      <c r="I169" s="1">
        <v>44651.945555555554</v>
      </c>
      <c r="J169">
        <v>19060</v>
      </c>
      <c r="K169" t="s">
        <v>89</v>
      </c>
      <c r="L169" t="s">
        <v>303</v>
      </c>
      <c r="M169" s="1">
        <v>44652.637256944443</v>
      </c>
      <c r="N169">
        <v>0</v>
      </c>
    </row>
    <row r="170" spans="1:14" x14ac:dyDescent="0.25">
      <c r="A170" t="s">
        <v>0</v>
      </c>
      <c r="B170" s="1">
        <v>44651.944756944446</v>
      </c>
      <c r="C170" t="s">
        <v>17</v>
      </c>
      <c r="D170">
        <v>203854</v>
      </c>
      <c r="E170">
        <v>9153</v>
      </c>
      <c r="F170">
        <v>3411</v>
      </c>
      <c r="G170" t="s">
        <v>18</v>
      </c>
      <c r="H170" t="s">
        <v>19</v>
      </c>
      <c r="I170" s="1">
        <v>44651.945555555554</v>
      </c>
      <c r="J170">
        <v>19060</v>
      </c>
      <c r="K170" t="s">
        <v>304</v>
      </c>
      <c r="L170" t="s">
        <v>305</v>
      </c>
      <c r="M170" s="1">
        <v>44652.634768518517</v>
      </c>
      <c r="N170">
        <v>8</v>
      </c>
    </row>
    <row r="171" spans="1:14" x14ac:dyDescent="0.25">
      <c r="A171" t="s">
        <v>0</v>
      </c>
      <c r="B171" s="1">
        <v>44651.944756944446</v>
      </c>
      <c r="C171" t="s">
        <v>17</v>
      </c>
      <c r="D171">
        <v>203854</v>
      </c>
      <c r="E171">
        <v>9153</v>
      </c>
      <c r="F171">
        <v>3411</v>
      </c>
      <c r="G171" t="s">
        <v>18</v>
      </c>
      <c r="H171" t="s">
        <v>19</v>
      </c>
      <c r="I171" s="1">
        <v>44651.945555555554</v>
      </c>
      <c r="J171">
        <v>19060</v>
      </c>
      <c r="K171" t="s">
        <v>306</v>
      </c>
      <c r="L171" t="s">
        <v>307</v>
      </c>
      <c r="M171" s="1">
        <v>44652.634085648147</v>
      </c>
      <c r="N171">
        <v>0</v>
      </c>
    </row>
    <row r="172" spans="1:14" x14ac:dyDescent="0.25">
      <c r="A172" t="s">
        <v>0</v>
      </c>
      <c r="B172" s="1">
        <v>44651.944756944446</v>
      </c>
      <c r="C172" t="s">
        <v>17</v>
      </c>
      <c r="D172">
        <v>203854</v>
      </c>
      <c r="E172">
        <v>9153</v>
      </c>
      <c r="F172">
        <v>3411</v>
      </c>
      <c r="G172" t="s">
        <v>18</v>
      </c>
      <c r="H172" t="s">
        <v>19</v>
      </c>
      <c r="I172" s="1">
        <v>44651.945555555554</v>
      </c>
      <c r="J172">
        <v>19060</v>
      </c>
      <c r="K172" t="s">
        <v>306</v>
      </c>
      <c r="L172" t="s">
        <v>308</v>
      </c>
      <c r="M172" s="1">
        <v>44652.633657407408</v>
      </c>
      <c r="N172">
        <v>7</v>
      </c>
    </row>
    <row r="173" spans="1:14" x14ac:dyDescent="0.25">
      <c r="A173" t="s">
        <v>0</v>
      </c>
      <c r="B173" s="1">
        <v>44651.944756944446</v>
      </c>
      <c r="C173" t="s">
        <v>17</v>
      </c>
      <c r="D173">
        <v>203854</v>
      </c>
      <c r="E173">
        <v>9153</v>
      </c>
      <c r="F173">
        <v>3411</v>
      </c>
      <c r="G173" t="s">
        <v>18</v>
      </c>
      <c r="H173" t="s">
        <v>19</v>
      </c>
      <c r="I173" s="1">
        <v>44651.945555555554</v>
      </c>
      <c r="J173">
        <v>19060</v>
      </c>
      <c r="K173" t="s">
        <v>309</v>
      </c>
      <c r="L173" t="s">
        <v>310</v>
      </c>
      <c r="M173" s="1">
        <v>44652.628449074073</v>
      </c>
      <c r="N173">
        <v>0</v>
      </c>
    </row>
    <row r="174" spans="1:14" x14ac:dyDescent="0.25">
      <c r="A174" t="s">
        <v>0</v>
      </c>
      <c r="B174" s="1">
        <v>44651.944756944446</v>
      </c>
      <c r="C174" t="s">
        <v>17</v>
      </c>
      <c r="D174">
        <v>203854</v>
      </c>
      <c r="E174">
        <v>9153</v>
      </c>
      <c r="F174">
        <v>3411</v>
      </c>
      <c r="G174" t="s">
        <v>18</v>
      </c>
      <c r="H174" t="s">
        <v>19</v>
      </c>
      <c r="I174" s="1">
        <v>44651.945555555554</v>
      </c>
      <c r="J174">
        <v>19060</v>
      </c>
      <c r="K174" t="s">
        <v>309</v>
      </c>
      <c r="L174" t="s">
        <v>311</v>
      </c>
      <c r="M174" s="1">
        <v>44652.627430555556</v>
      </c>
      <c r="N174">
        <v>0</v>
      </c>
    </row>
    <row r="175" spans="1:14" x14ac:dyDescent="0.25">
      <c r="A175" t="s">
        <v>0</v>
      </c>
      <c r="B175" s="1">
        <v>44651.944756944446</v>
      </c>
      <c r="C175" t="s">
        <v>17</v>
      </c>
      <c r="D175">
        <v>203854</v>
      </c>
      <c r="E175">
        <v>9153</v>
      </c>
      <c r="F175">
        <v>3411</v>
      </c>
      <c r="G175" t="s">
        <v>18</v>
      </c>
      <c r="H175" t="s">
        <v>19</v>
      </c>
      <c r="I175" s="1">
        <v>44651.945555555554</v>
      </c>
      <c r="J175">
        <v>19060</v>
      </c>
      <c r="K175" t="s">
        <v>312</v>
      </c>
      <c r="L175" t="s">
        <v>313</v>
      </c>
      <c r="M175" s="1">
        <v>44652.622349537036</v>
      </c>
      <c r="N175">
        <v>1</v>
      </c>
    </row>
    <row r="176" spans="1:14" x14ac:dyDescent="0.25">
      <c r="A176" t="s">
        <v>0</v>
      </c>
      <c r="B176" s="1">
        <v>44651.944756944446</v>
      </c>
      <c r="C176" t="s">
        <v>17</v>
      </c>
      <c r="D176">
        <v>203854</v>
      </c>
      <c r="E176">
        <v>9153</v>
      </c>
      <c r="F176">
        <v>3411</v>
      </c>
      <c r="G176" t="s">
        <v>18</v>
      </c>
      <c r="H176" t="s">
        <v>19</v>
      </c>
      <c r="I176" s="1">
        <v>44651.945555555554</v>
      </c>
      <c r="J176">
        <v>19060</v>
      </c>
      <c r="K176" t="s">
        <v>47</v>
      </c>
      <c r="L176" t="s">
        <v>314</v>
      </c>
      <c r="M176" s="1">
        <v>44652.61409722222</v>
      </c>
      <c r="N176">
        <v>1</v>
      </c>
    </row>
    <row r="177" spans="1:14" x14ac:dyDescent="0.25">
      <c r="A177" t="s">
        <v>0</v>
      </c>
      <c r="B177" s="1">
        <v>44651.944756944446</v>
      </c>
      <c r="C177" t="s">
        <v>17</v>
      </c>
      <c r="D177">
        <v>203854</v>
      </c>
      <c r="E177">
        <v>9153</v>
      </c>
      <c r="F177">
        <v>3411</v>
      </c>
      <c r="G177" t="s">
        <v>18</v>
      </c>
      <c r="H177" t="s">
        <v>19</v>
      </c>
      <c r="I177" s="1">
        <v>44651.945555555554</v>
      </c>
      <c r="J177">
        <v>19060</v>
      </c>
      <c r="K177" t="s">
        <v>47</v>
      </c>
      <c r="L177" t="s">
        <v>315</v>
      </c>
      <c r="M177" s="1">
        <v>44652.613611111112</v>
      </c>
      <c r="N177">
        <v>0</v>
      </c>
    </row>
    <row r="178" spans="1:14" x14ac:dyDescent="0.25">
      <c r="A178" t="s">
        <v>0</v>
      </c>
      <c r="B178" s="1">
        <v>44651.944756944446</v>
      </c>
      <c r="C178" t="s">
        <v>17</v>
      </c>
      <c r="D178">
        <v>203854</v>
      </c>
      <c r="E178">
        <v>9153</v>
      </c>
      <c r="F178">
        <v>3411</v>
      </c>
      <c r="G178" t="s">
        <v>18</v>
      </c>
      <c r="H178" t="s">
        <v>19</v>
      </c>
      <c r="I178" s="1">
        <v>44651.945555555554</v>
      </c>
      <c r="J178">
        <v>19060</v>
      </c>
      <c r="K178" t="s">
        <v>316</v>
      </c>
      <c r="L178" t="s">
        <v>317</v>
      </c>
      <c r="M178" s="1">
        <v>44652.612835648149</v>
      </c>
      <c r="N178">
        <v>0</v>
      </c>
    </row>
    <row r="179" spans="1:14" x14ac:dyDescent="0.25">
      <c r="A179" t="s">
        <v>0</v>
      </c>
      <c r="B179" s="1">
        <v>44651.944756944446</v>
      </c>
      <c r="C179" t="s">
        <v>17</v>
      </c>
      <c r="D179">
        <v>203854</v>
      </c>
      <c r="E179">
        <v>9153</v>
      </c>
      <c r="F179">
        <v>3411</v>
      </c>
      <c r="G179" t="s">
        <v>18</v>
      </c>
      <c r="H179" t="s">
        <v>19</v>
      </c>
      <c r="I179" s="1">
        <v>44651.945555555554</v>
      </c>
      <c r="J179">
        <v>19060</v>
      </c>
      <c r="K179" t="s">
        <v>63</v>
      </c>
      <c r="L179" t="s">
        <v>318</v>
      </c>
      <c r="M179" s="1">
        <v>44652.612546296295</v>
      </c>
      <c r="N179">
        <v>0</v>
      </c>
    </row>
    <row r="180" spans="1:14" x14ac:dyDescent="0.25">
      <c r="A180" t="s">
        <v>0</v>
      </c>
      <c r="B180" s="1">
        <v>44651.944756944446</v>
      </c>
      <c r="C180" t="s">
        <v>17</v>
      </c>
      <c r="D180">
        <v>203854</v>
      </c>
      <c r="E180">
        <v>9153</v>
      </c>
      <c r="F180">
        <v>3411</v>
      </c>
      <c r="G180" t="s">
        <v>18</v>
      </c>
      <c r="H180" t="s">
        <v>19</v>
      </c>
      <c r="I180" s="1">
        <v>44651.945555555554</v>
      </c>
      <c r="J180">
        <v>19060</v>
      </c>
      <c r="K180" t="s">
        <v>63</v>
      </c>
      <c r="L180" t="s">
        <v>319</v>
      </c>
      <c r="M180" s="1">
        <v>44652.607685185183</v>
      </c>
      <c r="N180">
        <v>0</v>
      </c>
    </row>
    <row r="181" spans="1:14" x14ac:dyDescent="0.25">
      <c r="A181" t="s">
        <v>0</v>
      </c>
      <c r="B181" s="1">
        <v>44651.944756944446</v>
      </c>
      <c r="C181" t="s">
        <v>17</v>
      </c>
      <c r="D181">
        <v>203854</v>
      </c>
      <c r="E181">
        <v>9153</v>
      </c>
      <c r="F181">
        <v>3411</v>
      </c>
      <c r="G181" t="s">
        <v>18</v>
      </c>
      <c r="H181" t="s">
        <v>19</v>
      </c>
      <c r="I181" s="1">
        <v>44651.945555555554</v>
      </c>
      <c r="J181">
        <v>19060</v>
      </c>
      <c r="K181" t="s">
        <v>226</v>
      </c>
      <c r="L181" t="s">
        <v>320</v>
      </c>
      <c r="M181" s="1">
        <v>44652.598935185182</v>
      </c>
      <c r="N181">
        <v>0</v>
      </c>
    </row>
    <row r="182" spans="1:14" x14ac:dyDescent="0.25">
      <c r="A182" t="s">
        <v>0</v>
      </c>
      <c r="B182" s="1">
        <v>44651.944756944446</v>
      </c>
      <c r="C182" t="s">
        <v>17</v>
      </c>
      <c r="D182">
        <v>203854</v>
      </c>
      <c r="E182">
        <v>9153</v>
      </c>
      <c r="F182">
        <v>3411</v>
      </c>
      <c r="G182" t="s">
        <v>18</v>
      </c>
      <c r="H182" t="s">
        <v>19</v>
      </c>
      <c r="I182" s="1">
        <v>44651.945555555554</v>
      </c>
      <c r="J182">
        <v>19060</v>
      </c>
      <c r="K182" t="s">
        <v>321</v>
      </c>
      <c r="L182" t="s">
        <v>322</v>
      </c>
      <c r="M182" s="1">
        <v>44652.595081018517</v>
      </c>
      <c r="N182">
        <v>0</v>
      </c>
    </row>
    <row r="183" spans="1:14" x14ac:dyDescent="0.25">
      <c r="A183" t="s">
        <v>0</v>
      </c>
      <c r="B183" s="1">
        <v>44651.944756944446</v>
      </c>
      <c r="C183" t="s">
        <v>17</v>
      </c>
      <c r="D183">
        <v>203854</v>
      </c>
      <c r="E183">
        <v>9153</v>
      </c>
      <c r="F183">
        <v>3411</v>
      </c>
      <c r="G183" t="s">
        <v>18</v>
      </c>
      <c r="H183" t="s">
        <v>19</v>
      </c>
      <c r="I183" s="1">
        <v>44651.945555555554</v>
      </c>
      <c r="J183">
        <v>19060</v>
      </c>
      <c r="K183" t="s">
        <v>226</v>
      </c>
      <c r="L183" t="s">
        <v>323</v>
      </c>
      <c r="M183" s="1">
        <v>44652.594942129632</v>
      </c>
      <c r="N183">
        <v>0</v>
      </c>
    </row>
    <row r="184" spans="1:14" x14ac:dyDescent="0.25">
      <c r="A184" t="s">
        <v>0</v>
      </c>
      <c r="B184" s="1">
        <v>44651.944756944446</v>
      </c>
      <c r="C184" t="s">
        <v>17</v>
      </c>
      <c r="D184">
        <v>203854</v>
      </c>
      <c r="E184">
        <v>9153</v>
      </c>
      <c r="F184">
        <v>3411</v>
      </c>
      <c r="G184" t="s">
        <v>18</v>
      </c>
      <c r="H184" t="s">
        <v>19</v>
      </c>
      <c r="I184" s="1">
        <v>44651.945555555554</v>
      </c>
      <c r="J184">
        <v>19060</v>
      </c>
      <c r="K184" t="s">
        <v>321</v>
      </c>
      <c r="L184" t="s">
        <v>324</v>
      </c>
      <c r="M184" s="1">
        <v>44652.5940625</v>
      </c>
      <c r="N184">
        <v>0</v>
      </c>
    </row>
    <row r="185" spans="1:14" x14ac:dyDescent="0.25">
      <c r="A185" t="s">
        <v>0</v>
      </c>
      <c r="B185" s="1">
        <v>44651.944756944446</v>
      </c>
      <c r="C185" t="s">
        <v>17</v>
      </c>
      <c r="D185">
        <v>203854</v>
      </c>
      <c r="E185">
        <v>9153</v>
      </c>
      <c r="F185">
        <v>3411</v>
      </c>
      <c r="G185" t="s">
        <v>18</v>
      </c>
      <c r="H185" t="s">
        <v>19</v>
      </c>
      <c r="I185" s="1">
        <v>44651.945555555554</v>
      </c>
      <c r="J185">
        <v>19060</v>
      </c>
      <c r="K185" t="s">
        <v>226</v>
      </c>
      <c r="L185" t="s">
        <v>325</v>
      </c>
      <c r="M185" s="1">
        <v>44652.593715277777</v>
      </c>
      <c r="N185">
        <v>0</v>
      </c>
    </row>
    <row r="186" spans="1:14" x14ac:dyDescent="0.25">
      <c r="A186" t="s">
        <v>0</v>
      </c>
      <c r="B186" s="1">
        <v>44651.944756944446</v>
      </c>
      <c r="C186" t="s">
        <v>17</v>
      </c>
      <c r="D186">
        <v>203854</v>
      </c>
      <c r="E186">
        <v>9153</v>
      </c>
      <c r="F186">
        <v>3411</v>
      </c>
      <c r="G186" t="s">
        <v>18</v>
      </c>
      <c r="H186" t="s">
        <v>19</v>
      </c>
      <c r="I186" s="1">
        <v>44651.945555555554</v>
      </c>
      <c r="J186">
        <v>19060</v>
      </c>
      <c r="K186" t="s">
        <v>226</v>
      </c>
      <c r="L186" t="s">
        <v>326</v>
      </c>
      <c r="M186" s="1">
        <v>44652.592187499999</v>
      </c>
      <c r="N186">
        <v>0</v>
      </c>
    </row>
    <row r="187" spans="1:14" x14ac:dyDescent="0.25">
      <c r="A187" t="s">
        <v>0</v>
      </c>
      <c r="B187" s="1">
        <v>44651.944756944446</v>
      </c>
      <c r="C187" t="s">
        <v>17</v>
      </c>
      <c r="D187">
        <v>203854</v>
      </c>
      <c r="E187">
        <v>9153</v>
      </c>
      <c r="F187">
        <v>3411</v>
      </c>
      <c r="G187" t="s">
        <v>18</v>
      </c>
      <c r="H187" t="s">
        <v>19</v>
      </c>
      <c r="I187" s="1">
        <v>44651.945555555554</v>
      </c>
      <c r="J187">
        <v>19060</v>
      </c>
      <c r="K187" t="s">
        <v>321</v>
      </c>
      <c r="L187" t="s">
        <v>327</v>
      </c>
      <c r="M187" s="1">
        <v>44652.591956018521</v>
      </c>
      <c r="N187">
        <v>0</v>
      </c>
    </row>
    <row r="188" spans="1:14" x14ac:dyDescent="0.25">
      <c r="A188" t="s">
        <v>0</v>
      </c>
      <c r="B188" s="1">
        <v>44651.944756944446</v>
      </c>
      <c r="C188" t="s">
        <v>17</v>
      </c>
      <c r="D188">
        <v>203854</v>
      </c>
      <c r="E188">
        <v>9153</v>
      </c>
      <c r="F188">
        <v>3411</v>
      </c>
      <c r="G188" t="s">
        <v>18</v>
      </c>
      <c r="H188" t="s">
        <v>19</v>
      </c>
      <c r="I188" s="1">
        <v>44651.945555555554</v>
      </c>
      <c r="J188">
        <v>19060</v>
      </c>
      <c r="K188" t="s">
        <v>328</v>
      </c>
      <c r="L188" t="s">
        <v>329</v>
      </c>
      <c r="M188" s="1">
        <v>44652.590648148151</v>
      </c>
      <c r="N188">
        <v>9</v>
      </c>
    </row>
    <row r="189" spans="1:14" x14ac:dyDescent="0.25">
      <c r="A189" t="s">
        <v>0</v>
      </c>
      <c r="B189" s="1">
        <v>44651.944756944446</v>
      </c>
      <c r="C189" t="s">
        <v>17</v>
      </c>
      <c r="D189">
        <v>203854</v>
      </c>
      <c r="E189">
        <v>9153</v>
      </c>
      <c r="F189">
        <v>3411</v>
      </c>
      <c r="G189" t="s">
        <v>18</v>
      </c>
      <c r="H189" t="s">
        <v>19</v>
      </c>
      <c r="I189" s="1">
        <v>44651.945555555554</v>
      </c>
      <c r="J189">
        <v>19060</v>
      </c>
      <c r="K189" t="s">
        <v>321</v>
      </c>
      <c r="L189" t="s">
        <v>330</v>
      </c>
      <c r="M189" s="1">
        <v>44652.590092592596</v>
      </c>
      <c r="N189">
        <v>0</v>
      </c>
    </row>
    <row r="190" spans="1:14" x14ac:dyDescent="0.25">
      <c r="A190" t="s">
        <v>0</v>
      </c>
      <c r="B190" s="1">
        <v>44651.944756944446</v>
      </c>
      <c r="C190" t="s">
        <v>17</v>
      </c>
      <c r="D190">
        <v>203854</v>
      </c>
      <c r="E190">
        <v>9153</v>
      </c>
      <c r="F190">
        <v>3411</v>
      </c>
      <c r="G190" t="s">
        <v>18</v>
      </c>
      <c r="H190" t="s">
        <v>19</v>
      </c>
      <c r="I190" s="1">
        <v>44651.945555555554</v>
      </c>
      <c r="J190">
        <v>19060</v>
      </c>
      <c r="K190" t="s">
        <v>321</v>
      </c>
      <c r="L190" t="s">
        <v>331</v>
      </c>
      <c r="M190" s="1">
        <v>44652.588877314818</v>
      </c>
      <c r="N190">
        <v>0</v>
      </c>
    </row>
    <row r="191" spans="1:14" x14ac:dyDescent="0.25">
      <c r="A191" t="s">
        <v>0</v>
      </c>
      <c r="B191" s="1">
        <v>44651.944756944446</v>
      </c>
      <c r="C191" t="s">
        <v>17</v>
      </c>
      <c r="D191">
        <v>203854</v>
      </c>
      <c r="E191">
        <v>9153</v>
      </c>
      <c r="F191">
        <v>3411</v>
      </c>
      <c r="G191" t="s">
        <v>18</v>
      </c>
      <c r="H191" t="s">
        <v>19</v>
      </c>
      <c r="I191" s="1">
        <v>44651.945555555554</v>
      </c>
      <c r="J191">
        <v>19060</v>
      </c>
      <c r="K191" t="s">
        <v>332</v>
      </c>
      <c r="L191" t="s">
        <v>333</v>
      </c>
      <c r="M191" s="1">
        <v>44652.58693287037</v>
      </c>
      <c r="N191">
        <v>0</v>
      </c>
    </row>
    <row r="192" spans="1:14" x14ac:dyDescent="0.25">
      <c r="A192" t="s">
        <v>0</v>
      </c>
      <c r="B192" s="1">
        <v>44651.944756944446</v>
      </c>
      <c r="C192" t="s">
        <v>17</v>
      </c>
      <c r="D192">
        <v>203854</v>
      </c>
      <c r="E192">
        <v>9153</v>
      </c>
      <c r="F192">
        <v>3411</v>
      </c>
      <c r="G192" t="s">
        <v>18</v>
      </c>
      <c r="H192" t="s">
        <v>19</v>
      </c>
      <c r="I192" s="1">
        <v>44651.945555555554</v>
      </c>
      <c r="J192">
        <v>19060</v>
      </c>
      <c r="K192" t="s">
        <v>334</v>
      </c>
      <c r="L192" t="s">
        <v>335</v>
      </c>
      <c r="M192" s="1">
        <v>44652.581018518518</v>
      </c>
      <c r="N192">
        <v>0</v>
      </c>
    </row>
    <row r="193" spans="1:14" x14ac:dyDescent="0.25">
      <c r="A193" t="s">
        <v>0</v>
      </c>
      <c r="B193" s="1">
        <v>44651.944756944446</v>
      </c>
      <c r="C193" t="s">
        <v>17</v>
      </c>
      <c r="D193">
        <v>203854</v>
      </c>
      <c r="E193">
        <v>9153</v>
      </c>
      <c r="F193">
        <v>3411</v>
      </c>
      <c r="G193" t="s">
        <v>18</v>
      </c>
      <c r="H193" t="s">
        <v>19</v>
      </c>
      <c r="I193" s="1">
        <v>44651.945555555554</v>
      </c>
      <c r="J193">
        <v>19060</v>
      </c>
      <c r="K193" t="s">
        <v>41</v>
      </c>
      <c r="L193" t="s">
        <v>336</v>
      </c>
      <c r="M193" s="1">
        <v>44652.580636574072</v>
      </c>
      <c r="N193">
        <v>1</v>
      </c>
    </row>
    <row r="194" spans="1:14" x14ac:dyDescent="0.25">
      <c r="A194" t="s">
        <v>0</v>
      </c>
      <c r="B194" s="1">
        <v>44651.944756944446</v>
      </c>
      <c r="C194" t="s">
        <v>17</v>
      </c>
      <c r="D194">
        <v>203854</v>
      </c>
      <c r="E194">
        <v>9153</v>
      </c>
      <c r="F194">
        <v>3411</v>
      </c>
      <c r="G194" t="s">
        <v>18</v>
      </c>
      <c r="H194" t="s">
        <v>19</v>
      </c>
      <c r="I194" s="1">
        <v>44651.945555555554</v>
      </c>
      <c r="J194">
        <v>19060</v>
      </c>
      <c r="K194" t="s">
        <v>41</v>
      </c>
      <c r="L194" t="s">
        <v>337</v>
      </c>
      <c r="M194" s="1">
        <v>44652.58011574074</v>
      </c>
      <c r="N194">
        <v>0</v>
      </c>
    </row>
    <row r="195" spans="1:14" x14ac:dyDescent="0.25">
      <c r="A195" t="s">
        <v>0</v>
      </c>
      <c r="B195" s="1">
        <v>44651.944756944446</v>
      </c>
      <c r="C195" t="s">
        <v>17</v>
      </c>
      <c r="D195">
        <v>203854</v>
      </c>
      <c r="E195">
        <v>9153</v>
      </c>
      <c r="F195">
        <v>3411</v>
      </c>
      <c r="G195" t="s">
        <v>18</v>
      </c>
      <c r="H195" t="s">
        <v>19</v>
      </c>
      <c r="I195" s="1">
        <v>44651.945555555554</v>
      </c>
      <c r="J195">
        <v>19060</v>
      </c>
      <c r="K195" t="s">
        <v>338</v>
      </c>
      <c r="L195" t="s">
        <v>339</v>
      </c>
      <c r="M195" s="1">
        <v>44652.577534722222</v>
      </c>
      <c r="N195">
        <v>7</v>
      </c>
    </row>
    <row r="196" spans="1:14" x14ac:dyDescent="0.25">
      <c r="A196" t="s">
        <v>0</v>
      </c>
      <c r="B196" s="1">
        <v>44651.944756944446</v>
      </c>
      <c r="C196" t="s">
        <v>17</v>
      </c>
      <c r="D196">
        <v>203854</v>
      </c>
      <c r="E196">
        <v>9153</v>
      </c>
      <c r="F196">
        <v>3411</v>
      </c>
      <c r="G196" t="s">
        <v>18</v>
      </c>
      <c r="H196" t="s">
        <v>19</v>
      </c>
      <c r="I196" s="1">
        <v>44651.945555555554</v>
      </c>
      <c r="J196">
        <v>19060</v>
      </c>
      <c r="K196" t="s">
        <v>334</v>
      </c>
      <c r="L196" t="s">
        <v>340</v>
      </c>
      <c r="M196" s="1">
        <v>44652.576018518521</v>
      </c>
      <c r="N196">
        <v>0</v>
      </c>
    </row>
    <row r="197" spans="1:14" x14ac:dyDescent="0.25">
      <c r="A197" t="s">
        <v>0</v>
      </c>
      <c r="B197" s="1">
        <v>44651.944756944446</v>
      </c>
      <c r="C197" t="s">
        <v>17</v>
      </c>
      <c r="D197">
        <v>203854</v>
      </c>
      <c r="E197">
        <v>9153</v>
      </c>
      <c r="F197">
        <v>3411</v>
      </c>
      <c r="G197" t="s">
        <v>18</v>
      </c>
      <c r="H197" t="s">
        <v>19</v>
      </c>
      <c r="I197" s="1">
        <v>44651.945555555554</v>
      </c>
      <c r="J197">
        <v>19060</v>
      </c>
      <c r="K197" t="s">
        <v>226</v>
      </c>
      <c r="L197" t="s">
        <v>341</v>
      </c>
      <c r="M197" s="1">
        <v>44652.564583333333</v>
      </c>
      <c r="N197">
        <v>0</v>
      </c>
    </row>
    <row r="198" spans="1:14" x14ac:dyDescent="0.25">
      <c r="A198" t="s">
        <v>0</v>
      </c>
      <c r="B198" s="1">
        <v>44651.944756944446</v>
      </c>
      <c r="C198" t="s">
        <v>17</v>
      </c>
      <c r="D198">
        <v>203854</v>
      </c>
      <c r="E198">
        <v>9153</v>
      </c>
      <c r="F198">
        <v>3411</v>
      </c>
      <c r="G198" t="s">
        <v>18</v>
      </c>
      <c r="H198" t="s">
        <v>19</v>
      </c>
      <c r="I198" s="1">
        <v>44651.945555555554</v>
      </c>
      <c r="J198">
        <v>19060</v>
      </c>
      <c r="K198" t="s">
        <v>312</v>
      </c>
      <c r="L198" t="s">
        <v>342</v>
      </c>
      <c r="M198" s="1">
        <v>44652.563842592594</v>
      </c>
      <c r="N198">
        <v>12</v>
      </c>
    </row>
    <row r="199" spans="1:14" x14ac:dyDescent="0.25">
      <c r="A199" t="s">
        <v>0</v>
      </c>
      <c r="B199" s="1">
        <v>44651.944756944446</v>
      </c>
      <c r="C199" t="s">
        <v>17</v>
      </c>
      <c r="D199">
        <v>203854</v>
      </c>
      <c r="E199">
        <v>9153</v>
      </c>
      <c r="F199">
        <v>3411</v>
      </c>
      <c r="G199" t="s">
        <v>18</v>
      </c>
      <c r="H199" t="s">
        <v>19</v>
      </c>
      <c r="I199" s="1">
        <v>44651.945555555554</v>
      </c>
      <c r="J199">
        <v>19060</v>
      </c>
      <c r="K199" t="s">
        <v>321</v>
      </c>
      <c r="L199" t="s">
        <v>343</v>
      </c>
      <c r="M199" s="1">
        <v>44652.560335648152</v>
      </c>
      <c r="N199">
        <v>0</v>
      </c>
    </row>
    <row r="200" spans="1:14" x14ac:dyDescent="0.25">
      <c r="A200" t="s">
        <v>0</v>
      </c>
      <c r="B200" s="1">
        <v>44651.944756944446</v>
      </c>
      <c r="C200" t="s">
        <v>17</v>
      </c>
      <c r="D200">
        <v>203854</v>
      </c>
      <c r="E200">
        <v>9153</v>
      </c>
      <c r="F200">
        <v>3411</v>
      </c>
      <c r="G200" t="s">
        <v>18</v>
      </c>
      <c r="H200" t="s">
        <v>19</v>
      </c>
      <c r="I200" s="1">
        <v>44651.945555555554</v>
      </c>
      <c r="J200">
        <v>19060</v>
      </c>
      <c r="K200" t="s">
        <v>344</v>
      </c>
      <c r="L200" t="s">
        <v>345</v>
      </c>
      <c r="M200" s="1">
        <v>44652.559155092589</v>
      </c>
      <c r="N200">
        <v>0</v>
      </c>
    </row>
    <row r="201" spans="1:14" x14ac:dyDescent="0.25">
      <c r="A201" t="s">
        <v>0</v>
      </c>
      <c r="B201" s="1">
        <v>44651.944756944446</v>
      </c>
      <c r="C201" t="s">
        <v>17</v>
      </c>
      <c r="D201">
        <v>203854</v>
      </c>
      <c r="E201">
        <v>9153</v>
      </c>
      <c r="F201">
        <v>3411</v>
      </c>
      <c r="G201" t="s">
        <v>18</v>
      </c>
      <c r="H201" t="s">
        <v>19</v>
      </c>
      <c r="I201" s="1">
        <v>44651.945555555554</v>
      </c>
      <c r="J201">
        <v>19060</v>
      </c>
      <c r="K201" t="s">
        <v>63</v>
      </c>
      <c r="L201" t="s">
        <v>346</v>
      </c>
      <c r="M201" s="1">
        <v>44652.556770833333</v>
      </c>
      <c r="N201">
        <v>0</v>
      </c>
    </row>
    <row r="202" spans="1:14" x14ac:dyDescent="0.25">
      <c r="A202" t="s">
        <v>0</v>
      </c>
      <c r="B202" s="1">
        <v>44651.944756944446</v>
      </c>
      <c r="C202" t="s">
        <v>17</v>
      </c>
      <c r="D202">
        <v>203854</v>
      </c>
      <c r="E202">
        <v>9153</v>
      </c>
      <c r="F202">
        <v>3411</v>
      </c>
      <c r="G202" t="s">
        <v>18</v>
      </c>
      <c r="H202" t="s">
        <v>19</v>
      </c>
      <c r="I202" s="1">
        <v>44651.945555555554</v>
      </c>
      <c r="J202">
        <v>19060</v>
      </c>
      <c r="K202" t="s">
        <v>294</v>
      </c>
      <c r="L202" t="s">
        <v>347</v>
      </c>
      <c r="M202" s="1">
        <v>44652.553449074076</v>
      </c>
      <c r="N202">
        <v>0</v>
      </c>
    </row>
    <row r="203" spans="1:14" x14ac:dyDescent="0.25">
      <c r="A203" t="s">
        <v>0</v>
      </c>
      <c r="B203" s="1">
        <v>44651.944756944446</v>
      </c>
      <c r="C203" t="s">
        <v>17</v>
      </c>
      <c r="D203">
        <v>203854</v>
      </c>
      <c r="E203">
        <v>9153</v>
      </c>
      <c r="F203">
        <v>3411</v>
      </c>
      <c r="G203" t="s">
        <v>18</v>
      </c>
      <c r="H203" t="s">
        <v>19</v>
      </c>
      <c r="I203" s="1">
        <v>44651.945555555554</v>
      </c>
      <c r="J203">
        <v>19060</v>
      </c>
      <c r="K203" t="s">
        <v>226</v>
      </c>
      <c r="L203" t="s">
        <v>348</v>
      </c>
      <c r="M203" s="1">
        <v>44652.553206018521</v>
      </c>
      <c r="N203">
        <v>0</v>
      </c>
    </row>
    <row r="204" spans="1:14" x14ac:dyDescent="0.25">
      <c r="A204" t="s">
        <v>0</v>
      </c>
      <c r="B204" s="1">
        <v>44651.944756944446</v>
      </c>
      <c r="C204" t="s">
        <v>17</v>
      </c>
      <c r="D204">
        <v>203854</v>
      </c>
      <c r="E204">
        <v>9153</v>
      </c>
      <c r="F204">
        <v>3411</v>
      </c>
      <c r="G204" t="s">
        <v>18</v>
      </c>
      <c r="H204" t="s">
        <v>19</v>
      </c>
      <c r="I204" s="1">
        <v>44651.945555555554</v>
      </c>
      <c r="J204">
        <v>19060</v>
      </c>
      <c r="K204" t="s">
        <v>321</v>
      </c>
      <c r="L204" t="s">
        <v>349</v>
      </c>
      <c r="M204" s="1">
        <v>44652.553194444445</v>
      </c>
      <c r="N204">
        <v>0</v>
      </c>
    </row>
    <row r="205" spans="1:14" x14ac:dyDescent="0.25">
      <c r="A205" t="s">
        <v>0</v>
      </c>
      <c r="B205" s="1">
        <v>44651.944756944446</v>
      </c>
      <c r="C205" t="s">
        <v>17</v>
      </c>
      <c r="D205">
        <v>203854</v>
      </c>
      <c r="E205">
        <v>9153</v>
      </c>
      <c r="F205">
        <v>3411</v>
      </c>
      <c r="G205" t="s">
        <v>18</v>
      </c>
      <c r="H205" t="s">
        <v>19</v>
      </c>
      <c r="I205" s="1">
        <v>44651.945555555554</v>
      </c>
      <c r="J205">
        <v>19060</v>
      </c>
      <c r="K205" t="s">
        <v>350</v>
      </c>
      <c r="L205" t="s">
        <v>351</v>
      </c>
      <c r="M205" s="1">
        <v>44652.553067129629</v>
      </c>
      <c r="N205">
        <v>0</v>
      </c>
    </row>
    <row r="206" spans="1:14" x14ac:dyDescent="0.25">
      <c r="A206" t="s">
        <v>0</v>
      </c>
      <c r="B206" s="1">
        <v>44651.944756944446</v>
      </c>
      <c r="C206" t="s">
        <v>17</v>
      </c>
      <c r="D206">
        <v>203854</v>
      </c>
      <c r="E206">
        <v>9153</v>
      </c>
      <c r="F206">
        <v>3411</v>
      </c>
      <c r="G206" t="s">
        <v>18</v>
      </c>
      <c r="H206" t="s">
        <v>19</v>
      </c>
      <c r="I206" s="1">
        <v>44651.945555555554</v>
      </c>
      <c r="J206">
        <v>19060</v>
      </c>
      <c r="K206" t="s">
        <v>294</v>
      </c>
      <c r="L206" t="s">
        <v>352</v>
      </c>
      <c r="M206" s="1">
        <v>44652.552222222221</v>
      </c>
      <c r="N206">
        <v>0</v>
      </c>
    </row>
    <row r="207" spans="1:14" x14ac:dyDescent="0.25">
      <c r="A207" t="s">
        <v>0</v>
      </c>
      <c r="B207" s="1">
        <v>44651.944756944446</v>
      </c>
      <c r="C207" t="s">
        <v>17</v>
      </c>
      <c r="D207">
        <v>203854</v>
      </c>
      <c r="E207">
        <v>9153</v>
      </c>
      <c r="F207">
        <v>3411</v>
      </c>
      <c r="G207" t="s">
        <v>18</v>
      </c>
      <c r="H207" t="s">
        <v>19</v>
      </c>
      <c r="I207" s="1">
        <v>44651.945555555554</v>
      </c>
      <c r="J207">
        <v>19060</v>
      </c>
      <c r="K207" t="s">
        <v>321</v>
      </c>
      <c r="L207" t="s">
        <v>353</v>
      </c>
      <c r="M207" s="1">
        <v>44652.552187499998</v>
      </c>
      <c r="N207">
        <v>0</v>
      </c>
    </row>
    <row r="208" spans="1:14" x14ac:dyDescent="0.25">
      <c r="A208" t="s">
        <v>0</v>
      </c>
      <c r="B208" s="1">
        <v>44651.944756944446</v>
      </c>
      <c r="C208" t="s">
        <v>17</v>
      </c>
      <c r="D208">
        <v>203854</v>
      </c>
      <c r="E208">
        <v>9153</v>
      </c>
      <c r="F208">
        <v>3411</v>
      </c>
      <c r="G208" t="s">
        <v>18</v>
      </c>
      <c r="H208" t="s">
        <v>19</v>
      </c>
      <c r="I208" s="1">
        <v>44651.945555555554</v>
      </c>
      <c r="J208">
        <v>19060</v>
      </c>
      <c r="K208" t="s">
        <v>321</v>
      </c>
      <c r="L208" t="s">
        <v>354</v>
      </c>
      <c r="M208" s="1">
        <v>44652.551631944443</v>
      </c>
      <c r="N208">
        <v>0</v>
      </c>
    </row>
    <row r="209" spans="1:14" x14ac:dyDescent="0.25">
      <c r="A209" t="s">
        <v>0</v>
      </c>
      <c r="B209" s="1">
        <v>44651.944756944446</v>
      </c>
      <c r="C209" t="s">
        <v>17</v>
      </c>
      <c r="D209">
        <v>203854</v>
      </c>
      <c r="E209">
        <v>9153</v>
      </c>
      <c r="F209">
        <v>3411</v>
      </c>
      <c r="G209" t="s">
        <v>18</v>
      </c>
      <c r="H209" t="s">
        <v>19</v>
      </c>
      <c r="I209" s="1">
        <v>44651.945555555554</v>
      </c>
      <c r="J209">
        <v>19060</v>
      </c>
      <c r="K209" t="s">
        <v>226</v>
      </c>
      <c r="L209" t="s">
        <v>355</v>
      </c>
      <c r="M209" s="1">
        <v>44652.551481481481</v>
      </c>
      <c r="N209">
        <v>0</v>
      </c>
    </row>
    <row r="210" spans="1:14" x14ac:dyDescent="0.25">
      <c r="A210" t="s">
        <v>0</v>
      </c>
      <c r="B210" s="1">
        <v>44651.944756944446</v>
      </c>
      <c r="C210" t="s">
        <v>17</v>
      </c>
      <c r="D210">
        <v>203854</v>
      </c>
      <c r="E210">
        <v>9153</v>
      </c>
      <c r="F210">
        <v>3411</v>
      </c>
      <c r="G210" t="s">
        <v>18</v>
      </c>
      <c r="H210" t="s">
        <v>19</v>
      </c>
      <c r="I210" s="1">
        <v>44651.945555555554</v>
      </c>
      <c r="J210">
        <v>19060</v>
      </c>
      <c r="K210" t="s">
        <v>321</v>
      </c>
      <c r="L210" t="s">
        <v>356</v>
      </c>
      <c r="M210" s="1">
        <v>44652.550138888888</v>
      </c>
      <c r="N210">
        <v>0</v>
      </c>
    </row>
    <row r="211" spans="1:14" x14ac:dyDescent="0.25">
      <c r="A211" t="s">
        <v>0</v>
      </c>
      <c r="B211" s="1">
        <v>44651.944756944446</v>
      </c>
      <c r="C211" t="s">
        <v>17</v>
      </c>
      <c r="D211">
        <v>203854</v>
      </c>
      <c r="E211">
        <v>9153</v>
      </c>
      <c r="F211">
        <v>3411</v>
      </c>
      <c r="G211" t="s">
        <v>18</v>
      </c>
      <c r="H211" t="s">
        <v>19</v>
      </c>
      <c r="I211" s="1">
        <v>44651.945555555554</v>
      </c>
      <c r="J211">
        <v>19060</v>
      </c>
      <c r="K211" t="s">
        <v>226</v>
      </c>
      <c r="L211" t="s">
        <v>357</v>
      </c>
      <c r="M211" s="1">
        <v>44652.549537037034</v>
      </c>
      <c r="N211">
        <v>0</v>
      </c>
    </row>
    <row r="212" spans="1:14" x14ac:dyDescent="0.25">
      <c r="A212" t="s">
        <v>0</v>
      </c>
      <c r="B212" s="1">
        <v>44651.944756944446</v>
      </c>
      <c r="C212" t="s">
        <v>17</v>
      </c>
      <c r="D212">
        <v>203854</v>
      </c>
      <c r="E212">
        <v>9153</v>
      </c>
      <c r="F212">
        <v>3411</v>
      </c>
      <c r="G212" t="s">
        <v>18</v>
      </c>
      <c r="H212" t="s">
        <v>19</v>
      </c>
      <c r="I212" s="1">
        <v>44651.945555555554</v>
      </c>
      <c r="J212">
        <v>19060</v>
      </c>
      <c r="K212" t="s">
        <v>358</v>
      </c>
      <c r="L212" t="s">
        <v>359</v>
      </c>
      <c r="M212" s="1">
        <v>44652.547523148147</v>
      </c>
      <c r="N212">
        <v>0</v>
      </c>
    </row>
    <row r="213" spans="1:14" x14ac:dyDescent="0.25">
      <c r="A213" t="s">
        <v>0</v>
      </c>
      <c r="B213" s="1">
        <v>44651.944756944446</v>
      </c>
      <c r="C213" t="s">
        <v>17</v>
      </c>
      <c r="D213">
        <v>203854</v>
      </c>
      <c r="E213">
        <v>9153</v>
      </c>
      <c r="F213">
        <v>3411</v>
      </c>
      <c r="G213" t="s">
        <v>18</v>
      </c>
      <c r="H213" t="s">
        <v>19</v>
      </c>
      <c r="I213" s="1">
        <v>44651.945555555554</v>
      </c>
      <c r="J213">
        <v>19060</v>
      </c>
      <c r="K213" t="s">
        <v>360</v>
      </c>
      <c r="L213" t="s">
        <v>361</v>
      </c>
      <c r="M213" s="1">
        <v>44652.547337962962</v>
      </c>
      <c r="N213">
        <v>0</v>
      </c>
    </row>
    <row r="214" spans="1:14" x14ac:dyDescent="0.25">
      <c r="A214" t="s">
        <v>0</v>
      </c>
      <c r="B214" s="1">
        <v>44651.944756944446</v>
      </c>
      <c r="C214" t="s">
        <v>17</v>
      </c>
      <c r="D214">
        <v>203854</v>
      </c>
      <c r="E214">
        <v>9153</v>
      </c>
      <c r="F214">
        <v>3411</v>
      </c>
      <c r="G214" t="s">
        <v>18</v>
      </c>
      <c r="H214" t="s">
        <v>19</v>
      </c>
      <c r="I214" s="1">
        <v>44651.945555555554</v>
      </c>
      <c r="J214">
        <v>19060</v>
      </c>
      <c r="K214" t="s">
        <v>362</v>
      </c>
      <c r="L214" t="s">
        <v>363</v>
      </c>
      <c r="M214" s="1">
        <v>44652.546759259261</v>
      </c>
      <c r="N214">
        <v>1</v>
      </c>
    </row>
    <row r="215" spans="1:14" x14ac:dyDescent="0.25">
      <c r="A215" t="s">
        <v>0</v>
      </c>
      <c r="B215" s="1">
        <v>44651.944756944446</v>
      </c>
      <c r="C215" t="s">
        <v>17</v>
      </c>
      <c r="D215">
        <v>203854</v>
      </c>
      <c r="E215">
        <v>9153</v>
      </c>
      <c r="F215">
        <v>3411</v>
      </c>
      <c r="G215" t="s">
        <v>18</v>
      </c>
      <c r="H215" t="s">
        <v>19</v>
      </c>
      <c r="I215" s="1">
        <v>44651.945555555554</v>
      </c>
      <c r="J215">
        <v>19060</v>
      </c>
      <c r="K215" t="s">
        <v>321</v>
      </c>
      <c r="L215" t="s">
        <v>364</v>
      </c>
      <c r="M215" s="1">
        <v>44652.546342592592</v>
      </c>
      <c r="N215">
        <v>0</v>
      </c>
    </row>
    <row r="216" spans="1:14" x14ac:dyDescent="0.25">
      <c r="A216" t="s">
        <v>0</v>
      </c>
      <c r="B216" s="1">
        <v>44651.944756944446</v>
      </c>
      <c r="C216" t="s">
        <v>17</v>
      </c>
      <c r="D216">
        <v>203854</v>
      </c>
      <c r="E216">
        <v>9153</v>
      </c>
      <c r="F216">
        <v>3411</v>
      </c>
      <c r="G216" t="s">
        <v>18</v>
      </c>
      <c r="H216" t="s">
        <v>19</v>
      </c>
      <c r="I216" s="1">
        <v>44651.945555555554</v>
      </c>
      <c r="J216">
        <v>19060</v>
      </c>
      <c r="K216" t="s">
        <v>365</v>
      </c>
      <c r="L216" t="s">
        <v>366</v>
      </c>
      <c r="M216" s="1">
        <v>44652.540914351855</v>
      </c>
      <c r="N216">
        <v>0</v>
      </c>
    </row>
    <row r="217" spans="1:14" x14ac:dyDescent="0.25">
      <c r="A217" t="s">
        <v>0</v>
      </c>
      <c r="B217" s="1">
        <v>44651.944756944446</v>
      </c>
      <c r="C217" t="s">
        <v>17</v>
      </c>
      <c r="D217">
        <v>203854</v>
      </c>
      <c r="E217">
        <v>9153</v>
      </c>
      <c r="F217">
        <v>3411</v>
      </c>
      <c r="G217" t="s">
        <v>18</v>
      </c>
      <c r="H217" t="s">
        <v>19</v>
      </c>
      <c r="I217" s="1">
        <v>44651.945555555554</v>
      </c>
      <c r="J217">
        <v>19060</v>
      </c>
      <c r="K217" t="s">
        <v>367</v>
      </c>
      <c r="L217" t="s">
        <v>368</v>
      </c>
      <c r="M217" s="1">
        <v>44652.540486111109</v>
      </c>
      <c r="N217">
        <v>0</v>
      </c>
    </row>
    <row r="218" spans="1:14" x14ac:dyDescent="0.25">
      <c r="A218" t="s">
        <v>0</v>
      </c>
      <c r="B218" s="1">
        <v>44651.944756944446</v>
      </c>
      <c r="C218" t="s">
        <v>17</v>
      </c>
      <c r="D218">
        <v>203854</v>
      </c>
      <c r="E218">
        <v>9153</v>
      </c>
      <c r="F218">
        <v>3411</v>
      </c>
      <c r="G218" t="s">
        <v>18</v>
      </c>
      <c r="H218" t="s">
        <v>19</v>
      </c>
      <c r="I218" s="1">
        <v>44651.945555555554</v>
      </c>
      <c r="J218">
        <v>19060</v>
      </c>
      <c r="K218" t="s">
        <v>334</v>
      </c>
      <c r="L218" t="s">
        <v>369</v>
      </c>
      <c r="M218" s="1">
        <v>44652.533831018518</v>
      </c>
      <c r="N218">
        <v>0</v>
      </c>
    </row>
    <row r="219" spans="1:14" x14ac:dyDescent="0.25">
      <c r="A219" t="s">
        <v>0</v>
      </c>
      <c r="B219" s="1">
        <v>44651.944756944446</v>
      </c>
      <c r="C219" t="s">
        <v>17</v>
      </c>
      <c r="D219">
        <v>203854</v>
      </c>
      <c r="E219">
        <v>9153</v>
      </c>
      <c r="F219">
        <v>3411</v>
      </c>
      <c r="G219" t="s">
        <v>18</v>
      </c>
      <c r="H219" t="s">
        <v>19</v>
      </c>
      <c r="I219" s="1">
        <v>44651.945555555554</v>
      </c>
      <c r="J219">
        <v>19060</v>
      </c>
      <c r="K219" t="s">
        <v>334</v>
      </c>
      <c r="L219" t="s">
        <v>370</v>
      </c>
      <c r="M219" s="1">
        <v>44652.532951388886</v>
      </c>
      <c r="N219">
        <v>0</v>
      </c>
    </row>
    <row r="220" spans="1:14" x14ac:dyDescent="0.25">
      <c r="A220" t="s">
        <v>0</v>
      </c>
      <c r="B220" s="1">
        <v>44651.944756944446</v>
      </c>
      <c r="C220" t="s">
        <v>17</v>
      </c>
      <c r="D220">
        <v>203854</v>
      </c>
      <c r="E220">
        <v>9153</v>
      </c>
      <c r="F220">
        <v>3411</v>
      </c>
      <c r="G220" t="s">
        <v>18</v>
      </c>
      <c r="H220" t="s">
        <v>19</v>
      </c>
      <c r="I220" s="1">
        <v>44651.945555555554</v>
      </c>
      <c r="J220">
        <v>19060</v>
      </c>
      <c r="K220" t="s">
        <v>334</v>
      </c>
      <c r="L220" t="s">
        <v>371</v>
      </c>
      <c r="M220" s="1">
        <v>44652.53197916667</v>
      </c>
      <c r="N220">
        <v>0</v>
      </c>
    </row>
    <row r="221" spans="1:14" x14ac:dyDescent="0.25">
      <c r="A221" t="s">
        <v>0</v>
      </c>
      <c r="B221" s="1">
        <v>44651.944756944446</v>
      </c>
      <c r="C221" t="s">
        <v>17</v>
      </c>
      <c r="D221">
        <v>203854</v>
      </c>
      <c r="E221">
        <v>9153</v>
      </c>
      <c r="F221">
        <v>3411</v>
      </c>
      <c r="G221" t="s">
        <v>18</v>
      </c>
      <c r="H221" t="s">
        <v>19</v>
      </c>
      <c r="I221" s="1">
        <v>44651.945555555554</v>
      </c>
      <c r="J221">
        <v>19060</v>
      </c>
      <c r="K221" t="s">
        <v>334</v>
      </c>
      <c r="L221" t="s">
        <v>372</v>
      </c>
      <c r="M221" s="1">
        <v>44652.531666666669</v>
      </c>
      <c r="N221">
        <v>0</v>
      </c>
    </row>
    <row r="222" spans="1:14" x14ac:dyDescent="0.25">
      <c r="A222" t="s">
        <v>0</v>
      </c>
      <c r="B222" s="1">
        <v>44651.944756944446</v>
      </c>
      <c r="C222" t="s">
        <v>17</v>
      </c>
      <c r="D222">
        <v>203854</v>
      </c>
      <c r="E222">
        <v>9153</v>
      </c>
      <c r="F222">
        <v>3411</v>
      </c>
      <c r="G222" t="s">
        <v>18</v>
      </c>
      <c r="H222" t="s">
        <v>19</v>
      </c>
      <c r="I222" s="1">
        <v>44651.945555555554</v>
      </c>
      <c r="J222">
        <v>19060</v>
      </c>
      <c r="K222" t="s">
        <v>27</v>
      </c>
      <c r="L222" t="s">
        <v>373</v>
      </c>
      <c r="M222" s="1">
        <v>44652.53125</v>
      </c>
      <c r="N222">
        <v>2</v>
      </c>
    </row>
    <row r="223" spans="1:14" x14ac:dyDescent="0.25">
      <c r="A223" t="s">
        <v>0</v>
      </c>
      <c r="B223" s="1">
        <v>44651.944756944446</v>
      </c>
      <c r="C223" t="s">
        <v>17</v>
      </c>
      <c r="D223">
        <v>203854</v>
      </c>
      <c r="E223">
        <v>9153</v>
      </c>
      <c r="F223">
        <v>3411</v>
      </c>
      <c r="G223" t="s">
        <v>18</v>
      </c>
      <c r="H223" t="s">
        <v>19</v>
      </c>
      <c r="I223" s="1">
        <v>44651.945555555554</v>
      </c>
      <c r="J223">
        <v>19060</v>
      </c>
      <c r="K223" t="s">
        <v>374</v>
      </c>
      <c r="L223" t="s">
        <v>375</v>
      </c>
      <c r="M223" s="1">
        <v>44652.529895833337</v>
      </c>
      <c r="N223">
        <v>0</v>
      </c>
    </row>
    <row r="224" spans="1:14" x14ac:dyDescent="0.25">
      <c r="A224" t="s">
        <v>0</v>
      </c>
      <c r="B224" s="1">
        <v>44651.944756944446</v>
      </c>
      <c r="C224" t="s">
        <v>17</v>
      </c>
      <c r="D224">
        <v>203854</v>
      </c>
      <c r="E224">
        <v>9153</v>
      </c>
      <c r="F224">
        <v>3411</v>
      </c>
      <c r="G224" t="s">
        <v>18</v>
      </c>
      <c r="H224" t="s">
        <v>19</v>
      </c>
      <c r="I224" s="1">
        <v>44651.945555555554</v>
      </c>
      <c r="J224">
        <v>19060</v>
      </c>
      <c r="K224" t="s">
        <v>376</v>
      </c>
      <c r="L224" t="s">
        <v>377</v>
      </c>
      <c r="M224" s="1">
        <v>44652.529097222221</v>
      </c>
      <c r="N224">
        <v>0</v>
      </c>
    </row>
    <row r="225" spans="1:14" x14ac:dyDescent="0.25">
      <c r="A225" t="s">
        <v>0</v>
      </c>
      <c r="B225" s="1">
        <v>44651.944756944446</v>
      </c>
      <c r="C225" t="s">
        <v>17</v>
      </c>
      <c r="D225">
        <v>203854</v>
      </c>
      <c r="E225">
        <v>9153</v>
      </c>
      <c r="F225">
        <v>3411</v>
      </c>
      <c r="G225" t="s">
        <v>18</v>
      </c>
      <c r="H225" t="s">
        <v>19</v>
      </c>
      <c r="I225" s="1">
        <v>44651.945555555554</v>
      </c>
      <c r="J225">
        <v>19060</v>
      </c>
      <c r="K225" t="s">
        <v>378</v>
      </c>
      <c r="L225" t="s">
        <v>379</v>
      </c>
      <c r="M225" s="1">
        <v>44652.528263888889</v>
      </c>
      <c r="N225">
        <v>0</v>
      </c>
    </row>
    <row r="226" spans="1:14" x14ac:dyDescent="0.25">
      <c r="A226" t="s">
        <v>0</v>
      </c>
      <c r="B226" s="1">
        <v>44651.944756944446</v>
      </c>
      <c r="C226" t="s">
        <v>17</v>
      </c>
      <c r="D226">
        <v>203854</v>
      </c>
      <c r="E226">
        <v>9153</v>
      </c>
      <c r="F226">
        <v>3411</v>
      </c>
      <c r="G226" t="s">
        <v>18</v>
      </c>
      <c r="H226" t="s">
        <v>19</v>
      </c>
      <c r="I226" s="1">
        <v>44651.945555555554</v>
      </c>
      <c r="J226">
        <v>19060</v>
      </c>
      <c r="K226" t="s">
        <v>380</v>
      </c>
      <c r="L226" t="s">
        <v>381</v>
      </c>
      <c r="M226" s="1">
        <v>44652.52789351852</v>
      </c>
      <c r="N226">
        <v>0</v>
      </c>
    </row>
    <row r="227" spans="1:14" x14ac:dyDescent="0.25">
      <c r="A227" t="s">
        <v>0</v>
      </c>
      <c r="B227" s="1">
        <v>44651.944756944446</v>
      </c>
      <c r="C227" t="s">
        <v>17</v>
      </c>
      <c r="D227">
        <v>203854</v>
      </c>
      <c r="E227">
        <v>9153</v>
      </c>
      <c r="F227">
        <v>3411</v>
      </c>
      <c r="G227" t="s">
        <v>18</v>
      </c>
      <c r="H227" t="s">
        <v>19</v>
      </c>
      <c r="I227" s="1">
        <v>44651.945555555554</v>
      </c>
      <c r="J227">
        <v>19060</v>
      </c>
      <c r="K227" t="s">
        <v>142</v>
      </c>
      <c r="L227" t="s">
        <v>382</v>
      </c>
      <c r="M227" s="1">
        <v>44652.527395833335</v>
      </c>
      <c r="N227">
        <v>3</v>
      </c>
    </row>
    <row r="228" spans="1:14" x14ac:dyDescent="0.25">
      <c r="A228" t="s">
        <v>0</v>
      </c>
      <c r="B228" s="1">
        <v>44651.944756944446</v>
      </c>
      <c r="C228" t="s">
        <v>17</v>
      </c>
      <c r="D228">
        <v>203854</v>
      </c>
      <c r="E228">
        <v>9153</v>
      </c>
      <c r="F228">
        <v>3411</v>
      </c>
      <c r="G228" t="s">
        <v>18</v>
      </c>
      <c r="H228" t="s">
        <v>19</v>
      </c>
      <c r="I228" s="1">
        <v>44651.945555555554</v>
      </c>
      <c r="J228">
        <v>19060</v>
      </c>
      <c r="K228" t="s">
        <v>18</v>
      </c>
      <c r="L228" t="s">
        <v>383</v>
      </c>
      <c r="M228" s="1">
        <v>44652.52071759259</v>
      </c>
      <c r="N228">
        <v>6</v>
      </c>
    </row>
    <row r="229" spans="1:14" x14ac:dyDescent="0.25">
      <c r="A229" t="s">
        <v>0</v>
      </c>
      <c r="B229" s="1">
        <v>44651.944756944446</v>
      </c>
      <c r="C229" t="s">
        <v>17</v>
      </c>
      <c r="D229">
        <v>203854</v>
      </c>
      <c r="E229">
        <v>9153</v>
      </c>
      <c r="F229">
        <v>3411</v>
      </c>
      <c r="G229" t="s">
        <v>18</v>
      </c>
      <c r="H229" t="s">
        <v>19</v>
      </c>
      <c r="I229" s="1">
        <v>44651.945555555554</v>
      </c>
      <c r="J229">
        <v>19060</v>
      </c>
      <c r="K229" t="s">
        <v>384</v>
      </c>
      <c r="L229" t="s">
        <v>385</v>
      </c>
      <c r="M229" s="1">
        <v>44652.516261574077</v>
      </c>
      <c r="N229">
        <v>0</v>
      </c>
    </row>
    <row r="230" spans="1:14" x14ac:dyDescent="0.25">
      <c r="A230" t="s">
        <v>0</v>
      </c>
      <c r="B230" s="1">
        <v>44651.944756944446</v>
      </c>
      <c r="C230" t="s">
        <v>17</v>
      </c>
      <c r="D230">
        <v>203854</v>
      </c>
      <c r="E230">
        <v>9153</v>
      </c>
      <c r="F230">
        <v>3411</v>
      </c>
      <c r="G230" t="s">
        <v>18</v>
      </c>
      <c r="H230" t="s">
        <v>19</v>
      </c>
      <c r="I230" s="1">
        <v>44651.945555555554</v>
      </c>
      <c r="J230">
        <v>19060</v>
      </c>
      <c r="K230" t="s">
        <v>386</v>
      </c>
      <c r="L230" t="s">
        <v>387</v>
      </c>
      <c r="M230" s="1">
        <v>44652.499803240738</v>
      </c>
      <c r="N230">
        <v>0</v>
      </c>
    </row>
    <row r="231" spans="1:14" x14ac:dyDescent="0.25">
      <c r="A231" t="s">
        <v>0</v>
      </c>
      <c r="B231" s="1">
        <v>44651.944756944446</v>
      </c>
      <c r="C231" t="s">
        <v>17</v>
      </c>
      <c r="D231">
        <v>203854</v>
      </c>
      <c r="E231">
        <v>9153</v>
      </c>
      <c r="F231">
        <v>3411</v>
      </c>
      <c r="G231" t="s">
        <v>18</v>
      </c>
      <c r="H231" t="s">
        <v>19</v>
      </c>
      <c r="I231" s="1">
        <v>44651.945555555554</v>
      </c>
      <c r="J231">
        <v>19060</v>
      </c>
      <c r="K231" t="s">
        <v>388</v>
      </c>
      <c r="L231" t="s">
        <v>389</v>
      </c>
      <c r="M231" s="1">
        <v>44652.497534722221</v>
      </c>
      <c r="N231">
        <v>0</v>
      </c>
    </row>
    <row r="232" spans="1:14" x14ac:dyDescent="0.25">
      <c r="A232" t="s">
        <v>0</v>
      </c>
      <c r="B232" s="1">
        <v>44651.944756944446</v>
      </c>
      <c r="C232" t="s">
        <v>17</v>
      </c>
      <c r="D232">
        <v>203854</v>
      </c>
      <c r="E232">
        <v>9153</v>
      </c>
      <c r="F232">
        <v>3411</v>
      </c>
      <c r="G232" t="s">
        <v>18</v>
      </c>
      <c r="H232" t="s">
        <v>19</v>
      </c>
      <c r="I232" s="1">
        <v>44651.945555555554</v>
      </c>
      <c r="J232">
        <v>19060</v>
      </c>
      <c r="K232" t="s">
        <v>390</v>
      </c>
      <c r="L232" t="s">
        <v>391</v>
      </c>
      <c r="M232" s="1">
        <v>44652.494872685187</v>
      </c>
      <c r="N232">
        <v>0</v>
      </c>
    </row>
    <row r="233" spans="1:14" x14ac:dyDescent="0.25">
      <c r="A233" t="s">
        <v>0</v>
      </c>
      <c r="B233" s="1">
        <v>44651.944756944446</v>
      </c>
      <c r="C233" t="s">
        <v>17</v>
      </c>
      <c r="D233">
        <v>203854</v>
      </c>
      <c r="E233">
        <v>9153</v>
      </c>
      <c r="F233">
        <v>3411</v>
      </c>
      <c r="G233" t="s">
        <v>18</v>
      </c>
      <c r="H233" t="s">
        <v>19</v>
      </c>
      <c r="I233" s="1">
        <v>44651.945555555554</v>
      </c>
      <c r="J233">
        <v>19060</v>
      </c>
      <c r="K233" t="s">
        <v>89</v>
      </c>
      <c r="L233" t="s">
        <v>392</v>
      </c>
      <c r="M233" s="1">
        <v>44652.494363425925</v>
      </c>
      <c r="N233">
        <v>0</v>
      </c>
    </row>
    <row r="234" spans="1:14" x14ac:dyDescent="0.25">
      <c r="A234" t="s">
        <v>0</v>
      </c>
      <c r="B234" s="1">
        <v>44651.944756944446</v>
      </c>
      <c r="C234" t="s">
        <v>17</v>
      </c>
      <c r="D234">
        <v>203854</v>
      </c>
      <c r="E234">
        <v>9153</v>
      </c>
      <c r="F234">
        <v>3411</v>
      </c>
      <c r="G234" t="s">
        <v>18</v>
      </c>
      <c r="H234" t="s">
        <v>19</v>
      </c>
      <c r="I234" s="1">
        <v>44651.945555555554</v>
      </c>
      <c r="J234">
        <v>19060</v>
      </c>
      <c r="K234" t="s">
        <v>89</v>
      </c>
      <c r="L234" t="s">
        <v>393</v>
      </c>
      <c r="M234" s="1">
        <v>44652.493796296294</v>
      </c>
      <c r="N234">
        <v>1</v>
      </c>
    </row>
    <row r="235" spans="1:14" x14ac:dyDescent="0.25">
      <c r="A235" t="s">
        <v>0</v>
      </c>
      <c r="B235" s="1">
        <v>44651.944756944446</v>
      </c>
      <c r="C235" t="s">
        <v>17</v>
      </c>
      <c r="D235">
        <v>203854</v>
      </c>
      <c r="E235">
        <v>9153</v>
      </c>
      <c r="F235">
        <v>3411</v>
      </c>
      <c r="G235" t="s">
        <v>18</v>
      </c>
      <c r="H235" t="s">
        <v>19</v>
      </c>
      <c r="I235" s="1">
        <v>44651.945555555554</v>
      </c>
      <c r="J235">
        <v>19060</v>
      </c>
      <c r="K235" t="s">
        <v>394</v>
      </c>
      <c r="L235" t="s">
        <v>395</v>
      </c>
      <c r="M235" s="1">
        <v>44652.492638888885</v>
      </c>
      <c r="N235">
        <v>0</v>
      </c>
    </row>
    <row r="236" spans="1:14" x14ac:dyDescent="0.25">
      <c r="A236" t="s">
        <v>0</v>
      </c>
      <c r="B236" s="1">
        <v>44651.944756944446</v>
      </c>
      <c r="C236" t="s">
        <v>17</v>
      </c>
      <c r="D236">
        <v>203854</v>
      </c>
      <c r="E236">
        <v>9153</v>
      </c>
      <c r="F236">
        <v>3411</v>
      </c>
      <c r="G236" t="s">
        <v>18</v>
      </c>
      <c r="H236" t="s">
        <v>19</v>
      </c>
      <c r="I236" s="1">
        <v>44651.945555555554</v>
      </c>
      <c r="J236">
        <v>19060</v>
      </c>
      <c r="K236" t="s">
        <v>394</v>
      </c>
      <c r="L236" t="s">
        <v>396</v>
      </c>
      <c r="M236" s="1">
        <v>44652.492337962962</v>
      </c>
      <c r="N236">
        <v>0</v>
      </c>
    </row>
    <row r="237" spans="1:14" x14ac:dyDescent="0.25">
      <c r="A237" t="s">
        <v>0</v>
      </c>
      <c r="B237" s="1">
        <v>44651.944756944446</v>
      </c>
      <c r="C237" t="s">
        <v>17</v>
      </c>
      <c r="D237">
        <v>203854</v>
      </c>
      <c r="E237">
        <v>9153</v>
      </c>
      <c r="F237">
        <v>3411</v>
      </c>
      <c r="G237" t="s">
        <v>18</v>
      </c>
      <c r="H237" t="s">
        <v>19</v>
      </c>
      <c r="I237" s="1">
        <v>44651.945555555554</v>
      </c>
      <c r="J237">
        <v>19060</v>
      </c>
      <c r="K237" t="s">
        <v>89</v>
      </c>
      <c r="L237" t="s">
        <v>397</v>
      </c>
      <c r="M237" s="1">
        <v>44652.491851851853</v>
      </c>
      <c r="N237">
        <v>0</v>
      </c>
    </row>
    <row r="238" spans="1:14" x14ac:dyDescent="0.25">
      <c r="A238" t="s">
        <v>0</v>
      </c>
      <c r="B238" s="1">
        <v>44651.944756944446</v>
      </c>
      <c r="C238" t="s">
        <v>17</v>
      </c>
      <c r="D238">
        <v>203854</v>
      </c>
      <c r="E238">
        <v>9153</v>
      </c>
      <c r="F238">
        <v>3411</v>
      </c>
      <c r="G238" t="s">
        <v>18</v>
      </c>
      <c r="H238" t="s">
        <v>19</v>
      </c>
      <c r="I238" s="1">
        <v>44651.945555555554</v>
      </c>
      <c r="J238">
        <v>19060</v>
      </c>
      <c r="K238" t="s">
        <v>89</v>
      </c>
      <c r="L238" t="s">
        <v>398</v>
      </c>
      <c r="M238" s="1">
        <v>44652.491319444445</v>
      </c>
      <c r="N238">
        <v>0</v>
      </c>
    </row>
    <row r="239" spans="1:14" x14ac:dyDescent="0.25">
      <c r="A239" t="s">
        <v>0</v>
      </c>
      <c r="B239" s="1">
        <v>44651.944756944446</v>
      </c>
      <c r="C239" t="s">
        <v>17</v>
      </c>
      <c r="D239">
        <v>203854</v>
      </c>
      <c r="E239">
        <v>9153</v>
      </c>
      <c r="F239">
        <v>3411</v>
      </c>
      <c r="G239" t="s">
        <v>18</v>
      </c>
      <c r="H239" t="s">
        <v>19</v>
      </c>
      <c r="I239" s="1">
        <v>44651.945555555554</v>
      </c>
      <c r="J239">
        <v>19060</v>
      </c>
      <c r="K239" t="s">
        <v>89</v>
      </c>
      <c r="L239" t="s">
        <v>399</v>
      </c>
      <c r="M239" s="1">
        <v>44652.487303240741</v>
      </c>
      <c r="N239">
        <v>0</v>
      </c>
    </row>
    <row r="240" spans="1:14" x14ac:dyDescent="0.25">
      <c r="A240" t="s">
        <v>0</v>
      </c>
      <c r="B240" s="1">
        <v>44651.944756944446</v>
      </c>
      <c r="C240" t="s">
        <v>17</v>
      </c>
      <c r="D240">
        <v>203854</v>
      </c>
      <c r="E240">
        <v>9153</v>
      </c>
      <c r="F240">
        <v>3411</v>
      </c>
      <c r="G240" t="s">
        <v>18</v>
      </c>
      <c r="H240" t="s">
        <v>19</v>
      </c>
      <c r="I240" s="1">
        <v>44651.945555555554</v>
      </c>
      <c r="J240">
        <v>19060</v>
      </c>
      <c r="K240" t="s">
        <v>400</v>
      </c>
      <c r="L240" t="s">
        <v>401</v>
      </c>
      <c r="M240" s="1">
        <v>44652.482939814814</v>
      </c>
      <c r="N240">
        <v>1</v>
      </c>
    </row>
    <row r="241" spans="1:14" x14ac:dyDescent="0.25">
      <c r="A241" t="s">
        <v>0</v>
      </c>
      <c r="B241" s="1">
        <v>44651.944756944446</v>
      </c>
      <c r="C241" t="s">
        <v>17</v>
      </c>
      <c r="D241">
        <v>203854</v>
      </c>
      <c r="E241">
        <v>9153</v>
      </c>
      <c r="F241">
        <v>3411</v>
      </c>
      <c r="G241" t="s">
        <v>18</v>
      </c>
      <c r="H241" t="s">
        <v>19</v>
      </c>
      <c r="I241" s="1">
        <v>44651.945555555554</v>
      </c>
      <c r="J241">
        <v>19060</v>
      </c>
      <c r="K241" t="s">
        <v>402</v>
      </c>
      <c r="L241" t="s">
        <v>403</v>
      </c>
      <c r="M241" s="1">
        <v>44652.480138888888</v>
      </c>
      <c r="N241">
        <v>2</v>
      </c>
    </row>
    <row r="242" spans="1:14" x14ac:dyDescent="0.25">
      <c r="A242" t="s">
        <v>0</v>
      </c>
      <c r="B242" s="1">
        <v>44651.944756944446</v>
      </c>
      <c r="C242" t="s">
        <v>17</v>
      </c>
      <c r="D242">
        <v>203854</v>
      </c>
      <c r="E242">
        <v>9153</v>
      </c>
      <c r="F242">
        <v>3411</v>
      </c>
      <c r="G242" t="s">
        <v>18</v>
      </c>
      <c r="H242" t="s">
        <v>19</v>
      </c>
      <c r="I242" s="1">
        <v>44651.945555555554</v>
      </c>
      <c r="J242">
        <v>19060</v>
      </c>
      <c r="K242" t="s">
        <v>390</v>
      </c>
      <c r="L242" t="s">
        <v>404</v>
      </c>
      <c r="M242" s="1">
        <v>44652.472696759258</v>
      </c>
      <c r="N242">
        <v>0</v>
      </c>
    </row>
    <row r="243" spans="1:14" x14ac:dyDescent="0.25">
      <c r="A243" t="s">
        <v>0</v>
      </c>
      <c r="B243" s="1">
        <v>44651.944756944446</v>
      </c>
      <c r="C243" t="s">
        <v>17</v>
      </c>
      <c r="D243">
        <v>203854</v>
      </c>
      <c r="E243">
        <v>9153</v>
      </c>
      <c r="F243">
        <v>3411</v>
      </c>
      <c r="G243" t="s">
        <v>18</v>
      </c>
      <c r="H243" t="s">
        <v>19</v>
      </c>
      <c r="I243" s="1">
        <v>44651.945555555554</v>
      </c>
      <c r="J243">
        <v>19060</v>
      </c>
      <c r="K243" t="s">
        <v>405</v>
      </c>
      <c r="L243" t="s">
        <v>406</v>
      </c>
      <c r="M243" s="1">
        <v>44652.466944444444</v>
      </c>
      <c r="N243">
        <v>0</v>
      </c>
    </row>
    <row r="244" spans="1:14" x14ac:dyDescent="0.25">
      <c r="A244" t="s">
        <v>0</v>
      </c>
      <c r="B244" s="1">
        <v>44651.944756944446</v>
      </c>
      <c r="C244" t="s">
        <v>17</v>
      </c>
      <c r="D244">
        <v>203854</v>
      </c>
      <c r="E244">
        <v>9153</v>
      </c>
      <c r="F244">
        <v>3411</v>
      </c>
      <c r="G244" t="s">
        <v>18</v>
      </c>
      <c r="H244" t="s">
        <v>19</v>
      </c>
      <c r="I244" s="1">
        <v>44651.945555555554</v>
      </c>
      <c r="J244">
        <v>19060</v>
      </c>
      <c r="K244" t="e">
        <f>-余雨鱼鱼</f>
        <v>#NAME?</v>
      </c>
      <c r="L244" t="s">
        <v>407</v>
      </c>
      <c r="M244" s="1">
        <v>44652.46266203704</v>
      </c>
      <c r="N244">
        <v>0</v>
      </c>
    </row>
    <row r="245" spans="1:14" x14ac:dyDescent="0.25">
      <c r="A245" t="s">
        <v>0</v>
      </c>
      <c r="B245" s="1">
        <v>44651.944756944446</v>
      </c>
      <c r="C245" t="s">
        <v>17</v>
      </c>
      <c r="D245">
        <v>203854</v>
      </c>
      <c r="E245">
        <v>9153</v>
      </c>
      <c r="F245">
        <v>3411</v>
      </c>
      <c r="G245" t="s">
        <v>18</v>
      </c>
      <c r="H245" t="s">
        <v>19</v>
      </c>
      <c r="I245" s="1">
        <v>44651.945555555554</v>
      </c>
      <c r="J245">
        <v>19060</v>
      </c>
      <c r="K245" t="s">
        <v>63</v>
      </c>
      <c r="L245" t="s">
        <v>408</v>
      </c>
      <c r="M245" s="1">
        <v>44652.446643518517</v>
      </c>
      <c r="N245">
        <v>0</v>
      </c>
    </row>
    <row r="246" spans="1:14" x14ac:dyDescent="0.25">
      <c r="A246" t="s">
        <v>0</v>
      </c>
      <c r="B246" s="1">
        <v>44651.944756944446</v>
      </c>
      <c r="C246" t="s">
        <v>17</v>
      </c>
      <c r="D246">
        <v>203854</v>
      </c>
      <c r="E246">
        <v>9153</v>
      </c>
      <c r="F246">
        <v>3411</v>
      </c>
      <c r="G246" t="s">
        <v>18</v>
      </c>
      <c r="H246" t="s">
        <v>19</v>
      </c>
      <c r="I246" s="1">
        <v>44651.945555555554</v>
      </c>
      <c r="J246">
        <v>19060</v>
      </c>
      <c r="K246" t="s">
        <v>63</v>
      </c>
      <c r="L246" t="s">
        <v>409</v>
      </c>
      <c r="M246" s="1">
        <v>44652.44635416667</v>
      </c>
      <c r="N246">
        <v>5</v>
      </c>
    </row>
    <row r="247" spans="1:14" x14ac:dyDescent="0.25">
      <c r="A247" t="s">
        <v>0</v>
      </c>
      <c r="B247" s="1">
        <v>44651.944756944446</v>
      </c>
      <c r="C247" t="s">
        <v>17</v>
      </c>
      <c r="D247">
        <v>203854</v>
      </c>
      <c r="E247">
        <v>9153</v>
      </c>
      <c r="F247">
        <v>3411</v>
      </c>
      <c r="G247" t="s">
        <v>18</v>
      </c>
      <c r="H247" t="s">
        <v>19</v>
      </c>
      <c r="I247" s="1">
        <v>44651.945555555554</v>
      </c>
      <c r="J247">
        <v>19060</v>
      </c>
      <c r="K247" t="s">
        <v>410</v>
      </c>
      <c r="L247" t="s">
        <v>411</v>
      </c>
      <c r="M247" s="1">
        <v>44652.44568287037</v>
      </c>
      <c r="N247">
        <v>8</v>
      </c>
    </row>
    <row r="248" spans="1:14" x14ac:dyDescent="0.25">
      <c r="A248" t="s">
        <v>0</v>
      </c>
      <c r="B248" s="1">
        <v>44651.944756944446</v>
      </c>
      <c r="C248" t="s">
        <v>17</v>
      </c>
      <c r="D248">
        <v>203854</v>
      </c>
      <c r="E248">
        <v>9153</v>
      </c>
      <c r="F248">
        <v>3411</v>
      </c>
      <c r="G248" t="s">
        <v>18</v>
      </c>
      <c r="H248" t="s">
        <v>19</v>
      </c>
      <c r="I248" s="1">
        <v>44651.945555555554</v>
      </c>
      <c r="J248">
        <v>19060</v>
      </c>
      <c r="K248" t="s">
        <v>410</v>
      </c>
      <c r="L248" t="s">
        <v>412</v>
      </c>
      <c r="M248" s="1">
        <v>44652.445081018515</v>
      </c>
      <c r="N248">
        <v>0</v>
      </c>
    </row>
    <row r="249" spans="1:14" x14ac:dyDescent="0.25">
      <c r="A249" t="s">
        <v>0</v>
      </c>
      <c r="B249" s="1">
        <v>44651.944756944446</v>
      </c>
      <c r="C249" t="s">
        <v>17</v>
      </c>
      <c r="D249">
        <v>203854</v>
      </c>
      <c r="E249">
        <v>9153</v>
      </c>
      <c r="F249">
        <v>3411</v>
      </c>
      <c r="G249" t="s">
        <v>18</v>
      </c>
      <c r="H249" t="s">
        <v>19</v>
      </c>
      <c r="I249" s="1">
        <v>44651.945555555554</v>
      </c>
      <c r="J249">
        <v>19060</v>
      </c>
      <c r="K249" t="s">
        <v>413</v>
      </c>
      <c r="L249" t="s">
        <v>414</v>
      </c>
      <c r="M249" s="1">
        <v>44652.442280092589</v>
      </c>
      <c r="N249">
        <v>0</v>
      </c>
    </row>
    <row r="250" spans="1:14" x14ac:dyDescent="0.25">
      <c r="A250" t="s">
        <v>0</v>
      </c>
      <c r="B250" s="1">
        <v>44651.944756944446</v>
      </c>
      <c r="C250" t="s">
        <v>17</v>
      </c>
      <c r="D250">
        <v>203854</v>
      </c>
      <c r="E250">
        <v>9153</v>
      </c>
      <c r="F250">
        <v>3411</v>
      </c>
      <c r="G250" t="s">
        <v>18</v>
      </c>
      <c r="H250" t="s">
        <v>19</v>
      </c>
      <c r="I250" s="1">
        <v>44651.945555555554</v>
      </c>
      <c r="J250">
        <v>19060</v>
      </c>
      <c r="K250" t="s">
        <v>413</v>
      </c>
      <c r="L250" t="s">
        <v>415</v>
      </c>
      <c r="M250" s="1">
        <v>44652.441400462965</v>
      </c>
      <c r="N250">
        <v>0</v>
      </c>
    </row>
    <row r="251" spans="1:14" x14ac:dyDescent="0.25">
      <c r="A251" t="s">
        <v>0</v>
      </c>
      <c r="B251" s="1">
        <v>44651.944756944446</v>
      </c>
      <c r="C251" t="s">
        <v>17</v>
      </c>
      <c r="D251">
        <v>203854</v>
      </c>
      <c r="E251">
        <v>9153</v>
      </c>
      <c r="F251">
        <v>3411</v>
      </c>
      <c r="G251" t="s">
        <v>18</v>
      </c>
      <c r="H251" t="s">
        <v>19</v>
      </c>
      <c r="I251" s="1">
        <v>44651.945555555554</v>
      </c>
      <c r="J251">
        <v>19060</v>
      </c>
      <c r="K251" t="s">
        <v>226</v>
      </c>
      <c r="L251" t="s">
        <v>416</v>
      </c>
      <c r="M251" s="1">
        <v>44652.436863425923</v>
      </c>
      <c r="N251">
        <v>0</v>
      </c>
    </row>
    <row r="252" spans="1:14" x14ac:dyDescent="0.25">
      <c r="A252" t="s">
        <v>0</v>
      </c>
      <c r="B252" s="1">
        <v>44651.944756944446</v>
      </c>
      <c r="C252" t="s">
        <v>17</v>
      </c>
      <c r="D252">
        <v>203854</v>
      </c>
      <c r="E252">
        <v>9153</v>
      </c>
      <c r="F252">
        <v>3411</v>
      </c>
      <c r="G252" t="s">
        <v>18</v>
      </c>
      <c r="H252" t="s">
        <v>19</v>
      </c>
      <c r="I252" s="1">
        <v>44651.945555555554</v>
      </c>
      <c r="J252">
        <v>19060</v>
      </c>
      <c r="K252" t="s">
        <v>232</v>
      </c>
      <c r="L252" t="s">
        <v>417</v>
      </c>
      <c r="M252" s="1">
        <v>44652.436400462961</v>
      </c>
      <c r="N252">
        <v>0</v>
      </c>
    </row>
    <row r="253" spans="1:14" x14ac:dyDescent="0.25">
      <c r="A253" t="s">
        <v>0</v>
      </c>
      <c r="B253" s="1">
        <v>44651.944756944446</v>
      </c>
      <c r="C253" t="s">
        <v>17</v>
      </c>
      <c r="D253">
        <v>203854</v>
      </c>
      <c r="E253">
        <v>9153</v>
      </c>
      <c r="F253">
        <v>3411</v>
      </c>
      <c r="G253" t="s">
        <v>18</v>
      </c>
      <c r="H253" t="s">
        <v>19</v>
      </c>
      <c r="I253" s="1">
        <v>44651.945555555554</v>
      </c>
      <c r="J253">
        <v>19060</v>
      </c>
      <c r="K253" t="s">
        <v>226</v>
      </c>
      <c r="L253" t="s">
        <v>418</v>
      </c>
      <c r="M253" s="1">
        <v>44652.436192129629</v>
      </c>
      <c r="N253">
        <v>0</v>
      </c>
    </row>
    <row r="254" spans="1:14" x14ac:dyDescent="0.25">
      <c r="A254" t="s">
        <v>0</v>
      </c>
      <c r="B254" s="1">
        <v>44651.944756944446</v>
      </c>
      <c r="C254" t="s">
        <v>17</v>
      </c>
      <c r="D254">
        <v>203854</v>
      </c>
      <c r="E254">
        <v>9153</v>
      </c>
      <c r="F254">
        <v>3411</v>
      </c>
      <c r="G254" t="s">
        <v>18</v>
      </c>
      <c r="H254" t="s">
        <v>19</v>
      </c>
      <c r="I254" s="1">
        <v>44651.945555555554</v>
      </c>
      <c r="J254">
        <v>19060</v>
      </c>
      <c r="K254" t="s">
        <v>232</v>
      </c>
      <c r="L254" t="s">
        <v>419</v>
      </c>
      <c r="M254" s="1">
        <v>44652.434479166666</v>
      </c>
      <c r="N254">
        <v>0</v>
      </c>
    </row>
    <row r="255" spans="1:14" x14ac:dyDescent="0.25">
      <c r="A255" t="s">
        <v>0</v>
      </c>
      <c r="B255" s="1">
        <v>44651.944756944446</v>
      </c>
      <c r="C255" t="s">
        <v>17</v>
      </c>
      <c r="D255">
        <v>203854</v>
      </c>
      <c r="E255">
        <v>9153</v>
      </c>
      <c r="F255">
        <v>3411</v>
      </c>
      <c r="G255" t="s">
        <v>18</v>
      </c>
      <c r="H255" t="s">
        <v>19</v>
      </c>
      <c r="I255" s="1">
        <v>44651.945555555554</v>
      </c>
      <c r="J255">
        <v>19060</v>
      </c>
      <c r="K255" t="s">
        <v>420</v>
      </c>
      <c r="L255" t="s">
        <v>421</v>
      </c>
      <c r="M255" s="1">
        <v>44652.43445601852</v>
      </c>
      <c r="N255">
        <v>2</v>
      </c>
    </row>
    <row r="256" spans="1:14" x14ac:dyDescent="0.25">
      <c r="A256" t="s">
        <v>0</v>
      </c>
      <c r="B256" s="1">
        <v>44651.944756944446</v>
      </c>
      <c r="C256" t="s">
        <v>17</v>
      </c>
      <c r="D256">
        <v>203854</v>
      </c>
      <c r="E256">
        <v>9153</v>
      </c>
      <c r="F256">
        <v>3411</v>
      </c>
      <c r="G256" t="s">
        <v>18</v>
      </c>
      <c r="H256" t="s">
        <v>19</v>
      </c>
      <c r="I256" s="1">
        <v>44651.945555555554</v>
      </c>
      <c r="J256">
        <v>19060</v>
      </c>
      <c r="K256" t="s">
        <v>422</v>
      </c>
      <c r="L256" t="s">
        <v>423</v>
      </c>
      <c r="M256" s="1">
        <v>44652.430173611108</v>
      </c>
      <c r="N256">
        <v>4</v>
      </c>
    </row>
    <row r="257" spans="1:14" x14ac:dyDescent="0.25">
      <c r="A257" t="s">
        <v>0</v>
      </c>
      <c r="B257" s="1">
        <v>44651.944756944446</v>
      </c>
      <c r="C257" t="s">
        <v>17</v>
      </c>
      <c r="D257">
        <v>203854</v>
      </c>
      <c r="E257">
        <v>9153</v>
      </c>
      <c r="F257">
        <v>3411</v>
      </c>
      <c r="G257" t="s">
        <v>18</v>
      </c>
      <c r="H257" t="s">
        <v>19</v>
      </c>
      <c r="I257" s="1">
        <v>44651.945555555554</v>
      </c>
      <c r="J257">
        <v>19060</v>
      </c>
      <c r="K257" t="s">
        <v>226</v>
      </c>
      <c r="L257" t="s">
        <v>424</v>
      </c>
      <c r="M257" s="1">
        <v>44652.428842592592</v>
      </c>
      <c r="N257">
        <v>0</v>
      </c>
    </row>
    <row r="258" spans="1:14" x14ac:dyDescent="0.25">
      <c r="A258" t="s">
        <v>0</v>
      </c>
      <c r="B258" s="1">
        <v>44651.944756944446</v>
      </c>
      <c r="C258" t="s">
        <v>17</v>
      </c>
      <c r="D258">
        <v>203854</v>
      </c>
      <c r="E258">
        <v>9153</v>
      </c>
      <c r="F258">
        <v>3411</v>
      </c>
      <c r="G258" t="s">
        <v>18</v>
      </c>
      <c r="H258" t="s">
        <v>19</v>
      </c>
      <c r="I258" s="1">
        <v>44651.945555555554</v>
      </c>
      <c r="J258">
        <v>19060</v>
      </c>
      <c r="K258" t="s">
        <v>226</v>
      </c>
      <c r="L258" t="s">
        <v>425</v>
      </c>
      <c r="M258" s="1">
        <v>44652.427939814814</v>
      </c>
      <c r="N258">
        <v>0</v>
      </c>
    </row>
    <row r="259" spans="1:14" x14ac:dyDescent="0.25">
      <c r="A259" t="s">
        <v>0</v>
      </c>
      <c r="B259" s="1">
        <v>44651.944756944446</v>
      </c>
      <c r="C259" t="s">
        <v>17</v>
      </c>
      <c r="D259">
        <v>203854</v>
      </c>
      <c r="E259">
        <v>9153</v>
      </c>
      <c r="F259">
        <v>3411</v>
      </c>
      <c r="G259" t="s">
        <v>18</v>
      </c>
      <c r="H259" t="s">
        <v>19</v>
      </c>
      <c r="I259" s="1">
        <v>44651.945555555554</v>
      </c>
      <c r="J259">
        <v>19060</v>
      </c>
      <c r="K259" t="s">
        <v>422</v>
      </c>
      <c r="L259" t="s">
        <v>426</v>
      </c>
      <c r="M259" s="1">
        <v>44652.426354166666</v>
      </c>
      <c r="N259">
        <v>1</v>
      </c>
    </row>
    <row r="260" spans="1:14" x14ac:dyDescent="0.25">
      <c r="A260" t="s">
        <v>0</v>
      </c>
      <c r="B260" s="1">
        <v>44651.944756944446</v>
      </c>
      <c r="C260" t="s">
        <v>17</v>
      </c>
      <c r="D260">
        <v>203854</v>
      </c>
      <c r="E260">
        <v>9153</v>
      </c>
      <c r="F260">
        <v>3411</v>
      </c>
      <c r="G260" t="s">
        <v>18</v>
      </c>
      <c r="H260" t="s">
        <v>19</v>
      </c>
      <c r="I260" s="1">
        <v>44651.945555555554</v>
      </c>
      <c r="J260">
        <v>19060</v>
      </c>
      <c r="K260" t="s">
        <v>321</v>
      </c>
      <c r="L260" t="s">
        <v>427</v>
      </c>
      <c r="M260" s="1">
        <v>44652.425092592595</v>
      </c>
      <c r="N260">
        <v>3</v>
      </c>
    </row>
    <row r="261" spans="1:14" x14ac:dyDescent="0.25">
      <c r="A261" t="s">
        <v>0</v>
      </c>
      <c r="B261" s="1">
        <v>44651.944756944446</v>
      </c>
      <c r="C261" t="s">
        <v>17</v>
      </c>
      <c r="D261">
        <v>203854</v>
      </c>
      <c r="E261">
        <v>9153</v>
      </c>
      <c r="F261">
        <v>3411</v>
      </c>
      <c r="G261" t="s">
        <v>18</v>
      </c>
      <c r="H261" t="s">
        <v>19</v>
      </c>
      <c r="I261" s="1">
        <v>44651.945555555554</v>
      </c>
      <c r="J261">
        <v>19060</v>
      </c>
      <c r="K261" t="s">
        <v>428</v>
      </c>
      <c r="L261" t="s">
        <v>429</v>
      </c>
      <c r="M261" s="1">
        <v>44652.424861111111</v>
      </c>
      <c r="N261">
        <v>0</v>
      </c>
    </row>
    <row r="262" spans="1:14" x14ac:dyDescent="0.25">
      <c r="A262" t="s">
        <v>0</v>
      </c>
      <c r="B262" s="1">
        <v>44651.944756944446</v>
      </c>
      <c r="C262" t="s">
        <v>17</v>
      </c>
      <c r="D262">
        <v>203854</v>
      </c>
      <c r="E262">
        <v>9153</v>
      </c>
      <c r="F262">
        <v>3411</v>
      </c>
      <c r="G262" t="s">
        <v>18</v>
      </c>
      <c r="H262" t="s">
        <v>19</v>
      </c>
      <c r="I262" s="1">
        <v>44651.945555555554</v>
      </c>
      <c r="J262">
        <v>19060</v>
      </c>
      <c r="K262" t="s">
        <v>321</v>
      </c>
      <c r="L262" t="s">
        <v>430</v>
      </c>
      <c r="M262" s="1">
        <v>44652.423958333333</v>
      </c>
      <c r="N262">
        <v>0</v>
      </c>
    </row>
    <row r="263" spans="1:14" x14ac:dyDescent="0.25">
      <c r="A263" t="s">
        <v>0</v>
      </c>
      <c r="B263" s="1">
        <v>44651.944756944446</v>
      </c>
      <c r="C263" t="s">
        <v>17</v>
      </c>
      <c r="D263">
        <v>203854</v>
      </c>
      <c r="E263">
        <v>9153</v>
      </c>
      <c r="F263">
        <v>3411</v>
      </c>
      <c r="G263" t="s">
        <v>18</v>
      </c>
      <c r="H263" t="s">
        <v>19</v>
      </c>
      <c r="I263" s="1">
        <v>44651.945555555554</v>
      </c>
      <c r="J263">
        <v>19060</v>
      </c>
      <c r="K263" t="s">
        <v>226</v>
      </c>
      <c r="L263" t="s">
        <v>431</v>
      </c>
      <c r="M263" s="1">
        <v>44652.423472222225</v>
      </c>
      <c r="N263">
        <v>0</v>
      </c>
    </row>
    <row r="264" spans="1:14" x14ac:dyDescent="0.25">
      <c r="A264" t="s">
        <v>0</v>
      </c>
      <c r="B264" s="1">
        <v>44651.944756944446</v>
      </c>
      <c r="C264" t="s">
        <v>17</v>
      </c>
      <c r="D264">
        <v>203854</v>
      </c>
      <c r="E264">
        <v>9153</v>
      </c>
      <c r="F264">
        <v>3411</v>
      </c>
      <c r="G264" t="s">
        <v>18</v>
      </c>
      <c r="H264" t="s">
        <v>19</v>
      </c>
      <c r="I264" s="1">
        <v>44651.945555555554</v>
      </c>
      <c r="J264">
        <v>19060</v>
      </c>
      <c r="K264" t="s">
        <v>432</v>
      </c>
      <c r="L264" t="s">
        <v>433</v>
      </c>
      <c r="M264" s="1">
        <v>44652.422743055555</v>
      </c>
      <c r="N264">
        <v>0</v>
      </c>
    </row>
    <row r="265" spans="1:14" x14ac:dyDescent="0.25">
      <c r="A265" t="s">
        <v>0</v>
      </c>
      <c r="B265" s="1">
        <v>44651.944756944446</v>
      </c>
      <c r="C265" t="s">
        <v>17</v>
      </c>
      <c r="D265">
        <v>203854</v>
      </c>
      <c r="E265">
        <v>9153</v>
      </c>
      <c r="F265">
        <v>3411</v>
      </c>
      <c r="G265" t="s">
        <v>18</v>
      </c>
      <c r="H265" t="s">
        <v>19</v>
      </c>
      <c r="I265" s="1">
        <v>44651.945555555554</v>
      </c>
      <c r="J265">
        <v>19060</v>
      </c>
      <c r="K265" t="s">
        <v>422</v>
      </c>
      <c r="L265" t="s">
        <v>434</v>
      </c>
      <c r="M265" s="1">
        <v>44652.422615740739</v>
      </c>
      <c r="N265">
        <v>4</v>
      </c>
    </row>
    <row r="266" spans="1:14" x14ac:dyDescent="0.25">
      <c r="A266" t="s">
        <v>0</v>
      </c>
      <c r="B266" s="1">
        <v>44651.944756944446</v>
      </c>
      <c r="C266" t="s">
        <v>17</v>
      </c>
      <c r="D266">
        <v>203854</v>
      </c>
      <c r="E266">
        <v>9153</v>
      </c>
      <c r="F266">
        <v>3411</v>
      </c>
      <c r="G266" t="s">
        <v>18</v>
      </c>
      <c r="H266" t="s">
        <v>19</v>
      </c>
      <c r="I266" s="1">
        <v>44651.945555555554</v>
      </c>
      <c r="J266">
        <v>19060</v>
      </c>
      <c r="K266" t="s">
        <v>435</v>
      </c>
      <c r="L266" t="s">
        <v>436</v>
      </c>
      <c r="M266" s="1">
        <v>44652.422523148147</v>
      </c>
      <c r="N266">
        <v>0</v>
      </c>
    </row>
    <row r="267" spans="1:14" x14ac:dyDescent="0.25">
      <c r="A267" t="s">
        <v>0</v>
      </c>
      <c r="B267" s="1">
        <v>44651.944756944446</v>
      </c>
      <c r="C267" t="s">
        <v>17</v>
      </c>
      <c r="D267">
        <v>203854</v>
      </c>
      <c r="E267">
        <v>9153</v>
      </c>
      <c r="F267">
        <v>3411</v>
      </c>
      <c r="G267" t="s">
        <v>18</v>
      </c>
      <c r="H267" t="s">
        <v>19</v>
      </c>
      <c r="I267" s="1">
        <v>44651.945555555554</v>
      </c>
      <c r="J267">
        <v>19060</v>
      </c>
      <c r="K267" t="s">
        <v>226</v>
      </c>
      <c r="L267" t="s">
        <v>437</v>
      </c>
      <c r="M267" s="1">
        <v>44652.420972222222</v>
      </c>
      <c r="N267">
        <v>0</v>
      </c>
    </row>
    <row r="268" spans="1:14" x14ac:dyDescent="0.25">
      <c r="A268" t="s">
        <v>0</v>
      </c>
      <c r="B268" s="1">
        <v>44651.944756944446</v>
      </c>
      <c r="C268" t="s">
        <v>17</v>
      </c>
      <c r="D268">
        <v>203854</v>
      </c>
      <c r="E268">
        <v>9153</v>
      </c>
      <c r="F268">
        <v>3411</v>
      </c>
      <c r="G268" t="s">
        <v>18</v>
      </c>
      <c r="H268" t="s">
        <v>19</v>
      </c>
      <c r="I268" s="1">
        <v>44651.945555555554</v>
      </c>
      <c r="J268">
        <v>19060</v>
      </c>
      <c r="K268" t="s">
        <v>438</v>
      </c>
      <c r="L268" t="s">
        <v>439</v>
      </c>
      <c r="M268" s="1">
        <v>44652.420543981483</v>
      </c>
      <c r="N268">
        <v>0</v>
      </c>
    </row>
    <row r="269" spans="1:14" x14ac:dyDescent="0.25">
      <c r="A269" t="s">
        <v>0</v>
      </c>
      <c r="B269" s="1">
        <v>44651.944756944446</v>
      </c>
      <c r="C269" t="s">
        <v>17</v>
      </c>
      <c r="D269">
        <v>203854</v>
      </c>
      <c r="E269">
        <v>9153</v>
      </c>
      <c r="F269">
        <v>3411</v>
      </c>
      <c r="G269" t="s">
        <v>18</v>
      </c>
      <c r="H269" t="s">
        <v>19</v>
      </c>
      <c r="I269" s="1">
        <v>44651.945555555554</v>
      </c>
      <c r="J269">
        <v>19060</v>
      </c>
      <c r="K269" t="s">
        <v>440</v>
      </c>
      <c r="L269" t="s">
        <v>441</v>
      </c>
      <c r="M269" s="1">
        <v>44652.42050925926</v>
      </c>
      <c r="N269">
        <v>0</v>
      </c>
    </row>
    <row r="270" spans="1:14" x14ac:dyDescent="0.25">
      <c r="A270" t="s">
        <v>0</v>
      </c>
      <c r="B270" s="1">
        <v>44651.944756944446</v>
      </c>
      <c r="C270" t="s">
        <v>17</v>
      </c>
      <c r="D270">
        <v>203854</v>
      </c>
      <c r="E270">
        <v>9153</v>
      </c>
      <c r="F270">
        <v>3411</v>
      </c>
      <c r="G270" t="s">
        <v>18</v>
      </c>
      <c r="H270" t="s">
        <v>19</v>
      </c>
      <c r="I270" s="1">
        <v>44651.945555555554</v>
      </c>
      <c r="J270">
        <v>19060</v>
      </c>
      <c r="K270" t="s">
        <v>226</v>
      </c>
      <c r="L270" t="s">
        <v>442</v>
      </c>
      <c r="M270" s="1">
        <v>44652.41988425926</v>
      </c>
      <c r="N270">
        <v>0</v>
      </c>
    </row>
    <row r="271" spans="1:14" x14ac:dyDescent="0.25">
      <c r="A271" t="s">
        <v>0</v>
      </c>
      <c r="B271" s="1">
        <v>44651.944756944446</v>
      </c>
      <c r="C271" t="s">
        <v>17</v>
      </c>
      <c r="D271">
        <v>203854</v>
      </c>
      <c r="E271">
        <v>9153</v>
      </c>
      <c r="F271">
        <v>3411</v>
      </c>
      <c r="G271" t="s">
        <v>18</v>
      </c>
      <c r="H271" t="s">
        <v>19</v>
      </c>
      <c r="I271" s="1">
        <v>44651.945555555554</v>
      </c>
      <c r="J271">
        <v>19060</v>
      </c>
      <c r="K271" t="s">
        <v>226</v>
      </c>
      <c r="L271" t="s">
        <v>443</v>
      </c>
      <c r="M271" s="1">
        <v>44652.419421296298</v>
      </c>
      <c r="N271">
        <v>0</v>
      </c>
    </row>
    <row r="272" spans="1:14" x14ac:dyDescent="0.25">
      <c r="A272" t="s">
        <v>0</v>
      </c>
      <c r="B272" s="1">
        <v>44651.944756944446</v>
      </c>
      <c r="C272" t="s">
        <v>17</v>
      </c>
      <c r="D272">
        <v>203854</v>
      </c>
      <c r="E272">
        <v>9153</v>
      </c>
      <c r="F272">
        <v>3411</v>
      </c>
      <c r="G272" t="s">
        <v>18</v>
      </c>
      <c r="H272" t="s">
        <v>19</v>
      </c>
      <c r="I272" s="1">
        <v>44651.945555555554</v>
      </c>
      <c r="J272">
        <v>19060</v>
      </c>
      <c r="K272" t="s">
        <v>444</v>
      </c>
      <c r="L272" t="s">
        <v>445</v>
      </c>
      <c r="M272" s="1">
        <v>44652.418622685182</v>
      </c>
      <c r="N272">
        <v>0</v>
      </c>
    </row>
    <row r="273" spans="1:14" x14ac:dyDescent="0.25">
      <c r="A273" t="s">
        <v>0</v>
      </c>
      <c r="B273" s="1">
        <v>44651.944756944446</v>
      </c>
      <c r="C273" t="s">
        <v>17</v>
      </c>
      <c r="D273">
        <v>203854</v>
      </c>
      <c r="E273">
        <v>9153</v>
      </c>
      <c r="F273">
        <v>3411</v>
      </c>
      <c r="G273" t="s">
        <v>18</v>
      </c>
      <c r="H273" t="s">
        <v>19</v>
      </c>
      <c r="I273" s="1">
        <v>44651.945555555554</v>
      </c>
      <c r="J273">
        <v>19060</v>
      </c>
      <c r="K273" t="s">
        <v>438</v>
      </c>
      <c r="L273" t="s">
        <v>446</v>
      </c>
      <c r="M273" s="1">
        <v>44652.417881944442</v>
      </c>
      <c r="N273">
        <v>0</v>
      </c>
    </row>
    <row r="274" spans="1:14" x14ac:dyDescent="0.25">
      <c r="A274" t="s">
        <v>0</v>
      </c>
      <c r="B274" s="1">
        <v>44651.944756944446</v>
      </c>
      <c r="C274" t="s">
        <v>17</v>
      </c>
      <c r="D274">
        <v>203854</v>
      </c>
      <c r="E274">
        <v>9153</v>
      </c>
      <c r="F274">
        <v>3411</v>
      </c>
      <c r="G274" t="s">
        <v>18</v>
      </c>
      <c r="H274" t="s">
        <v>19</v>
      </c>
      <c r="I274" s="1">
        <v>44651.945555555554</v>
      </c>
      <c r="J274">
        <v>19060</v>
      </c>
      <c r="K274" t="s">
        <v>447</v>
      </c>
      <c r="L274" t="s">
        <v>448</v>
      </c>
      <c r="M274" s="1">
        <v>44652.417314814818</v>
      </c>
      <c r="N274">
        <v>0</v>
      </c>
    </row>
    <row r="275" spans="1:14" x14ac:dyDescent="0.25">
      <c r="A275" t="s">
        <v>0</v>
      </c>
      <c r="B275" s="1">
        <v>44651.944756944446</v>
      </c>
      <c r="C275" t="s">
        <v>17</v>
      </c>
      <c r="D275">
        <v>203854</v>
      </c>
      <c r="E275">
        <v>9153</v>
      </c>
      <c r="F275">
        <v>3411</v>
      </c>
      <c r="G275" t="s">
        <v>18</v>
      </c>
      <c r="H275" t="s">
        <v>19</v>
      </c>
      <c r="I275" s="1">
        <v>44651.945555555554</v>
      </c>
      <c r="J275">
        <v>19060</v>
      </c>
      <c r="K275" t="s">
        <v>447</v>
      </c>
      <c r="L275" t="s">
        <v>449</v>
      </c>
      <c r="M275" s="1">
        <v>44652.416747685187</v>
      </c>
      <c r="N275">
        <v>1</v>
      </c>
    </row>
    <row r="276" spans="1:14" x14ac:dyDescent="0.25">
      <c r="A276" t="s">
        <v>0</v>
      </c>
      <c r="B276" s="1">
        <v>44651.944756944446</v>
      </c>
      <c r="C276" t="s">
        <v>17</v>
      </c>
      <c r="D276">
        <v>203854</v>
      </c>
      <c r="E276">
        <v>9153</v>
      </c>
      <c r="F276">
        <v>3411</v>
      </c>
      <c r="G276" t="s">
        <v>18</v>
      </c>
      <c r="H276" t="s">
        <v>19</v>
      </c>
      <c r="I276" s="1">
        <v>44651.945555555554</v>
      </c>
      <c r="J276">
        <v>19060</v>
      </c>
      <c r="K276" t="s">
        <v>438</v>
      </c>
      <c r="L276" t="s">
        <v>450</v>
      </c>
      <c r="M276" s="1">
        <v>44652.415763888886</v>
      </c>
      <c r="N276">
        <v>0</v>
      </c>
    </row>
    <row r="277" spans="1:14" x14ac:dyDescent="0.25">
      <c r="A277" t="s">
        <v>0</v>
      </c>
      <c r="B277" s="1">
        <v>44651.944756944446</v>
      </c>
      <c r="C277" t="s">
        <v>17</v>
      </c>
      <c r="D277">
        <v>203854</v>
      </c>
      <c r="E277">
        <v>9153</v>
      </c>
      <c r="F277">
        <v>3411</v>
      </c>
      <c r="G277" t="s">
        <v>18</v>
      </c>
      <c r="H277" t="s">
        <v>19</v>
      </c>
      <c r="I277" s="1">
        <v>44651.945555555554</v>
      </c>
      <c r="J277">
        <v>19060</v>
      </c>
      <c r="K277" t="s">
        <v>384</v>
      </c>
      <c r="L277" t="s">
        <v>451</v>
      </c>
      <c r="M277" s="1">
        <v>44652.415543981479</v>
      </c>
      <c r="N277">
        <v>19</v>
      </c>
    </row>
    <row r="278" spans="1:14" x14ac:dyDescent="0.25">
      <c r="A278" t="s">
        <v>0</v>
      </c>
      <c r="B278" s="1">
        <v>44651.944756944446</v>
      </c>
      <c r="C278" t="s">
        <v>17</v>
      </c>
      <c r="D278">
        <v>203854</v>
      </c>
      <c r="E278">
        <v>9153</v>
      </c>
      <c r="F278">
        <v>3411</v>
      </c>
      <c r="G278" t="s">
        <v>18</v>
      </c>
      <c r="H278" t="s">
        <v>19</v>
      </c>
      <c r="I278" s="1">
        <v>44651.945555555554</v>
      </c>
      <c r="J278">
        <v>19060</v>
      </c>
      <c r="K278" t="s">
        <v>452</v>
      </c>
      <c r="L278" t="s">
        <v>453</v>
      </c>
      <c r="M278" s="1">
        <v>44652.413888888892</v>
      </c>
      <c r="N278">
        <v>0</v>
      </c>
    </row>
    <row r="279" spans="1:14" x14ac:dyDescent="0.25">
      <c r="A279" t="s">
        <v>0</v>
      </c>
      <c r="B279" s="1">
        <v>44651.944756944446</v>
      </c>
      <c r="C279" t="s">
        <v>17</v>
      </c>
      <c r="D279">
        <v>203854</v>
      </c>
      <c r="E279">
        <v>9153</v>
      </c>
      <c r="F279">
        <v>3411</v>
      </c>
      <c r="G279" t="s">
        <v>18</v>
      </c>
      <c r="H279" t="s">
        <v>19</v>
      </c>
      <c r="I279" s="1">
        <v>44651.945555555554</v>
      </c>
      <c r="J279">
        <v>19060</v>
      </c>
      <c r="K279" t="s">
        <v>18</v>
      </c>
      <c r="L279" t="s">
        <v>454</v>
      </c>
      <c r="M279" s="1">
        <v>44652.413240740738</v>
      </c>
      <c r="N279">
        <v>0</v>
      </c>
    </row>
    <row r="280" spans="1:14" x14ac:dyDescent="0.25">
      <c r="A280" t="s">
        <v>0</v>
      </c>
      <c r="B280" s="1">
        <v>44651.944756944446</v>
      </c>
      <c r="C280" t="s">
        <v>17</v>
      </c>
      <c r="D280">
        <v>203854</v>
      </c>
      <c r="E280">
        <v>9153</v>
      </c>
      <c r="F280">
        <v>3411</v>
      </c>
      <c r="G280" t="s">
        <v>18</v>
      </c>
      <c r="H280" t="s">
        <v>19</v>
      </c>
      <c r="I280" s="1">
        <v>44651.945555555554</v>
      </c>
      <c r="J280">
        <v>19060</v>
      </c>
      <c r="K280" t="s">
        <v>226</v>
      </c>
      <c r="L280" t="s">
        <v>455</v>
      </c>
      <c r="M280" s="1">
        <v>44652.408831018518</v>
      </c>
      <c r="N280">
        <v>0</v>
      </c>
    </row>
    <row r="281" spans="1:14" x14ac:dyDescent="0.25">
      <c r="A281" t="s">
        <v>0</v>
      </c>
      <c r="B281" s="1">
        <v>44651.944756944446</v>
      </c>
      <c r="C281" t="s">
        <v>17</v>
      </c>
      <c r="D281">
        <v>203854</v>
      </c>
      <c r="E281">
        <v>9153</v>
      </c>
      <c r="F281">
        <v>3411</v>
      </c>
      <c r="G281" t="s">
        <v>18</v>
      </c>
      <c r="H281" t="s">
        <v>19</v>
      </c>
      <c r="I281" s="1">
        <v>44651.945555555554</v>
      </c>
      <c r="J281">
        <v>19060</v>
      </c>
      <c r="K281" t="s">
        <v>98</v>
      </c>
      <c r="L281" t="s">
        <v>456</v>
      </c>
      <c r="M281" s="1">
        <v>44652.408680555556</v>
      </c>
      <c r="N281">
        <v>0</v>
      </c>
    </row>
    <row r="282" spans="1:14" x14ac:dyDescent="0.25">
      <c r="A282" t="s">
        <v>0</v>
      </c>
      <c r="B282" s="1">
        <v>44651.944756944446</v>
      </c>
      <c r="C282" t="s">
        <v>17</v>
      </c>
      <c r="D282">
        <v>203854</v>
      </c>
      <c r="E282">
        <v>9153</v>
      </c>
      <c r="F282">
        <v>3411</v>
      </c>
      <c r="G282" t="s">
        <v>18</v>
      </c>
      <c r="H282" t="s">
        <v>19</v>
      </c>
      <c r="I282" s="1">
        <v>44651.945555555554</v>
      </c>
      <c r="J282">
        <v>19060</v>
      </c>
      <c r="K282" t="s">
        <v>98</v>
      </c>
      <c r="L282" t="s">
        <v>457</v>
      </c>
      <c r="M282" s="1">
        <v>44652.40834490741</v>
      </c>
      <c r="N282">
        <v>0</v>
      </c>
    </row>
    <row r="283" spans="1:14" x14ac:dyDescent="0.25">
      <c r="A283" t="s">
        <v>0</v>
      </c>
      <c r="B283" s="1">
        <v>44651.944756944446</v>
      </c>
      <c r="C283" t="s">
        <v>17</v>
      </c>
      <c r="D283">
        <v>203854</v>
      </c>
      <c r="E283">
        <v>9153</v>
      </c>
      <c r="F283">
        <v>3411</v>
      </c>
      <c r="G283" t="s">
        <v>18</v>
      </c>
      <c r="H283" t="s">
        <v>19</v>
      </c>
      <c r="I283" s="1">
        <v>44651.945555555554</v>
      </c>
      <c r="J283">
        <v>19060</v>
      </c>
      <c r="K283" t="s">
        <v>458</v>
      </c>
      <c r="L283" t="s">
        <v>459</v>
      </c>
      <c r="M283" s="1">
        <v>44652.40797453704</v>
      </c>
      <c r="N283">
        <v>1</v>
      </c>
    </row>
    <row r="284" spans="1:14" x14ac:dyDescent="0.25">
      <c r="A284" t="s">
        <v>0</v>
      </c>
      <c r="B284" s="1">
        <v>44651.944756944446</v>
      </c>
      <c r="C284" t="s">
        <v>17</v>
      </c>
      <c r="D284">
        <v>203854</v>
      </c>
      <c r="E284">
        <v>9153</v>
      </c>
      <c r="F284">
        <v>3411</v>
      </c>
      <c r="G284" t="s">
        <v>18</v>
      </c>
      <c r="H284" t="s">
        <v>19</v>
      </c>
      <c r="I284" s="1">
        <v>44651.945555555554</v>
      </c>
      <c r="J284">
        <v>19060</v>
      </c>
      <c r="K284" t="s">
        <v>226</v>
      </c>
      <c r="L284" t="s">
        <v>460</v>
      </c>
      <c r="M284" s="1">
        <v>44652.407395833332</v>
      </c>
      <c r="N284">
        <v>0</v>
      </c>
    </row>
    <row r="285" spans="1:14" x14ac:dyDescent="0.25">
      <c r="A285" t="s">
        <v>0</v>
      </c>
      <c r="B285" s="1">
        <v>44651.944756944446</v>
      </c>
      <c r="C285" t="s">
        <v>17</v>
      </c>
      <c r="D285">
        <v>203854</v>
      </c>
      <c r="E285">
        <v>9153</v>
      </c>
      <c r="F285">
        <v>3411</v>
      </c>
      <c r="G285" t="s">
        <v>18</v>
      </c>
      <c r="H285" t="s">
        <v>19</v>
      </c>
      <c r="I285" s="1">
        <v>44651.945555555554</v>
      </c>
      <c r="J285">
        <v>19060</v>
      </c>
      <c r="K285" t="s">
        <v>285</v>
      </c>
      <c r="L285" t="s">
        <v>461</v>
      </c>
      <c r="M285" s="1">
        <v>44652.404710648145</v>
      </c>
      <c r="N285">
        <v>2</v>
      </c>
    </row>
    <row r="286" spans="1:14" x14ac:dyDescent="0.25">
      <c r="A286" t="s">
        <v>0</v>
      </c>
      <c r="B286" s="1">
        <v>44651.944756944446</v>
      </c>
      <c r="C286" t="s">
        <v>17</v>
      </c>
      <c r="D286">
        <v>203854</v>
      </c>
      <c r="E286">
        <v>9153</v>
      </c>
      <c r="F286">
        <v>3411</v>
      </c>
      <c r="G286" t="s">
        <v>18</v>
      </c>
      <c r="H286" t="s">
        <v>19</v>
      </c>
      <c r="I286" s="1">
        <v>44651.945555555554</v>
      </c>
      <c r="J286">
        <v>19060</v>
      </c>
      <c r="K286" t="s">
        <v>462</v>
      </c>
      <c r="L286" t="s">
        <v>463</v>
      </c>
      <c r="M286" s="1">
        <v>44652.403182870374</v>
      </c>
      <c r="N286">
        <v>0</v>
      </c>
    </row>
    <row r="287" spans="1:14" x14ac:dyDescent="0.25">
      <c r="A287" t="s">
        <v>0</v>
      </c>
      <c r="B287" s="1">
        <v>44651.944756944446</v>
      </c>
      <c r="C287" t="s">
        <v>17</v>
      </c>
      <c r="D287">
        <v>203854</v>
      </c>
      <c r="E287">
        <v>9153</v>
      </c>
      <c r="F287">
        <v>3411</v>
      </c>
      <c r="G287" t="s">
        <v>18</v>
      </c>
      <c r="H287" t="s">
        <v>19</v>
      </c>
      <c r="I287" s="1">
        <v>44651.945555555554</v>
      </c>
      <c r="J287">
        <v>19060</v>
      </c>
      <c r="K287" t="s">
        <v>285</v>
      </c>
      <c r="L287" t="s">
        <v>464</v>
      </c>
      <c r="M287" s="1">
        <v>44652.402905092589</v>
      </c>
      <c r="N287">
        <v>19</v>
      </c>
    </row>
    <row r="288" spans="1:14" x14ac:dyDescent="0.25">
      <c r="A288" t="s">
        <v>0</v>
      </c>
      <c r="B288" s="1">
        <v>44651.944756944446</v>
      </c>
      <c r="C288" t="s">
        <v>17</v>
      </c>
      <c r="D288">
        <v>203854</v>
      </c>
      <c r="E288">
        <v>9153</v>
      </c>
      <c r="F288">
        <v>3411</v>
      </c>
      <c r="G288" t="s">
        <v>18</v>
      </c>
      <c r="H288" t="s">
        <v>19</v>
      </c>
      <c r="I288" s="1">
        <v>44651.945555555554</v>
      </c>
      <c r="J288">
        <v>19060</v>
      </c>
      <c r="K288" t="s">
        <v>465</v>
      </c>
      <c r="L288" t="s">
        <v>466</v>
      </c>
      <c r="M288" s="1">
        <v>44652.402384259258</v>
      </c>
      <c r="N288">
        <v>0</v>
      </c>
    </row>
    <row r="289" spans="1:14" x14ac:dyDescent="0.25">
      <c r="A289" t="s">
        <v>0</v>
      </c>
      <c r="B289" s="1">
        <v>44651.944756944446</v>
      </c>
      <c r="C289" t="s">
        <v>17</v>
      </c>
      <c r="D289">
        <v>203854</v>
      </c>
      <c r="E289">
        <v>9153</v>
      </c>
      <c r="F289">
        <v>3411</v>
      </c>
      <c r="G289" t="s">
        <v>18</v>
      </c>
      <c r="H289" t="s">
        <v>19</v>
      </c>
      <c r="I289" s="1">
        <v>44651.945555555554</v>
      </c>
      <c r="J289">
        <v>19060</v>
      </c>
      <c r="K289" t="s">
        <v>467</v>
      </c>
      <c r="L289" t="s">
        <v>468</v>
      </c>
      <c r="M289" s="1">
        <v>44652.402083333334</v>
      </c>
      <c r="N289">
        <v>0</v>
      </c>
    </row>
    <row r="290" spans="1:14" x14ac:dyDescent="0.25">
      <c r="A290" t="s">
        <v>0</v>
      </c>
      <c r="B290" s="1">
        <v>44651.944756944446</v>
      </c>
      <c r="C290" t="s">
        <v>17</v>
      </c>
      <c r="D290">
        <v>203854</v>
      </c>
      <c r="E290">
        <v>9153</v>
      </c>
      <c r="F290">
        <v>3411</v>
      </c>
      <c r="G290" t="s">
        <v>18</v>
      </c>
      <c r="H290" t="s">
        <v>19</v>
      </c>
      <c r="I290" s="1">
        <v>44651.945555555554</v>
      </c>
      <c r="J290">
        <v>19060</v>
      </c>
      <c r="K290" t="s">
        <v>469</v>
      </c>
      <c r="L290" t="s">
        <v>470</v>
      </c>
      <c r="M290" s="1">
        <v>44652.401597222219</v>
      </c>
      <c r="N290">
        <v>0</v>
      </c>
    </row>
    <row r="291" spans="1:14" x14ac:dyDescent="0.25">
      <c r="A291" t="s">
        <v>0</v>
      </c>
      <c r="B291" s="1">
        <v>44651.944756944446</v>
      </c>
      <c r="C291" t="s">
        <v>17</v>
      </c>
      <c r="D291">
        <v>203854</v>
      </c>
      <c r="E291">
        <v>9153</v>
      </c>
      <c r="F291">
        <v>3411</v>
      </c>
      <c r="G291" t="s">
        <v>18</v>
      </c>
      <c r="H291" t="s">
        <v>19</v>
      </c>
      <c r="I291" s="1">
        <v>44651.945555555554</v>
      </c>
      <c r="J291">
        <v>19060</v>
      </c>
      <c r="K291" t="s">
        <v>467</v>
      </c>
      <c r="L291" t="s">
        <v>471</v>
      </c>
      <c r="M291" s="1">
        <v>44652.401446759257</v>
      </c>
      <c r="N291">
        <v>0</v>
      </c>
    </row>
    <row r="292" spans="1:14" x14ac:dyDescent="0.25">
      <c r="A292" t="s">
        <v>0</v>
      </c>
      <c r="B292" s="1">
        <v>44651.944756944446</v>
      </c>
      <c r="C292" t="s">
        <v>17</v>
      </c>
      <c r="D292">
        <v>203854</v>
      </c>
      <c r="E292">
        <v>9153</v>
      </c>
      <c r="F292">
        <v>3411</v>
      </c>
      <c r="G292" t="s">
        <v>18</v>
      </c>
      <c r="H292" t="s">
        <v>19</v>
      </c>
      <c r="I292" s="1">
        <v>44651.945555555554</v>
      </c>
      <c r="J292">
        <v>19060</v>
      </c>
      <c r="K292" t="s">
        <v>98</v>
      </c>
      <c r="L292" t="s">
        <v>472</v>
      </c>
      <c r="M292" s="1">
        <v>44652.401296296295</v>
      </c>
      <c r="N292">
        <v>0</v>
      </c>
    </row>
    <row r="293" spans="1:14" x14ac:dyDescent="0.25">
      <c r="A293" t="s">
        <v>0</v>
      </c>
      <c r="B293" s="1">
        <v>44651.944756944446</v>
      </c>
      <c r="C293" t="s">
        <v>17</v>
      </c>
      <c r="D293">
        <v>203854</v>
      </c>
      <c r="E293">
        <v>9153</v>
      </c>
      <c r="F293">
        <v>3411</v>
      </c>
      <c r="G293" t="s">
        <v>18</v>
      </c>
      <c r="H293" t="s">
        <v>19</v>
      </c>
      <c r="I293" s="1">
        <v>44651.945555555554</v>
      </c>
      <c r="J293">
        <v>19060</v>
      </c>
      <c r="K293" t="s">
        <v>473</v>
      </c>
      <c r="L293" t="s">
        <v>474</v>
      </c>
      <c r="M293" s="1">
        <v>44652.398043981484</v>
      </c>
      <c r="N293">
        <v>4</v>
      </c>
    </row>
    <row r="294" spans="1:14" x14ac:dyDescent="0.25">
      <c r="A294" t="s">
        <v>0</v>
      </c>
      <c r="B294" s="1">
        <v>44651.944756944446</v>
      </c>
      <c r="C294" t="s">
        <v>17</v>
      </c>
      <c r="D294">
        <v>203854</v>
      </c>
      <c r="E294">
        <v>9153</v>
      </c>
      <c r="F294">
        <v>3411</v>
      </c>
      <c r="G294" t="s">
        <v>18</v>
      </c>
      <c r="H294" t="s">
        <v>19</v>
      </c>
      <c r="I294" s="1">
        <v>44651.945555555554</v>
      </c>
      <c r="J294">
        <v>19060</v>
      </c>
      <c r="K294" t="s">
        <v>467</v>
      </c>
      <c r="L294" t="s">
        <v>475</v>
      </c>
      <c r="M294" s="1">
        <v>44652.395300925928</v>
      </c>
      <c r="N294">
        <v>1</v>
      </c>
    </row>
    <row r="295" spans="1:14" x14ac:dyDescent="0.25">
      <c r="A295" t="s">
        <v>0</v>
      </c>
      <c r="B295" s="1">
        <v>44651.944756944446</v>
      </c>
      <c r="C295" t="s">
        <v>17</v>
      </c>
      <c r="D295">
        <v>203854</v>
      </c>
      <c r="E295">
        <v>9153</v>
      </c>
      <c r="F295">
        <v>3411</v>
      </c>
      <c r="G295" t="s">
        <v>18</v>
      </c>
      <c r="H295" t="s">
        <v>19</v>
      </c>
      <c r="I295" s="1">
        <v>44651.945555555554</v>
      </c>
      <c r="J295">
        <v>19060</v>
      </c>
      <c r="K295" t="s">
        <v>476</v>
      </c>
      <c r="L295" t="s">
        <v>477</v>
      </c>
      <c r="M295" s="1">
        <v>44652.395254629628</v>
      </c>
      <c r="N295">
        <v>0</v>
      </c>
    </row>
    <row r="296" spans="1:14" x14ac:dyDescent="0.25">
      <c r="A296" t="s">
        <v>0</v>
      </c>
      <c r="B296" s="1">
        <v>44651.944756944446</v>
      </c>
      <c r="C296" t="s">
        <v>17</v>
      </c>
      <c r="D296">
        <v>203854</v>
      </c>
      <c r="E296">
        <v>9153</v>
      </c>
      <c r="F296">
        <v>3411</v>
      </c>
      <c r="G296" t="s">
        <v>18</v>
      </c>
      <c r="H296" t="s">
        <v>19</v>
      </c>
      <c r="I296" s="1">
        <v>44651.945555555554</v>
      </c>
      <c r="J296">
        <v>19060</v>
      </c>
      <c r="K296" t="s">
        <v>478</v>
      </c>
      <c r="L296" t="s">
        <v>479</v>
      </c>
      <c r="M296" s="1">
        <v>44652.395115740743</v>
      </c>
      <c r="N296">
        <v>0</v>
      </c>
    </row>
    <row r="297" spans="1:14" x14ac:dyDescent="0.25">
      <c r="A297" t="s">
        <v>0</v>
      </c>
      <c r="B297" s="1">
        <v>44651.944756944446</v>
      </c>
      <c r="C297" t="s">
        <v>17</v>
      </c>
      <c r="D297">
        <v>203854</v>
      </c>
      <c r="E297">
        <v>9153</v>
      </c>
      <c r="F297">
        <v>3411</v>
      </c>
      <c r="G297" t="s">
        <v>18</v>
      </c>
      <c r="H297" t="s">
        <v>19</v>
      </c>
      <c r="I297" s="1">
        <v>44651.945555555554</v>
      </c>
      <c r="J297">
        <v>19060</v>
      </c>
      <c r="K297" t="s">
        <v>480</v>
      </c>
      <c r="L297" t="s">
        <v>481</v>
      </c>
      <c r="M297" s="1">
        <v>44652.389340277776</v>
      </c>
      <c r="N297">
        <v>0</v>
      </c>
    </row>
    <row r="298" spans="1:14" x14ac:dyDescent="0.25">
      <c r="A298" t="s">
        <v>0</v>
      </c>
      <c r="B298" s="1">
        <v>44651.944756944446</v>
      </c>
      <c r="C298" t="s">
        <v>17</v>
      </c>
      <c r="D298">
        <v>203854</v>
      </c>
      <c r="E298">
        <v>9153</v>
      </c>
      <c r="F298">
        <v>3411</v>
      </c>
      <c r="G298" t="s">
        <v>18</v>
      </c>
      <c r="H298" t="s">
        <v>19</v>
      </c>
      <c r="I298" s="1">
        <v>44651.945555555554</v>
      </c>
      <c r="J298">
        <v>19060</v>
      </c>
      <c r="K298" t="s">
        <v>98</v>
      </c>
      <c r="L298" t="s">
        <v>482</v>
      </c>
      <c r="M298" s="1">
        <v>44652.387118055558</v>
      </c>
      <c r="N298">
        <v>0</v>
      </c>
    </row>
    <row r="299" spans="1:14" x14ac:dyDescent="0.25">
      <c r="A299" t="s">
        <v>0</v>
      </c>
      <c r="B299" s="1">
        <v>44651.944756944446</v>
      </c>
      <c r="C299" t="s">
        <v>17</v>
      </c>
      <c r="D299">
        <v>203854</v>
      </c>
      <c r="E299">
        <v>9153</v>
      </c>
      <c r="F299">
        <v>3411</v>
      </c>
      <c r="G299" t="s">
        <v>18</v>
      </c>
      <c r="H299" t="s">
        <v>19</v>
      </c>
      <c r="I299" s="1">
        <v>44651.945555555554</v>
      </c>
      <c r="J299">
        <v>19060</v>
      </c>
      <c r="K299" t="s">
        <v>483</v>
      </c>
      <c r="L299" t="s">
        <v>484</v>
      </c>
      <c r="M299" s="1">
        <v>44652.386631944442</v>
      </c>
      <c r="N299">
        <v>3</v>
      </c>
    </row>
    <row r="300" spans="1:14" x14ac:dyDescent="0.25">
      <c r="A300" t="s">
        <v>0</v>
      </c>
      <c r="B300" s="1">
        <v>44651.944756944446</v>
      </c>
      <c r="C300" t="s">
        <v>17</v>
      </c>
      <c r="D300">
        <v>203854</v>
      </c>
      <c r="E300">
        <v>9153</v>
      </c>
      <c r="F300">
        <v>3411</v>
      </c>
      <c r="G300" t="s">
        <v>18</v>
      </c>
      <c r="H300" t="s">
        <v>19</v>
      </c>
      <c r="I300" s="1">
        <v>44651.945555555554</v>
      </c>
      <c r="J300">
        <v>19060</v>
      </c>
      <c r="K300" t="s">
        <v>485</v>
      </c>
      <c r="L300" t="s">
        <v>486</v>
      </c>
      <c r="M300" s="1">
        <v>44652.38585648148</v>
      </c>
      <c r="N300">
        <v>0</v>
      </c>
    </row>
    <row r="301" spans="1:14" x14ac:dyDescent="0.25">
      <c r="A301" t="s">
        <v>0</v>
      </c>
      <c r="B301" s="1">
        <v>44651.944756944446</v>
      </c>
      <c r="C301" t="s">
        <v>17</v>
      </c>
      <c r="D301">
        <v>203854</v>
      </c>
      <c r="E301">
        <v>9153</v>
      </c>
      <c r="F301">
        <v>3411</v>
      </c>
      <c r="G301" t="s">
        <v>18</v>
      </c>
      <c r="H301" t="s">
        <v>19</v>
      </c>
      <c r="I301" s="1">
        <v>44651.945555555554</v>
      </c>
      <c r="J301">
        <v>19060</v>
      </c>
      <c r="K301" t="s">
        <v>487</v>
      </c>
      <c r="L301" t="s">
        <v>488</v>
      </c>
      <c r="M301" s="1">
        <v>44652.383784722224</v>
      </c>
      <c r="N301">
        <v>0</v>
      </c>
    </row>
    <row r="302" spans="1:14" x14ac:dyDescent="0.25">
      <c r="A302" t="s">
        <v>0</v>
      </c>
      <c r="B302" s="1">
        <v>44651.944756944446</v>
      </c>
      <c r="C302" t="s">
        <v>17</v>
      </c>
      <c r="D302">
        <v>203854</v>
      </c>
      <c r="E302">
        <v>9153</v>
      </c>
      <c r="F302">
        <v>3411</v>
      </c>
      <c r="G302" t="s">
        <v>18</v>
      </c>
      <c r="H302" t="s">
        <v>19</v>
      </c>
      <c r="I302" s="1">
        <v>44651.945555555554</v>
      </c>
      <c r="J302">
        <v>19060</v>
      </c>
      <c r="K302" t="s">
        <v>63</v>
      </c>
      <c r="L302" t="s">
        <v>489</v>
      </c>
      <c r="M302" s="1">
        <v>44652.383252314816</v>
      </c>
      <c r="N302">
        <v>5</v>
      </c>
    </row>
    <row r="303" spans="1:14" x14ac:dyDescent="0.25">
      <c r="A303" t="s">
        <v>0</v>
      </c>
      <c r="B303" s="1">
        <v>44651.944756944446</v>
      </c>
      <c r="C303" t="s">
        <v>17</v>
      </c>
      <c r="D303">
        <v>203854</v>
      </c>
      <c r="E303">
        <v>9153</v>
      </c>
      <c r="F303">
        <v>3411</v>
      </c>
      <c r="G303" t="s">
        <v>18</v>
      </c>
      <c r="H303" t="s">
        <v>19</v>
      </c>
      <c r="I303" s="1">
        <v>44651.945555555554</v>
      </c>
      <c r="J303">
        <v>19060</v>
      </c>
      <c r="K303" t="s">
        <v>490</v>
      </c>
      <c r="L303" t="s">
        <v>491</v>
      </c>
      <c r="M303" s="1">
        <v>44652.381631944445</v>
      </c>
      <c r="N303">
        <v>1</v>
      </c>
    </row>
    <row r="304" spans="1:14" x14ac:dyDescent="0.25">
      <c r="A304" t="s">
        <v>0</v>
      </c>
      <c r="B304" s="1">
        <v>44651.944756944446</v>
      </c>
      <c r="C304" t="s">
        <v>17</v>
      </c>
      <c r="D304">
        <v>203854</v>
      </c>
      <c r="E304">
        <v>9153</v>
      </c>
      <c r="F304">
        <v>3411</v>
      </c>
      <c r="G304" t="s">
        <v>18</v>
      </c>
      <c r="H304" t="s">
        <v>19</v>
      </c>
      <c r="I304" s="1">
        <v>44651.945555555554</v>
      </c>
      <c r="J304">
        <v>19060</v>
      </c>
      <c r="K304" t="s">
        <v>47</v>
      </c>
      <c r="L304" t="s">
        <v>492</v>
      </c>
      <c r="M304" s="1">
        <v>44652.378310185188</v>
      </c>
      <c r="N304">
        <v>0</v>
      </c>
    </row>
    <row r="305" spans="1:14" x14ac:dyDescent="0.25">
      <c r="A305" t="s">
        <v>0</v>
      </c>
      <c r="B305" s="1">
        <v>44651.944756944446</v>
      </c>
      <c r="C305" t="s">
        <v>17</v>
      </c>
      <c r="D305">
        <v>203854</v>
      </c>
      <c r="E305">
        <v>9153</v>
      </c>
      <c r="F305">
        <v>3411</v>
      </c>
      <c r="G305" t="s">
        <v>18</v>
      </c>
      <c r="H305" t="s">
        <v>19</v>
      </c>
      <c r="I305" s="1">
        <v>44651.945555555554</v>
      </c>
      <c r="J305">
        <v>19060</v>
      </c>
      <c r="K305" t="s">
        <v>98</v>
      </c>
      <c r="L305" t="s">
        <v>493</v>
      </c>
      <c r="M305" s="1">
        <v>44652.377245370371</v>
      </c>
      <c r="N305">
        <v>1</v>
      </c>
    </row>
    <row r="306" spans="1:14" x14ac:dyDescent="0.25">
      <c r="A306" t="s">
        <v>0</v>
      </c>
      <c r="B306" s="1">
        <v>44651.944756944446</v>
      </c>
      <c r="C306" t="s">
        <v>17</v>
      </c>
      <c r="D306">
        <v>203854</v>
      </c>
      <c r="E306">
        <v>9153</v>
      </c>
      <c r="F306">
        <v>3411</v>
      </c>
      <c r="G306" t="s">
        <v>18</v>
      </c>
      <c r="H306" t="s">
        <v>19</v>
      </c>
      <c r="I306" s="1">
        <v>44651.945555555554</v>
      </c>
      <c r="J306">
        <v>19060</v>
      </c>
      <c r="K306" t="s">
        <v>494</v>
      </c>
      <c r="L306" t="s">
        <v>495</v>
      </c>
      <c r="M306" s="1">
        <v>44652.373460648145</v>
      </c>
      <c r="N306">
        <v>0</v>
      </c>
    </row>
    <row r="307" spans="1:14" x14ac:dyDescent="0.25">
      <c r="A307" t="s">
        <v>0</v>
      </c>
      <c r="B307" s="1">
        <v>44651.944756944446</v>
      </c>
      <c r="C307" t="s">
        <v>17</v>
      </c>
      <c r="D307">
        <v>203854</v>
      </c>
      <c r="E307">
        <v>9153</v>
      </c>
      <c r="F307">
        <v>3411</v>
      </c>
      <c r="G307" t="s">
        <v>18</v>
      </c>
      <c r="H307" t="s">
        <v>19</v>
      </c>
      <c r="I307" s="1">
        <v>44651.945555555554</v>
      </c>
      <c r="J307">
        <v>19060</v>
      </c>
      <c r="K307" t="s">
        <v>496</v>
      </c>
      <c r="L307" t="s">
        <v>497</v>
      </c>
      <c r="M307" s="1">
        <v>44652.372361111113</v>
      </c>
      <c r="N307">
        <v>0</v>
      </c>
    </row>
    <row r="308" spans="1:14" x14ac:dyDescent="0.25">
      <c r="A308" t="s">
        <v>0</v>
      </c>
      <c r="B308" s="1">
        <v>44651.944756944446</v>
      </c>
      <c r="C308" t="s">
        <v>17</v>
      </c>
      <c r="D308">
        <v>203854</v>
      </c>
      <c r="E308">
        <v>9153</v>
      </c>
      <c r="F308">
        <v>3411</v>
      </c>
      <c r="G308" t="s">
        <v>18</v>
      </c>
      <c r="H308" t="s">
        <v>19</v>
      </c>
      <c r="I308" s="1">
        <v>44651.945555555554</v>
      </c>
      <c r="J308">
        <v>19060</v>
      </c>
      <c r="K308" t="s">
        <v>494</v>
      </c>
      <c r="L308" t="s">
        <v>498</v>
      </c>
      <c r="M308" s="1">
        <v>44652.371180555558</v>
      </c>
      <c r="N308">
        <v>0</v>
      </c>
    </row>
    <row r="309" spans="1:14" x14ac:dyDescent="0.25">
      <c r="A309" t="s">
        <v>0</v>
      </c>
      <c r="B309" s="1">
        <v>44651.944756944446</v>
      </c>
      <c r="C309" t="s">
        <v>17</v>
      </c>
      <c r="D309">
        <v>203854</v>
      </c>
      <c r="E309">
        <v>9153</v>
      </c>
      <c r="F309">
        <v>3411</v>
      </c>
      <c r="G309" t="s">
        <v>18</v>
      </c>
      <c r="H309" t="s">
        <v>19</v>
      </c>
      <c r="I309" s="1">
        <v>44651.945555555554</v>
      </c>
      <c r="J309">
        <v>19060</v>
      </c>
      <c r="K309" t="s">
        <v>334</v>
      </c>
      <c r="L309" t="s">
        <v>499</v>
      </c>
      <c r="M309" s="1">
        <v>44652.371076388888</v>
      </c>
      <c r="N309">
        <v>2</v>
      </c>
    </row>
    <row r="310" spans="1:14" x14ac:dyDescent="0.25">
      <c r="A310" t="s">
        <v>0</v>
      </c>
      <c r="B310" s="1">
        <v>44651.944756944446</v>
      </c>
      <c r="C310" t="s">
        <v>17</v>
      </c>
      <c r="D310">
        <v>203854</v>
      </c>
      <c r="E310">
        <v>9153</v>
      </c>
      <c r="F310">
        <v>3411</v>
      </c>
      <c r="G310" t="s">
        <v>18</v>
      </c>
      <c r="H310" t="s">
        <v>19</v>
      </c>
      <c r="I310" s="1">
        <v>44651.945555555554</v>
      </c>
      <c r="J310">
        <v>19060</v>
      </c>
      <c r="K310" t="s">
        <v>500</v>
      </c>
      <c r="L310" t="s">
        <v>501</v>
      </c>
      <c r="M310" s="1">
        <v>44652.369942129626</v>
      </c>
      <c r="N310">
        <v>0</v>
      </c>
    </row>
    <row r="311" spans="1:14" x14ac:dyDescent="0.25">
      <c r="A311" t="s">
        <v>0</v>
      </c>
      <c r="B311" s="1">
        <v>44651.944756944446</v>
      </c>
      <c r="C311" t="s">
        <v>17</v>
      </c>
      <c r="D311">
        <v>203854</v>
      </c>
      <c r="E311">
        <v>9153</v>
      </c>
      <c r="F311">
        <v>3411</v>
      </c>
      <c r="G311" t="s">
        <v>18</v>
      </c>
      <c r="H311" t="s">
        <v>19</v>
      </c>
      <c r="I311" s="1">
        <v>44651.945555555554</v>
      </c>
      <c r="J311">
        <v>19060</v>
      </c>
      <c r="K311" t="s">
        <v>502</v>
      </c>
      <c r="L311" t="s">
        <v>503</v>
      </c>
      <c r="M311" s="1">
        <v>44652.369733796295</v>
      </c>
      <c r="N311">
        <v>0</v>
      </c>
    </row>
    <row r="312" spans="1:14" x14ac:dyDescent="0.25">
      <c r="A312" t="s">
        <v>0</v>
      </c>
      <c r="B312" s="1">
        <v>44651.944756944446</v>
      </c>
      <c r="C312" t="s">
        <v>17</v>
      </c>
      <c r="D312">
        <v>203854</v>
      </c>
      <c r="E312">
        <v>9153</v>
      </c>
      <c r="F312">
        <v>3411</v>
      </c>
      <c r="G312" t="s">
        <v>18</v>
      </c>
      <c r="H312" t="s">
        <v>19</v>
      </c>
      <c r="I312" s="1">
        <v>44651.945555555554</v>
      </c>
      <c r="J312">
        <v>19060</v>
      </c>
      <c r="K312" t="s">
        <v>502</v>
      </c>
      <c r="L312" t="s">
        <v>504</v>
      </c>
      <c r="M312" s="1">
        <v>44652.368946759256</v>
      </c>
      <c r="N312">
        <v>0</v>
      </c>
    </row>
    <row r="313" spans="1:14" x14ac:dyDescent="0.25">
      <c r="A313" t="s">
        <v>0</v>
      </c>
      <c r="B313" s="1">
        <v>44651.944756944446</v>
      </c>
      <c r="C313" t="s">
        <v>17</v>
      </c>
      <c r="D313">
        <v>203854</v>
      </c>
      <c r="E313">
        <v>9153</v>
      </c>
      <c r="F313">
        <v>3411</v>
      </c>
      <c r="G313" t="s">
        <v>18</v>
      </c>
      <c r="H313" t="s">
        <v>19</v>
      </c>
      <c r="I313" s="1">
        <v>44651.945555555554</v>
      </c>
      <c r="J313">
        <v>19060</v>
      </c>
      <c r="K313" t="s">
        <v>505</v>
      </c>
      <c r="L313" t="s">
        <v>506</v>
      </c>
      <c r="M313" s="1">
        <v>44652.368877314817</v>
      </c>
      <c r="N313">
        <v>0</v>
      </c>
    </row>
    <row r="314" spans="1:14" x14ac:dyDescent="0.25">
      <c r="A314" t="s">
        <v>0</v>
      </c>
      <c r="B314" s="1">
        <v>44651.944756944446</v>
      </c>
      <c r="C314" t="s">
        <v>17</v>
      </c>
      <c r="D314">
        <v>203854</v>
      </c>
      <c r="E314">
        <v>9153</v>
      </c>
      <c r="F314">
        <v>3411</v>
      </c>
      <c r="G314" t="s">
        <v>18</v>
      </c>
      <c r="H314" t="s">
        <v>19</v>
      </c>
      <c r="I314" s="1">
        <v>44651.945555555554</v>
      </c>
      <c r="J314">
        <v>19060</v>
      </c>
      <c r="K314" t="s">
        <v>507</v>
      </c>
      <c r="L314" t="s">
        <v>508</v>
      </c>
      <c r="M314" s="1">
        <v>44652.368206018517</v>
      </c>
      <c r="N314">
        <v>0</v>
      </c>
    </row>
    <row r="315" spans="1:14" x14ac:dyDescent="0.25">
      <c r="A315" t="s">
        <v>0</v>
      </c>
      <c r="B315" s="1">
        <v>44651.944756944446</v>
      </c>
      <c r="C315" t="s">
        <v>17</v>
      </c>
      <c r="D315">
        <v>203854</v>
      </c>
      <c r="E315">
        <v>9153</v>
      </c>
      <c r="F315">
        <v>3411</v>
      </c>
      <c r="G315" t="s">
        <v>18</v>
      </c>
      <c r="H315" t="s">
        <v>19</v>
      </c>
      <c r="I315" s="1">
        <v>44651.945555555554</v>
      </c>
      <c r="J315">
        <v>19060</v>
      </c>
      <c r="K315" t="s">
        <v>509</v>
      </c>
      <c r="L315" t="s">
        <v>510</v>
      </c>
      <c r="M315" s="1">
        <v>44652.367800925924</v>
      </c>
      <c r="N315">
        <v>0</v>
      </c>
    </row>
    <row r="316" spans="1:14" x14ac:dyDescent="0.25">
      <c r="A316" t="s">
        <v>0</v>
      </c>
      <c r="B316" s="1">
        <v>44651.944756944446</v>
      </c>
      <c r="C316" t="s">
        <v>17</v>
      </c>
      <c r="D316">
        <v>203854</v>
      </c>
      <c r="E316">
        <v>9153</v>
      </c>
      <c r="F316">
        <v>3411</v>
      </c>
      <c r="G316" t="s">
        <v>18</v>
      </c>
      <c r="H316" t="s">
        <v>19</v>
      </c>
      <c r="I316" s="1">
        <v>44651.945555555554</v>
      </c>
      <c r="J316">
        <v>19060</v>
      </c>
      <c r="K316" t="s">
        <v>171</v>
      </c>
      <c r="L316" t="s">
        <v>511</v>
      </c>
      <c r="M316" s="1">
        <v>44652.367743055554</v>
      </c>
      <c r="N316">
        <v>5</v>
      </c>
    </row>
    <row r="317" spans="1:14" x14ac:dyDescent="0.25">
      <c r="A317" t="s">
        <v>0</v>
      </c>
      <c r="B317" s="1">
        <v>44651.944756944446</v>
      </c>
      <c r="C317" t="s">
        <v>17</v>
      </c>
      <c r="D317">
        <v>203854</v>
      </c>
      <c r="E317">
        <v>9153</v>
      </c>
      <c r="F317">
        <v>3411</v>
      </c>
      <c r="G317" t="s">
        <v>18</v>
      </c>
      <c r="H317" t="s">
        <v>19</v>
      </c>
      <c r="I317" s="1">
        <v>44651.945555555554</v>
      </c>
      <c r="J317">
        <v>19060</v>
      </c>
      <c r="K317" t="s">
        <v>512</v>
      </c>
      <c r="L317" t="s">
        <v>513</v>
      </c>
      <c r="M317" s="1">
        <v>44652.365833333337</v>
      </c>
      <c r="N317">
        <v>0</v>
      </c>
    </row>
    <row r="318" spans="1:14" x14ac:dyDescent="0.25">
      <c r="A318" t="s">
        <v>0</v>
      </c>
      <c r="B318" s="1">
        <v>44651.944756944446</v>
      </c>
      <c r="C318" t="s">
        <v>17</v>
      </c>
      <c r="D318">
        <v>203854</v>
      </c>
      <c r="E318">
        <v>9153</v>
      </c>
      <c r="F318">
        <v>3411</v>
      </c>
      <c r="G318" t="s">
        <v>18</v>
      </c>
      <c r="H318" t="s">
        <v>19</v>
      </c>
      <c r="I318" s="1">
        <v>44651.945555555554</v>
      </c>
      <c r="J318">
        <v>19060</v>
      </c>
      <c r="K318" t="s">
        <v>514</v>
      </c>
      <c r="L318" t="s">
        <v>515</v>
      </c>
      <c r="M318" s="1">
        <v>44652.363437499997</v>
      </c>
      <c r="N318">
        <v>0</v>
      </c>
    </row>
    <row r="319" spans="1:14" x14ac:dyDescent="0.25">
      <c r="A319" t="s">
        <v>0</v>
      </c>
      <c r="B319" s="1">
        <v>44651.944756944446</v>
      </c>
      <c r="C319" t="s">
        <v>17</v>
      </c>
      <c r="D319">
        <v>203854</v>
      </c>
      <c r="E319">
        <v>9153</v>
      </c>
      <c r="F319">
        <v>3411</v>
      </c>
      <c r="G319" t="s">
        <v>18</v>
      </c>
      <c r="H319" t="s">
        <v>19</v>
      </c>
      <c r="I319" s="1">
        <v>44651.945555555554</v>
      </c>
      <c r="J319">
        <v>19060</v>
      </c>
      <c r="K319" t="s">
        <v>516</v>
      </c>
      <c r="L319" t="s">
        <v>517</v>
      </c>
      <c r="M319" s="1">
        <v>44652.356493055559</v>
      </c>
      <c r="N319">
        <v>0</v>
      </c>
    </row>
    <row r="320" spans="1:14" x14ac:dyDescent="0.25">
      <c r="A320" t="s">
        <v>0</v>
      </c>
      <c r="B320" s="1">
        <v>44651.944756944446</v>
      </c>
      <c r="C320" t="s">
        <v>17</v>
      </c>
      <c r="D320">
        <v>203854</v>
      </c>
      <c r="E320">
        <v>9153</v>
      </c>
      <c r="F320">
        <v>3411</v>
      </c>
      <c r="G320" t="s">
        <v>18</v>
      </c>
      <c r="H320" t="s">
        <v>19</v>
      </c>
      <c r="I320" s="1">
        <v>44651.945555555554</v>
      </c>
      <c r="J320">
        <v>19060</v>
      </c>
      <c r="K320" t="s">
        <v>516</v>
      </c>
      <c r="L320" t="s">
        <v>518</v>
      </c>
      <c r="M320" s="1">
        <v>44652.355092592596</v>
      </c>
      <c r="N320">
        <v>0</v>
      </c>
    </row>
    <row r="321" spans="1:14" x14ac:dyDescent="0.25">
      <c r="A321" t="s">
        <v>0</v>
      </c>
      <c r="B321" s="1">
        <v>44651.944756944446</v>
      </c>
      <c r="C321" t="s">
        <v>17</v>
      </c>
      <c r="D321">
        <v>203854</v>
      </c>
      <c r="E321">
        <v>9153</v>
      </c>
      <c r="F321">
        <v>3411</v>
      </c>
      <c r="G321" t="s">
        <v>18</v>
      </c>
      <c r="H321" t="s">
        <v>19</v>
      </c>
      <c r="I321" s="1">
        <v>44651.945555555554</v>
      </c>
      <c r="J321">
        <v>19060</v>
      </c>
      <c r="K321" t="s">
        <v>519</v>
      </c>
      <c r="L321" t="s">
        <v>520</v>
      </c>
      <c r="M321" s="1">
        <v>44652.352500000001</v>
      </c>
      <c r="N321">
        <v>0</v>
      </c>
    </row>
    <row r="322" spans="1:14" x14ac:dyDescent="0.25">
      <c r="A322" t="s">
        <v>0</v>
      </c>
      <c r="B322" s="1">
        <v>44651.944756944446</v>
      </c>
      <c r="C322" t="s">
        <v>17</v>
      </c>
      <c r="D322">
        <v>203854</v>
      </c>
      <c r="E322">
        <v>9153</v>
      </c>
      <c r="F322">
        <v>3411</v>
      </c>
      <c r="G322" t="s">
        <v>18</v>
      </c>
      <c r="H322" t="s">
        <v>19</v>
      </c>
      <c r="I322" s="1">
        <v>44651.945555555554</v>
      </c>
      <c r="J322">
        <v>19060</v>
      </c>
      <c r="K322" t="s">
        <v>63</v>
      </c>
      <c r="L322" t="s">
        <v>521</v>
      </c>
      <c r="M322" s="1">
        <v>44652.349803240744</v>
      </c>
      <c r="N322">
        <v>1</v>
      </c>
    </row>
    <row r="323" spans="1:14" x14ac:dyDescent="0.25">
      <c r="A323" t="s">
        <v>0</v>
      </c>
      <c r="B323" s="1">
        <v>44651.944756944446</v>
      </c>
      <c r="C323" t="s">
        <v>17</v>
      </c>
      <c r="D323">
        <v>203854</v>
      </c>
      <c r="E323">
        <v>9153</v>
      </c>
      <c r="F323">
        <v>3411</v>
      </c>
      <c r="G323" t="s">
        <v>18</v>
      </c>
      <c r="H323" t="s">
        <v>19</v>
      </c>
      <c r="I323" s="1">
        <v>44651.945555555554</v>
      </c>
      <c r="J323">
        <v>19060</v>
      </c>
      <c r="K323" t="s">
        <v>362</v>
      </c>
      <c r="L323" t="s">
        <v>522</v>
      </c>
      <c r="M323" s="1">
        <v>44652.347511574073</v>
      </c>
      <c r="N323">
        <v>7</v>
      </c>
    </row>
    <row r="324" spans="1:14" x14ac:dyDescent="0.25">
      <c r="A324" t="s">
        <v>0</v>
      </c>
      <c r="B324" s="1">
        <v>44651.944756944446</v>
      </c>
      <c r="C324" t="s">
        <v>17</v>
      </c>
      <c r="D324">
        <v>203854</v>
      </c>
      <c r="E324">
        <v>9153</v>
      </c>
      <c r="F324">
        <v>3411</v>
      </c>
      <c r="G324" t="s">
        <v>18</v>
      </c>
      <c r="H324" t="s">
        <v>19</v>
      </c>
      <c r="I324" s="1">
        <v>44651.945555555554</v>
      </c>
      <c r="J324">
        <v>19060</v>
      </c>
      <c r="K324" t="s">
        <v>47</v>
      </c>
      <c r="L324" t="s">
        <v>523</v>
      </c>
      <c r="M324" s="1">
        <v>44652.346875000003</v>
      </c>
      <c r="N324">
        <v>0</v>
      </c>
    </row>
    <row r="325" spans="1:14" x14ac:dyDescent="0.25">
      <c r="A325" t="s">
        <v>0</v>
      </c>
      <c r="B325" s="1">
        <v>44651.944756944446</v>
      </c>
      <c r="C325" t="s">
        <v>17</v>
      </c>
      <c r="D325">
        <v>203854</v>
      </c>
      <c r="E325">
        <v>9153</v>
      </c>
      <c r="F325">
        <v>3411</v>
      </c>
      <c r="G325" t="s">
        <v>18</v>
      </c>
      <c r="H325" t="s">
        <v>19</v>
      </c>
      <c r="I325" s="1">
        <v>44651.945555555554</v>
      </c>
      <c r="J325">
        <v>19060</v>
      </c>
      <c r="K325" t="s">
        <v>362</v>
      </c>
      <c r="L325" t="s">
        <v>524</v>
      </c>
      <c r="M325" s="1">
        <v>44652.346412037034</v>
      </c>
      <c r="N325">
        <v>0</v>
      </c>
    </row>
    <row r="326" spans="1:14" x14ac:dyDescent="0.25">
      <c r="A326" t="s">
        <v>0</v>
      </c>
      <c r="B326" s="1">
        <v>44651.944756944446</v>
      </c>
      <c r="C326" t="s">
        <v>17</v>
      </c>
      <c r="D326">
        <v>203854</v>
      </c>
      <c r="E326">
        <v>9153</v>
      </c>
      <c r="F326">
        <v>3411</v>
      </c>
      <c r="G326" t="s">
        <v>18</v>
      </c>
      <c r="H326" t="s">
        <v>19</v>
      </c>
      <c r="I326" s="1">
        <v>44651.945555555554</v>
      </c>
      <c r="J326">
        <v>19060</v>
      </c>
      <c r="K326" t="s">
        <v>374</v>
      </c>
      <c r="L326" t="s">
        <v>525</v>
      </c>
      <c r="M326" s="1">
        <v>44652.345706018517</v>
      </c>
      <c r="N326">
        <v>0</v>
      </c>
    </row>
    <row r="327" spans="1:14" x14ac:dyDescent="0.25">
      <c r="A327" t="s">
        <v>0</v>
      </c>
      <c r="B327" s="1">
        <v>44651.944756944446</v>
      </c>
      <c r="C327" t="s">
        <v>17</v>
      </c>
      <c r="D327">
        <v>203854</v>
      </c>
      <c r="E327">
        <v>9153</v>
      </c>
      <c r="F327">
        <v>3411</v>
      </c>
      <c r="G327" t="s">
        <v>18</v>
      </c>
      <c r="H327" t="s">
        <v>19</v>
      </c>
      <c r="I327" s="1">
        <v>44651.945555555554</v>
      </c>
      <c r="J327">
        <v>19060</v>
      </c>
      <c r="K327" t="s">
        <v>526</v>
      </c>
      <c r="L327" t="s">
        <v>527</v>
      </c>
      <c r="M327" s="1">
        <v>44652.336678240739</v>
      </c>
      <c r="N327">
        <v>0</v>
      </c>
    </row>
    <row r="328" spans="1:14" x14ac:dyDescent="0.25">
      <c r="A328" t="s">
        <v>0</v>
      </c>
      <c r="B328" s="1">
        <v>44651.944756944446</v>
      </c>
      <c r="C328" t="s">
        <v>17</v>
      </c>
      <c r="D328">
        <v>203854</v>
      </c>
      <c r="E328">
        <v>9153</v>
      </c>
      <c r="F328">
        <v>3411</v>
      </c>
      <c r="G328" t="s">
        <v>18</v>
      </c>
      <c r="H328" t="s">
        <v>19</v>
      </c>
      <c r="I328" s="1">
        <v>44651.945555555554</v>
      </c>
      <c r="J328">
        <v>19060</v>
      </c>
      <c r="K328" t="s">
        <v>528</v>
      </c>
      <c r="L328" t="s">
        <v>529</v>
      </c>
      <c r="M328" s="1">
        <v>44652.332835648151</v>
      </c>
      <c r="N328">
        <v>0</v>
      </c>
    </row>
    <row r="329" spans="1:14" x14ac:dyDescent="0.25">
      <c r="A329" t="s">
        <v>0</v>
      </c>
      <c r="B329" s="1">
        <v>44651.944756944446</v>
      </c>
      <c r="C329" t="s">
        <v>17</v>
      </c>
      <c r="D329">
        <v>203854</v>
      </c>
      <c r="E329">
        <v>9153</v>
      </c>
      <c r="F329">
        <v>3411</v>
      </c>
      <c r="G329" t="s">
        <v>18</v>
      </c>
      <c r="H329" t="s">
        <v>19</v>
      </c>
      <c r="I329" s="1">
        <v>44651.945555555554</v>
      </c>
      <c r="J329">
        <v>19060</v>
      </c>
      <c r="K329" t="s">
        <v>530</v>
      </c>
      <c r="L329" t="s">
        <v>531</v>
      </c>
      <c r="M329" s="1">
        <v>44652.320127314815</v>
      </c>
      <c r="N329">
        <v>0</v>
      </c>
    </row>
    <row r="330" spans="1:14" x14ac:dyDescent="0.25">
      <c r="A330" t="s">
        <v>0</v>
      </c>
      <c r="B330" s="1">
        <v>44651.944756944446</v>
      </c>
      <c r="C330" t="s">
        <v>17</v>
      </c>
      <c r="D330">
        <v>203854</v>
      </c>
      <c r="E330">
        <v>9153</v>
      </c>
      <c r="F330">
        <v>3411</v>
      </c>
      <c r="G330" t="s">
        <v>18</v>
      </c>
      <c r="H330" t="s">
        <v>19</v>
      </c>
      <c r="I330" s="1">
        <v>44651.945555555554</v>
      </c>
      <c r="J330">
        <v>19060</v>
      </c>
      <c r="K330" t="s">
        <v>532</v>
      </c>
      <c r="L330" t="s">
        <v>533</v>
      </c>
      <c r="M330" s="1">
        <v>44652.318807870368</v>
      </c>
      <c r="N330">
        <v>9</v>
      </c>
    </row>
    <row r="331" spans="1:14" x14ac:dyDescent="0.25">
      <c r="A331" t="s">
        <v>0</v>
      </c>
      <c r="B331" s="1">
        <v>44651.944756944446</v>
      </c>
      <c r="C331" t="s">
        <v>17</v>
      </c>
      <c r="D331">
        <v>203854</v>
      </c>
      <c r="E331">
        <v>9153</v>
      </c>
      <c r="F331">
        <v>3411</v>
      </c>
      <c r="G331" t="s">
        <v>18</v>
      </c>
      <c r="H331" t="s">
        <v>19</v>
      </c>
      <c r="I331" s="1">
        <v>44651.945555555554</v>
      </c>
      <c r="J331">
        <v>19060</v>
      </c>
      <c r="K331" t="s">
        <v>534</v>
      </c>
      <c r="L331" t="s">
        <v>535</v>
      </c>
      <c r="M331" s="1">
        <v>44652.317708333336</v>
      </c>
      <c r="N331">
        <v>2</v>
      </c>
    </row>
    <row r="332" spans="1:14" x14ac:dyDescent="0.25">
      <c r="A332" t="s">
        <v>0</v>
      </c>
      <c r="B332" s="1">
        <v>44651.944756944446</v>
      </c>
      <c r="C332" t="s">
        <v>17</v>
      </c>
      <c r="D332">
        <v>203854</v>
      </c>
      <c r="E332">
        <v>9153</v>
      </c>
      <c r="F332">
        <v>3411</v>
      </c>
      <c r="G332" t="s">
        <v>18</v>
      </c>
      <c r="H332" t="s">
        <v>19</v>
      </c>
      <c r="I332" s="1">
        <v>44651.945555555554</v>
      </c>
      <c r="J332">
        <v>19060</v>
      </c>
      <c r="K332" t="s">
        <v>536</v>
      </c>
      <c r="L332" t="s">
        <v>537</v>
      </c>
      <c r="M332" s="1">
        <v>44652.315787037034</v>
      </c>
      <c r="N332">
        <v>0</v>
      </c>
    </row>
    <row r="333" spans="1:14" x14ac:dyDescent="0.25">
      <c r="A333" t="s">
        <v>0</v>
      </c>
      <c r="B333" s="1">
        <v>44651.944756944446</v>
      </c>
      <c r="C333" t="s">
        <v>17</v>
      </c>
      <c r="D333">
        <v>203854</v>
      </c>
      <c r="E333">
        <v>9153</v>
      </c>
      <c r="F333">
        <v>3411</v>
      </c>
      <c r="G333" t="s">
        <v>18</v>
      </c>
      <c r="H333" t="s">
        <v>19</v>
      </c>
      <c r="I333" s="1">
        <v>44651.945555555554</v>
      </c>
      <c r="J333">
        <v>19060</v>
      </c>
      <c r="K333" t="s">
        <v>538</v>
      </c>
      <c r="L333" t="s">
        <v>539</v>
      </c>
      <c r="M333" s="1">
        <v>44652.314664351848</v>
      </c>
      <c r="N333">
        <v>0</v>
      </c>
    </row>
    <row r="334" spans="1:14" x14ac:dyDescent="0.25">
      <c r="A334" t="s">
        <v>0</v>
      </c>
      <c r="B334" s="1">
        <v>44651.944756944446</v>
      </c>
      <c r="C334" t="s">
        <v>17</v>
      </c>
      <c r="D334">
        <v>203854</v>
      </c>
      <c r="E334">
        <v>9153</v>
      </c>
      <c r="F334">
        <v>3411</v>
      </c>
      <c r="G334" t="s">
        <v>18</v>
      </c>
      <c r="H334" t="s">
        <v>19</v>
      </c>
      <c r="I334" s="1">
        <v>44651.945555555554</v>
      </c>
      <c r="J334">
        <v>19060</v>
      </c>
      <c r="K334" t="s">
        <v>540</v>
      </c>
      <c r="L334" t="s">
        <v>541</v>
      </c>
      <c r="M334" s="1">
        <v>44652.314131944448</v>
      </c>
      <c r="N334">
        <v>0</v>
      </c>
    </row>
    <row r="335" spans="1:14" x14ac:dyDescent="0.25">
      <c r="A335" t="s">
        <v>0</v>
      </c>
      <c r="B335" s="1">
        <v>44651.944756944446</v>
      </c>
      <c r="C335" t="s">
        <v>17</v>
      </c>
      <c r="D335">
        <v>203854</v>
      </c>
      <c r="E335">
        <v>9153</v>
      </c>
      <c r="F335">
        <v>3411</v>
      </c>
      <c r="G335" t="s">
        <v>18</v>
      </c>
      <c r="H335" t="s">
        <v>19</v>
      </c>
      <c r="I335" s="1">
        <v>44651.945555555554</v>
      </c>
      <c r="J335">
        <v>19060</v>
      </c>
      <c r="K335" t="s">
        <v>540</v>
      </c>
      <c r="L335" t="s">
        <v>542</v>
      </c>
      <c r="M335" s="1">
        <v>44652.31355324074</v>
      </c>
      <c r="N335">
        <v>1</v>
      </c>
    </row>
    <row r="336" spans="1:14" x14ac:dyDescent="0.25">
      <c r="A336" t="s">
        <v>0</v>
      </c>
      <c r="B336" s="1">
        <v>44651.944756944446</v>
      </c>
      <c r="C336" t="s">
        <v>17</v>
      </c>
      <c r="D336">
        <v>203854</v>
      </c>
      <c r="E336">
        <v>9153</v>
      </c>
      <c r="F336">
        <v>3411</v>
      </c>
      <c r="G336" t="s">
        <v>18</v>
      </c>
      <c r="H336" t="s">
        <v>19</v>
      </c>
      <c r="I336" s="1">
        <v>44651.945555555554</v>
      </c>
      <c r="J336">
        <v>19060</v>
      </c>
      <c r="K336" t="s">
        <v>543</v>
      </c>
      <c r="L336" t="s">
        <v>544</v>
      </c>
      <c r="M336" s="1">
        <v>44652.313113425924</v>
      </c>
      <c r="N336">
        <v>1</v>
      </c>
    </row>
    <row r="337" spans="1:14" x14ac:dyDescent="0.25">
      <c r="A337" t="s">
        <v>0</v>
      </c>
      <c r="B337" s="1">
        <v>44651.944756944446</v>
      </c>
      <c r="C337" t="s">
        <v>17</v>
      </c>
      <c r="D337">
        <v>203854</v>
      </c>
      <c r="E337">
        <v>9153</v>
      </c>
      <c r="F337">
        <v>3411</v>
      </c>
      <c r="G337" t="s">
        <v>18</v>
      </c>
      <c r="H337" t="s">
        <v>19</v>
      </c>
      <c r="I337" s="1">
        <v>44651.945555555554</v>
      </c>
      <c r="J337">
        <v>19060</v>
      </c>
      <c r="K337" t="s">
        <v>545</v>
      </c>
      <c r="L337" t="s">
        <v>546</v>
      </c>
      <c r="M337" s="1">
        <v>44652.311851851853</v>
      </c>
      <c r="N337">
        <v>1</v>
      </c>
    </row>
    <row r="338" spans="1:14" x14ac:dyDescent="0.25">
      <c r="A338" t="s">
        <v>0</v>
      </c>
      <c r="B338" s="1">
        <v>44651.944756944446</v>
      </c>
      <c r="C338" t="s">
        <v>17</v>
      </c>
      <c r="D338">
        <v>203854</v>
      </c>
      <c r="E338">
        <v>9153</v>
      </c>
      <c r="F338">
        <v>3411</v>
      </c>
      <c r="G338" t="s">
        <v>18</v>
      </c>
      <c r="H338" t="s">
        <v>19</v>
      </c>
      <c r="I338" s="1">
        <v>44651.945555555554</v>
      </c>
      <c r="J338">
        <v>19060</v>
      </c>
      <c r="K338" t="s">
        <v>534</v>
      </c>
      <c r="L338" t="s">
        <v>547</v>
      </c>
      <c r="M338" s="1">
        <v>44652.31145833333</v>
      </c>
      <c r="N338">
        <v>0</v>
      </c>
    </row>
    <row r="339" spans="1:14" x14ac:dyDescent="0.25">
      <c r="A339" t="s">
        <v>0</v>
      </c>
      <c r="B339" s="1">
        <v>44651.944756944446</v>
      </c>
      <c r="C339" t="s">
        <v>17</v>
      </c>
      <c r="D339">
        <v>203854</v>
      </c>
      <c r="E339">
        <v>9153</v>
      </c>
      <c r="F339">
        <v>3411</v>
      </c>
      <c r="G339" t="s">
        <v>18</v>
      </c>
      <c r="H339" t="s">
        <v>19</v>
      </c>
      <c r="I339" s="1">
        <v>44651.945555555554</v>
      </c>
      <c r="J339">
        <v>19060</v>
      </c>
      <c r="K339" t="s">
        <v>358</v>
      </c>
      <c r="L339" t="s">
        <v>548</v>
      </c>
      <c r="M339" s="1">
        <v>44652.309618055559</v>
      </c>
      <c r="N339">
        <v>0</v>
      </c>
    </row>
    <row r="340" spans="1:14" x14ac:dyDescent="0.25">
      <c r="A340" t="s">
        <v>0</v>
      </c>
      <c r="B340" s="1">
        <v>44651.944756944446</v>
      </c>
      <c r="C340" t="s">
        <v>17</v>
      </c>
      <c r="D340">
        <v>203854</v>
      </c>
      <c r="E340">
        <v>9153</v>
      </c>
      <c r="F340">
        <v>3411</v>
      </c>
      <c r="G340" t="s">
        <v>18</v>
      </c>
      <c r="H340" t="s">
        <v>19</v>
      </c>
      <c r="I340" s="1">
        <v>44651.945555555554</v>
      </c>
      <c r="J340">
        <v>19060</v>
      </c>
      <c r="K340" t="s">
        <v>549</v>
      </c>
      <c r="L340" t="s">
        <v>550</v>
      </c>
      <c r="M340" s="1">
        <v>44652.308819444443</v>
      </c>
      <c r="N340">
        <v>0</v>
      </c>
    </row>
    <row r="341" spans="1:14" x14ac:dyDescent="0.25">
      <c r="A341" t="s">
        <v>0</v>
      </c>
      <c r="B341" s="1">
        <v>44651.944756944446</v>
      </c>
      <c r="C341" t="s">
        <v>17</v>
      </c>
      <c r="D341">
        <v>203854</v>
      </c>
      <c r="E341">
        <v>9153</v>
      </c>
      <c r="F341">
        <v>3411</v>
      </c>
      <c r="G341" t="s">
        <v>18</v>
      </c>
      <c r="H341" t="s">
        <v>19</v>
      </c>
      <c r="I341" s="1">
        <v>44651.945555555554</v>
      </c>
      <c r="J341">
        <v>19060</v>
      </c>
      <c r="K341" t="s">
        <v>551</v>
      </c>
      <c r="L341" t="s">
        <v>552</v>
      </c>
      <c r="M341" s="1">
        <v>44652.30537037037</v>
      </c>
      <c r="N341">
        <v>1</v>
      </c>
    </row>
    <row r="342" spans="1:14" x14ac:dyDescent="0.25">
      <c r="A342" t="s">
        <v>0</v>
      </c>
      <c r="B342" s="1">
        <v>44651.944756944446</v>
      </c>
      <c r="C342" t="s">
        <v>17</v>
      </c>
      <c r="D342">
        <v>203854</v>
      </c>
      <c r="E342">
        <v>9153</v>
      </c>
      <c r="F342">
        <v>3411</v>
      </c>
      <c r="G342" t="s">
        <v>18</v>
      </c>
      <c r="H342" t="s">
        <v>19</v>
      </c>
      <c r="I342" s="1">
        <v>44651.945555555554</v>
      </c>
      <c r="J342">
        <v>19060</v>
      </c>
      <c r="K342" t="s">
        <v>553</v>
      </c>
      <c r="L342" t="s">
        <v>554</v>
      </c>
      <c r="M342" s="1">
        <v>44652.304907407408</v>
      </c>
      <c r="N342">
        <v>0</v>
      </c>
    </row>
    <row r="343" spans="1:14" x14ac:dyDescent="0.25">
      <c r="A343" t="s">
        <v>0</v>
      </c>
      <c r="B343" s="1">
        <v>44651.944756944446</v>
      </c>
      <c r="C343" t="s">
        <v>17</v>
      </c>
      <c r="D343">
        <v>203854</v>
      </c>
      <c r="E343">
        <v>9153</v>
      </c>
      <c r="F343">
        <v>3411</v>
      </c>
      <c r="G343" t="s">
        <v>18</v>
      </c>
      <c r="H343" t="s">
        <v>19</v>
      </c>
      <c r="I343" s="1">
        <v>44651.945555555554</v>
      </c>
      <c r="J343">
        <v>19060</v>
      </c>
      <c r="K343" t="s">
        <v>555</v>
      </c>
      <c r="L343" t="s">
        <v>556</v>
      </c>
      <c r="M343" s="1">
        <v>44652.304467592592</v>
      </c>
      <c r="N343">
        <v>0</v>
      </c>
    </row>
    <row r="344" spans="1:14" x14ac:dyDescent="0.25">
      <c r="A344" t="s">
        <v>0</v>
      </c>
      <c r="B344" s="1">
        <v>44651.944756944446</v>
      </c>
      <c r="C344" t="s">
        <v>17</v>
      </c>
      <c r="D344">
        <v>203854</v>
      </c>
      <c r="E344">
        <v>9153</v>
      </c>
      <c r="F344">
        <v>3411</v>
      </c>
      <c r="G344" t="s">
        <v>18</v>
      </c>
      <c r="H344" t="s">
        <v>19</v>
      </c>
      <c r="I344" s="1">
        <v>44651.945555555554</v>
      </c>
      <c r="J344">
        <v>19060</v>
      </c>
      <c r="K344" t="s">
        <v>555</v>
      </c>
      <c r="L344" t="s">
        <v>557</v>
      </c>
      <c r="M344" s="1">
        <v>44652.303541666668</v>
      </c>
      <c r="N344">
        <v>0</v>
      </c>
    </row>
    <row r="345" spans="1:14" x14ac:dyDescent="0.25">
      <c r="A345" t="s">
        <v>0</v>
      </c>
      <c r="B345" s="1">
        <v>44651.944756944446</v>
      </c>
      <c r="C345" t="s">
        <v>17</v>
      </c>
      <c r="D345">
        <v>203854</v>
      </c>
      <c r="E345">
        <v>9153</v>
      </c>
      <c r="F345">
        <v>3411</v>
      </c>
      <c r="G345" t="s">
        <v>18</v>
      </c>
      <c r="H345" t="s">
        <v>19</v>
      </c>
      <c r="I345" s="1">
        <v>44651.945555555554</v>
      </c>
      <c r="J345">
        <v>19060</v>
      </c>
      <c r="K345" t="s">
        <v>558</v>
      </c>
      <c r="L345" t="s">
        <v>559</v>
      </c>
      <c r="M345" s="1">
        <v>44652.303437499999</v>
      </c>
      <c r="N345">
        <v>0</v>
      </c>
    </row>
    <row r="346" spans="1:14" x14ac:dyDescent="0.25">
      <c r="A346" t="s">
        <v>0</v>
      </c>
      <c r="B346" s="1">
        <v>44651.944756944446</v>
      </c>
      <c r="C346" t="s">
        <v>17</v>
      </c>
      <c r="D346">
        <v>203854</v>
      </c>
      <c r="E346">
        <v>9153</v>
      </c>
      <c r="F346">
        <v>3411</v>
      </c>
      <c r="G346" t="s">
        <v>18</v>
      </c>
      <c r="H346" t="s">
        <v>19</v>
      </c>
      <c r="I346" s="1">
        <v>44651.945555555554</v>
      </c>
      <c r="J346">
        <v>19060</v>
      </c>
      <c r="K346" t="s">
        <v>47</v>
      </c>
      <c r="L346" t="s">
        <v>560</v>
      </c>
      <c r="M346" s="1">
        <v>44652.299884259257</v>
      </c>
      <c r="N346">
        <v>6</v>
      </c>
    </row>
    <row r="347" spans="1:14" x14ac:dyDescent="0.25">
      <c r="A347" t="s">
        <v>0</v>
      </c>
      <c r="B347" s="1">
        <v>44651.944756944446</v>
      </c>
      <c r="C347" t="s">
        <v>17</v>
      </c>
      <c r="D347">
        <v>203854</v>
      </c>
      <c r="E347">
        <v>9153</v>
      </c>
      <c r="F347">
        <v>3411</v>
      </c>
      <c r="G347" t="s">
        <v>18</v>
      </c>
      <c r="H347" t="s">
        <v>19</v>
      </c>
      <c r="I347" s="1">
        <v>44651.945555555554</v>
      </c>
      <c r="J347">
        <v>19060</v>
      </c>
      <c r="K347" t="s">
        <v>47</v>
      </c>
      <c r="L347" t="s">
        <v>561</v>
      </c>
      <c r="M347" s="1">
        <v>44652.299004629633</v>
      </c>
      <c r="N347">
        <v>2</v>
      </c>
    </row>
    <row r="348" spans="1:14" x14ac:dyDescent="0.25">
      <c r="A348" t="s">
        <v>0</v>
      </c>
      <c r="B348" s="1">
        <v>44651.944756944446</v>
      </c>
      <c r="C348" t="s">
        <v>17</v>
      </c>
      <c r="D348">
        <v>203854</v>
      </c>
      <c r="E348">
        <v>9153</v>
      </c>
      <c r="F348">
        <v>3411</v>
      </c>
      <c r="G348" t="s">
        <v>18</v>
      </c>
      <c r="H348" t="s">
        <v>19</v>
      </c>
      <c r="I348" s="1">
        <v>44651.945555555554</v>
      </c>
      <c r="J348">
        <v>19060</v>
      </c>
      <c r="K348" t="s">
        <v>47</v>
      </c>
      <c r="L348" t="s">
        <v>562</v>
      </c>
      <c r="M348" s="1">
        <v>44652.298506944448</v>
      </c>
      <c r="N348">
        <v>0</v>
      </c>
    </row>
    <row r="349" spans="1:14" x14ac:dyDescent="0.25">
      <c r="A349" t="s">
        <v>0</v>
      </c>
      <c r="B349" s="1">
        <v>44651.944756944446</v>
      </c>
      <c r="C349" t="s">
        <v>17</v>
      </c>
      <c r="D349">
        <v>203854</v>
      </c>
      <c r="E349">
        <v>9153</v>
      </c>
      <c r="F349">
        <v>3411</v>
      </c>
      <c r="G349" t="s">
        <v>18</v>
      </c>
      <c r="H349" t="s">
        <v>19</v>
      </c>
      <c r="I349" s="1">
        <v>44651.945555555554</v>
      </c>
      <c r="J349">
        <v>19060</v>
      </c>
      <c r="K349" t="s">
        <v>563</v>
      </c>
      <c r="L349" t="s">
        <v>564</v>
      </c>
      <c r="M349" s="1">
        <v>44652.297546296293</v>
      </c>
      <c r="N349">
        <v>0</v>
      </c>
    </row>
    <row r="350" spans="1:14" x14ac:dyDescent="0.25">
      <c r="A350" t="s">
        <v>0</v>
      </c>
      <c r="B350" s="1">
        <v>44651.944756944446</v>
      </c>
      <c r="C350" t="s">
        <v>17</v>
      </c>
      <c r="D350">
        <v>203854</v>
      </c>
      <c r="E350">
        <v>9153</v>
      </c>
      <c r="F350">
        <v>3411</v>
      </c>
      <c r="G350" t="s">
        <v>18</v>
      </c>
      <c r="H350" t="s">
        <v>19</v>
      </c>
      <c r="I350" s="1">
        <v>44651.945555555554</v>
      </c>
      <c r="J350">
        <v>19060</v>
      </c>
      <c r="K350" t="s">
        <v>565</v>
      </c>
      <c r="L350" t="s">
        <v>566</v>
      </c>
      <c r="M350" s="1">
        <v>44652.288842592592</v>
      </c>
      <c r="N350">
        <v>15</v>
      </c>
    </row>
    <row r="351" spans="1:14" x14ac:dyDescent="0.25">
      <c r="A351" t="s">
        <v>0</v>
      </c>
      <c r="B351" s="1">
        <v>44651.944756944446</v>
      </c>
      <c r="C351" t="s">
        <v>17</v>
      </c>
      <c r="D351">
        <v>203854</v>
      </c>
      <c r="E351">
        <v>9153</v>
      </c>
      <c r="F351">
        <v>3411</v>
      </c>
      <c r="G351" t="s">
        <v>18</v>
      </c>
      <c r="H351" t="s">
        <v>19</v>
      </c>
      <c r="I351" s="1">
        <v>44651.945555555554</v>
      </c>
      <c r="J351">
        <v>19060</v>
      </c>
      <c r="K351" t="s">
        <v>262</v>
      </c>
      <c r="L351" t="s">
        <v>567</v>
      </c>
      <c r="M351" s="1">
        <v>44652.282766203702</v>
      </c>
      <c r="N351">
        <v>0</v>
      </c>
    </row>
    <row r="352" spans="1:14" x14ac:dyDescent="0.25">
      <c r="A352" t="s">
        <v>0</v>
      </c>
      <c r="B352" s="1">
        <v>44651.944756944446</v>
      </c>
      <c r="C352" t="s">
        <v>17</v>
      </c>
      <c r="D352">
        <v>203854</v>
      </c>
      <c r="E352">
        <v>9153</v>
      </c>
      <c r="F352">
        <v>3411</v>
      </c>
      <c r="G352" t="s">
        <v>18</v>
      </c>
      <c r="H352" t="s">
        <v>19</v>
      </c>
      <c r="I352" s="1">
        <v>44651.945555555554</v>
      </c>
      <c r="J352">
        <v>19060</v>
      </c>
      <c r="K352" t="s">
        <v>262</v>
      </c>
      <c r="L352" t="s">
        <v>568</v>
      </c>
      <c r="M352" s="1">
        <v>44652.282048611109</v>
      </c>
      <c r="N352">
        <v>9</v>
      </c>
    </row>
    <row r="353" spans="1:14" x14ac:dyDescent="0.25">
      <c r="A353" t="s">
        <v>0</v>
      </c>
      <c r="B353" s="1">
        <v>44651.944756944446</v>
      </c>
      <c r="C353" t="s">
        <v>17</v>
      </c>
      <c r="D353">
        <v>203854</v>
      </c>
      <c r="E353">
        <v>9153</v>
      </c>
      <c r="F353">
        <v>3411</v>
      </c>
      <c r="G353" t="s">
        <v>18</v>
      </c>
      <c r="H353" t="s">
        <v>19</v>
      </c>
      <c r="I353" s="1">
        <v>44651.945555555554</v>
      </c>
      <c r="J353">
        <v>19060</v>
      </c>
      <c r="K353" t="s">
        <v>569</v>
      </c>
      <c r="L353" t="s">
        <v>570</v>
      </c>
      <c r="M353" s="1">
        <v>44652.281423611108</v>
      </c>
      <c r="N353">
        <v>0</v>
      </c>
    </row>
    <row r="354" spans="1:14" x14ac:dyDescent="0.25">
      <c r="A354" t="s">
        <v>0</v>
      </c>
      <c r="B354" s="1">
        <v>44651.944756944446</v>
      </c>
      <c r="C354" t="s">
        <v>17</v>
      </c>
      <c r="D354">
        <v>203854</v>
      </c>
      <c r="E354">
        <v>9153</v>
      </c>
      <c r="F354">
        <v>3411</v>
      </c>
      <c r="G354" t="s">
        <v>18</v>
      </c>
      <c r="H354" t="s">
        <v>19</v>
      </c>
      <c r="I354" s="1">
        <v>44651.945555555554</v>
      </c>
      <c r="J354">
        <v>19060</v>
      </c>
      <c r="K354" t="s">
        <v>262</v>
      </c>
      <c r="L354" t="s">
        <v>571</v>
      </c>
      <c r="M354" s="1">
        <v>44652.281319444446</v>
      </c>
      <c r="N354">
        <v>1</v>
      </c>
    </row>
    <row r="355" spans="1:14" x14ac:dyDescent="0.25">
      <c r="A355" t="s">
        <v>0</v>
      </c>
      <c r="B355" s="1">
        <v>44651.944756944446</v>
      </c>
      <c r="C355" t="s">
        <v>17</v>
      </c>
      <c r="D355">
        <v>203854</v>
      </c>
      <c r="E355">
        <v>9153</v>
      </c>
      <c r="F355">
        <v>3411</v>
      </c>
      <c r="G355" t="s">
        <v>18</v>
      </c>
      <c r="H355" t="s">
        <v>19</v>
      </c>
      <c r="I355" s="1">
        <v>44651.945555555554</v>
      </c>
      <c r="J355">
        <v>19060</v>
      </c>
      <c r="K355" t="s">
        <v>572</v>
      </c>
      <c r="L355" t="s">
        <v>573</v>
      </c>
      <c r="M355" s="1">
        <v>44652.277962962966</v>
      </c>
      <c r="N355">
        <v>1</v>
      </c>
    </row>
    <row r="356" spans="1:14" x14ac:dyDescent="0.25">
      <c r="A356" t="s">
        <v>0</v>
      </c>
      <c r="B356" s="1">
        <v>44651.944756944446</v>
      </c>
      <c r="C356" t="s">
        <v>17</v>
      </c>
      <c r="D356">
        <v>203854</v>
      </c>
      <c r="E356">
        <v>9153</v>
      </c>
      <c r="F356">
        <v>3411</v>
      </c>
      <c r="G356" t="s">
        <v>18</v>
      </c>
      <c r="H356" t="s">
        <v>19</v>
      </c>
      <c r="I356" s="1">
        <v>44651.945555555554</v>
      </c>
      <c r="J356">
        <v>19060</v>
      </c>
      <c r="K356" t="s">
        <v>574</v>
      </c>
      <c r="L356" t="s">
        <v>575</v>
      </c>
      <c r="M356" s="1">
        <v>44652.277615740742</v>
      </c>
      <c r="N356">
        <v>1</v>
      </c>
    </row>
    <row r="357" spans="1:14" x14ac:dyDescent="0.25">
      <c r="A357" t="s">
        <v>0</v>
      </c>
      <c r="B357" s="1">
        <v>44651.944756944446</v>
      </c>
      <c r="C357" t="s">
        <v>17</v>
      </c>
      <c r="D357">
        <v>203854</v>
      </c>
      <c r="E357">
        <v>9153</v>
      </c>
      <c r="F357">
        <v>3411</v>
      </c>
      <c r="G357" t="s">
        <v>18</v>
      </c>
      <c r="H357" t="s">
        <v>19</v>
      </c>
      <c r="I357" s="1">
        <v>44651.945555555554</v>
      </c>
      <c r="J357">
        <v>19060</v>
      </c>
      <c r="K357" t="s">
        <v>576</v>
      </c>
      <c r="L357" t="s">
        <v>577</v>
      </c>
      <c r="M357" s="1">
        <v>44652.270300925928</v>
      </c>
      <c r="N357">
        <v>0</v>
      </c>
    </row>
    <row r="358" spans="1:14" x14ac:dyDescent="0.25">
      <c r="A358" t="s">
        <v>0</v>
      </c>
      <c r="B358" s="1">
        <v>44651.944756944446</v>
      </c>
      <c r="C358" t="s">
        <v>17</v>
      </c>
      <c r="D358">
        <v>203854</v>
      </c>
      <c r="E358">
        <v>9153</v>
      </c>
      <c r="F358">
        <v>3411</v>
      </c>
      <c r="G358" t="s">
        <v>18</v>
      </c>
      <c r="H358" t="s">
        <v>19</v>
      </c>
      <c r="I358" s="1">
        <v>44651.945555555554</v>
      </c>
      <c r="J358">
        <v>19060</v>
      </c>
      <c r="K358" t="s">
        <v>578</v>
      </c>
      <c r="L358" t="s">
        <v>579</v>
      </c>
      <c r="M358" s="1">
        <v>44652.267650462964</v>
      </c>
      <c r="N358">
        <v>1</v>
      </c>
    </row>
    <row r="359" spans="1:14" x14ac:dyDescent="0.25">
      <c r="A359" t="s">
        <v>0</v>
      </c>
      <c r="B359" s="1">
        <v>44651.944756944446</v>
      </c>
      <c r="C359" t="s">
        <v>17</v>
      </c>
      <c r="D359">
        <v>203854</v>
      </c>
      <c r="E359">
        <v>9153</v>
      </c>
      <c r="F359">
        <v>3411</v>
      </c>
      <c r="G359" t="s">
        <v>18</v>
      </c>
      <c r="H359" t="s">
        <v>19</v>
      </c>
      <c r="I359" s="1">
        <v>44651.945555555554</v>
      </c>
      <c r="J359">
        <v>19060</v>
      </c>
      <c r="K359" t="s">
        <v>580</v>
      </c>
      <c r="L359" t="s">
        <v>581</v>
      </c>
      <c r="M359" s="1">
        <v>44652.263703703706</v>
      </c>
      <c r="N359">
        <v>0</v>
      </c>
    </row>
    <row r="360" spans="1:14" x14ac:dyDescent="0.25">
      <c r="A360" t="s">
        <v>0</v>
      </c>
      <c r="B360" s="1">
        <v>44651.944756944446</v>
      </c>
      <c r="C360" t="s">
        <v>17</v>
      </c>
      <c r="D360">
        <v>203854</v>
      </c>
      <c r="E360">
        <v>9153</v>
      </c>
      <c r="F360">
        <v>3411</v>
      </c>
      <c r="G360" t="s">
        <v>18</v>
      </c>
      <c r="H360" t="s">
        <v>19</v>
      </c>
      <c r="I360" s="1">
        <v>44651.945555555554</v>
      </c>
      <c r="J360">
        <v>19060</v>
      </c>
      <c r="K360" t="s">
        <v>582</v>
      </c>
      <c r="L360" t="s">
        <v>583</v>
      </c>
      <c r="M360" s="1">
        <v>44652.258796296293</v>
      </c>
      <c r="N360">
        <v>0</v>
      </c>
    </row>
    <row r="361" spans="1:14" x14ac:dyDescent="0.25">
      <c r="A361" t="s">
        <v>0</v>
      </c>
      <c r="B361" s="1">
        <v>44651.944756944446</v>
      </c>
      <c r="C361" t="s">
        <v>17</v>
      </c>
      <c r="D361">
        <v>203854</v>
      </c>
      <c r="E361">
        <v>9153</v>
      </c>
      <c r="F361">
        <v>3411</v>
      </c>
      <c r="G361" t="s">
        <v>18</v>
      </c>
      <c r="H361" t="s">
        <v>19</v>
      </c>
      <c r="I361" s="1">
        <v>44651.945555555554</v>
      </c>
      <c r="J361">
        <v>19060</v>
      </c>
      <c r="K361" t="s">
        <v>584</v>
      </c>
      <c r="L361" t="s">
        <v>585</v>
      </c>
      <c r="M361" s="1">
        <v>44652.257349537038</v>
      </c>
      <c r="N361">
        <v>0</v>
      </c>
    </row>
    <row r="362" spans="1:14" x14ac:dyDescent="0.25">
      <c r="A362" t="s">
        <v>0</v>
      </c>
      <c r="B362" s="1">
        <v>44651.944756944446</v>
      </c>
      <c r="C362" t="s">
        <v>17</v>
      </c>
      <c r="D362">
        <v>203854</v>
      </c>
      <c r="E362">
        <v>9153</v>
      </c>
      <c r="F362">
        <v>3411</v>
      </c>
      <c r="G362" t="s">
        <v>18</v>
      </c>
      <c r="H362" t="s">
        <v>19</v>
      </c>
      <c r="I362" s="1">
        <v>44651.945555555554</v>
      </c>
      <c r="J362">
        <v>19060</v>
      </c>
      <c r="K362" t="s">
        <v>586</v>
      </c>
      <c r="L362" t="s">
        <v>587</v>
      </c>
      <c r="M362" s="1">
        <v>44652.24527777778</v>
      </c>
      <c r="N362">
        <v>0</v>
      </c>
    </row>
    <row r="363" spans="1:14" x14ac:dyDescent="0.25">
      <c r="A363" t="s">
        <v>0</v>
      </c>
      <c r="B363" s="1">
        <v>44651.944756944446</v>
      </c>
      <c r="C363" t="s">
        <v>17</v>
      </c>
      <c r="D363">
        <v>203854</v>
      </c>
      <c r="E363">
        <v>9153</v>
      </c>
      <c r="F363">
        <v>3411</v>
      </c>
      <c r="G363" t="s">
        <v>18</v>
      </c>
      <c r="H363" t="s">
        <v>19</v>
      </c>
      <c r="I363" s="1">
        <v>44651.945555555554</v>
      </c>
      <c r="J363">
        <v>19060</v>
      </c>
      <c r="K363" t="s">
        <v>588</v>
      </c>
      <c r="L363" t="s">
        <v>589</v>
      </c>
      <c r="M363" s="1">
        <v>44652.236828703702</v>
      </c>
      <c r="N363">
        <v>0</v>
      </c>
    </row>
    <row r="364" spans="1:14" x14ac:dyDescent="0.25">
      <c r="A364" t="s">
        <v>0</v>
      </c>
      <c r="B364" s="1">
        <v>44651.944756944446</v>
      </c>
      <c r="C364" t="s">
        <v>17</v>
      </c>
      <c r="D364">
        <v>203854</v>
      </c>
      <c r="E364">
        <v>9153</v>
      </c>
      <c r="F364">
        <v>3411</v>
      </c>
      <c r="G364" t="s">
        <v>18</v>
      </c>
      <c r="H364" t="s">
        <v>19</v>
      </c>
      <c r="I364" s="1">
        <v>44651.945555555554</v>
      </c>
      <c r="J364">
        <v>19060</v>
      </c>
      <c r="K364" t="s">
        <v>590</v>
      </c>
      <c r="L364" t="s">
        <v>591</v>
      </c>
      <c r="M364" s="1">
        <v>44652.229108796295</v>
      </c>
      <c r="N364">
        <v>0</v>
      </c>
    </row>
    <row r="365" spans="1:14" x14ac:dyDescent="0.25">
      <c r="A365" t="s">
        <v>0</v>
      </c>
      <c r="B365" s="1">
        <v>44651.944756944446</v>
      </c>
      <c r="C365" t="s">
        <v>17</v>
      </c>
      <c r="D365">
        <v>203854</v>
      </c>
      <c r="E365">
        <v>9153</v>
      </c>
      <c r="F365">
        <v>3411</v>
      </c>
      <c r="G365" t="s">
        <v>18</v>
      </c>
      <c r="H365" t="s">
        <v>19</v>
      </c>
      <c r="I365" s="1">
        <v>44651.945555555554</v>
      </c>
      <c r="J365">
        <v>19060</v>
      </c>
      <c r="K365" t="s">
        <v>592</v>
      </c>
      <c r="L365" t="s">
        <v>593</v>
      </c>
      <c r="M365" s="1">
        <v>44652.210185185184</v>
      </c>
      <c r="N365">
        <v>0</v>
      </c>
    </row>
    <row r="366" spans="1:14" x14ac:dyDescent="0.25">
      <c r="A366" t="s">
        <v>0</v>
      </c>
      <c r="B366" s="1">
        <v>44651.944756944446</v>
      </c>
      <c r="C366" t="s">
        <v>17</v>
      </c>
      <c r="D366">
        <v>203854</v>
      </c>
      <c r="E366">
        <v>9153</v>
      </c>
      <c r="F366">
        <v>3411</v>
      </c>
      <c r="G366" t="s">
        <v>18</v>
      </c>
      <c r="H366" t="s">
        <v>19</v>
      </c>
      <c r="I366" s="1">
        <v>44651.945555555554</v>
      </c>
      <c r="J366">
        <v>19060</v>
      </c>
      <c r="K366" t="s">
        <v>594</v>
      </c>
      <c r="L366" t="s">
        <v>595</v>
      </c>
      <c r="M366" s="1">
        <v>44652.171539351853</v>
      </c>
      <c r="N366">
        <v>1</v>
      </c>
    </row>
    <row r="367" spans="1:14" x14ac:dyDescent="0.25">
      <c r="A367" t="s">
        <v>0</v>
      </c>
      <c r="B367" s="1">
        <v>44651.944756944446</v>
      </c>
      <c r="C367" t="s">
        <v>17</v>
      </c>
      <c r="D367">
        <v>203854</v>
      </c>
      <c r="E367">
        <v>9153</v>
      </c>
      <c r="F367">
        <v>3411</v>
      </c>
      <c r="G367" t="s">
        <v>18</v>
      </c>
      <c r="H367" t="s">
        <v>19</v>
      </c>
      <c r="I367" s="1">
        <v>44651.945555555554</v>
      </c>
      <c r="J367">
        <v>19060</v>
      </c>
      <c r="K367" t="s">
        <v>594</v>
      </c>
      <c r="L367" t="s">
        <v>596</v>
      </c>
      <c r="M367" s="1">
        <v>44652.169733796298</v>
      </c>
      <c r="N367">
        <v>0</v>
      </c>
    </row>
    <row r="368" spans="1:14" x14ac:dyDescent="0.25">
      <c r="A368" t="s">
        <v>0</v>
      </c>
      <c r="B368" s="1">
        <v>44651.944756944446</v>
      </c>
      <c r="C368" t="s">
        <v>17</v>
      </c>
      <c r="D368">
        <v>203854</v>
      </c>
      <c r="E368">
        <v>9153</v>
      </c>
      <c r="F368">
        <v>3411</v>
      </c>
      <c r="G368" t="s">
        <v>18</v>
      </c>
      <c r="H368" t="s">
        <v>19</v>
      </c>
      <c r="I368" s="1">
        <v>44651.945555555554</v>
      </c>
      <c r="J368">
        <v>19060</v>
      </c>
      <c r="K368" t="s">
        <v>594</v>
      </c>
      <c r="L368" t="s">
        <v>597</v>
      </c>
      <c r="M368" s="1">
        <v>44652.169270833336</v>
      </c>
      <c r="N368">
        <v>0</v>
      </c>
    </row>
    <row r="369" spans="1:14" x14ac:dyDescent="0.25">
      <c r="A369" t="s">
        <v>0</v>
      </c>
      <c r="B369" s="1">
        <v>44651.944756944446</v>
      </c>
      <c r="C369" t="s">
        <v>17</v>
      </c>
      <c r="D369">
        <v>203854</v>
      </c>
      <c r="E369">
        <v>9153</v>
      </c>
      <c r="F369">
        <v>3411</v>
      </c>
      <c r="G369" t="s">
        <v>18</v>
      </c>
      <c r="H369" t="s">
        <v>19</v>
      </c>
      <c r="I369" s="1">
        <v>44651.945555555554</v>
      </c>
      <c r="J369">
        <v>19060</v>
      </c>
      <c r="K369" t="s">
        <v>598</v>
      </c>
      <c r="L369" t="s">
        <v>599</v>
      </c>
      <c r="M369" s="1">
        <v>44652.13354166667</v>
      </c>
      <c r="N369">
        <v>1</v>
      </c>
    </row>
    <row r="370" spans="1:14" x14ac:dyDescent="0.25">
      <c r="A370" t="s">
        <v>0</v>
      </c>
      <c r="B370" s="1">
        <v>44651.944756944446</v>
      </c>
      <c r="C370" t="s">
        <v>17</v>
      </c>
      <c r="D370">
        <v>203854</v>
      </c>
      <c r="E370">
        <v>9153</v>
      </c>
      <c r="F370">
        <v>3411</v>
      </c>
      <c r="G370" t="s">
        <v>18</v>
      </c>
      <c r="H370" t="s">
        <v>19</v>
      </c>
      <c r="I370" s="1">
        <v>44651.945555555554</v>
      </c>
      <c r="J370">
        <v>19060</v>
      </c>
      <c r="K370" t="s">
        <v>600</v>
      </c>
      <c r="L370" t="s">
        <v>601</v>
      </c>
      <c r="M370" s="1">
        <v>44652.131944444445</v>
      </c>
      <c r="N370">
        <v>0</v>
      </c>
    </row>
    <row r="371" spans="1:14" x14ac:dyDescent="0.25">
      <c r="A371" t="s">
        <v>0</v>
      </c>
      <c r="B371" s="1">
        <v>44651.944756944446</v>
      </c>
      <c r="C371" t="s">
        <v>17</v>
      </c>
      <c r="D371">
        <v>203854</v>
      </c>
      <c r="E371">
        <v>9153</v>
      </c>
      <c r="F371">
        <v>3411</v>
      </c>
      <c r="G371" t="s">
        <v>18</v>
      </c>
      <c r="H371" t="s">
        <v>19</v>
      </c>
      <c r="I371" s="1">
        <v>44651.945555555554</v>
      </c>
      <c r="J371">
        <v>19060</v>
      </c>
      <c r="K371" t="s">
        <v>602</v>
      </c>
      <c r="L371" t="s">
        <v>603</v>
      </c>
      <c r="M371" s="1">
        <v>44652.123622685183</v>
      </c>
      <c r="N371">
        <v>1</v>
      </c>
    </row>
    <row r="372" spans="1:14" x14ac:dyDescent="0.25">
      <c r="A372" t="s">
        <v>0</v>
      </c>
      <c r="B372" s="1">
        <v>44651.944756944446</v>
      </c>
      <c r="C372" t="s">
        <v>17</v>
      </c>
      <c r="D372">
        <v>203854</v>
      </c>
      <c r="E372">
        <v>9153</v>
      </c>
      <c r="F372">
        <v>3411</v>
      </c>
      <c r="G372" t="s">
        <v>18</v>
      </c>
      <c r="H372" t="s">
        <v>19</v>
      </c>
      <c r="I372" s="1">
        <v>44651.945555555554</v>
      </c>
      <c r="J372">
        <v>19060</v>
      </c>
      <c r="K372" t="s">
        <v>604</v>
      </c>
      <c r="L372" t="s">
        <v>605</v>
      </c>
      <c r="M372" s="1">
        <v>44652.116203703707</v>
      </c>
      <c r="N372">
        <v>1</v>
      </c>
    </row>
    <row r="373" spans="1:14" x14ac:dyDescent="0.25">
      <c r="A373" t="s">
        <v>0</v>
      </c>
      <c r="B373" s="1">
        <v>44651.944756944446</v>
      </c>
      <c r="C373" t="s">
        <v>17</v>
      </c>
      <c r="D373">
        <v>203854</v>
      </c>
      <c r="E373">
        <v>9153</v>
      </c>
      <c r="F373">
        <v>3411</v>
      </c>
      <c r="G373" t="s">
        <v>18</v>
      </c>
      <c r="H373" t="s">
        <v>19</v>
      </c>
      <c r="I373" s="1">
        <v>44651.945555555554</v>
      </c>
      <c r="J373">
        <v>19060</v>
      </c>
      <c r="K373" t="s">
        <v>606</v>
      </c>
      <c r="L373" t="s">
        <v>607</v>
      </c>
      <c r="M373" s="1">
        <v>44652.112604166665</v>
      </c>
      <c r="N373">
        <v>0</v>
      </c>
    </row>
    <row r="374" spans="1:14" x14ac:dyDescent="0.25">
      <c r="A374" t="s">
        <v>0</v>
      </c>
      <c r="B374" s="1">
        <v>44651.944756944446</v>
      </c>
      <c r="C374" t="s">
        <v>17</v>
      </c>
      <c r="D374">
        <v>203854</v>
      </c>
      <c r="E374">
        <v>9153</v>
      </c>
      <c r="F374">
        <v>3411</v>
      </c>
      <c r="G374" t="s">
        <v>18</v>
      </c>
      <c r="H374" t="s">
        <v>19</v>
      </c>
      <c r="I374" s="1">
        <v>44651.945555555554</v>
      </c>
      <c r="J374">
        <v>19060</v>
      </c>
      <c r="K374" t="s">
        <v>608</v>
      </c>
      <c r="L374" t="s">
        <v>609</v>
      </c>
      <c r="M374" s="1">
        <v>44652.111828703702</v>
      </c>
      <c r="N374">
        <v>0</v>
      </c>
    </row>
    <row r="375" spans="1:14" x14ac:dyDescent="0.25">
      <c r="A375" t="s">
        <v>0</v>
      </c>
      <c r="B375" s="1">
        <v>44651.944756944446</v>
      </c>
      <c r="C375" t="s">
        <v>17</v>
      </c>
      <c r="D375">
        <v>203854</v>
      </c>
      <c r="E375">
        <v>9153</v>
      </c>
      <c r="F375">
        <v>3411</v>
      </c>
      <c r="G375" t="s">
        <v>18</v>
      </c>
      <c r="H375" t="s">
        <v>19</v>
      </c>
      <c r="I375" s="1">
        <v>44651.945555555554</v>
      </c>
      <c r="J375">
        <v>19060</v>
      </c>
      <c r="K375" t="s">
        <v>610</v>
      </c>
      <c r="L375" t="s">
        <v>611</v>
      </c>
      <c r="M375" s="1">
        <v>44652.094942129632</v>
      </c>
      <c r="N375">
        <v>0</v>
      </c>
    </row>
    <row r="376" spans="1:14" x14ac:dyDescent="0.25">
      <c r="A376" t="s">
        <v>0</v>
      </c>
      <c r="B376" s="1">
        <v>44651.944756944446</v>
      </c>
      <c r="C376" t="s">
        <v>17</v>
      </c>
      <c r="D376">
        <v>203854</v>
      </c>
      <c r="E376">
        <v>9153</v>
      </c>
      <c r="F376">
        <v>3411</v>
      </c>
      <c r="G376" t="s">
        <v>18</v>
      </c>
      <c r="H376" t="s">
        <v>19</v>
      </c>
      <c r="I376" s="1">
        <v>44651.945555555554</v>
      </c>
      <c r="J376">
        <v>19060</v>
      </c>
      <c r="K376" t="s">
        <v>246</v>
      </c>
      <c r="L376" t="s">
        <v>612</v>
      </c>
      <c r="M376" s="1">
        <v>44652.092812499999</v>
      </c>
      <c r="N376">
        <v>1</v>
      </c>
    </row>
    <row r="377" spans="1:14" x14ac:dyDescent="0.25">
      <c r="A377" t="s">
        <v>0</v>
      </c>
      <c r="B377" s="1">
        <v>44651.944756944446</v>
      </c>
      <c r="C377" t="s">
        <v>17</v>
      </c>
      <c r="D377">
        <v>203854</v>
      </c>
      <c r="E377">
        <v>9153</v>
      </c>
      <c r="F377">
        <v>3411</v>
      </c>
      <c r="G377" t="s">
        <v>18</v>
      </c>
      <c r="H377" t="s">
        <v>19</v>
      </c>
      <c r="I377" s="1">
        <v>44651.945555555554</v>
      </c>
      <c r="J377">
        <v>19060</v>
      </c>
      <c r="K377" t="s">
        <v>613</v>
      </c>
      <c r="L377" t="s">
        <v>614</v>
      </c>
      <c r="M377" s="1">
        <v>44652.081504629627</v>
      </c>
      <c r="N377">
        <v>0</v>
      </c>
    </row>
    <row r="378" spans="1:14" x14ac:dyDescent="0.25">
      <c r="A378" t="s">
        <v>0</v>
      </c>
      <c r="B378" s="1">
        <v>44651.944756944446</v>
      </c>
      <c r="C378" t="s">
        <v>17</v>
      </c>
      <c r="D378">
        <v>203854</v>
      </c>
      <c r="E378">
        <v>9153</v>
      </c>
      <c r="F378">
        <v>3411</v>
      </c>
      <c r="G378" t="s">
        <v>18</v>
      </c>
      <c r="H378" t="s">
        <v>19</v>
      </c>
      <c r="I378" s="1">
        <v>44651.945555555554</v>
      </c>
      <c r="J378">
        <v>19060</v>
      </c>
      <c r="K378" t="s">
        <v>615</v>
      </c>
      <c r="L378" t="s">
        <v>616</v>
      </c>
      <c r="M378" s="1">
        <v>44652.078333333331</v>
      </c>
      <c r="N378">
        <v>0</v>
      </c>
    </row>
    <row r="379" spans="1:14" x14ac:dyDescent="0.25">
      <c r="A379" t="s">
        <v>0</v>
      </c>
      <c r="B379" s="1">
        <v>44651.944756944446</v>
      </c>
      <c r="C379" t="s">
        <v>17</v>
      </c>
      <c r="D379">
        <v>203854</v>
      </c>
      <c r="E379">
        <v>9153</v>
      </c>
      <c r="F379">
        <v>3411</v>
      </c>
      <c r="G379" t="s">
        <v>18</v>
      </c>
      <c r="H379" t="s">
        <v>19</v>
      </c>
      <c r="I379" s="1">
        <v>44651.945555555554</v>
      </c>
      <c r="J379">
        <v>19060</v>
      </c>
      <c r="K379" t="s">
        <v>49</v>
      </c>
      <c r="L379" t="s">
        <v>617</v>
      </c>
      <c r="M379" s="1">
        <v>44652.077048611114</v>
      </c>
      <c r="N379">
        <v>0</v>
      </c>
    </row>
    <row r="380" spans="1:14" x14ac:dyDescent="0.25">
      <c r="A380" t="s">
        <v>0</v>
      </c>
      <c r="B380" s="1">
        <v>44651.944756944446</v>
      </c>
      <c r="C380" t="s">
        <v>17</v>
      </c>
      <c r="D380">
        <v>203854</v>
      </c>
      <c r="E380">
        <v>9153</v>
      </c>
      <c r="F380">
        <v>3411</v>
      </c>
      <c r="G380" t="s">
        <v>18</v>
      </c>
      <c r="H380" t="s">
        <v>19</v>
      </c>
      <c r="I380" s="1">
        <v>44651.945555555554</v>
      </c>
      <c r="J380">
        <v>19060</v>
      </c>
      <c r="K380" t="s">
        <v>618</v>
      </c>
      <c r="L380" t="s">
        <v>619</v>
      </c>
      <c r="M380" s="1">
        <v>44652.075613425928</v>
      </c>
      <c r="N380">
        <v>0</v>
      </c>
    </row>
    <row r="381" spans="1:14" x14ac:dyDescent="0.25">
      <c r="A381" t="s">
        <v>0</v>
      </c>
      <c r="B381" s="1">
        <v>44651.944756944446</v>
      </c>
      <c r="C381" t="s">
        <v>17</v>
      </c>
      <c r="D381">
        <v>203854</v>
      </c>
      <c r="E381">
        <v>9153</v>
      </c>
      <c r="F381">
        <v>3411</v>
      </c>
      <c r="G381" t="s">
        <v>18</v>
      </c>
      <c r="H381" t="s">
        <v>19</v>
      </c>
      <c r="I381" s="1">
        <v>44651.945555555554</v>
      </c>
      <c r="J381">
        <v>19060</v>
      </c>
      <c r="K381" t="s">
        <v>620</v>
      </c>
      <c r="L381" t="s">
        <v>621</v>
      </c>
      <c r="M381" s="1">
        <v>44652.075474537036</v>
      </c>
      <c r="N381">
        <v>0</v>
      </c>
    </row>
    <row r="382" spans="1:14" x14ac:dyDescent="0.25">
      <c r="A382" t="s">
        <v>0</v>
      </c>
      <c r="B382" s="1">
        <v>44651.944756944446</v>
      </c>
      <c r="C382" t="s">
        <v>17</v>
      </c>
      <c r="D382">
        <v>203854</v>
      </c>
      <c r="E382">
        <v>9153</v>
      </c>
      <c r="F382">
        <v>3411</v>
      </c>
      <c r="G382" t="s">
        <v>18</v>
      </c>
      <c r="H382" t="s">
        <v>19</v>
      </c>
      <c r="I382" s="1">
        <v>44651.945555555554</v>
      </c>
      <c r="J382">
        <v>19060</v>
      </c>
      <c r="K382" t="s">
        <v>622</v>
      </c>
      <c r="L382" t="s">
        <v>623</v>
      </c>
      <c r="M382" s="1">
        <v>44652.070011574076</v>
      </c>
      <c r="N382">
        <v>1</v>
      </c>
    </row>
    <row r="383" spans="1:14" x14ac:dyDescent="0.25">
      <c r="A383" t="s">
        <v>0</v>
      </c>
      <c r="B383" s="1">
        <v>44651.944756944446</v>
      </c>
      <c r="C383" t="s">
        <v>17</v>
      </c>
      <c r="D383">
        <v>203854</v>
      </c>
      <c r="E383">
        <v>9153</v>
      </c>
      <c r="F383">
        <v>3411</v>
      </c>
      <c r="G383" t="s">
        <v>18</v>
      </c>
      <c r="H383" t="s">
        <v>19</v>
      </c>
      <c r="I383" s="1">
        <v>44651.945555555554</v>
      </c>
      <c r="J383">
        <v>19060</v>
      </c>
      <c r="K383" t="s">
        <v>624</v>
      </c>
      <c r="L383" t="s">
        <v>625</v>
      </c>
      <c r="M383" s="1">
        <v>44652.068807870368</v>
      </c>
      <c r="N383">
        <v>0</v>
      </c>
    </row>
    <row r="384" spans="1:14" x14ac:dyDescent="0.25">
      <c r="A384" t="s">
        <v>0</v>
      </c>
      <c r="B384" s="1">
        <v>44651.944756944446</v>
      </c>
      <c r="C384" t="s">
        <v>17</v>
      </c>
      <c r="D384">
        <v>203854</v>
      </c>
      <c r="E384">
        <v>9153</v>
      </c>
      <c r="F384">
        <v>3411</v>
      </c>
      <c r="G384" t="s">
        <v>18</v>
      </c>
      <c r="H384" t="s">
        <v>19</v>
      </c>
      <c r="I384" s="1">
        <v>44651.945555555554</v>
      </c>
      <c r="J384">
        <v>19060</v>
      </c>
      <c r="K384" t="s">
        <v>622</v>
      </c>
      <c r="L384" t="s">
        <v>626</v>
      </c>
      <c r="M384" s="1">
        <v>44652.068136574075</v>
      </c>
      <c r="N384">
        <v>1</v>
      </c>
    </row>
    <row r="385" spans="1:14" x14ac:dyDescent="0.25">
      <c r="A385" t="s">
        <v>0</v>
      </c>
      <c r="B385" s="1">
        <v>44651.944756944446</v>
      </c>
      <c r="C385" t="s">
        <v>17</v>
      </c>
      <c r="D385">
        <v>203854</v>
      </c>
      <c r="E385">
        <v>9153</v>
      </c>
      <c r="F385">
        <v>3411</v>
      </c>
      <c r="G385" t="s">
        <v>18</v>
      </c>
      <c r="H385" t="s">
        <v>19</v>
      </c>
      <c r="I385" s="1">
        <v>44651.945555555554</v>
      </c>
      <c r="J385">
        <v>19060</v>
      </c>
      <c r="K385" t="s">
        <v>627</v>
      </c>
      <c r="L385" t="s">
        <v>628</v>
      </c>
      <c r="M385" s="1">
        <v>44652.068055555559</v>
      </c>
      <c r="N385">
        <v>0</v>
      </c>
    </row>
    <row r="386" spans="1:14" x14ac:dyDescent="0.25">
      <c r="A386" t="s">
        <v>0</v>
      </c>
      <c r="B386" s="1">
        <v>44651.944756944446</v>
      </c>
      <c r="C386" t="s">
        <v>17</v>
      </c>
      <c r="D386">
        <v>203854</v>
      </c>
      <c r="E386">
        <v>9153</v>
      </c>
      <c r="F386">
        <v>3411</v>
      </c>
      <c r="G386" t="s">
        <v>18</v>
      </c>
      <c r="H386" t="s">
        <v>19</v>
      </c>
      <c r="I386" s="1">
        <v>44651.945555555554</v>
      </c>
      <c r="J386">
        <v>19060</v>
      </c>
      <c r="K386" t="s">
        <v>629</v>
      </c>
      <c r="L386" t="s">
        <v>630</v>
      </c>
      <c r="M386" s="1">
        <v>44652.067847222221</v>
      </c>
      <c r="N386">
        <v>0</v>
      </c>
    </row>
    <row r="387" spans="1:14" x14ac:dyDescent="0.25">
      <c r="A387" t="s">
        <v>0</v>
      </c>
      <c r="B387" s="1">
        <v>44651.944756944446</v>
      </c>
      <c r="C387" t="s">
        <v>17</v>
      </c>
      <c r="D387">
        <v>203854</v>
      </c>
      <c r="E387">
        <v>9153</v>
      </c>
      <c r="F387">
        <v>3411</v>
      </c>
      <c r="G387" t="s">
        <v>18</v>
      </c>
      <c r="H387" t="s">
        <v>19</v>
      </c>
      <c r="I387" s="1">
        <v>44651.945555555554</v>
      </c>
      <c r="J387">
        <v>19060</v>
      </c>
      <c r="K387" t="s">
        <v>631</v>
      </c>
      <c r="L387" t="s">
        <v>632</v>
      </c>
      <c r="M387" s="1">
        <v>44652.066388888888</v>
      </c>
      <c r="N387">
        <v>2</v>
      </c>
    </row>
    <row r="388" spans="1:14" x14ac:dyDescent="0.25">
      <c r="A388" t="s">
        <v>0</v>
      </c>
      <c r="B388" s="1">
        <v>44651.944756944446</v>
      </c>
      <c r="C388" t="s">
        <v>17</v>
      </c>
      <c r="D388">
        <v>203854</v>
      </c>
      <c r="E388">
        <v>9153</v>
      </c>
      <c r="F388">
        <v>3411</v>
      </c>
      <c r="G388" t="s">
        <v>18</v>
      </c>
      <c r="H388" t="s">
        <v>19</v>
      </c>
      <c r="I388" s="1">
        <v>44651.945555555554</v>
      </c>
      <c r="J388">
        <v>19060</v>
      </c>
      <c r="K388" t="s">
        <v>631</v>
      </c>
      <c r="L388" t="s">
        <v>633</v>
      </c>
      <c r="M388" s="1">
        <v>44652.065578703703</v>
      </c>
      <c r="N388">
        <v>0</v>
      </c>
    </row>
    <row r="389" spans="1:14" x14ac:dyDescent="0.25">
      <c r="A389" t="s">
        <v>0</v>
      </c>
      <c r="B389" s="1">
        <v>44651.944756944446</v>
      </c>
      <c r="C389" t="s">
        <v>17</v>
      </c>
      <c r="D389">
        <v>203854</v>
      </c>
      <c r="E389">
        <v>9153</v>
      </c>
      <c r="F389">
        <v>3411</v>
      </c>
      <c r="G389" t="s">
        <v>18</v>
      </c>
      <c r="H389" t="s">
        <v>19</v>
      </c>
      <c r="I389" s="1">
        <v>44651.945555555554</v>
      </c>
      <c r="J389">
        <v>19060</v>
      </c>
      <c r="K389" t="s">
        <v>634</v>
      </c>
      <c r="L389" t="s">
        <v>635</v>
      </c>
      <c r="M389" s="1">
        <v>44652.064965277779</v>
      </c>
      <c r="N389">
        <v>0</v>
      </c>
    </row>
    <row r="390" spans="1:14" x14ac:dyDescent="0.25">
      <c r="A390" t="s">
        <v>0</v>
      </c>
      <c r="B390" s="1">
        <v>44651.944756944446</v>
      </c>
      <c r="C390" t="s">
        <v>17</v>
      </c>
      <c r="D390">
        <v>203854</v>
      </c>
      <c r="E390">
        <v>9153</v>
      </c>
      <c r="F390">
        <v>3411</v>
      </c>
      <c r="G390" t="s">
        <v>18</v>
      </c>
      <c r="H390" t="s">
        <v>19</v>
      </c>
      <c r="I390" s="1">
        <v>44651.945555555554</v>
      </c>
      <c r="J390">
        <v>19060</v>
      </c>
      <c r="K390" t="s">
        <v>631</v>
      </c>
      <c r="L390" t="s">
        <v>636</v>
      </c>
      <c r="M390" s="1">
        <v>44652.064930555556</v>
      </c>
      <c r="N390">
        <v>0</v>
      </c>
    </row>
    <row r="391" spans="1:14" x14ac:dyDescent="0.25">
      <c r="A391" t="s">
        <v>0</v>
      </c>
      <c r="B391" s="1">
        <v>44651.944756944446</v>
      </c>
      <c r="C391" t="s">
        <v>17</v>
      </c>
      <c r="D391">
        <v>203854</v>
      </c>
      <c r="E391">
        <v>9153</v>
      </c>
      <c r="F391">
        <v>3411</v>
      </c>
      <c r="G391" t="s">
        <v>18</v>
      </c>
      <c r="H391" t="s">
        <v>19</v>
      </c>
      <c r="I391" s="1">
        <v>44651.945555555554</v>
      </c>
      <c r="J391">
        <v>19060</v>
      </c>
      <c r="K391" t="s">
        <v>631</v>
      </c>
      <c r="L391" t="s">
        <v>637</v>
      </c>
      <c r="M391" s="1">
        <v>44652.064270833333</v>
      </c>
      <c r="N391">
        <v>0</v>
      </c>
    </row>
    <row r="392" spans="1:14" x14ac:dyDescent="0.25">
      <c r="A392" t="s">
        <v>0</v>
      </c>
      <c r="B392" s="1">
        <v>44651.944756944446</v>
      </c>
      <c r="C392" t="s">
        <v>17</v>
      </c>
      <c r="D392">
        <v>203854</v>
      </c>
      <c r="E392">
        <v>9153</v>
      </c>
      <c r="F392">
        <v>3411</v>
      </c>
      <c r="G392" t="s">
        <v>18</v>
      </c>
      <c r="H392" t="s">
        <v>19</v>
      </c>
      <c r="I392" s="1">
        <v>44651.945555555554</v>
      </c>
      <c r="J392">
        <v>19060</v>
      </c>
      <c r="K392" t="s">
        <v>638</v>
      </c>
      <c r="L392" t="s">
        <v>639</v>
      </c>
      <c r="M392" s="1">
        <v>44652.064143518517</v>
      </c>
      <c r="N392">
        <v>1</v>
      </c>
    </row>
    <row r="393" spans="1:14" x14ac:dyDescent="0.25">
      <c r="A393" t="s">
        <v>0</v>
      </c>
      <c r="B393" s="1">
        <v>44651.944756944446</v>
      </c>
      <c r="C393" t="s">
        <v>17</v>
      </c>
      <c r="D393">
        <v>203854</v>
      </c>
      <c r="E393">
        <v>9153</v>
      </c>
      <c r="F393">
        <v>3411</v>
      </c>
      <c r="G393" t="s">
        <v>18</v>
      </c>
      <c r="H393" t="s">
        <v>19</v>
      </c>
      <c r="I393" s="1">
        <v>44651.945555555554</v>
      </c>
      <c r="J393">
        <v>19060</v>
      </c>
      <c r="K393" t="s">
        <v>640</v>
      </c>
      <c r="L393" t="s">
        <v>641</v>
      </c>
      <c r="M393" s="1">
        <v>44652.062442129631</v>
      </c>
      <c r="N393">
        <v>0</v>
      </c>
    </row>
    <row r="394" spans="1:14" x14ac:dyDescent="0.25">
      <c r="A394" t="s">
        <v>0</v>
      </c>
      <c r="B394" s="1">
        <v>44651.944756944446</v>
      </c>
      <c r="C394" t="s">
        <v>17</v>
      </c>
      <c r="D394">
        <v>203854</v>
      </c>
      <c r="E394">
        <v>9153</v>
      </c>
      <c r="F394">
        <v>3411</v>
      </c>
      <c r="G394" t="s">
        <v>18</v>
      </c>
      <c r="H394" t="s">
        <v>19</v>
      </c>
      <c r="I394" s="1">
        <v>44651.945555555554</v>
      </c>
      <c r="J394">
        <v>19060</v>
      </c>
      <c r="K394" t="s">
        <v>642</v>
      </c>
      <c r="L394" t="s">
        <v>643</v>
      </c>
      <c r="M394" s="1">
        <v>44652.062071759261</v>
      </c>
      <c r="N394">
        <v>0</v>
      </c>
    </row>
    <row r="395" spans="1:14" x14ac:dyDescent="0.25">
      <c r="A395" t="s">
        <v>0</v>
      </c>
      <c r="B395" s="1">
        <v>44651.944756944446</v>
      </c>
      <c r="C395" t="s">
        <v>17</v>
      </c>
      <c r="D395">
        <v>203854</v>
      </c>
      <c r="E395">
        <v>9153</v>
      </c>
      <c r="F395">
        <v>3411</v>
      </c>
      <c r="G395" t="s">
        <v>18</v>
      </c>
      <c r="H395" t="s">
        <v>19</v>
      </c>
      <c r="I395" s="1">
        <v>44651.945555555554</v>
      </c>
      <c r="J395">
        <v>19060</v>
      </c>
      <c r="K395" t="s">
        <v>644</v>
      </c>
      <c r="L395" t="s">
        <v>645</v>
      </c>
      <c r="M395" s="1">
        <v>44652.058252314811</v>
      </c>
      <c r="N395">
        <v>0</v>
      </c>
    </row>
    <row r="396" spans="1:14" x14ac:dyDescent="0.25">
      <c r="A396" t="s">
        <v>0</v>
      </c>
      <c r="B396" s="1">
        <v>44651.944756944446</v>
      </c>
      <c r="C396" t="s">
        <v>17</v>
      </c>
      <c r="D396">
        <v>203854</v>
      </c>
      <c r="E396">
        <v>9153</v>
      </c>
      <c r="F396">
        <v>3411</v>
      </c>
      <c r="G396" t="s">
        <v>18</v>
      </c>
      <c r="H396" t="s">
        <v>19</v>
      </c>
      <c r="I396" s="1">
        <v>44651.945555555554</v>
      </c>
      <c r="J396">
        <v>19060</v>
      </c>
      <c r="K396" t="s">
        <v>646</v>
      </c>
      <c r="L396" t="s">
        <v>647</v>
      </c>
      <c r="M396" s="1">
        <v>44652.056296296294</v>
      </c>
      <c r="N396">
        <v>0</v>
      </c>
    </row>
    <row r="397" spans="1:14" x14ac:dyDescent="0.25">
      <c r="A397" t="s">
        <v>0</v>
      </c>
      <c r="B397" s="1">
        <v>44651.944756944446</v>
      </c>
      <c r="C397" t="s">
        <v>17</v>
      </c>
      <c r="D397">
        <v>203854</v>
      </c>
      <c r="E397">
        <v>9153</v>
      </c>
      <c r="F397">
        <v>3411</v>
      </c>
      <c r="G397" t="s">
        <v>18</v>
      </c>
      <c r="H397" t="s">
        <v>19</v>
      </c>
      <c r="I397" s="1">
        <v>44651.945555555554</v>
      </c>
      <c r="J397">
        <v>19060</v>
      </c>
      <c r="K397" t="s">
        <v>648</v>
      </c>
      <c r="L397" t="s">
        <v>649</v>
      </c>
      <c r="M397" s="1">
        <v>44652.055046296293</v>
      </c>
      <c r="N397">
        <v>0</v>
      </c>
    </row>
    <row r="398" spans="1:14" x14ac:dyDescent="0.25">
      <c r="A398" t="s">
        <v>0</v>
      </c>
      <c r="B398" s="1">
        <v>44651.944756944446</v>
      </c>
      <c r="C398" t="s">
        <v>17</v>
      </c>
      <c r="D398">
        <v>203854</v>
      </c>
      <c r="E398">
        <v>9153</v>
      </c>
      <c r="F398">
        <v>3411</v>
      </c>
      <c r="G398" t="s">
        <v>18</v>
      </c>
      <c r="H398" t="s">
        <v>19</v>
      </c>
      <c r="I398" s="1">
        <v>44651.945555555554</v>
      </c>
      <c r="J398">
        <v>19060</v>
      </c>
      <c r="K398" t="e">
        <f>-长生梦</f>
        <v>#NAME?</v>
      </c>
      <c r="L398" t="s">
        <v>650</v>
      </c>
      <c r="M398" s="1">
        <v>44652.054432870369</v>
      </c>
      <c r="N398">
        <v>0</v>
      </c>
    </row>
    <row r="399" spans="1:14" x14ac:dyDescent="0.25">
      <c r="A399" t="s">
        <v>0</v>
      </c>
      <c r="B399" s="1">
        <v>44651.944756944446</v>
      </c>
      <c r="C399" t="s">
        <v>17</v>
      </c>
      <c r="D399">
        <v>203854</v>
      </c>
      <c r="E399">
        <v>9153</v>
      </c>
      <c r="F399">
        <v>3411</v>
      </c>
      <c r="G399" t="s">
        <v>18</v>
      </c>
      <c r="H399" t="s">
        <v>19</v>
      </c>
      <c r="I399" s="1">
        <v>44651.945555555554</v>
      </c>
      <c r="J399">
        <v>19060</v>
      </c>
      <c r="K399" t="s">
        <v>651</v>
      </c>
      <c r="L399" t="s">
        <v>652</v>
      </c>
      <c r="M399" s="1">
        <v>44652.054085648146</v>
      </c>
      <c r="N399">
        <v>0</v>
      </c>
    </row>
    <row r="400" spans="1:14" x14ac:dyDescent="0.25">
      <c r="A400" t="s">
        <v>0</v>
      </c>
      <c r="B400" s="1">
        <v>44651.944756944446</v>
      </c>
      <c r="C400" t="s">
        <v>17</v>
      </c>
      <c r="D400">
        <v>203854</v>
      </c>
      <c r="E400">
        <v>9153</v>
      </c>
      <c r="F400">
        <v>3411</v>
      </c>
      <c r="G400" t="s">
        <v>18</v>
      </c>
      <c r="H400" t="s">
        <v>19</v>
      </c>
      <c r="I400" s="1">
        <v>44651.945555555554</v>
      </c>
      <c r="J400">
        <v>19060</v>
      </c>
      <c r="K400" t="s">
        <v>651</v>
      </c>
      <c r="L400" t="s">
        <v>653</v>
      </c>
      <c r="M400" s="1">
        <v>44652.053055555552</v>
      </c>
      <c r="N400">
        <v>0</v>
      </c>
    </row>
    <row r="401" spans="1:14" x14ac:dyDescent="0.25">
      <c r="A401" t="s">
        <v>0</v>
      </c>
      <c r="B401" s="1">
        <v>44651.944756944446</v>
      </c>
      <c r="C401" t="s">
        <v>17</v>
      </c>
      <c r="D401">
        <v>203854</v>
      </c>
      <c r="E401">
        <v>9153</v>
      </c>
      <c r="F401">
        <v>3411</v>
      </c>
      <c r="G401" t="s">
        <v>18</v>
      </c>
      <c r="H401" t="s">
        <v>19</v>
      </c>
      <c r="I401" s="1">
        <v>44651.945555555554</v>
      </c>
      <c r="J401">
        <v>19060</v>
      </c>
      <c r="K401" t="s">
        <v>651</v>
      </c>
      <c r="L401" t="s">
        <v>654</v>
      </c>
      <c r="M401" s="1">
        <v>44652.052187499998</v>
      </c>
      <c r="N401">
        <v>0</v>
      </c>
    </row>
    <row r="402" spans="1:14" x14ac:dyDescent="0.25">
      <c r="A402" t="s">
        <v>0</v>
      </c>
      <c r="B402" s="1">
        <v>44651.944756944446</v>
      </c>
      <c r="C402" t="s">
        <v>17</v>
      </c>
      <c r="D402">
        <v>203854</v>
      </c>
      <c r="E402">
        <v>9153</v>
      </c>
      <c r="F402">
        <v>3411</v>
      </c>
      <c r="G402" t="s">
        <v>18</v>
      </c>
      <c r="H402" t="s">
        <v>19</v>
      </c>
      <c r="I402" s="1">
        <v>44651.945555555554</v>
      </c>
      <c r="J402">
        <v>19060</v>
      </c>
      <c r="K402" t="s">
        <v>655</v>
      </c>
      <c r="L402" t="s">
        <v>656</v>
      </c>
      <c r="M402" s="1">
        <v>44652.04991898148</v>
      </c>
      <c r="N402">
        <v>0</v>
      </c>
    </row>
    <row r="403" spans="1:14" x14ac:dyDescent="0.25">
      <c r="A403" t="s">
        <v>0</v>
      </c>
      <c r="B403" s="1">
        <v>44651.944756944446</v>
      </c>
      <c r="C403" t="s">
        <v>17</v>
      </c>
      <c r="D403">
        <v>203854</v>
      </c>
      <c r="E403">
        <v>9153</v>
      </c>
      <c r="F403">
        <v>3411</v>
      </c>
      <c r="G403" t="s">
        <v>18</v>
      </c>
      <c r="H403" t="s">
        <v>19</v>
      </c>
      <c r="I403" s="1">
        <v>44651.945555555554</v>
      </c>
      <c r="J403">
        <v>19060</v>
      </c>
      <c r="K403" t="s">
        <v>655</v>
      </c>
      <c r="L403" t="s">
        <v>657</v>
      </c>
      <c r="M403" s="1">
        <v>44652.049629629626</v>
      </c>
      <c r="N403">
        <v>1</v>
      </c>
    </row>
    <row r="404" spans="1:14" x14ac:dyDescent="0.25">
      <c r="A404" t="s">
        <v>0</v>
      </c>
      <c r="B404" s="1">
        <v>44651.944756944446</v>
      </c>
      <c r="C404" t="s">
        <v>17</v>
      </c>
      <c r="D404">
        <v>203854</v>
      </c>
      <c r="E404">
        <v>9153</v>
      </c>
      <c r="F404">
        <v>3411</v>
      </c>
      <c r="G404" t="s">
        <v>18</v>
      </c>
      <c r="H404" t="s">
        <v>19</v>
      </c>
      <c r="I404" s="1">
        <v>44651.945555555554</v>
      </c>
      <c r="J404">
        <v>19060</v>
      </c>
      <c r="K404" t="s">
        <v>658</v>
      </c>
      <c r="L404" t="s">
        <v>659</v>
      </c>
      <c r="M404" s="1">
        <v>44652.045069444444</v>
      </c>
      <c r="N404">
        <v>0</v>
      </c>
    </row>
    <row r="405" spans="1:14" x14ac:dyDescent="0.25">
      <c r="A405" t="s">
        <v>0</v>
      </c>
      <c r="B405" s="1">
        <v>44651.944756944446</v>
      </c>
      <c r="C405" t="s">
        <v>17</v>
      </c>
      <c r="D405">
        <v>203854</v>
      </c>
      <c r="E405">
        <v>9153</v>
      </c>
      <c r="F405">
        <v>3411</v>
      </c>
      <c r="G405" t="s">
        <v>18</v>
      </c>
      <c r="H405" t="s">
        <v>19</v>
      </c>
      <c r="I405" s="1">
        <v>44651.945555555554</v>
      </c>
      <c r="J405">
        <v>19060</v>
      </c>
      <c r="K405" t="s">
        <v>660</v>
      </c>
      <c r="L405" t="s">
        <v>661</v>
      </c>
      <c r="M405" s="1">
        <v>44652.042511574073</v>
      </c>
      <c r="N405">
        <v>0</v>
      </c>
    </row>
    <row r="406" spans="1:14" x14ac:dyDescent="0.25">
      <c r="A406" t="s">
        <v>0</v>
      </c>
      <c r="B406" s="1">
        <v>44651.944756944446</v>
      </c>
      <c r="C406" t="s">
        <v>17</v>
      </c>
      <c r="D406">
        <v>203854</v>
      </c>
      <c r="E406">
        <v>9153</v>
      </c>
      <c r="F406">
        <v>3411</v>
      </c>
      <c r="G406" t="s">
        <v>18</v>
      </c>
      <c r="H406" t="s">
        <v>19</v>
      </c>
      <c r="I406" s="1">
        <v>44651.945555555554</v>
      </c>
      <c r="J406">
        <v>19060</v>
      </c>
      <c r="K406" t="s">
        <v>662</v>
      </c>
      <c r="L406" t="s">
        <v>663</v>
      </c>
      <c r="M406" s="1">
        <v>44652.042210648149</v>
      </c>
      <c r="N406">
        <v>1</v>
      </c>
    </row>
    <row r="407" spans="1:14" x14ac:dyDescent="0.25">
      <c r="A407" t="s">
        <v>0</v>
      </c>
      <c r="B407" s="1">
        <v>44651.944756944446</v>
      </c>
      <c r="C407" t="s">
        <v>17</v>
      </c>
      <c r="D407">
        <v>203854</v>
      </c>
      <c r="E407">
        <v>9153</v>
      </c>
      <c r="F407">
        <v>3411</v>
      </c>
      <c r="G407" t="s">
        <v>18</v>
      </c>
      <c r="H407" t="s">
        <v>19</v>
      </c>
      <c r="I407" s="1">
        <v>44651.945555555554</v>
      </c>
      <c r="J407">
        <v>19060</v>
      </c>
      <c r="K407" t="s">
        <v>664</v>
      </c>
      <c r="L407" t="s">
        <v>665</v>
      </c>
      <c r="M407" s="1">
        <v>44652.039004629631</v>
      </c>
      <c r="N407">
        <v>0</v>
      </c>
    </row>
    <row r="408" spans="1:14" x14ac:dyDescent="0.25">
      <c r="A408" t="s">
        <v>0</v>
      </c>
      <c r="B408" s="1">
        <v>44651.944756944446</v>
      </c>
      <c r="C408" t="s">
        <v>17</v>
      </c>
      <c r="D408">
        <v>203854</v>
      </c>
      <c r="E408">
        <v>9153</v>
      </c>
      <c r="F408">
        <v>3411</v>
      </c>
      <c r="G408" t="s">
        <v>18</v>
      </c>
      <c r="H408" t="s">
        <v>19</v>
      </c>
      <c r="I408" s="1">
        <v>44651.945555555554</v>
      </c>
      <c r="J408">
        <v>19060</v>
      </c>
      <c r="K408" t="s">
        <v>89</v>
      </c>
      <c r="L408" t="s">
        <v>666</v>
      </c>
      <c r="M408" s="1">
        <v>44652.036527777775</v>
      </c>
      <c r="N408">
        <v>15</v>
      </c>
    </row>
    <row r="409" spans="1:14" x14ac:dyDescent="0.25">
      <c r="A409" t="s">
        <v>0</v>
      </c>
      <c r="B409" s="1">
        <v>44651.944756944446</v>
      </c>
      <c r="C409" t="s">
        <v>17</v>
      </c>
      <c r="D409">
        <v>203854</v>
      </c>
      <c r="E409">
        <v>9153</v>
      </c>
      <c r="F409">
        <v>3411</v>
      </c>
      <c r="G409" t="s">
        <v>18</v>
      </c>
      <c r="H409" t="s">
        <v>19</v>
      </c>
      <c r="I409" s="1">
        <v>44651.945555555554</v>
      </c>
      <c r="J409">
        <v>19060</v>
      </c>
      <c r="K409" t="s">
        <v>667</v>
      </c>
      <c r="L409" t="s">
        <v>668</v>
      </c>
      <c r="M409" s="1">
        <v>44652.034456018519</v>
      </c>
      <c r="N409">
        <v>0</v>
      </c>
    </row>
    <row r="410" spans="1:14" x14ac:dyDescent="0.25">
      <c r="A410" t="s">
        <v>0</v>
      </c>
      <c r="B410" s="1">
        <v>44651.944756944446</v>
      </c>
      <c r="C410" t="s">
        <v>17</v>
      </c>
      <c r="D410">
        <v>203854</v>
      </c>
      <c r="E410">
        <v>9153</v>
      </c>
      <c r="F410">
        <v>3411</v>
      </c>
      <c r="G410" t="s">
        <v>18</v>
      </c>
      <c r="H410" t="s">
        <v>19</v>
      </c>
      <c r="I410" s="1">
        <v>44651.945555555554</v>
      </c>
      <c r="J410">
        <v>19060</v>
      </c>
      <c r="K410" t="s">
        <v>669</v>
      </c>
      <c r="L410" t="s">
        <v>670</v>
      </c>
      <c r="M410" s="1">
        <v>44652.033888888887</v>
      </c>
      <c r="N410">
        <v>0</v>
      </c>
    </row>
    <row r="411" spans="1:14" x14ac:dyDescent="0.25">
      <c r="A411" t="s">
        <v>0</v>
      </c>
      <c r="B411" s="1">
        <v>44651.944756944446</v>
      </c>
      <c r="C411" t="s">
        <v>17</v>
      </c>
      <c r="D411">
        <v>203854</v>
      </c>
      <c r="E411">
        <v>9153</v>
      </c>
      <c r="F411">
        <v>3411</v>
      </c>
      <c r="G411" t="s">
        <v>18</v>
      </c>
      <c r="H411" t="s">
        <v>19</v>
      </c>
      <c r="I411" s="1">
        <v>44651.945555555554</v>
      </c>
      <c r="J411">
        <v>19060</v>
      </c>
      <c r="K411" t="s">
        <v>671</v>
      </c>
      <c r="L411" t="s">
        <v>672</v>
      </c>
      <c r="M411" s="1">
        <v>44652.033668981479</v>
      </c>
      <c r="N411">
        <v>0</v>
      </c>
    </row>
    <row r="412" spans="1:14" x14ac:dyDescent="0.25">
      <c r="A412" t="s">
        <v>0</v>
      </c>
      <c r="B412" s="1">
        <v>44651.944756944446</v>
      </c>
      <c r="C412" t="s">
        <v>17</v>
      </c>
      <c r="D412">
        <v>203854</v>
      </c>
      <c r="E412">
        <v>9153</v>
      </c>
      <c r="F412">
        <v>3411</v>
      </c>
      <c r="G412" t="s">
        <v>18</v>
      </c>
      <c r="H412" t="s">
        <v>19</v>
      </c>
      <c r="I412" s="1">
        <v>44651.945555555554</v>
      </c>
      <c r="J412">
        <v>19060</v>
      </c>
      <c r="K412" t="s">
        <v>673</v>
      </c>
      <c r="L412" t="s">
        <v>674</v>
      </c>
      <c r="M412" s="1">
        <v>44652.033530092594</v>
      </c>
      <c r="N412">
        <v>0</v>
      </c>
    </row>
    <row r="413" spans="1:14" x14ac:dyDescent="0.25">
      <c r="A413" t="s">
        <v>0</v>
      </c>
      <c r="B413" s="1">
        <v>44651.944756944446</v>
      </c>
      <c r="C413" t="s">
        <v>17</v>
      </c>
      <c r="D413">
        <v>203854</v>
      </c>
      <c r="E413">
        <v>9153</v>
      </c>
      <c r="F413">
        <v>3411</v>
      </c>
      <c r="G413" t="s">
        <v>18</v>
      </c>
      <c r="H413" t="s">
        <v>19</v>
      </c>
      <c r="I413" s="1">
        <v>44651.945555555554</v>
      </c>
      <c r="J413">
        <v>19060</v>
      </c>
      <c r="K413" t="s">
        <v>675</v>
      </c>
      <c r="L413" t="s">
        <v>676</v>
      </c>
      <c r="M413" s="1">
        <v>44652.033182870371</v>
      </c>
      <c r="N413">
        <v>0</v>
      </c>
    </row>
    <row r="414" spans="1:14" x14ac:dyDescent="0.25">
      <c r="A414" t="s">
        <v>0</v>
      </c>
      <c r="B414" s="1">
        <v>44651.944756944446</v>
      </c>
      <c r="C414" t="s">
        <v>17</v>
      </c>
      <c r="D414">
        <v>203854</v>
      </c>
      <c r="E414">
        <v>9153</v>
      </c>
      <c r="F414">
        <v>3411</v>
      </c>
      <c r="G414" t="s">
        <v>18</v>
      </c>
      <c r="H414" t="s">
        <v>19</v>
      </c>
      <c r="I414" s="1">
        <v>44651.945555555554</v>
      </c>
      <c r="J414">
        <v>19060</v>
      </c>
      <c r="K414" t="s">
        <v>677</v>
      </c>
      <c r="L414" t="s">
        <v>678</v>
      </c>
      <c r="M414" s="1">
        <v>44652.031782407408</v>
      </c>
      <c r="N414">
        <v>0</v>
      </c>
    </row>
    <row r="415" spans="1:14" x14ac:dyDescent="0.25">
      <c r="A415" t="s">
        <v>0</v>
      </c>
      <c r="B415" s="1">
        <v>44651.944756944446</v>
      </c>
      <c r="C415" t="s">
        <v>17</v>
      </c>
      <c r="D415">
        <v>203854</v>
      </c>
      <c r="E415">
        <v>9153</v>
      </c>
      <c r="F415">
        <v>3411</v>
      </c>
      <c r="G415" t="s">
        <v>18</v>
      </c>
      <c r="H415" t="s">
        <v>19</v>
      </c>
      <c r="I415" s="1">
        <v>44651.945555555554</v>
      </c>
      <c r="J415">
        <v>19060</v>
      </c>
      <c r="K415" t="s">
        <v>679</v>
      </c>
      <c r="L415" t="s">
        <v>680</v>
      </c>
      <c r="M415" s="1">
        <v>44652.03052083333</v>
      </c>
      <c r="N415">
        <v>0</v>
      </c>
    </row>
    <row r="416" spans="1:14" x14ac:dyDescent="0.25">
      <c r="A416" t="s">
        <v>0</v>
      </c>
      <c r="B416" s="1">
        <v>44651.944756944446</v>
      </c>
      <c r="C416" t="s">
        <v>17</v>
      </c>
      <c r="D416">
        <v>203854</v>
      </c>
      <c r="E416">
        <v>9153</v>
      </c>
      <c r="F416">
        <v>3411</v>
      </c>
      <c r="G416" t="s">
        <v>18</v>
      </c>
      <c r="H416" t="s">
        <v>19</v>
      </c>
      <c r="I416" s="1">
        <v>44651.945555555554</v>
      </c>
      <c r="J416">
        <v>19060</v>
      </c>
      <c r="K416" t="s">
        <v>18</v>
      </c>
      <c r="L416" t="s">
        <v>681</v>
      </c>
      <c r="M416" s="1">
        <v>44652.030300925922</v>
      </c>
      <c r="N416">
        <v>2</v>
      </c>
    </row>
    <row r="417" spans="1:14" x14ac:dyDescent="0.25">
      <c r="A417" t="s">
        <v>0</v>
      </c>
      <c r="B417" s="1">
        <v>44651.944756944446</v>
      </c>
      <c r="C417" t="s">
        <v>17</v>
      </c>
      <c r="D417">
        <v>203854</v>
      </c>
      <c r="E417">
        <v>9153</v>
      </c>
      <c r="F417">
        <v>3411</v>
      </c>
      <c r="G417" t="s">
        <v>18</v>
      </c>
      <c r="H417" t="s">
        <v>19</v>
      </c>
      <c r="I417" s="1">
        <v>44651.945555555554</v>
      </c>
      <c r="J417">
        <v>19060</v>
      </c>
      <c r="K417" t="s">
        <v>682</v>
      </c>
      <c r="L417" t="s">
        <v>683</v>
      </c>
      <c r="M417" s="1">
        <v>44652.03</v>
      </c>
      <c r="N417">
        <v>0</v>
      </c>
    </row>
    <row r="418" spans="1:14" x14ac:dyDescent="0.25">
      <c r="A418" t="s">
        <v>0</v>
      </c>
      <c r="B418" s="1">
        <v>44651.944756944446</v>
      </c>
      <c r="C418" t="s">
        <v>17</v>
      </c>
      <c r="D418">
        <v>203854</v>
      </c>
      <c r="E418">
        <v>9153</v>
      </c>
      <c r="F418">
        <v>3411</v>
      </c>
      <c r="G418" t="s">
        <v>18</v>
      </c>
      <c r="H418" t="s">
        <v>19</v>
      </c>
      <c r="I418" s="1">
        <v>44651.945555555554</v>
      </c>
      <c r="J418">
        <v>19060</v>
      </c>
      <c r="K418" t="s">
        <v>684</v>
      </c>
      <c r="L418" t="s">
        <v>685</v>
      </c>
      <c r="M418" s="1">
        <v>44652.029918981483</v>
      </c>
      <c r="N418">
        <v>0</v>
      </c>
    </row>
    <row r="419" spans="1:14" x14ac:dyDescent="0.25">
      <c r="A419" t="s">
        <v>0</v>
      </c>
      <c r="B419" s="1">
        <v>44651.944756944446</v>
      </c>
      <c r="C419" t="s">
        <v>17</v>
      </c>
      <c r="D419">
        <v>203854</v>
      </c>
      <c r="E419">
        <v>9153</v>
      </c>
      <c r="F419">
        <v>3411</v>
      </c>
      <c r="G419" t="s">
        <v>18</v>
      </c>
      <c r="H419" t="s">
        <v>19</v>
      </c>
      <c r="I419" s="1">
        <v>44651.945555555554</v>
      </c>
      <c r="J419">
        <v>19060</v>
      </c>
      <c r="K419" t="s">
        <v>686</v>
      </c>
      <c r="L419" t="s">
        <v>687</v>
      </c>
      <c r="M419" s="1">
        <v>44652.029270833336</v>
      </c>
      <c r="N419">
        <v>0</v>
      </c>
    </row>
    <row r="420" spans="1:14" x14ac:dyDescent="0.25">
      <c r="A420" t="s">
        <v>0</v>
      </c>
      <c r="B420" s="1">
        <v>44651.944756944446</v>
      </c>
      <c r="C420" t="s">
        <v>17</v>
      </c>
      <c r="D420">
        <v>203854</v>
      </c>
      <c r="E420">
        <v>9153</v>
      </c>
      <c r="F420">
        <v>3411</v>
      </c>
      <c r="G420" t="s">
        <v>18</v>
      </c>
      <c r="H420" t="s">
        <v>19</v>
      </c>
      <c r="I420" s="1">
        <v>44651.945555555554</v>
      </c>
      <c r="J420">
        <v>19060</v>
      </c>
      <c r="K420" t="s">
        <v>688</v>
      </c>
      <c r="L420" t="s">
        <v>689</v>
      </c>
      <c r="M420" s="1">
        <v>44652.028622685182</v>
      </c>
      <c r="N420">
        <v>0</v>
      </c>
    </row>
    <row r="421" spans="1:14" x14ac:dyDescent="0.25">
      <c r="A421" t="s">
        <v>0</v>
      </c>
      <c r="B421" s="1">
        <v>44651.944756944446</v>
      </c>
      <c r="C421" t="s">
        <v>17</v>
      </c>
      <c r="D421">
        <v>203854</v>
      </c>
      <c r="E421">
        <v>9153</v>
      </c>
      <c r="F421">
        <v>3411</v>
      </c>
      <c r="G421" t="s">
        <v>18</v>
      </c>
      <c r="H421" t="s">
        <v>19</v>
      </c>
      <c r="I421" s="1">
        <v>44651.945555555554</v>
      </c>
      <c r="J421">
        <v>19060</v>
      </c>
      <c r="K421" t="s">
        <v>690</v>
      </c>
      <c r="L421" t="s">
        <v>691</v>
      </c>
      <c r="M421" s="1">
        <v>44652.027581018519</v>
      </c>
      <c r="N421">
        <v>1</v>
      </c>
    </row>
    <row r="422" spans="1:14" x14ac:dyDescent="0.25">
      <c r="A422" t="s">
        <v>0</v>
      </c>
      <c r="B422" s="1">
        <v>44651.944756944446</v>
      </c>
      <c r="C422" t="s">
        <v>17</v>
      </c>
      <c r="D422">
        <v>203854</v>
      </c>
      <c r="E422">
        <v>9153</v>
      </c>
      <c r="F422">
        <v>3411</v>
      </c>
      <c r="G422" t="s">
        <v>18</v>
      </c>
      <c r="H422" t="s">
        <v>19</v>
      </c>
      <c r="I422" s="1">
        <v>44651.945555555554</v>
      </c>
      <c r="J422">
        <v>19060</v>
      </c>
      <c r="K422" t="s">
        <v>692</v>
      </c>
      <c r="L422" t="s">
        <v>693</v>
      </c>
      <c r="M422" s="1">
        <v>44652.02685185185</v>
      </c>
      <c r="N422">
        <v>0</v>
      </c>
    </row>
    <row r="423" spans="1:14" x14ac:dyDescent="0.25">
      <c r="A423" t="s">
        <v>0</v>
      </c>
      <c r="B423" s="1">
        <v>44651.944756944446</v>
      </c>
      <c r="C423" t="s">
        <v>17</v>
      </c>
      <c r="D423">
        <v>203854</v>
      </c>
      <c r="E423">
        <v>9153</v>
      </c>
      <c r="F423">
        <v>3411</v>
      </c>
      <c r="G423" t="s">
        <v>18</v>
      </c>
      <c r="H423" t="s">
        <v>19</v>
      </c>
      <c r="I423" s="1">
        <v>44651.945555555554</v>
      </c>
      <c r="J423">
        <v>19060</v>
      </c>
      <c r="K423" t="s">
        <v>694</v>
      </c>
      <c r="L423" t="s">
        <v>695</v>
      </c>
      <c r="M423" s="1">
        <v>44652.025972222225</v>
      </c>
      <c r="N423">
        <v>0</v>
      </c>
    </row>
    <row r="424" spans="1:14" x14ac:dyDescent="0.25">
      <c r="A424" t="s">
        <v>0</v>
      </c>
      <c r="B424" s="1">
        <v>44651.944756944446</v>
      </c>
      <c r="C424" t="s">
        <v>17</v>
      </c>
      <c r="D424">
        <v>203854</v>
      </c>
      <c r="E424">
        <v>9153</v>
      </c>
      <c r="F424">
        <v>3411</v>
      </c>
      <c r="G424" t="s">
        <v>18</v>
      </c>
      <c r="H424" t="s">
        <v>19</v>
      </c>
      <c r="I424" s="1">
        <v>44651.945555555554</v>
      </c>
      <c r="J424">
        <v>19060</v>
      </c>
      <c r="K424" t="s">
        <v>89</v>
      </c>
      <c r="L424" t="s">
        <v>696</v>
      </c>
      <c r="M424" s="1">
        <v>44652.025648148148</v>
      </c>
      <c r="N424">
        <v>6</v>
      </c>
    </row>
    <row r="425" spans="1:14" x14ac:dyDescent="0.25">
      <c r="A425" t="s">
        <v>0</v>
      </c>
      <c r="B425" s="1">
        <v>44651.944756944446</v>
      </c>
      <c r="C425" t="s">
        <v>17</v>
      </c>
      <c r="D425">
        <v>203854</v>
      </c>
      <c r="E425">
        <v>9153</v>
      </c>
      <c r="F425">
        <v>3411</v>
      </c>
      <c r="G425" t="s">
        <v>18</v>
      </c>
      <c r="H425" t="s">
        <v>19</v>
      </c>
      <c r="I425" s="1">
        <v>44651.945555555554</v>
      </c>
      <c r="J425">
        <v>19060</v>
      </c>
      <c r="K425" t="s">
        <v>669</v>
      </c>
      <c r="L425" t="s">
        <v>697</v>
      </c>
      <c r="M425" s="1">
        <v>44652.024837962963</v>
      </c>
      <c r="N425">
        <v>0</v>
      </c>
    </row>
    <row r="426" spans="1:14" x14ac:dyDescent="0.25">
      <c r="A426" t="s">
        <v>0</v>
      </c>
      <c r="B426" s="1">
        <v>44651.944756944446</v>
      </c>
      <c r="C426" t="s">
        <v>17</v>
      </c>
      <c r="D426">
        <v>203854</v>
      </c>
      <c r="E426">
        <v>9153</v>
      </c>
      <c r="F426">
        <v>3411</v>
      </c>
      <c r="G426" t="s">
        <v>18</v>
      </c>
      <c r="H426" t="s">
        <v>19</v>
      </c>
      <c r="I426" s="1">
        <v>44651.945555555554</v>
      </c>
      <c r="J426">
        <v>19060</v>
      </c>
      <c r="K426" t="s">
        <v>694</v>
      </c>
      <c r="L426" t="s">
        <v>698</v>
      </c>
      <c r="M426" s="1">
        <v>44652.024317129632</v>
      </c>
      <c r="N426">
        <v>0</v>
      </c>
    </row>
    <row r="427" spans="1:14" x14ac:dyDescent="0.25">
      <c r="A427" t="s">
        <v>0</v>
      </c>
      <c r="B427" s="1">
        <v>44651.944756944446</v>
      </c>
      <c r="C427" t="s">
        <v>17</v>
      </c>
      <c r="D427">
        <v>203854</v>
      </c>
      <c r="E427">
        <v>9153</v>
      </c>
      <c r="F427">
        <v>3411</v>
      </c>
      <c r="G427" t="s">
        <v>18</v>
      </c>
      <c r="H427" t="s">
        <v>19</v>
      </c>
      <c r="I427" s="1">
        <v>44651.945555555554</v>
      </c>
      <c r="J427">
        <v>19060</v>
      </c>
      <c r="K427" t="s">
        <v>699</v>
      </c>
      <c r="L427" t="s">
        <v>700</v>
      </c>
      <c r="M427" s="1">
        <v>44652.024189814816</v>
      </c>
      <c r="N427">
        <v>1</v>
      </c>
    </row>
    <row r="428" spans="1:14" x14ac:dyDescent="0.25">
      <c r="A428" t="s">
        <v>0</v>
      </c>
      <c r="B428" s="1">
        <v>44651.944756944446</v>
      </c>
      <c r="C428" t="s">
        <v>17</v>
      </c>
      <c r="D428">
        <v>203854</v>
      </c>
      <c r="E428">
        <v>9153</v>
      </c>
      <c r="F428">
        <v>3411</v>
      </c>
      <c r="G428" t="s">
        <v>18</v>
      </c>
      <c r="H428" t="s">
        <v>19</v>
      </c>
      <c r="I428" s="1">
        <v>44651.945555555554</v>
      </c>
      <c r="J428">
        <v>19060</v>
      </c>
      <c r="K428" t="s">
        <v>701</v>
      </c>
      <c r="L428" t="s">
        <v>702</v>
      </c>
      <c r="M428" s="1">
        <v>44652.023599537039</v>
      </c>
      <c r="N428">
        <v>116</v>
      </c>
    </row>
    <row r="429" spans="1:14" x14ac:dyDescent="0.25">
      <c r="A429" t="s">
        <v>0</v>
      </c>
      <c r="B429" s="1">
        <v>44651.944756944446</v>
      </c>
      <c r="C429" t="s">
        <v>17</v>
      </c>
      <c r="D429">
        <v>203854</v>
      </c>
      <c r="E429">
        <v>9153</v>
      </c>
      <c r="F429">
        <v>3411</v>
      </c>
      <c r="G429" t="s">
        <v>18</v>
      </c>
      <c r="H429" t="s">
        <v>19</v>
      </c>
      <c r="I429" s="1">
        <v>44651.945555555554</v>
      </c>
      <c r="J429">
        <v>19060</v>
      </c>
      <c r="K429" t="s">
        <v>703</v>
      </c>
      <c r="L429" t="s">
        <v>704</v>
      </c>
      <c r="M429" s="1">
        <v>44652.022627314815</v>
      </c>
      <c r="N429">
        <v>0</v>
      </c>
    </row>
    <row r="430" spans="1:14" x14ac:dyDescent="0.25">
      <c r="A430" t="s">
        <v>0</v>
      </c>
      <c r="B430" s="1">
        <v>44651.944756944446</v>
      </c>
      <c r="C430" t="s">
        <v>17</v>
      </c>
      <c r="D430">
        <v>203854</v>
      </c>
      <c r="E430">
        <v>9153</v>
      </c>
      <c r="F430">
        <v>3411</v>
      </c>
      <c r="G430" t="s">
        <v>18</v>
      </c>
      <c r="H430" t="s">
        <v>19</v>
      </c>
      <c r="I430" s="1">
        <v>44651.945555555554</v>
      </c>
      <c r="J430">
        <v>19060</v>
      </c>
      <c r="K430" t="s">
        <v>705</v>
      </c>
      <c r="L430" t="s">
        <v>706</v>
      </c>
      <c r="M430" s="1">
        <v>44652.020995370367</v>
      </c>
      <c r="N430">
        <v>0</v>
      </c>
    </row>
    <row r="431" spans="1:14" x14ac:dyDescent="0.25">
      <c r="A431" t="s">
        <v>0</v>
      </c>
      <c r="B431" s="1">
        <v>44651.944756944446</v>
      </c>
      <c r="C431" t="s">
        <v>17</v>
      </c>
      <c r="D431">
        <v>203854</v>
      </c>
      <c r="E431">
        <v>9153</v>
      </c>
      <c r="F431">
        <v>3411</v>
      </c>
      <c r="G431" t="s">
        <v>18</v>
      </c>
      <c r="H431" t="s">
        <v>19</v>
      </c>
      <c r="I431" s="1">
        <v>44651.945555555554</v>
      </c>
      <c r="J431">
        <v>19060</v>
      </c>
      <c r="K431" t="s">
        <v>692</v>
      </c>
      <c r="L431" t="s">
        <v>707</v>
      </c>
      <c r="M431" s="1">
        <v>44652.020787037036</v>
      </c>
      <c r="N431">
        <v>0</v>
      </c>
    </row>
    <row r="432" spans="1:14" x14ac:dyDescent="0.25">
      <c r="A432" t="s">
        <v>0</v>
      </c>
      <c r="B432" s="1">
        <v>44651.944756944446</v>
      </c>
      <c r="C432" t="s">
        <v>17</v>
      </c>
      <c r="D432">
        <v>203854</v>
      </c>
      <c r="E432">
        <v>9153</v>
      </c>
      <c r="F432">
        <v>3411</v>
      </c>
      <c r="G432" t="s">
        <v>18</v>
      </c>
      <c r="H432" t="s">
        <v>19</v>
      </c>
      <c r="I432" s="1">
        <v>44651.945555555554</v>
      </c>
      <c r="J432">
        <v>19060</v>
      </c>
      <c r="K432" t="s">
        <v>708</v>
      </c>
      <c r="L432" t="s">
        <v>709</v>
      </c>
      <c r="M432" s="1">
        <v>44652.020775462966</v>
      </c>
      <c r="N432">
        <v>0</v>
      </c>
    </row>
    <row r="433" spans="1:14" x14ac:dyDescent="0.25">
      <c r="A433" t="s">
        <v>0</v>
      </c>
      <c r="B433" s="1">
        <v>44651.944756944446</v>
      </c>
      <c r="C433" t="s">
        <v>17</v>
      </c>
      <c r="D433">
        <v>203854</v>
      </c>
      <c r="E433">
        <v>9153</v>
      </c>
      <c r="F433">
        <v>3411</v>
      </c>
      <c r="G433" t="s">
        <v>18</v>
      </c>
      <c r="H433" t="s">
        <v>19</v>
      </c>
      <c r="I433" s="1">
        <v>44651.945555555554</v>
      </c>
      <c r="J433">
        <v>19060</v>
      </c>
      <c r="K433" t="s">
        <v>18</v>
      </c>
      <c r="L433" t="s">
        <v>710</v>
      </c>
      <c r="M433" s="1">
        <v>44652.020462962966</v>
      </c>
      <c r="N433">
        <v>0</v>
      </c>
    </row>
    <row r="434" spans="1:14" x14ac:dyDescent="0.25">
      <c r="A434" t="s">
        <v>0</v>
      </c>
      <c r="B434" s="1">
        <v>44651.944756944446</v>
      </c>
      <c r="C434" t="s">
        <v>17</v>
      </c>
      <c r="D434">
        <v>203854</v>
      </c>
      <c r="E434">
        <v>9153</v>
      </c>
      <c r="F434">
        <v>3411</v>
      </c>
      <c r="G434" t="s">
        <v>18</v>
      </c>
      <c r="H434" t="s">
        <v>19</v>
      </c>
      <c r="I434" s="1">
        <v>44651.945555555554</v>
      </c>
      <c r="J434">
        <v>19060</v>
      </c>
      <c r="K434" t="s">
        <v>711</v>
      </c>
      <c r="L434" t="s">
        <v>712</v>
      </c>
      <c r="M434" s="1">
        <v>44652.020300925928</v>
      </c>
      <c r="N434">
        <v>0</v>
      </c>
    </row>
    <row r="435" spans="1:14" x14ac:dyDescent="0.25">
      <c r="A435" t="s">
        <v>0</v>
      </c>
      <c r="B435" s="1">
        <v>44651.944756944446</v>
      </c>
      <c r="C435" t="s">
        <v>17</v>
      </c>
      <c r="D435">
        <v>203854</v>
      </c>
      <c r="E435">
        <v>9153</v>
      </c>
      <c r="F435">
        <v>3411</v>
      </c>
      <c r="G435" t="s">
        <v>18</v>
      </c>
      <c r="H435" t="s">
        <v>19</v>
      </c>
      <c r="I435" s="1">
        <v>44651.945555555554</v>
      </c>
      <c r="J435">
        <v>19060</v>
      </c>
      <c r="K435" t="s">
        <v>686</v>
      </c>
      <c r="L435" t="s">
        <v>713</v>
      </c>
      <c r="M435" s="1">
        <v>44652.018564814818</v>
      </c>
      <c r="N435">
        <v>1</v>
      </c>
    </row>
    <row r="436" spans="1:14" x14ac:dyDescent="0.25">
      <c r="A436" t="s">
        <v>0</v>
      </c>
      <c r="B436" s="1">
        <v>44651.944756944446</v>
      </c>
      <c r="C436" t="s">
        <v>17</v>
      </c>
      <c r="D436">
        <v>203854</v>
      </c>
      <c r="E436">
        <v>9153</v>
      </c>
      <c r="F436">
        <v>3411</v>
      </c>
      <c r="G436" t="s">
        <v>18</v>
      </c>
      <c r="H436" t="s">
        <v>19</v>
      </c>
      <c r="I436" s="1">
        <v>44651.945555555554</v>
      </c>
      <c r="J436">
        <v>19060</v>
      </c>
      <c r="K436" t="s">
        <v>714</v>
      </c>
      <c r="L436" t="s">
        <v>715</v>
      </c>
      <c r="M436" s="1">
        <v>44652.018043981479</v>
      </c>
      <c r="N436">
        <v>0</v>
      </c>
    </row>
    <row r="437" spans="1:14" x14ac:dyDescent="0.25">
      <c r="A437" t="s">
        <v>0</v>
      </c>
      <c r="B437" s="1">
        <v>44651.944756944446</v>
      </c>
      <c r="C437" t="s">
        <v>17</v>
      </c>
      <c r="D437">
        <v>203854</v>
      </c>
      <c r="E437">
        <v>9153</v>
      </c>
      <c r="F437">
        <v>3411</v>
      </c>
      <c r="G437" t="s">
        <v>18</v>
      </c>
      <c r="H437" t="s">
        <v>19</v>
      </c>
      <c r="I437" s="1">
        <v>44651.945555555554</v>
      </c>
      <c r="J437">
        <v>19060</v>
      </c>
      <c r="K437" t="s">
        <v>716</v>
      </c>
      <c r="L437" t="s">
        <v>717</v>
      </c>
      <c r="M437" s="1">
        <v>44652.018043981479</v>
      </c>
      <c r="N437">
        <v>0</v>
      </c>
    </row>
    <row r="438" spans="1:14" x14ac:dyDescent="0.25">
      <c r="A438" t="s">
        <v>0</v>
      </c>
      <c r="B438" s="1">
        <v>44651.944756944446</v>
      </c>
      <c r="C438" t="s">
        <v>17</v>
      </c>
      <c r="D438">
        <v>203854</v>
      </c>
      <c r="E438">
        <v>9153</v>
      </c>
      <c r="F438">
        <v>3411</v>
      </c>
      <c r="G438" t="s">
        <v>18</v>
      </c>
      <c r="H438" t="s">
        <v>19</v>
      </c>
      <c r="I438" s="1">
        <v>44651.945555555554</v>
      </c>
      <c r="J438">
        <v>19060</v>
      </c>
      <c r="K438" t="s">
        <v>465</v>
      </c>
      <c r="L438" t="s">
        <v>718</v>
      </c>
      <c r="M438" s="1">
        <v>44652.017418981479</v>
      </c>
      <c r="N438">
        <v>0</v>
      </c>
    </row>
    <row r="439" spans="1:14" x14ac:dyDescent="0.25">
      <c r="A439" t="s">
        <v>0</v>
      </c>
      <c r="B439" s="1">
        <v>44651.944756944446</v>
      </c>
      <c r="C439" t="s">
        <v>17</v>
      </c>
      <c r="D439">
        <v>203854</v>
      </c>
      <c r="E439">
        <v>9153</v>
      </c>
      <c r="F439">
        <v>3411</v>
      </c>
      <c r="G439" t="s">
        <v>18</v>
      </c>
      <c r="H439" t="s">
        <v>19</v>
      </c>
      <c r="I439" s="1">
        <v>44651.945555555554</v>
      </c>
      <c r="J439">
        <v>19060</v>
      </c>
      <c r="K439" t="s">
        <v>719</v>
      </c>
      <c r="L439" t="s">
        <v>720</v>
      </c>
      <c r="M439" s="1">
        <v>44652.017280092594</v>
      </c>
      <c r="N439">
        <v>0</v>
      </c>
    </row>
    <row r="440" spans="1:14" x14ac:dyDescent="0.25">
      <c r="A440" t="s">
        <v>0</v>
      </c>
      <c r="B440" s="1">
        <v>44651.944756944446</v>
      </c>
      <c r="C440" t="s">
        <v>17</v>
      </c>
      <c r="D440">
        <v>203854</v>
      </c>
      <c r="E440">
        <v>9153</v>
      </c>
      <c r="F440">
        <v>3411</v>
      </c>
      <c r="G440" t="s">
        <v>18</v>
      </c>
      <c r="H440" t="s">
        <v>19</v>
      </c>
      <c r="I440" s="1">
        <v>44651.945555555554</v>
      </c>
      <c r="J440">
        <v>19060</v>
      </c>
      <c r="K440" t="s">
        <v>18</v>
      </c>
      <c r="L440" t="s">
        <v>721</v>
      </c>
      <c r="M440" s="1">
        <v>44652.017071759263</v>
      </c>
      <c r="N440">
        <v>1</v>
      </c>
    </row>
    <row r="441" spans="1:14" x14ac:dyDescent="0.25">
      <c r="A441" t="s">
        <v>0</v>
      </c>
      <c r="B441" s="1">
        <v>44651.944756944446</v>
      </c>
      <c r="C441" t="s">
        <v>17</v>
      </c>
      <c r="D441">
        <v>203854</v>
      </c>
      <c r="E441">
        <v>9153</v>
      </c>
      <c r="F441">
        <v>3411</v>
      </c>
      <c r="G441" t="s">
        <v>18</v>
      </c>
      <c r="H441" t="s">
        <v>19</v>
      </c>
      <c r="I441" s="1">
        <v>44651.945555555554</v>
      </c>
      <c r="J441">
        <v>19060</v>
      </c>
      <c r="K441" t="s">
        <v>722</v>
      </c>
      <c r="L441" t="s">
        <v>723</v>
      </c>
      <c r="M441" s="1">
        <v>44652.016979166663</v>
      </c>
      <c r="N441">
        <v>0</v>
      </c>
    </row>
    <row r="442" spans="1:14" x14ac:dyDescent="0.25">
      <c r="A442" t="s">
        <v>0</v>
      </c>
      <c r="B442" s="1">
        <v>44651.944756944446</v>
      </c>
      <c r="C442" t="s">
        <v>17</v>
      </c>
      <c r="D442">
        <v>203854</v>
      </c>
      <c r="E442">
        <v>9153</v>
      </c>
      <c r="F442">
        <v>3411</v>
      </c>
      <c r="G442" t="s">
        <v>18</v>
      </c>
      <c r="H442" t="s">
        <v>19</v>
      </c>
      <c r="I442" s="1">
        <v>44651.945555555554</v>
      </c>
      <c r="J442">
        <v>19060</v>
      </c>
      <c r="K442" t="s">
        <v>724</v>
      </c>
      <c r="L442" t="s">
        <v>725</v>
      </c>
      <c r="M442" s="1">
        <v>44652.016956018517</v>
      </c>
      <c r="N442">
        <v>0</v>
      </c>
    </row>
    <row r="443" spans="1:14" x14ac:dyDescent="0.25">
      <c r="A443" t="s">
        <v>0</v>
      </c>
      <c r="B443" s="1">
        <v>44651.944756944446</v>
      </c>
      <c r="C443" t="s">
        <v>17</v>
      </c>
      <c r="D443">
        <v>203854</v>
      </c>
      <c r="E443">
        <v>9153</v>
      </c>
      <c r="F443">
        <v>3411</v>
      </c>
      <c r="G443" t="s">
        <v>18</v>
      </c>
      <c r="H443" t="s">
        <v>19</v>
      </c>
      <c r="I443" s="1">
        <v>44651.945555555554</v>
      </c>
      <c r="J443">
        <v>19060</v>
      </c>
      <c r="K443" t="s">
        <v>726</v>
      </c>
      <c r="L443" t="s">
        <v>727</v>
      </c>
      <c r="M443" s="1">
        <v>44652.015925925924</v>
      </c>
      <c r="N443">
        <v>0</v>
      </c>
    </row>
    <row r="444" spans="1:14" x14ac:dyDescent="0.25">
      <c r="A444" t="s">
        <v>0</v>
      </c>
      <c r="B444" s="1">
        <v>44651.944756944446</v>
      </c>
      <c r="C444" t="s">
        <v>17</v>
      </c>
      <c r="D444">
        <v>203854</v>
      </c>
      <c r="E444">
        <v>9153</v>
      </c>
      <c r="F444">
        <v>3411</v>
      </c>
      <c r="G444" t="s">
        <v>18</v>
      </c>
      <c r="H444" t="s">
        <v>19</v>
      </c>
      <c r="I444" s="1">
        <v>44651.945555555554</v>
      </c>
      <c r="J444">
        <v>19060</v>
      </c>
      <c r="K444" t="s">
        <v>669</v>
      </c>
      <c r="L444" t="s">
        <v>728</v>
      </c>
      <c r="M444" s="1">
        <v>44652.015810185185</v>
      </c>
      <c r="N444">
        <v>0</v>
      </c>
    </row>
    <row r="445" spans="1:14" x14ac:dyDescent="0.25">
      <c r="A445" t="s">
        <v>0</v>
      </c>
      <c r="B445" s="1">
        <v>44651.944756944446</v>
      </c>
      <c r="C445" t="s">
        <v>17</v>
      </c>
      <c r="D445">
        <v>203854</v>
      </c>
      <c r="E445">
        <v>9153</v>
      </c>
      <c r="F445">
        <v>3411</v>
      </c>
      <c r="G445" t="s">
        <v>18</v>
      </c>
      <c r="H445" t="s">
        <v>19</v>
      </c>
      <c r="I445" s="1">
        <v>44651.945555555554</v>
      </c>
      <c r="J445">
        <v>19060</v>
      </c>
      <c r="K445" t="s">
        <v>724</v>
      </c>
      <c r="L445" t="s">
        <v>729</v>
      </c>
      <c r="M445" s="1">
        <v>44652.015775462962</v>
      </c>
      <c r="N445">
        <v>1</v>
      </c>
    </row>
    <row r="446" spans="1:14" x14ac:dyDescent="0.25">
      <c r="A446" t="s">
        <v>0</v>
      </c>
      <c r="B446" s="1">
        <v>44651.944756944446</v>
      </c>
      <c r="C446" t="s">
        <v>17</v>
      </c>
      <c r="D446">
        <v>203854</v>
      </c>
      <c r="E446">
        <v>9153</v>
      </c>
      <c r="F446">
        <v>3411</v>
      </c>
      <c r="G446" t="s">
        <v>18</v>
      </c>
      <c r="H446" t="s">
        <v>19</v>
      </c>
      <c r="I446" s="1">
        <v>44651.945555555554</v>
      </c>
      <c r="J446">
        <v>19060</v>
      </c>
      <c r="K446" t="s">
        <v>27</v>
      </c>
      <c r="L446" t="s">
        <v>730</v>
      </c>
      <c r="M446" s="1">
        <v>44652.014884259261</v>
      </c>
      <c r="N446">
        <v>85</v>
      </c>
    </row>
    <row r="447" spans="1:14" x14ac:dyDescent="0.25">
      <c r="A447" t="s">
        <v>0</v>
      </c>
      <c r="B447" s="1">
        <v>44651.944756944446</v>
      </c>
      <c r="C447" t="s">
        <v>17</v>
      </c>
      <c r="D447">
        <v>203854</v>
      </c>
      <c r="E447">
        <v>9153</v>
      </c>
      <c r="F447">
        <v>3411</v>
      </c>
      <c r="G447" t="s">
        <v>18</v>
      </c>
      <c r="H447" t="s">
        <v>19</v>
      </c>
      <c r="I447" s="1">
        <v>44651.945555555554</v>
      </c>
      <c r="J447">
        <v>19060</v>
      </c>
      <c r="K447" t="s">
        <v>703</v>
      </c>
      <c r="L447" t="s">
        <v>731</v>
      </c>
      <c r="M447" s="1">
        <v>44652.014687499999</v>
      </c>
      <c r="N447">
        <v>0</v>
      </c>
    </row>
    <row r="448" spans="1:14" x14ac:dyDescent="0.25">
      <c r="A448" t="s">
        <v>0</v>
      </c>
      <c r="B448" s="1">
        <v>44651.944756944446</v>
      </c>
      <c r="C448" t="s">
        <v>17</v>
      </c>
      <c r="D448">
        <v>203854</v>
      </c>
      <c r="E448">
        <v>9153</v>
      </c>
      <c r="F448">
        <v>3411</v>
      </c>
      <c r="G448" t="s">
        <v>18</v>
      </c>
      <c r="H448" t="s">
        <v>19</v>
      </c>
      <c r="I448" s="1">
        <v>44651.945555555554</v>
      </c>
      <c r="J448">
        <v>19060</v>
      </c>
      <c r="K448" t="s">
        <v>732</v>
      </c>
      <c r="L448" t="s">
        <v>733</v>
      </c>
      <c r="M448" s="1">
        <v>44652.01457175926</v>
      </c>
      <c r="N448">
        <v>0</v>
      </c>
    </row>
    <row r="449" spans="1:14" x14ac:dyDescent="0.25">
      <c r="A449" t="s">
        <v>0</v>
      </c>
      <c r="B449" s="1">
        <v>44651.944756944446</v>
      </c>
      <c r="C449" t="s">
        <v>17</v>
      </c>
      <c r="D449">
        <v>203854</v>
      </c>
      <c r="E449">
        <v>9153</v>
      </c>
      <c r="F449">
        <v>3411</v>
      </c>
      <c r="G449" t="s">
        <v>18</v>
      </c>
      <c r="H449" t="s">
        <v>19</v>
      </c>
      <c r="I449" s="1">
        <v>44651.945555555554</v>
      </c>
      <c r="J449">
        <v>19060</v>
      </c>
      <c r="K449" t="s">
        <v>25</v>
      </c>
      <c r="L449" t="s">
        <v>734</v>
      </c>
      <c r="M449" s="1">
        <v>44652.014421296299</v>
      </c>
      <c r="N449">
        <v>40</v>
      </c>
    </row>
    <row r="450" spans="1:14" x14ac:dyDescent="0.25">
      <c r="A450" t="s">
        <v>0</v>
      </c>
      <c r="B450" s="1">
        <v>44651.944756944446</v>
      </c>
      <c r="C450" t="s">
        <v>17</v>
      </c>
      <c r="D450">
        <v>203854</v>
      </c>
      <c r="E450">
        <v>9153</v>
      </c>
      <c r="F450">
        <v>3411</v>
      </c>
      <c r="G450" t="s">
        <v>18</v>
      </c>
      <c r="H450" t="s">
        <v>19</v>
      </c>
      <c r="I450" s="1">
        <v>44651.945555555554</v>
      </c>
      <c r="J450">
        <v>19060</v>
      </c>
      <c r="K450" t="s">
        <v>735</v>
      </c>
      <c r="L450" t="s">
        <v>736</v>
      </c>
      <c r="M450" s="1">
        <v>44652.013969907406</v>
      </c>
      <c r="N450">
        <v>0</v>
      </c>
    </row>
    <row r="451" spans="1:14" x14ac:dyDescent="0.25">
      <c r="A451" t="s">
        <v>0</v>
      </c>
      <c r="B451" s="1">
        <v>44651.944756944446</v>
      </c>
      <c r="C451" t="s">
        <v>17</v>
      </c>
      <c r="D451">
        <v>203854</v>
      </c>
      <c r="E451">
        <v>9153</v>
      </c>
      <c r="F451">
        <v>3411</v>
      </c>
      <c r="G451" t="s">
        <v>18</v>
      </c>
      <c r="H451" t="s">
        <v>19</v>
      </c>
      <c r="I451" s="1">
        <v>44651.945555555554</v>
      </c>
      <c r="J451">
        <v>19060</v>
      </c>
      <c r="K451" t="s">
        <v>724</v>
      </c>
      <c r="L451" t="s">
        <v>737</v>
      </c>
      <c r="M451" s="1">
        <v>44652.013819444444</v>
      </c>
      <c r="N451">
        <v>0</v>
      </c>
    </row>
    <row r="452" spans="1:14" x14ac:dyDescent="0.25">
      <c r="A452" t="s">
        <v>0</v>
      </c>
      <c r="B452" s="1">
        <v>44651.944756944446</v>
      </c>
      <c r="C452" t="s">
        <v>17</v>
      </c>
      <c r="D452">
        <v>203854</v>
      </c>
      <c r="E452">
        <v>9153</v>
      </c>
      <c r="F452">
        <v>3411</v>
      </c>
      <c r="G452" t="s">
        <v>18</v>
      </c>
      <c r="H452" t="s">
        <v>19</v>
      </c>
      <c r="I452" s="1">
        <v>44651.945555555554</v>
      </c>
      <c r="J452">
        <v>19060</v>
      </c>
      <c r="K452" t="s">
        <v>738</v>
      </c>
      <c r="L452" t="s">
        <v>739</v>
      </c>
      <c r="M452" s="1">
        <v>44652.013437499998</v>
      </c>
      <c r="N452">
        <v>0</v>
      </c>
    </row>
    <row r="453" spans="1:14" x14ac:dyDescent="0.25">
      <c r="A453" t="s">
        <v>0</v>
      </c>
      <c r="B453" s="1">
        <v>44651.944756944446</v>
      </c>
      <c r="C453" t="s">
        <v>17</v>
      </c>
      <c r="D453">
        <v>203854</v>
      </c>
      <c r="E453">
        <v>9153</v>
      </c>
      <c r="F453">
        <v>3411</v>
      </c>
      <c r="G453" t="s">
        <v>18</v>
      </c>
      <c r="H453" t="s">
        <v>19</v>
      </c>
      <c r="I453" s="1">
        <v>44651.945555555554</v>
      </c>
      <c r="J453">
        <v>19060</v>
      </c>
      <c r="K453" t="s">
        <v>716</v>
      </c>
      <c r="L453" t="s">
        <v>740</v>
      </c>
      <c r="M453" s="1">
        <v>44652.013356481482</v>
      </c>
      <c r="N453">
        <v>0</v>
      </c>
    </row>
    <row r="454" spans="1:14" x14ac:dyDescent="0.25">
      <c r="A454" t="s">
        <v>0</v>
      </c>
      <c r="B454" s="1">
        <v>44651.944756944446</v>
      </c>
      <c r="C454" t="s">
        <v>17</v>
      </c>
      <c r="D454">
        <v>203854</v>
      </c>
      <c r="E454">
        <v>9153</v>
      </c>
      <c r="F454">
        <v>3411</v>
      </c>
      <c r="G454" t="s">
        <v>18</v>
      </c>
      <c r="H454" t="s">
        <v>19</v>
      </c>
      <c r="I454" s="1">
        <v>44651.945555555554</v>
      </c>
      <c r="J454">
        <v>19060</v>
      </c>
      <c r="K454" t="s">
        <v>25</v>
      </c>
      <c r="L454" t="s">
        <v>741</v>
      </c>
      <c r="M454" s="1">
        <v>44652.013229166667</v>
      </c>
      <c r="N454">
        <v>0</v>
      </c>
    </row>
    <row r="455" spans="1:14" x14ac:dyDescent="0.25">
      <c r="A455" t="s">
        <v>0</v>
      </c>
      <c r="B455" s="1">
        <v>44651.944756944446</v>
      </c>
      <c r="C455" t="s">
        <v>17</v>
      </c>
      <c r="D455">
        <v>203854</v>
      </c>
      <c r="E455">
        <v>9153</v>
      </c>
      <c r="F455">
        <v>3411</v>
      </c>
      <c r="G455" t="s">
        <v>18</v>
      </c>
      <c r="H455" t="s">
        <v>19</v>
      </c>
      <c r="I455" s="1">
        <v>44651.945555555554</v>
      </c>
      <c r="J455">
        <v>19060</v>
      </c>
      <c r="K455" t="s">
        <v>732</v>
      </c>
      <c r="L455" t="s">
        <v>742</v>
      </c>
      <c r="M455" s="1">
        <v>44652.013194444444</v>
      </c>
      <c r="N455">
        <v>0</v>
      </c>
    </row>
    <row r="456" spans="1:14" x14ac:dyDescent="0.25">
      <c r="A456" t="s">
        <v>0</v>
      </c>
      <c r="B456" s="1">
        <v>44651.944756944446</v>
      </c>
      <c r="C456" t="s">
        <v>17</v>
      </c>
      <c r="D456">
        <v>203854</v>
      </c>
      <c r="E456">
        <v>9153</v>
      </c>
      <c r="F456">
        <v>3411</v>
      </c>
      <c r="G456" t="s">
        <v>18</v>
      </c>
      <c r="H456" t="s">
        <v>19</v>
      </c>
      <c r="I456" s="1">
        <v>44651.945555555554</v>
      </c>
      <c r="J456">
        <v>19060</v>
      </c>
      <c r="K456" t="s">
        <v>686</v>
      </c>
      <c r="L456" t="s">
        <v>743</v>
      </c>
      <c r="M456" s="1">
        <v>44652.013067129628</v>
      </c>
      <c r="N456">
        <v>2</v>
      </c>
    </row>
    <row r="457" spans="1:14" x14ac:dyDescent="0.25">
      <c r="A457" t="s">
        <v>0</v>
      </c>
      <c r="B457" s="1">
        <v>44651.944756944446</v>
      </c>
      <c r="C457" t="s">
        <v>17</v>
      </c>
      <c r="D457">
        <v>203854</v>
      </c>
      <c r="E457">
        <v>9153</v>
      </c>
      <c r="F457">
        <v>3411</v>
      </c>
      <c r="G457" t="s">
        <v>18</v>
      </c>
      <c r="H457" t="s">
        <v>19</v>
      </c>
      <c r="I457" s="1">
        <v>44651.945555555554</v>
      </c>
      <c r="J457">
        <v>19060</v>
      </c>
      <c r="K457" t="s">
        <v>724</v>
      </c>
      <c r="L457" t="s">
        <v>744</v>
      </c>
      <c r="M457" s="1">
        <v>44652.013009259259</v>
      </c>
      <c r="N457">
        <v>0</v>
      </c>
    </row>
    <row r="458" spans="1:14" x14ac:dyDescent="0.25">
      <c r="A458" t="s">
        <v>0</v>
      </c>
      <c r="B458" s="1">
        <v>44651.944756944446</v>
      </c>
      <c r="C458" t="s">
        <v>17</v>
      </c>
      <c r="D458">
        <v>203854</v>
      </c>
      <c r="E458">
        <v>9153</v>
      </c>
      <c r="F458">
        <v>3411</v>
      </c>
      <c r="G458" t="s">
        <v>18</v>
      </c>
      <c r="H458" t="s">
        <v>19</v>
      </c>
      <c r="I458" s="1">
        <v>44651.945555555554</v>
      </c>
      <c r="J458">
        <v>19060</v>
      </c>
      <c r="K458" t="s">
        <v>745</v>
      </c>
      <c r="L458" t="s">
        <v>746</v>
      </c>
      <c r="M458" s="1">
        <v>44652.012916666667</v>
      </c>
      <c r="N458">
        <v>0</v>
      </c>
    </row>
    <row r="459" spans="1:14" x14ac:dyDescent="0.25">
      <c r="A459" t="s">
        <v>0</v>
      </c>
      <c r="B459" s="1">
        <v>44651.944756944446</v>
      </c>
      <c r="C459" t="s">
        <v>17</v>
      </c>
      <c r="D459">
        <v>203854</v>
      </c>
      <c r="E459">
        <v>9153</v>
      </c>
      <c r="F459">
        <v>3411</v>
      </c>
      <c r="G459" t="s">
        <v>18</v>
      </c>
      <c r="H459" t="s">
        <v>19</v>
      </c>
      <c r="I459" s="1">
        <v>44651.945555555554</v>
      </c>
      <c r="J459">
        <v>19060</v>
      </c>
      <c r="K459" t="s">
        <v>669</v>
      </c>
      <c r="L459" t="s">
        <v>747</v>
      </c>
      <c r="M459" s="1">
        <v>44652.012627314813</v>
      </c>
      <c r="N459">
        <v>0</v>
      </c>
    </row>
    <row r="460" spans="1:14" x14ac:dyDescent="0.25">
      <c r="A460" t="s">
        <v>0</v>
      </c>
      <c r="B460" s="1">
        <v>44651.944756944446</v>
      </c>
      <c r="C460" t="s">
        <v>17</v>
      </c>
      <c r="D460">
        <v>203854</v>
      </c>
      <c r="E460">
        <v>9153</v>
      </c>
      <c r="F460">
        <v>3411</v>
      </c>
      <c r="G460" t="s">
        <v>18</v>
      </c>
      <c r="H460" t="s">
        <v>19</v>
      </c>
      <c r="I460" s="1">
        <v>44651.945555555554</v>
      </c>
      <c r="J460">
        <v>19060</v>
      </c>
      <c r="K460" t="s">
        <v>748</v>
      </c>
      <c r="L460" t="s">
        <v>749</v>
      </c>
      <c r="M460" s="1">
        <v>44652.012395833335</v>
      </c>
      <c r="N460">
        <v>0</v>
      </c>
    </row>
    <row r="461" spans="1:14" x14ac:dyDescent="0.25">
      <c r="A461" t="s">
        <v>0</v>
      </c>
      <c r="B461" s="1">
        <v>44651.944756944446</v>
      </c>
      <c r="C461" t="s">
        <v>17</v>
      </c>
      <c r="D461">
        <v>203854</v>
      </c>
      <c r="E461">
        <v>9153</v>
      </c>
      <c r="F461">
        <v>3411</v>
      </c>
      <c r="G461" t="s">
        <v>18</v>
      </c>
      <c r="H461" t="s">
        <v>19</v>
      </c>
      <c r="I461" s="1">
        <v>44651.945555555554</v>
      </c>
      <c r="J461">
        <v>19060</v>
      </c>
      <c r="K461" t="s">
        <v>750</v>
      </c>
      <c r="L461" t="s">
        <v>751</v>
      </c>
      <c r="M461" s="1">
        <v>44652.012291666666</v>
      </c>
      <c r="N461">
        <v>0</v>
      </c>
    </row>
    <row r="462" spans="1:14" x14ac:dyDescent="0.25">
      <c r="A462" t="s">
        <v>0</v>
      </c>
      <c r="B462" s="1">
        <v>44651.944756944446</v>
      </c>
      <c r="C462" t="s">
        <v>17</v>
      </c>
      <c r="D462">
        <v>203854</v>
      </c>
      <c r="E462">
        <v>9153</v>
      </c>
      <c r="F462">
        <v>3411</v>
      </c>
      <c r="G462" t="s">
        <v>18</v>
      </c>
      <c r="H462" t="s">
        <v>19</v>
      </c>
      <c r="I462" s="1">
        <v>44651.945555555554</v>
      </c>
      <c r="J462">
        <v>19060</v>
      </c>
      <c r="K462" t="s">
        <v>47</v>
      </c>
      <c r="L462" t="s">
        <v>752</v>
      </c>
      <c r="M462" s="1">
        <v>44652.012245370373</v>
      </c>
      <c r="N462">
        <v>6</v>
      </c>
    </row>
    <row r="463" spans="1:14" x14ac:dyDescent="0.25">
      <c r="A463" t="s">
        <v>0</v>
      </c>
      <c r="B463" s="1">
        <v>44651.944756944446</v>
      </c>
      <c r="C463" t="s">
        <v>17</v>
      </c>
      <c r="D463">
        <v>203854</v>
      </c>
      <c r="E463">
        <v>9153</v>
      </c>
      <c r="F463">
        <v>3411</v>
      </c>
      <c r="G463" t="s">
        <v>18</v>
      </c>
      <c r="H463" t="s">
        <v>19</v>
      </c>
      <c r="I463" s="1">
        <v>44651.945555555554</v>
      </c>
      <c r="J463">
        <v>19060</v>
      </c>
      <c r="K463" t="s">
        <v>25</v>
      </c>
      <c r="L463" t="s">
        <v>753</v>
      </c>
      <c r="M463" s="1">
        <v>44652.011689814812</v>
      </c>
      <c r="N463">
        <v>0</v>
      </c>
    </row>
    <row r="464" spans="1:14" x14ac:dyDescent="0.25">
      <c r="A464" t="s">
        <v>0</v>
      </c>
      <c r="B464" s="1">
        <v>44651.944756944446</v>
      </c>
      <c r="C464" t="s">
        <v>17</v>
      </c>
      <c r="D464">
        <v>203854</v>
      </c>
      <c r="E464">
        <v>9153</v>
      </c>
      <c r="F464">
        <v>3411</v>
      </c>
      <c r="G464" t="s">
        <v>18</v>
      </c>
      <c r="H464" t="s">
        <v>19</v>
      </c>
      <c r="I464" s="1">
        <v>44651.945555555554</v>
      </c>
      <c r="J464">
        <v>19060</v>
      </c>
      <c r="K464" t="s">
        <v>754</v>
      </c>
      <c r="L464" t="s">
        <v>755</v>
      </c>
      <c r="M464" s="1">
        <v>44652.011678240742</v>
      </c>
      <c r="N464">
        <v>0</v>
      </c>
    </row>
    <row r="465" spans="1:14" x14ac:dyDescent="0.25">
      <c r="A465" t="s">
        <v>0</v>
      </c>
      <c r="B465" s="1">
        <v>44651.944756944446</v>
      </c>
      <c r="C465" t="s">
        <v>17</v>
      </c>
      <c r="D465">
        <v>203854</v>
      </c>
      <c r="E465">
        <v>9153</v>
      </c>
      <c r="F465">
        <v>3411</v>
      </c>
      <c r="G465" t="s">
        <v>18</v>
      </c>
      <c r="H465" t="s">
        <v>19</v>
      </c>
      <c r="I465" s="1">
        <v>44651.945555555554</v>
      </c>
      <c r="J465">
        <v>19060</v>
      </c>
      <c r="K465" t="s">
        <v>35</v>
      </c>
      <c r="L465" t="s">
        <v>756</v>
      </c>
      <c r="M465" s="1">
        <v>44652.011435185188</v>
      </c>
      <c r="N465">
        <v>20</v>
      </c>
    </row>
    <row r="466" spans="1:14" x14ac:dyDescent="0.25">
      <c r="A466" t="s">
        <v>0</v>
      </c>
      <c r="B466" s="1">
        <v>44651.944756944446</v>
      </c>
      <c r="C466" t="s">
        <v>17</v>
      </c>
      <c r="D466">
        <v>203854</v>
      </c>
      <c r="E466">
        <v>9153</v>
      </c>
      <c r="F466">
        <v>3411</v>
      </c>
      <c r="G466" t="s">
        <v>18</v>
      </c>
      <c r="H466" t="s">
        <v>19</v>
      </c>
      <c r="I466" s="1">
        <v>44651.945555555554</v>
      </c>
      <c r="J466">
        <v>19060</v>
      </c>
      <c r="K466" t="s">
        <v>757</v>
      </c>
      <c r="L466" t="s">
        <v>758</v>
      </c>
      <c r="M466" s="1">
        <v>44652.011377314811</v>
      </c>
      <c r="N466">
        <v>53</v>
      </c>
    </row>
    <row r="467" spans="1:14" x14ac:dyDescent="0.25">
      <c r="A467" t="s">
        <v>0</v>
      </c>
      <c r="B467" s="1">
        <v>44651.944756944446</v>
      </c>
      <c r="C467" t="s">
        <v>17</v>
      </c>
      <c r="D467">
        <v>203854</v>
      </c>
      <c r="E467">
        <v>9153</v>
      </c>
      <c r="F467">
        <v>3411</v>
      </c>
      <c r="G467" t="s">
        <v>18</v>
      </c>
      <c r="H467" t="s">
        <v>19</v>
      </c>
      <c r="I467" s="1">
        <v>44651.945555555554</v>
      </c>
      <c r="J467">
        <v>19060</v>
      </c>
      <c r="K467" t="s">
        <v>759</v>
      </c>
      <c r="L467" t="s">
        <v>760</v>
      </c>
      <c r="M467" s="1">
        <v>44652.011365740742</v>
      </c>
      <c r="N467">
        <v>0</v>
      </c>
    </row>
    <row r="468" spans="1:14" x14ac:dyDescent="0.25">
      <c r="A468" t="s">
        <v>0</v>
      </c>
      <c r="B468" s="1">
        <v>44651.944756944446</v>
      </c>
      <c r="C468" t="s">
        <v>17</v>
      </c>
      <c r="D468">
        <v>203854</v>
      </c>
      <c r="E468">
        <v>9153</v>
      </c>
      <c r="F468">
        <v>3411</v>
      </c>
      <c r="G468" t="s">
        <v>18</v>
      </c>
      <c r="H468" t="s">
        <v>19</v>
      </c>
      <c r="I468" s="1">
        <v>44651.945555555554</v>
      </c>
      <c r="J468">
        <v>19060</v>
      </c>
      <c r="K468" t="s">
        <v>761</v>
      </c>
      <c r="L468" t="s">
        <v>762</v>
      </c>
      <c r="M468" s="1">
        <v>44652.010879629626</v>
      </c>
      <c r="N468">
        <v>0</v>
      </c>
    </row>
    <row r="469" spans="1:14" x14ac:dyDescent="0.25">
      <c r="A469" t="s">
        <v>0</v>
      </c>
      <c r="B469" s="1">
        <v>44651.944756944446</v>
      </c>
      <c r="C469" t="s">
        <v>17</v>
      </c>
      <c r="D469">
        <v>203854</v>
      </c>
      <c r="E469">
        <v>9153</v>
      </c>
      <c r="F469">
        <v>3411</v>
      </c>
      <c r="G469" t="s">
        <v>18</v>
      </c>
      <c r="H469" t="s">
        <v>19</v>
      </c>
      <c r="I469" s="1">
        <v>44651.945555555554</v>
      </c>
      <c r="J469">
        <v>19060</v>
      </c>
      <c r="K469" t="s">
        <v>18</v>
      </c>
      <c r="L469" t="s">
        <v>763</v>
      </c>
      <c r="M469" s="1">
        <v>44652.01059027778</v>
      </c>
      <c r="N469">
        <v>0</v>
      </c>
    </row>
    <row r="470" spans="1:14" x14ac:dyDescent="0.25">
      <c r="A470" t="s">
        <v>0</v>
      </c>
      <c r="B470" s="1">
        <v>44651.944756944446</v>
      </c>
      <c r="C470" t="s">
        <v>17</v>
      </c>
      <c r="D470">
        <v>203854</v>
      </c>
      <c r="E470">
        <v>9153</v>
      </c>
      <c r="F470">
        <v>3411</v>
      </c>
      <c r="G470" t="s">
        <v>18</v>
      </c>
      <c r="H470" t="s">
        <v>19</v>
      </c>
      <c r="I470" s="1">
        <v>44651.945555555554</v>
      </c>
      <c r="J470">
        <v>19060</v>
      </c>
      <c r="K470" t="s">
        <v>764</v>
      </c>
      <c r="L470" t="s">
        <v>765</v>
      </c>
      <c r="M470" s="1">
        <v>44652.010497685187</v>
      </c>
      <c r="N470">
        <v>62</v>
      </c>
    </row>
    <row r="471" spans="1:14" x14ac:dyDescent="0.25">
      <c r="A471" t="s">
        <v>0</v>
      </c>
      <c r="B471" s="1">
        <v>44651.944756944446</v>
      </c>
      <c r="C471" t="s">
        <v>17</v>
      </c>
      <c r="D471">
        <v>203854</v>
      </c>
      <c r="E471">
        <v>9153</v>
      </c>
      <c r="F471">
        <v>3411</v>
      </c>
      <c r="G471" t="s">
        <v>18</v>
      </c>
      <c r="H471" t="s">
        <v>19</v>
      </c>
      <c r="I471" s="1">
        <v>44651.945555555554</v>
      </c>
      <c r="J471">
        <v>19060</v>
      </c>
      <c r="K471" t="s">
        <v>766</v>
      </c>
      <c r="L471" t="s">
        <v>767</v>
      </c>
      <c r="M471" s="1">
        <v>44652.010335648149</v>
      </c>
      <c r="N471">
        <v>0</v>
      </c>
    </row>
    <row r="472" spans="1:14" x14ac:dyDescent="0.25">
      <c r="A472" t="s">
        <v>0</v>
      </c>
      <c r="B472" s="1">
        <v>44651.944756944446</v>
      </c>
      <c r="C472" t="s">
        <v>17</v>
      </c>
      <c r="D472">
        <v>203854</v>
      </c>
      <c r="E472">
        <v>9153</v>
      </c>
      <c r="F472">
        <v>3411</v>
      </c>
      <c r="G472" t="s">
        <v>18</v>
      </c>
      <c r="H472" t="s">
        <v>19</v>
      </c>
      <c r="I472" s="1">
        <v>44651.945555555554</v>
      </c>
      <c r="J472">
        <v>19060</v>
      </c>
      <c r="K472" t="s">
        <v>764</v>
      </c>
      <c r="L472" t="s">
        <v>768</v>
      </c>
      <c r="M472" s="1">
        <v>44652.009965277779</v>
      </c>
      <c r="N472">
        <v>5</v>
      </c>
    </row>
    <row r="473" spans="1:14" x14ac:dyDescent="0.25">
      <c r="A473" t="s">
        <v>0</v>
      </c>
      <c r="B473" s="1">
        <v>44651.944756944446</v>
      </c>
      <c r="C473" t="s">
        <v>17</v>
      </c>
      <c r="D473">
        <v>203854</v>
      </c>
      <c r="E473">
        <v>9153</v>
      </c>
      <c r="F473">
        <v>3411</v>
      </c>
      <c r="G473" t="s">
        <v>18</v>
      </c>
      <c r="H473" t="s">
        <v>19</v>
      </c>
      <c r="I473" s="1">
        <v>44651.945555555554</v>
      </c>
      <c r="J473">
        <v>19060</v>
      </c>
      <c r="K473" t="s">
        <v>582</v>
      </c>
      <c r="L473" t="s">
        <v>769</v>
      </c>
      <c r="M473" s="1">
        <v>44652.009675925925</v>
      </c>
      <c r="N473">
        <v>0</v>
      </c>
    </row>
    <row r="474" spans="1:14" x14ac:dyDescent="0.25">
      <c r="A474" t="s">
        <v>0</v>
      </c>
      <c r="B474" s="1">
        <v>44651.944756944446</v>
      </c>
      <c r="C474" t="s">
        <v>17</v>
      </c>
      <c r="D474">
        <v>203854</v>
      </c>
      <c r="E474">
        <v>9153</v>
      </c>
      <c r="F474">
        <v>3411</v>
      </c>
      <c r="G474" t="s">
        <v>18</v>
      </c>
      <c r="H474" t="s">
        <v>19</v>
      </c>
      <c r="I474" s="1">
        <v>44651.945555555554</v>
      </c>
      <c r="J474">
        <v>19060</v>
      </c>
      <c r="K474" t="s">
        <v>770</v>
      </c>
      <c r="L474" t="s">
        <v>771</v>
      </c>
      <c r="M474" s="1">
        <v>44652.00949074074</v>
      </c>
      <c r="N474">
        <v>5</v>
      </c>
    </row>
    <row r="475" spans="1:14" x14ac:dyDescent="0.25">
      <c r="A475" t="s">
        <v>0</v>
      </c>
      <c r="B475" s="1">
        <v>44651.944756944446</v>
      </c>
      <c r="C475" t="s">
        <v>17</v>
      </c>
      <c r="D475">
        <v>203854</v>
      </c>
      <c r="E475">
        <v>9153</v>
      </c>
      <c r="F475">
        <v>3411</v>
      </c>
      <c r="G475" t="s">
        <v>18</v>
      </c>
      <c r="H475" t="s">
        <v>19</v>
      </c>
      <c r="I475" s="1">
        <v>44651.945555555554</v>
      </c>
      <c r="J475">
        <v>19060</v>
      </c>
      <c r="K475" t="s">
        <v>772</v>
      </c>
      <c r="L475" t="s">
        <v>773</v>
      </c>
      <c r="M475" s="1">
        <v>44652.009293981479</v>
      </c>
      <c r="N475">
        <v>0</v>
      </c>
    </row>
    <row r="476" spans="1:14" x14ac:dyDescent="0.25">
      <c r="A476" t="s">
        <v>0</v>
      </c>
      <c r="B476" s="1">
        <v>44651.944756944446</v>
      </c>
      <c r="C476" t="s">
        <v>17</v>
      </c>
      <c r="D476">
        <v>203854</v>
      </c>
      <c r="E476">
        <v>9153</v>
      </c>
      <c r="F476">
        <v>3411</v>
      </c>
      <c r="G476" t="s">
        <v>18</v>
      </c>
      <c r="H476" t="s">
        <v>19</v>
      </c>
      <c r="I476" s="1">
        <v>44651.945555555554</v>
      </c>
      <c r="J476">
        <v>19060</v>
      </c>
      <c r="K476" t="s">
        <v>774</v>
      </c>
      <c r="L476" t="s">
        <v>775</v>
      </c>
      <c r="M476" s="1">
        <v>44652.009212962963</v>
      </c>
      <c r="N476">
        <v>0</v>
      </c>
    </row>
    <row r="477" spans="1:14" x14ac:dyDescent="0.25">
      <c r="A477" t="s">
        <v>0</v>
      </c>
      <c r="B477" s="1">
        <v>44651.944756944446</v>
      </c>
      <c r="C477" t="s">
        <v>17</v>
      </c>
      <c r="D477">
        <v>203854</v>
      </c>
      <c r="E477">
        <v>9153</v>
      </c>
      <c r="F477">
        <v>3411</v>
      </c>
      <c r="G477" t="s">
        <v>18</v>
      </c>
      <c r="H477" t="s">
        <v>19</v>
      </c>
      <c r="I477" s="1">
        <v>44651.945555555554</v>
      </c>
      <c r="J477">
        <v>19060</v>
      </c>
      <c r="K477" t="s">
        <v>25</v>
      </c>
      <c r="L477" t="s">
        <v>776</v>
      </c>
      <c r="M477" s="1">
        <v>44652.008773148147</v>
      </c>
      <c r="N477">
        <v>5</v>
      </c>
    </row>
    <row r="478" spans="1:14" x14ac:dyDescent="0.25">
      <c r="A478" t="s">
        <v>0</v>
      </c>
      <c r="B478" s="1">
        <v>44651.944756944446</v>
      </c>
      <c r="C478" t="s">
        <v>17</v>
      </c>
      <c r="D478">
        <v>203854</v>
      </c>
      <c r="E478">
        <v>9153</v>
      </c>
      <c r="F478">
        <v>3411</v>
      </c>
      <c r="G478" t="s">
        <v>18</v>
      </c>
      <c r="H478" t="s">
        <v>19</v>
      </c>
      <c r="I478" s="1">
        <v>44651.945555555554</v>
      </c>
      <c r="J478">
        <v>19060</v>
      </c>
      <c r="K478" t="s">
        <v>47</v>
      </c>
      <c r="L478" t="s">
        <v>777</v>
      </c>
      <c r="M478" s="1">
        <v>44652.008472222224</v>
      </c>
      <c r="N478">
        <v>18</v>
      </c>
    </row>
    <row r="479" spans="1:14" x14ac:dyDescent="0.25">
      <c r="A479" t="s">
        <v>0</v>
      </c>
      <c r="B479" s="1">
        <v>44651.944756944446</v>
      </c>
      <c r="C479" t="s">
        <v>17</v>
      </c>
      <c r="D479">
        <v>203854</v>
      </c>
      <c r="E479">
        <v>9153</v>
      </c>
      <c r="F479">
        <v>3411</v>
      </c>
      <c r="G479" t="s">
        <v>18</v>
      </c>
      <c r="H479" t="s">
        <v>19</v>
      </c>
      <c r="I479" s="1">
        <v>44651.945555555554</v>
      </c>
      <c r="J479">
        <v>19060</v>
      </c>
      <c r="K479" t="s">
        <v>778</v>
      </c>
      <c r="L479" t="s">
        <v>779</v>
      </c>
      <c r="M479" s="1">
        <v>44652.008310185185</v>
      </c>
      <c r="N479">
        <v>0</v>
      </c>
    </row>
    <row r="480" spans="1:14" x14ac:dyDescent="0.25">
      <c r="A480" t="s">
        <v>0</v>
      </c>
      <c r="B480" s="1">
        <v>44651.944756944446</v>
      </c>
      <c r="C480" t="s">
        <v>17</v>
      </c>
      <c r="D480">
        <v>203854</v>
      </c>
      <c r="E480">
        <v>9153</v>
      </c>
      <c r="F480">
        <v>3411</v>
      </c>
      <c r="G480" t="s">
        <v>18</v>
      </c>
      <c r="H480" t="s">
        <v>19</v>
      </c>
      <c r="I480" s="1">
        <v>44651.945555555554</v>
      </c>
      <c r="J480">
        <v>19060</v>
      </c>
      <c r="K480" t="s">
        <v>669</v>
      </c>
      <c r="L480" t="s">
        <v>780</v>
      </c>
      <c r="M480" s="1">
        <v>44652.008287037039</v>
      </c>
      <c r="N480">
        <v>0</v>
      </c>
    </row>
    <row r="481" spans="1:14" x14ac:dyDescent="0.25">
      <c r="A481" t="s">
        <v>0</v>
      </c>
      <c r="B481" s="1">
        <v>44651.944756944446</v>
      </c>
      <c r="C481" t="s">
        <v>17</v>
      </c>
      <c r="D481">
        <v>203854</v>
      </c>
      <c r="E481">
        <v>9153</v>
      </c>
      <c r="F481">
        <v>3411</v>
      </c>
      <c r="G481" t="s">
        <v>18</v>
      </c>
      <c r="H481" t="s">
        <v>19</v>
      </c>
      <c r="I481" s="1">
        <v>44651.945555555554</v>
      </c>
      <c r="J481">
        <v>19060</v>
      </c>
      <c r="K481" t="e">
        <f>-LYtingggggg</f>
        <v>#NAME?</v>
      </c>
      <c r="L481" t="s">
        <v>781</v>
      </c>
      <c r="M481" s="1">
        <v>44652.007708333331</v>
      </c>
      <c r="N481">
        <v>0</v>
      </c>
    </row>
    <row r="482" spans="1:14" x14ac:dyDescent="0.25">
      <c r="A482" t="s">
        <v>0</v>
      </c>
      <c r="B482" s="1">
        <v>44651.944756944446</v>
      </c>
      <c r="C482" t="s">
        <v>17</v>
      </c>
      <c r="D482">
        <v>203854</v>
      </c>
      <c r="E482">
        <v>9153</v>
      </c>
      <c r="F482">
        <v>3411</v>
      </c>
      <c r="G482" t="s">
        <v>18</v>
      </c>
      <c r="H482" t="s">
        <v>19</v>
      </c>
      <c r="I482" s="1">
        <v>44651.945555555554</v>
      </c>
      <c r="J482">
        <v>19060</v>
      </c>
      <c r="K482" t="s">
        <v>782</v>
      </c>
      <c r="L482" t="s">
        <v>783</v>
      </c>
      <c r="M482" s="1">
        <v>44652.007557870369</v>
      </c>
      <c r="N482">
        <v>0</v>
      </c>
    </row>
    <row r="483" spans="1:14" x14ac:dyDescent="0.25">
      <c r="A483" t="s">
        <v>0</v>
      </c>
      <c r="B483" s="1">
        <v>44651.944756944446</v>
      </c>
      <c r="C483" t="s">
        <v>17</v>
      </c>
      <c r="D483">
        <v>203854</v>
      </c>
      <c r="E483">
        <v>9153</v>
      </c>
      <c r="F483">
        <v>3411</v>
      </c>
      <c r="G483" t="s">
        <v>18</v>
      </c>
      <c r="H483" t="s">
        <v>19</v>
      </c>
      <c r="I483" s="1">
        <v>44651.945555555554</v>
      </c>
      <c r="J483">
        <v>19060</v>
      </c>
      <c r="K483" t="e">
        <f>-LYtingggggg</f>
        <v>#NAME?</v>
      </c>
      <c r="L483" t="s">
        <v>784</v>
      </c>
      <c r="M483" s="1">
        <v>44652.007314814815</v>
      </c>
      <c r="N483">
        <v>24</v>
      </c>
    </row>
    <row r="484" spans="1:14" x14ac:dyDescent="0.25">
      <c r="A484" t="s">
        <v>0</v>
      </c>
      <c r="B484" s="1">
        <v>44651.944756944446</v>
      </c>
      <c r="C484" t="s">
        <v>17</v>
      </c>
      <c r="D484">
        <v>203854</v>
      </c>
      <c r="E484">
        <v>9153</v>
      </c>
      <c r="F484">
        <v>3411</v>
      </c>
      <c r="G484" t="s">
        <v>18</v>
      </c>
      <c r="H484" t="s">
        <v>19</v>
      </c>
      <c r="I484" s="1">
        <v>44651.945555555554</v>
      </c>
      <c r="J484">
        <v>19060</v>
      </c>
      <c r="K484" t="s">
        <v>582</v>
      </c>
      <c r="L484" t="s">
        <v>785</v>
      </c>
      <c r="M484" s="1">
        <v>44652.007280092592</v>
      </c>
      <c r="N484">
        <v>0</v>
      </c>
    </row>
    <row r="485" spans="1:14" x14ac:dyDescent="0.25">
      <c r="A485" t="s">
        <v>0</v>
      </c>
      <c r="B485" s="1">
        <v>44651.944756944446</v>
      </c>
      <c r="C485" t="s">
        <v>17</v>
      </c>
      <c r="D485">
        <v>203854</v>
      </c>
      <c r="E485">
        <v>9153</v>
      </c>
      <c r="F485">
        <v>3411</v>
      </c>
      <c r="G485" t="s">
        <v>18</v>
      </c>
      <c r="H485" t="s">
        <v>19</v>
      </c>
      <c r="I485" s="1">
        <v>44651.945555555554</v>
      </c>
      <c r="J485">
        <v>19060</v>
      </c>
      <c r="K485" t="s">
        <v>786</v>
      </c>
      <c r="L485" t="s">
        <v>787</v>
      </c>
      <c r="M485" s="1">
        <v>44652.006967592592</v>
      </c>
      <c r="N485">
        <v>285</v>
      </c>
    </row>
    <row r="486" spans="1:14" x14ac:dyDescent="0.25">
      <c r="A486" t="s">
        <v>0</v>
      </c>
      <c r="B486" s="1">
        <v>44651.944756944446</v>
      </c>
      <c r="C486" t="s">
        <v>17</v>
      </c>
      <c r="D486">
        <v>203854</v>
      </c>
      <c r="E486">
        <v>9153</v>
      </c>
      <c r="F486">
        <v>3411</v>
      </c>
      <c r="G486" t="s">
        <v>18</v>
      </c>
      <c r="H486" t="s">
        <v>19</v>
      </c>
      <c r="I486" s="1">
        <v>44651.945555555554</v>
      </c>
      <c r="J486">
        <v>19060</v>
      </c>
      <c r="K486" t="s">
        <v>788</v>
      </c>
      <c r="L486" t="s">
        <v>789</v>
      </c>
      <c r="M486" s="1">
        <v>44652.006747685184</v>
      </c>
      <c r="N486">
        <v>0</v>
      </c>
    </row>
    <row r="487" spans="1:14" x14ac:dyDescent="0.25">
      <c r="A487" t="s">
        <v>0</v>
      </c>
      <c r="B487" s="1">
        <v>44651.944756944446</v>
      </c>
      <c r="C487" t="s">
        <v>17</v>
      </c>
      <c r="D487">
        <v>203854</v>
      </c>
      <c r="E487">
        <v>9153</v>
      </c>
      <c r="F487">
        <v>3411</v>
      </c>
      <c r="G487" t="s">
        <v>18</v>
      </c>
      <c r="H487" t="s">
        <v>19</v>
      </c>
      <c r="I487" s="1">
        <v>44651.945555555554</v>
      </c>
      <c r="J487">
        <v>19060</v>
      </c>
      <c r="K487" t="s">
        <v>790</v>
      </c>
      <c r="L487" t="s">
        <v>791</v>
      </c>
      <c r="M487" s="1">
        <v>44652.006736111114</v>
      </c>
      <c r="N487">
        <v>0</v>
      </c>
    </row>
    <row r="488" spans="1:14" x14ac:dyDescent="0.25">
      <c r="A488" t="s">
        <v>0</v>
      </c>
      <c r="B488" s="1">
        <v>44651.944756944446</v>
      </c>
      <c r="C488" t="s">
        <v>17</v>
      </c>
      <c r="D488">
        <v>203854</v>
      </c>
      <c r="E488">
        <v>9153</v>
      </c>
      <c r="F488">
        <v>3411</v>
      </c>
      <c r="G488" t="s">
        <v>18</v>
      </c>
      <c r="H488" t="s">
        <v>19</v>
      </c>
      <c r="I488" s="1">
        <v>44651.945555555554</v>
      </c>
      <c r="J488">
        <v>19060</v>
      </c>
      <c r="K488" t="s">
        <v>792</v>
      </c>
      <c r="L488" t="s">
        <v>793</v>
      </c>
      <c r="M488" s="1">
        <v>44652.006585648145</v>
      </c>
      <c r="N488">
        <v>0</v>
      </c>
    </row>
    <row r="489" spans="1:14" x14ac:dyDescent="0.25">
      <c r="A489" t="s">
        <v>0</v>
      </c>
      <c r="B489" s="1">
        <v>44651.944756944446</v>
      </c>
      <c r="C489" t="s">
        <v>17</v>
      </c>
      <c r="D489">
        <v>203854</v>
      </c>
      <c r="E489">
        <v>9153</v>
      </c>
      <c r="F489">
        <v>3411</v>
      </c>
      <c r="G489" t="s">
        <v>18</v>
      </c>
      <c r="H489" t="s">
        <v>19</v>
      </c>
      <c r="I489" s="1">
        <v>44651.945555555554</v>
      </c>
      <c r="J489">
        <v>19060</v>
      </c>
      <c r="K489" t="s">
        <v>794</v>
      </c>
      <c r="L489" t="s">
        <v>795</v>
      </c>
      <c r="M489" s="1">
        <v>44652.006458333337</v>
      </c>
      <c r="N489">
        <v>1</v>
      </c>
    </row>
    <row r="490" spans="1:14" x14ac:dyDescent="0.25">
      <c r="A490" t="s">
        <v>0</v>
      </c>
      <c r="B490" s="1">
        <v>44651.944756944446</v>
      </c>
      <c r="C490" t="s">
        <v>17</v>
      </c>
      <c r="D490">
        <v>203854</v>
      </c>
      <c r="E490">
        <v>9153</v>
      </c>
      <c r="F490">
        <v>3411</v>
      </c>
      <c r="G490" t="s">
        <v>18</v>
      </c>
      <c r="H490" t="s">
        <v>19</v>
      </c>
      <c r="I490" s="1">
        <v>44651.945555555554</v>
      </c>
      <c r="J490">
        <v>19060</v>
      </c>
      <c r="K490" t="s">
        <v>796</v>
      </c>
      <c r="L490" t="s">
        <v>797</v>
      </c>
      <c r="M490" s="1">
        <v>44652.006064814814</v>
      </c>
      <c r="N490">
        <v>0</v>
      </c>
    </row>
    <row r="491" spans="1:14" x14ac:dyDescent="0.25">
      <c r="A491" t="s">
        <v>0</v>
      </c>
      <c r="B491" s="1">
        <v>44651.944756944446</v>
      </c>
      <c r="C491" t="s">
        <v>17</v>
      </c>
      <c r="D491">
        <v>203854</v>
      </c>
      <c r="E491">
        <v>9153</v>
      </c>
      <c r="F491">
        <v>3411</v>
      </c>
      <c r="G491" t="s">
        <v>18</v>
      </c>
      <c r="H491" t="s">
        <v>19</v>
      </c>
      <c r="I491" s="1">
        <v>44651.945555555554</v>
      </c>
      <c r="J491">
        <v>19060</v>
      </c>
      <c r="K491" t="s">
        <v>798</v>
      </c>
      <c r="L491" t="s">
        <v>799</v>
      </c>
      <c r="M491" s="1">
        <v>44652.006006944444</v>
      </c>
      <c r="N491">
        <v>0</v>
      </c>
    </row>
    <row r="492" spans="1:14" x14ac:dyDescent="0.25">
      <c r="A492" t="s">
        <v>0</v>
      </c>
      <c r="B492" s="1">
        <v>44651.944756944446</v>
      </c>
      <c r="C492" t="s">
        <v>17</v>
      </c>
      <c r="D492">
        <v>203854</v>
      </c>
      <c r="E492">
        <v>9153</v>
      </c>
      <c r="F492">
        <v>3411</v>
      </c>
      <c r="G492" t="s">
        <v>18</v>
      </c>
      <c r="H492" t="s">
        <v>19</v>
      </c>
      <c r="I492" s="1">
        <v>44651.945555555554</v>
      </c>
      <c r="J492">
        <v>19060</v>
      </c>
      <c r="K492" t="s">
        <v>800</v>
      </c>
      <c r="L492" t="s">
        <v>801</v>
      </c>
      <c r="M492" s="1">
        <v>44652.005254629628</v>
      </c>
      <c r="N492">
        <v>0</v>
      </c>
    </row>
    <row r="493" spans="1:14" x14ac:dyDescent="0.25">
      <c r="A493" t="s">
        <v>0</v>
      </c>
      <c r="B493" s="1">
        <v>44651.944756944446</v>
      </c>
      <c r="C493" t="s">
        <v>17</v>
      </c>
      <c r="D493">
        <v>203854</v>
      </c>
      <c r="E493">
        <v>9153</v>
      </c>
      <c r="F493">
        <v>3411</v>
      </c>
      <c r="G493" t="s">
        <v>18</v>
      </c>
      <c r="H493" t="s">
        <v>19</v>
      </c>
      <c r="I493" s="1">
        <v>44651.945555555554</v>
      </c>
      <c r="J493">
        <v>19060</v>
      </c>
      <c r="K493" t="s">
        <v>802</v>
      </c>
      <c r="L493" t="s">
        <v>803</v>
      </c>
      <c r="M493" s="1">
        <v>44652.00513888889</v>
      </c>
      <c r="N493">
        <v>0</v>
      </c>
    </row>
    <row r="494" spans="1:14" x14ac:dyDescent="0.25">
      <c r="A494" t="s">
        <v>0</v>
      </c>
      <c r="B494" s="1">
        <v>44651.944756944446</v>
      </c>
      <c r="C494" t="s">
        <v>17</v>
      </c>
      <c r="D494">
        <v>203854</v>
      </c>
      <c r="E494">
        <v>9153</v>
      </c>
      <c r="F494">
        <v>3411</v>
      </c>
      <c r="G494" t="s">
        <v>18</v>
      </c>
      <c r="H494" t="s">
        <v>19</v>
      </c>
      <c r="I494" s="1">
        <v>44651.945555555554</v>
      </c>
      <c r="J494">
        <v>19060</v>
      </c>
      <c r="K494" t="s">
        <v>588</v>
      </c>
      <c r="L494" t="s">
        <v>804</v>
      </c>
      <c r="M494" s="1">
        <v>44652.004988425928</v>
      </c>
      <c r="N494">
        <v>0</v>
      </c>
    </row>
    <row r="495" spans="1:14" x14ac:dyDescent="0.25">
      <c r="A495" t="s">
        <v>0</v>
      </c>
      <c r="B495" s="1">
        <v>44651.944756944446</v>
      </c>
      <c r="C495" t="s">
        <v>17</v>
      </c>
      <c r="D495">
        <v>203854</v>
      </c>
      <c r="E495">
        <v>9153</v>
      </c>
      <c r="F495">
        <v>3411</v>
      </c>
      <c r="G495" t="s">
        <v>18</v>
      </c>
      <c r="H495" t="s">
        <v>19</v>
      </c>
      <c r="I495" s="1">
        <v>44651.945555555554</v>
      </c>
      <c r="J495">
        <v>19060</v>
      </c>
      <c r="K495" t="s">
        <v>805</v>
      </c>
      <c r="L495" t="s">
        <v>806</v>
      </c>
      <c r="M495" s="1">
        <v>44652.004930555559</v>
      </c>
      <c r="N495">
        <v>0</v>
      </c>
    </row>
    <row r="496" spans="1:14" x14ac:dyDescent="0.25">
      <c r="A496" t="s">
        <v>0</v>
      </c>
      <c r="B496" s="1">
        <v>44651.944756944446</v>
      </c>
      <c r="C496" t="s">
        <v>17</v>
      </c>
      <c r="D496">
        <v>203854</v>
      </c>
      <c r="E496">
        <v>9153</v>
      </c>
      <c r="F496">
        <v>3411</v>
      </c>
      <c r="G496" t="s">
        <v>18</v>
      </c>
      <c r="H496" t="s">
        <v>19</v>
      </c>
      <c r="I496" s="1">
        <v>44651.945555555554</v>
      </c>
      <c r="J496">
        <v>19060</v>
      </c>
      <c r="K496" t="s">
        <v>807</v>
      </c>
      <c r="L496" t="s">
        <v>808</v>
      </c>
      <c r="M496" s="1">
        <v>44652.004687499997</v>
      </c>
      <c r="N496">
        <v>0</v>
      </c>
    </row>
    <row r="497" spans="1:14" x14ac:dyDescent="0.25">
      <c r="A497" t="s">
        <v>0</v>
      </c>
      <c r="B497" s="1">
        <v>44651.944756944446</v>
      </c>
      <c r="C497" t="s">
        <v>17</v>
      </c>
      <c r="D497">
        <v>203854</v>
      </c>
      <c r="E497">
        <v>9153</v>
      </c>
      <c r="F497">
        <v>3411</v>
      </c>
      <c r="G497" t="s">
        <v>18</v>
      </c>
      <c r="H497" t="s">
        <v>19</v>
      </c>
      <c r="I497" s="1">
        <v>44651.945555555554</v>
      </c>
      <c r="J497">
        <v>19060</v>
      </c>
      <c r="K497" t="s">
        <v>809</v>
      </c>
      <c r="L497" t="s">
        <v>810</v>
      </c>
      <c r="M497" s="1">
        <v>44652.004467592589</v>
      </c>
      <c r="N497">
        <v>0</v>
      </c>
    </row>
    <row r="498" spans="1:14" x14ac:dyDescent="0.25">
      <c r="A498" t="s">
        <v>0</v>
      </c>
      <c r="B498" s="1">
        <v>44651.944756944446</v>
      </c>
      <c r="C498" t="s">
        <v>17</v>
      </c>
      <c r="D498">
        <v>203854</v>
      </c>
      <c r="E498">
        <v>9153</v>
      </c>
      <c r="F498">
        <v>3411</v>
      </c>
      <c r="G498" t="s">
        <v>18</v>
      </c>
      <c r="H498" t="s">
        <v>19</v>
      </c>
      <c r="I498" s="1">
        <v>44651.945555555554</v>
      </c>
      <c r="J498">
        <v>19060</v>
      </c>
      <c r="K498" t="s">
        <v>811</v>
      </c>
      <c r="L498" t="s">
        <v>812</v>
      </c>
      <c r="M498" s="1">
        <v>44652.003981481481</v>
      </c>
      <c r="N498">
        <v>0</v>
      </c>
    </row>
    <row r="499" spans="1:14" x14ac:dyDescent="0.25">
      <c r="A499" t="s">
        <v>0</v>
      </c>
      <c r="B499" s="1">
        <v>44651.944756944446</v>
      </c>
      <c r="C499" t="s">
        <v>17</v>
      </c>
      <c r="D499">
        <v>203854</v>
      </c>
      <c r="E499">
        <v>9153</v>
      </c>
      <c r="F499">
        <v>3411</v>
      </c>
      <c r="G499" t="s">
        <v>18</v>
      </c>
      <c r="H499" t="s">
        <v>19</v>
      </c>
      <c r="I499" s="1">
        <v>44651.945555555554</v>
      </c>
      <c r="J499">
        <v>19060</v>
      </c>
      <c r="K499" t="s">
        <v>813</v>
      </c>
      <c r="L499" t="s">
        <v>814</v>
      </c>
      <c r="M499" s="1">
        <v>44652.003981481481</v>
      </c>
      <c r="N499">
        <v>0</v>
      </c>
    </row>
    <row r="500" spans="1:14" x14ac:dyDescent="0.25">
      <c r="A500" t="s">
        <v>0</v>
      </c>
      <c r="B500" s="1">
        <v>44651.944756944446</v>
      </c>
      <c r="C500" t="s">
        <v>17</v>
      </c>
      <c r="D500">
        <v>203854</v>
      </c>
      <c r="E500">
        <v>9153</v>
      </c>
      <c r="F500">
        <v>3411</v>
      </c>
      <c r="G500" t="s">
        <v>18</v>
      </c>
      <c r="H500" t="s">
        <v>19</v>
      </c>
      <c r="I500" s="1">
        <v>44651.945555555554</v>
      </c>
      <c r="J500">
        <v>19060</v>
      </c>
      <c r="K500" t="s">
        <v>815</v>
      </c>
      <c r="L500" t="s">
        <v>816</v>
      </c>
      <c r="M500" s="1">
        <v>44652.003865740742</v>
      </c>
      <c r="N500">
        <v>0</v>
      </c>
    </row>
    <row r="501" spans="1:14" x14ac:dyDescent="0.25">
      <c r="A501" t="s">
        <v>0</v>
      </c>
      <c r="B501" s="1">
        <v>44651.944756944446</v>
      </c>
      <c r="C501" t="s">
        <v>17</v>
      </c>
      <c r="D501">
        <v>203854</v>
      </c>
      <c r="E501">
        <v>9153</v>
      </c>
      <c r="F501">
        <v>3411</v>
      </c>
      <c r="G501" t="s">
        <v>18</v>
      </c>
      <c r="H501" t="s">
        <v>19</v>
      </c>
      <c r="I501" s="1">
        <v>44651.945555555554</v>
      </c>
      <c r="J501">
        <v>19060</v>
      </c>
      <c r="K501" t="s">
        <v>677</v>
      </c>
      <c r="L501" t="s">
        <v>817</v>
      </c>
      <c r="M501" s="1">
        <v>44652.003842592596</v>
      </c>
      <c r="N501">
        <v>24</v>
      </c>
    </row>
    <row r="502" spans="1:14" x14ac:dyDescent="0.25">
      <c r="A502" t="s">
        <v>0</v>
      </c>
      <c r="B502" s="1">
        <v>44651.944756944446</v>
      </c>
      <c r="C502" t="s">
        <v>17</v>
      </c>
      <c r="D502">
        <v>203854</v>
      </c>
      <c r="E502">
        <v>9153</v>
      </c>
      <c r="F502">
        <v>3411</v>
      </c>
      <c r="G502" t="s">
        <v>18</v>
      </c>
      <c r="H502" t="s">
        <v>19</v>
      </c>
      <c r="I502" s="1">
        <v>44651.945555555554</v>
      </c>
      <c r="J502">
        <v>19060</v>
      </c>
      <c r="K502" t="s">
        <v>818</v>
      </c>
      <c r="L502" t="s">
        <v>819</v>
      </c>
      <c r="M502" s="1">
        <v>44652.003495370373</v>
      </c>
      <c r="N502">
        <v>0</v>
      </c>
    </row>
    <row r="503" spans="1:14" x14ac:dyDescent="0.25">
      <c r="A503" t="s">
        <v>0</v>
      </c>
      <c r="B503" s="1">
        <v>44651.944756944446</v>
      </c>
      <c r="C503" t="s">
        <v>17</v>
      </c>
      <c r="D503">
        <v>203854</v>
      </c>
      <c r="E503">
        <v>9153</v>
      </c>
      <c r="F503">
        <v>3411</v>
      </c>
      <c r="G503" t="s">
        <v>18</v>
      </c>
      <c r="H503" t="s">
        <v>19</v>
      </c>
      <c r="I503" s="1">
        <v>44651.945555555554</v>
      </c>
      <c r="J503">
        <v>19060</v>
      </c>
      <c r="K503" t="s">
        <v>811</v>
      </c>
      <c r="L503" t="s">
        <v>820</v>
      </c>
      <c r="M503" s="1">
        <v>44652.003368055557</v>
      </c>
      <c r="N503">
        <v>0</v>
      </c>
    </row>
    <row r="504" spans="1:14" x14ac:dyDescent="0.25">
      <c r="A504" t="s">
        <v>0</v>
      </c>
      <c r="B504" s="1">
        <v>44651.944756944446</v>
      </c>
      <c r="C504" t="s">
        <v>17</v>
      </c>
      <c r="D504">
        <v>203854</v>
      </c>
      <c r="E504">
        <v>9153</v>
      </c>
      <c r="F504">
        <v>3411</v>
      </c>
      <c r="G504" t="s">
        <v>18</v>
      </c>
      <c r="H504" t="s">
        <v>19</v>
      </c>
      <c r="I504" s="1">
        <v>44651.945555555554</v>
      </c>
      <c r="J504">
        <v>19060</v>
      </c>
      <c r="K504" t="s">
        <v>821</v>
      </c>
      <c r="L504" t="s">
        <v>822</v>
      </c>
      <c r="M504" s="1">
        <v>44652.003217592595</v>
      </c>
      <c r="N504">
        <v>0</v>
      </c>
    </row>
    <row r="505" spans="1:14" x14ac:dyDescent="0.25">
      <c r="A505" t="s">
        <v>0</v>
      </c>
      <c r="B505" s="1">
        <v>44651.944756944446</v>
      </c>
      <c r="C505" t="s">
        <v>17</v>
      </c>
      <c r="D505">
        <v>203854</v>
      </c>
      <c r="E505">
        <v>9153</v>
      </c>
      <c r="F505">
        <v>3411</v>
      </c>
      <c r="G505" t="s">
        <v>18</v>
      </c>
      <c r="H505" t="s">
        <v>19</v>
      </c>
      <c r="I505" s="1">
        <v>44651.945555555554</v>
      </c>
      <c r="J505">
        <v>19060</v>
      </c>
      <c r="K505" t="s">
        <v>823</v>
      </c>
      <c r="L505" t="s">
        <v>824</v>
      </c>
      <c r="M505" s="1">
        <v>44652.00277777778</v>
      </c>
      <c r="N505">
        <v>0</v>
      </c>
    </row>
    <row r="506" spans="1:14" x14ac:dyDescent="0.25">
      <c r="A506" t="s">
        <v>0</v>
      </c>
      <c r="B506" s="1">
        <v>44651.944756944446</v>
      </c>
      <c r="C506" t="s">
        <v>17</v>
      </c>
      <c r="D506">
        <v>203854</v>
      </c>
      <c r="E506">
        <v>9153</v>
      </c>
      <c r="F506">
        <v>3411</v>
      </c>
      <c r="G506" t="s">
        <v>18</v>
      </c>
      <c r="H506" t="s">
        <v>19</v>
      </c>
      <c r="I506" s="1">
        <v>44651.945555555554</v>
      </c>
      <c r="J506">
        <v>19060</v>
      </c>
      <c r="K506" t="s">
        <v>825</v>
      </c>
      <c r="L506" t="s">
        <v>826</v>
      </c>
      <c r="M506" s="1">
        <v>44652.002268518518</v>
      </c>
      <c r="N506">
        <v>0</v>
      </c>
    </row>
    <row r="507" spans="1:14" x14ac:dyDescent="0.25">
      <c r="A507" t="s">
        <v>0</v>
      </c>
      <c r="B507" s="1">
        <v>44651.944756944446</v>
      </c>
      <c r="C507" t="s">
        <v>17</v>
      </c>
      <c r="D507">
        <v>203854</v>
      </c>
      <c r="E507">
        <v>9153</v>
      </c>
      <c r="F507">
        <v>3411</v>
      </c>
      <c r="G507" t="s">
        <v>18</v>
      </c>
      <c r="H507" t="s">
        <v>19</v>
      </c>
      <c r="I507" s="1">
        <v>44651.945555555554</v>
      </c>
      <c r="J507">
        <v>19060</v>
      </c>
      <c r="K507" t="s">
        <v>699</v>
      </c>
      <c r="L507" t="s">
        <v>827</v>
      </c>
      <c r="M507" s="1">
        <v>44652.00203703704</v>
      </c>
      <c r="N507">
        <v>0</v>
      </c>
    </row>
    <row r="508" spans="1:14" x14ac:dyDescent="0.25">
      <c r="A508" t="s">
        <v>0</v>
      </c>
      <c r="B508" s="1">
        <v>44651.944756944446</v>
      </c>
      <c r="C508" t="s">
        <v>17</v>
      </c>
      <c r="D508">
        <v>203854</v>
      </c>
      <c r="E508">
        <v>9153</v>
      </c>
      <c r="F508">
        <v>3411</v>
      </c>
      <c r="G508" t="s">
        <v>18</v>
      </c>
      <c r="H508" t="s">
        <v>19</v>
      </c>
      <c r="I508" s="1">
        <v>44651.945555555554</v>
      </c>
      <c r="J508">
        <v>19060</v>
      </c>
      <c r="K508" t="s">
        <v>821</v>
      </c>
      <c r="L508" t="s">
        <v>828</v>
      </c>
      <c r="M508" s="1">
        <v>44652.001921296294</v>
      </c>
      <c r="N508">
        <v>172</v>
      </c>
    </row>
    <row r="509" spans="1:14" x14ac:dyDescent="0.25">
      <c r="A509" t="s">
        <v>0</v>
      </c>
      <c r="B509" s="1">
        <v>44651.944756944446</v>
      </c>
      <c r="C509" t="s">
        <v>17</v>
      </c>
      <c r="D509">
        <v>203854</v>
      </c>
      <c r="E509">
        <v>9153</v>
      </c>
      <c r="F509">
        <v>3411</v>
      </c>
      <c r="G509" t="s">
        <v>18</v>
      </c>
      <c r="H509" t="s">
        <v>19</v>
      </c>
      <c r="I509" s="1">
        <v>44651.945555555554</v>
      </c>
      <c r="J509">
        <v>19060</v>
      </c>
      <c r="K509" t="s">
        <v>829</v>
      </c>
      <c r="L509" t="s">
        <v>830</v>
      </c>
      <c r="M509" s="1">
        <v>44652.001863425925</v>
      </c>
      <c r="N509">
        <v>0</v>
      </c>
    </row>
    <row r="510" spans="1:14" x14ac:dyDescent="0.25">
      <c r="A510" t="s">
        <v>0</v>
      </c>
      <c r="B510" s="1">
        <v>44651.944756944446</v>
      </c>
      <c r="C510" t="s">
        <v>17</v>
      </c>
      <c r="D510">
        <v>203854</v>
      </c>
      <c r="E510">
        <v>9153</v>
      </c>
      <c r="F510">
        <v>3411</v>
      </c>
      <c r="G510" t="s">
        <v>18</v>
      </c>
      <c r="H510" t="s">
        <v>19</v>
      </c>
      <c r="I510" s="1">
        <v>44651.945555555554</v>
      </c>
      <c r="J510">
        <v>19060</v>
      </c>
      <c r="K510" t="s">
        <v>831</v>
      </c>
      <c r="L510" t="s">
        <v>832</v>
      </c>
      <c r="M510" s="1">
        <v>44652.001851851855</v>
      </c>
      <c r="N510">
        <v>0</v>
      </c>
    </row>
    <row r="511" spans="1:14" x14ac:dyDescent="0.25">
      <c r="A511" t="s">
        <v>0</v>
      </c>
      <c r="B511" s="1">
        <v>44651.944756944446</v>
      </c>
      <c r="C511" t="s">
        <v>17</v>
      </c>
      <c r="D511">
        <v>203854</v>
      </c>
      <c r="E511">
        <v>9153</v>
      </c>
      <c r="F511">
        <v>3411</v>
      </c>
      <c r="G511" t="s">
        <v>18</v>
      </c>
      <c r="H511" t="s">
        <v>19</v>
      </c>
      <c r="I511" s="1">
        <v>44651.945555555554</v>
      </c>
      <c r="J511">
        <v>19060</v>
      </c>
      <c r="K511" t="s">
        <v>833</v>
      </c>
      <c r="L511" t="s">
        <v>834</v>
      </c>
      <c r="M511" s="1">
        <v>44652.001655092594</v>
      </c>
      <c r="N511">
        <v>0</v>
      </c>
    </row>
    <row r="512" spans="1:14" x14ac:dyDescent="0.25">
      <c r="A512" t="s">
        <v>0</v>
      </c>
      <c r="B512" s="1">
        <v>44651.944756944446</v>
      </c>
      <c r="C512" t="s">
        <v>17</v>
      </c>
      <c r="D512">
        <v>203854</v>
      </c>
      <c r="E512">
        <v>9153</v>
      </c>
      <c r="F512">
        <v>3411</v>
      </c>
      <c r="G512" t="s">
        <v>18</v>
      </c>
      <c r="H512" t="s">
        <v>19</v>
      </c>
      <c r="I512" s="1">
        <v>44651.945555555554</v>
      </c>
      <c r="J512">
        <v>19060</v>
      </c>
      <c r="K512" t="s">
        <v>821</v>
      </c>
      <c r="L512" t="s">
        <v>835</v>
      </c>
      <c r="M512" s="1">
        <v>44652.001435185186</v>
      </c>
      <c r="N512">
        <v>0</v>
      </c>
    </row>
    <row r="513" spans="1:14" x14ac:dyDescent="0.25">
      <c r="A513" t="s">
        <v>0</v>
      </c>
      <c r="B513" s="1">
        <v>44651.944756944446</v>
      </c>
      <c r="C513" t="s">
        <v>17</v>
      </c>
      <c r="D513">
        <v>203854</v>
      </c>
      <c r="E513">
        <v>9153</v>
      </c>
      <c r="F513">
        <v>3411</v>
      </c>
      <c r="G513" t="s">
        <v>18</v>
      </c>
      <c r="H513" t="s">
        <v>19</v>
      </c>
      <c r="I513" s="1">
        <v>44651.945555555554</v>
      </c>
      <c r="J513">
        <v>19060</v>
      </c>
      <c r="K513" t="s">
        <v>836</v>
      </c>
      <c r="L513" t="s">
        <v>837</v>
      </c>
      <c r="M513" s="1">
        <v>44652.001342592594</v>
      </c>
      <c r="N513">
        <v>111</v>
      </c>
    </row>
    <row r="514" spans="1:14" x14ac:dyDescent="0.25">
      <c r="A514" t="s">
        <v>0</v>
      </c>
      <c r="B514" s="1">
        <v>44651.944756944446</v>
      </c>
      <c r="C514" t="s">
        <v>17</v>
      </c>
      <c r="D514">
        <v>203854</v>
      </c>
      <c r="E514">
        <v>9153</v>
      </c>
      <c r="F514">
        <v>3411</v>
      </c>
      <c r="G514" t="s">
        <v>18</v>
      </c>
      <c r="H514" t="s">
        <v>19</v>
      </c>
      <c r="I514" s="1">
        <v>44651.945555555554</v>
      </c>
      <c r="J514">
        <v>19060</v>
      </c>
      <c r="K514" t="s">
        <v>825</v>
      </c>
      <c r="L514" t="s">
        <v>838</v>
      </c>
      <c r="M514" s="1">
        <v>44652.001006944447</v>
      </c>
      <c r="N514">
        <v>0</v>
      </c>
    </row>
    <row r="515" spans="1:14" x14ac:dyDescent="0.25">
      <c r="A515" t="s">
        <v>0</v>
      </c>
      <c r="B515" s="1">
        <v>44651.944756944446</v>
      </c>
      <c r="C515" t="s">
        <v>17</v>
      </c>
      <c r="D515">
        <v>203854</v>
      </c>
      <c r="E515">
        <v>9153</v>
      </c>
      <c r="F515">
        <v>3411</v>
      </c>
      <c r="G515" t="s">
        <v>18</v>
      </c>
      <c r="H515" t="s">
        <v>19</v>
      </c>
      <c r="I515" s="1">
        <v>44651.945555555554</v>
      </c>
      <c r="J515">
        <v>19060</v>
      </c>
      <c r="K515" t="s">
        <v>839</v>
      </c>
      <c r="L515" t="s">
        <v>840</v>
      </c>
      <c r="M515" s="1">
        <v>44652.00072916667</v>
      </c>
      <c r="N515">
        <v>0</v>
      </c>
    </row>
    <row r="516" spans="1:14" x14ac:dyDescent="0.25">
      <c r="A516" t="s">
        <v>0</v>
      </c>
      <c r="B516" s="1">
        <v>44651.944756944446</v>
      </c>
      <c r="C516" t="s">
        <v>17</v>
      </c>
      <c r="D516">
        <v>203854</v>
      </c>
      <c r="E516">
        <v>9153</v>
      </c>
      <c r="F516">
        <v>3411</v>
      </c>
      <c r="G516" t="s">
        <v>18</v>
      </c>
      <c r="H516" t="s">
        <v>19</v>
      </c>
      <c r="I516" s="1">
        <v>44651.945555555554</v>
      </c>
      <c r="J516">
        <v>19060</v>
      </c>
      <c r="K516" t="s">
        <v>841</v>
      </c>
      <c r="L516" t="s">
        <v>842</v>
      </c>
      <c r="M516" s="1">
        <v>44652.000590277778</v>
      </c>
      <c r="N516">
        <v>0</v>
      </c>
    </row>
    <row r="517" spans="1:14" x14ac:dyDescent="0.25">
      <c r="A517" t="s">
        <v>0</v>
      </c>
      <c r="B517" s="1">
        <v>44651.944756944446</v>
      </c>
      <c r="C517" t="s">
        <v>17</v>
      </c>
      <c r="D517">
        <v>203854</v>
      </c>
      <c r="E517">
        <v>9153</v>
      </c>
      <c r="F517">
        <v>3411</v>
      </c>
      <c r="G517" t="s">
        <v>18</v>
      </c>
      <c r="H517" t="s">
        <v>19</v>
      </c>
      <c r="I517" s="1">
        <v>44651.945555555554</v>
      </c>
      <c r="J517">
        <v>19060</v>
      </c>
      <c r="K517" t="s">
        <v>29</v>
      </c>
      <c r="L517" t="s">
        <v>843</v>
      </c>
      <c r="M517" s="1">
        <v>44652.000081018516</v>
      </c>
      <c r="N517">
        <v>0</v>
      </c>
    </row>
    <row r="518" spans="1:14" x14ac:dyDescent="0.25">
      <c r="A518" t="s">
        <v>0</v>
      </c>
      <c r="B518" s="1">
        <v>44651.944756944446</v>
      </c>
      <c r="C518" t="s">
        <v>17</v>
      </c>
      <c r="D518">
        <v>203854</v>
      </c>
      <c r="E518">
        <v>9153</v>
      </c>
      <c r="F518">
        <v>3411</v>
      </c>
      <c r="G518" t="s">
        <v>18</v>
      </c>
      <c r="H518" t="s">
        <v>19</v>
      </c>
      <c r="I518" s="1">
        <v>44651.945555555554</v>
      </c>
      <c r="J518">
        <v>19060</v>
      </c>
      <c r="K518" t="s">
        <v>844</v>
      </c>
      <c r="L518" t="s">
        <v>845</v>
      </c>
      <c r="M518" s="1">
        <v>44652.000034722223</v>
      </c>
      <c r="N518">
        <v>0</v>
      </c>
    </row>
    <row r="519" spans="1:14" x14ac:dyDescent="0.25">
      <c r="A519" t="s">
        <v>0</v>
      </c>
      <c r="B519" s="1">
        <v>44651.944756944446</v>
      </c>
      <c r="C519" t="s">
        <v>17</v>
      </c>
      <c r="D519">
        <v>203854</v>
      </c>
      <c r="E519">
        <v>9153</v>
      </c>
      <c r="F519">
        <v>3411</v>
      </c>
      <c r="G519" t="s">
        <v>18</v>
      </c>
      <c r="H519" t="s">
        <v>19</v>
      </c>
      <c r="I519" s="1">
        <v>44651.945555555554</v>
      </c>
      <c r="J519">
        <v>19060</v>
      </c>
      <c r="K519" t="s">
        <v>846</v>
      </c>
      <c r="L519" t="s">
        <v>847</v>
      </c>
      <c r="M519" s="1">
        <v>44651.9999537037</v>
      </c>
      <c r="N519">
        <v>1</v>
      </c>
    </row>
    <row r="520" spans="1:14" x14ac:dyDescent="0.25">
      <c r="A520" t="s">
        <v>0</v>
      </c>
      <c r="B520" s="1">
        <v>44651.944756944446</v>
      </c>
      <c r="C520" t="s">
        <v>17</v>
      </c>
      <c r="D520">
        <v>203854</v>
      </c>
      <c r="E520">
        <v>9153</v>
      </c>
      <c r="F520">
        <v>3411</v>
      </c>
      <c r="G520" t="s">
        <v>18</v>
      </c>
      <c r="H520" t="s">
        <v>19</v>
      </c>
      <c r="I520" s="1">
        <v>44651.945555555554</v>
      </c>
      <c r="J520">
        <v>19060</v>
      </c>
      <c r="K520" t="s">
        <v>825</v>
      </c>
      <c r="L520" t="s">
        <v>848</v>
      </c>
      <c r="M520" s="1">
        <v>44651.999942129631</v>
      </c>
      <c r="N520">
        <v>0</v>
      </c>
    </row>
    <row r="521" spans="1:14" x14ac:dyDescent="0.25">
      <c r="A521" t="s">
        <v>0</v>
      </c>
      <c r="B521" s="1">
        <v>44651.944756944446</v>
      </c>
      <c r="C521" t="s">
        <v>17</v>
      </c>
      <c r="D521">
        <v>203854</v>
      </c>
      <c r="E521">
        <v>9153</v>
      </c>
      <c r="F521">
        <v>3411</v>
      </c>
      <c r="G521" t="s">
        <v>18</v>
      </c>
      <c r="H521" t="s">
        <v>19</v>
      </c>
      <c r="I521" s="1">
        <v>44651.945555555554</v>
      </c>
      <c r="J521">
        <v>19060</v>
      </c>
      <c r="K521" t="s">
        <v>849</v>
      </c>
      <c r="L521" t="s">
        <v>850</v>
      </c>
      <c r="M521" s="1">
        <v>44651.999872685185</v>
      </c>
      <c r="N521">
        <v>1</v>
      </c>
    </row>
    <row r="522" spans="1:14" x14ac:dyDescent="0.25">
      <c r="A522" t="s">
        <v>0</v>
      </c>
      <c r="B522" s="1">
        <v>44651.944756944446</v>
      </c>
      <c r="C522" t="s">
        <v>17</v>
      </c>
      <c r="D522">
        <v>203854</v>
      </c>
      <c r="E522">
        <v>9153</v>
      </c>
      <c r="F522">
        <v>3411</v>
      </c>
      <c r="G522" t="s">
        <v>18</v>
      </c>
      <c r="H522" t="s">
        <v>19</v>
      </c>
      <c r="I522" s="1">
        <v>44651.945555555554</v>
      </c>
      <c r="J522">
        <v>19060</v>
      </c>
      <c r="K522" t="s">
        <v>851</v>
      </c>
      <c r="L522" t="s">
        <v>852</v>
      </c>
      <c r="M522" s="1">
        <v>44651.999791666669</v>
      </c>
      <c r="N522">
        <v>0</v>
      </c>
    </row>
    <row r="523" spans="1:14" x14ac:dyDescent="0.25">
      <c r="A523" t="s">
        <v>0</v>
      </c>
      <c r="B523" s="1">
        <v>44651.944756944446</v>
      </c>
      <c r="C523" t="s">
        <v>17</v>
      </c>
      <c r="D523">
        <v>203854</v>
      </c>
      <c r="E523">
        <v>9153</v>
      </c>
      <c r="F523">
        <v>3411</v>
      </c>
      <c r="G523" t="s">
        <v>18</v>
      </c>
      <c r="H523" t="s">
        <v>19</v>
      </c>
      <c r="I523" s="1">
        <v>44651.945555555554</v>
      </c>
      <c r="J523">
        <v>19060</v>
      </c>
      <c r="K523" t="e">
        <f>-LYtingggggg</f>
        <v>#NAME?</v>
      </c>
      <c r="L523" t="s">
        <v>853</v>
      </c>
      <c r="M523" s="1">
        <v>44651.999525462961</v>
      </c>
      <c r="N523">
        <v>0</v>
      </c>
    </row>
    <row r="524" spans="1:14" x14ac:dyDescent="0.25">
      <c r="A524" t="s">
        <v>0</v>
      </c>
      <c r="B524" s="1">
        <v>44651.944756944446</v>
      </c>
      <c r="C524" t="s">
        <v>17</v>
      </c>
      <c r="D524">
        <v>203854</v>
      </c>
      <c r="E524">
        <v>9153</v>
      </c>
      <c r="F524">
        <v>3411</v>
      </c>
      <c r="G524" t="s">
        <v>18</v>
      </c>
      <c r="H524" t="s">
        <v>19</v>
      </c>
      <c r="I524" s="1">
        <v>44651.945555555554</v>
      </c>
      <c r="J524">
        <v>19060</v>
      </c>
      <c r="K524" t="s">
        <v>846</v>
      </c>
      <c r="L524" t="s">
        <v>854</v>
      </c>
      <c r="M524" s="1">
        <v>44651.999444444446</v>
      </c>
      <c r="N524">
        <v>0</v>
      </c>
    </row>
    <row r="525" spans="1:14" x14ac:dyDescent="0.25">
      <c r="A525" t="s">
        <v>0</v>
      </c>
      <c r="B525" s="1">
        <v>44651.944756944446</v>
      </c>
      <c r="C525" t="s">
        <v>17</v>
      </c>
      <c r="D525">
        <v>203854</v>
      </c>
      <c r="E525">
        <v>9153</v>
      </c>
      <c r="F525">
        <v>3411</v>
      </c>
      <c r="G525" t="s">
        <v>18</v>
      </c>
      <c r="H525" t="s">
        <v>19</v>
      </c>
      <c r="I525" s="1">
        <v>44651.945555555554</v>
      </c>
      <c r="J525">
        <v>19060</v>
      </c>
      <c r="K525" t="s">
        <v>35</v>
      </c>
      <c r="L525" t="s">
        <v>855</v>
      </c>
      <c r="M525" s="1">
        <v>44651.999432870369</v>
      </c>
      <c r="N525">
        <v>0</v>
      </c>
    </row>
    <row r="526" spans="1:14" x14ac:dyDescent="0.25">
      <c r="A526" t="s">
        <v>0</v>
      </c>
      <c r="B526" s="1">
        <v>44651.944756944446</v>
      </c>
      <c r="C526" t="s">
        <v>17</v>
      </c>
      <c r="D526">
        <v>203854</v>
      </c>
      <c r="E526">
        <v>9153</v>
      </c>
      <c r="F526">
        <v>3411</v>
      </c>
      <c r="G526" t="s">
        <v>18</v>
      </c>
      <c r="H526" t="s">
        <v>19</v>
      </c>
      <c r="I526" s="1">
        <v>44651.945555555554</v>
      </c>
      <c r="J526">
        <v>19060</v>
      </c>
      <c r="K526" t="s">
        <v>825</v>
      </c>
      <c r="L526" t="s">
        <v>856</v>
      </c>
      <c r="M526" s="1">
        <v>44651.999050925922</v>
      </c>
      <c r="N526">
        <v>0</v>
      </c>
    </row>
    <row r="527" spans="1:14" x14ac:dyDescent="0.25">
      <c r="A527" t="s">
        <v>0</v>
      </c>
      <c r="B527" s="1">
        <v>44651.944756944446</v>
      </c>
      <c r="C527" t="s">
        <v>17</v>
      </c>
      <c r="D527">
        <v>203854</v>
      </c>
      <c r="E527">
        <v>9153</v>
      </c>
      <c r="F527">
        <v>3411</v>
      </c>
      <c r="G527" t="s">
        <v>18</v>
      </c>
      <c r="H527" t="s">
        <v>19</v>
      </c>
      <c r="I527" s="1">
        <v>44651.945555555554</v>
      </c>
      <c r="J527">
        <v>19060</v>
      </c>
      <c r="K527" t="e">
        <f>-LYtingggggg</f>
        <v>#NAME?</v>
      </c>
      <c r="L527" t="s">
        <v>857</v>
      </c>
      <c r="M527" s="1">
        <v>44651.99895833333</v>
      </c>
      <c r="N527">
        <v>4</v>
      </c>
    </row>
    <row r="528" spans="1:14" x14ac:dyDescent="0.25">
      <c r="A528" t="s">
        <v>0</v>
      </c>
      <c r="B528" s="1">
        <v>44651.944756944446</v>
      </c>
      <c r="C528" t="s">
        <v>17</v>
      </c>
      <c r="D528">
        <v>203854</v>
      </c>
      <c r="E528">
        <v>9153</v>
      </c>
      <c r="F528">
        <v>3411</v>
      </c>
      <c r="G528" t="s">
        <v>18</v>
      </c>
      <c r="H528" t="s">
        <v>19</v>
      </c>
      <c r="I528" s="1">
        <v>44651.945555555554</v>
      </c>
      <c r="J528">
        <v>19060</v>
      </c>
      <c r="K528" t="s">
        <v>858</v>
      </c>
      <c r="L528" t="s">
        <v>859</v>
      </c>
      <c r="M528" s="1">
        <v>44651.998865740738</v>
      </c>
      <c r="N528">
        <v>0</v>
      </c>
    </row>
    <row r="529" spans="1:14" x14ac:dyDescent="0.25">
      <c r="A529" t="s">
        <v>0</v>
      </c>
      <c r="B529" s="1">
        <v>44651.944756944446</v>
      </c>
      <c r="C529" t="s">
        <v>17</v>
      </c>
      <c r="D529">
        <v>203854</v>
      </c>
      <c r="E529">
        <v>9153</v>
      </c>
      <c r="F529">
        <v>3411</v>
      </c>
      <c r="G529" t="s">
        <v>18</v>
      </c>
      <c r="H529" t="s">
        <v>19</v>
      </c>
      <c r="I529" s="1">
        <v>44651.945555555554</v>
      </c>
      <c r="J529">
        <v>19060</v>
      </c>
      <c r="K529" t="s">
        <v>860</v>
      </c>
      <c r="L529" t="s">
        <v>861</v>
      </c>
      <c r="M529" s="1">
        <v>44651.998784722222</v>
      </c>
      <c r="N529">
        <v>0</v>
      </c>
    </row>
    <row r="530" spans="1:14" x14ac:dyDescent="0.25">
      <c r="A530" t="s">
        <v>0</v>
      </c>
      <c r="B530" s="1">
        <v>44651.944756944446</v>
      </c>
      <c r="C530" t="s">
        <v>17</v>
      </c>
      <c r="D530">
        <v>203854</v>
      </c>
      <c r="E530">
        <v>9153</v>
      </c>
      <c r="F530">
        <v>3411</v>
      </c>
      <c r="G530" t="s">
        <v>18</v>
      </c>
      <c r="H530" t="s">
        <v>19</v>
      </c>
      <c r="I530" s="1">
        <v>44651.945555555554</v>
      </c>
      <c r="J530">
        <v>19060</v>
      </c>
      <c r="K530" t="s">
        <v>862</v>
      </c>
      <c r="L530" t="s">
        <v>863</v>
      </c>
      <c r="M530" s="1">
        <v>44651.998784722222</v>
      </c>
      <c r="N530">
        <v>0</v>
      </c>
    </row>
    <row r="531" spans="1:14" x14ac:dyDescent="0.25">
      <c r="A531" t="s">
        <v>0</v>
      </c>
      <c r="B531" s="1">
        <v>44651.944756944446</v>
      </c>
      <c r="C531" t="s">
        <v>17</v>
      </c>
      <c r="D531">
        <v>203854</v>
      </c>
      <c r="E531">
        <v>9153</v>
      </c>
      <c r="F531">
        <v>3411</v>
      </c>
      <c r="G531" t="s">
        <v>18</v>
      </c>
      <c r="H531" t="s">
        <v>19</v>
      </c>
      <c r="I531" s="1">
        <v>44651.945555555554</v>
      </c>
      <c r="J531">
        <v>19060</v>
      </c>
      <c r="K531" t="s">
        <v>864</v>
      </c>
      <c r="L531" t="s">
        <v>865</v>
      </c>
      <c r="M531" s="1">
        <v>44651.998715277776</v>
      </c>
      <c r="N531">
        <v>20</v>
      </c>
    </row>
    <row r="532" spans="1:14" x14ac:dyDescent="0.25">
      <c r="A532" t="s">
        <v>0</v>
      </c>
      <c r="B532" s="1">
        <v>44651.944756944446</v>
      </c>
      <c r="C532" t="s">
        <v>17</v>
      </c>
      <c r="D532">
        <v>203854</v>
      </c>
      <c r="E532">
        <v>9153</v>
      </c>
      <c r="F532">
        <v>3411</v>
      </c>
      <c r="G532" t="s">
        <v>18</v>
      </c>
      <c r="H532" t="s">
        <v>19</v>
      </c>
      <c r="I532" s="1">
        <v>44651.945555555554</v>
      </c>
      <c r="J532">
        <v>19060</v>
      </c>
      <c r="K532" t="s">
        <v>866</v>
      </c>
      <c r="L532" t="s">
        <v>867</v>
      </c>
      <c r="M532" s="1">
        <v>44651.998576388891</v>
      </c>
      <c r="N532">
        <v>0</v>
      </c>
    </row>
    <row r="533" spans="1:14" x14ac:dyDescent="0.25">
      <c r="A533" t="s">
        <v>0</v>
      </c>
      <c r="B533" s="1">
        <v>44651.944756944446</v>
      </c>
      <c r="C533" t="s">
        <v>17</v>
      </c>
      <c r="D533">
        <v>203854</v>
      </c>
      <c r="E533">
        <v>9153</v>
      </c>
      <c r="F533">
        <v>3411</v>
      </c>
      <c r="G533" t="s">
        <v>18</v>
      </c>
      <c r="H533" t="s">
        <v>19</v>
      </c>
      <c r="I533" s="1">
        <v>44651.945555555554</v>
      </c>
      <c r="J533">
        <v>19060</v>
      </c>
      <c r="K533" t="s">
        <v>868</v>
      </c>
      <c r="L533" t="s">
        <v>869</v>
      </c>
      <c r="M533" s="1">
        <v>44651.998576388891</v>
      </c>
      <c r="N533">
        <v>21</v>
      </c>
    </row>
    <row r="534" spans="1:14" x14ac:dyDescent="0.25">
      <c r="A534" t="s">
        <v>0</v>
      </c>
      <c r="B534" s="1">
        <v>44651.944756944446</v>
      </c>
      <c r="C534" t="s">
        <v>17</v>
      </c>
      <c r="D534">
        <v>203854</v>
      </c>
      <c r="E534">
        <v>9153</v>
      </c>
      <c r="F534">
        <v>3411</v>
      </c>
      <c r="G534" t="s">
        <v>18</v>
      </c>
      <c r="H534" t="s">
        <v>19</v>
      </c>
      <c r="I534" s="1">
        <v>44651.945555555554</v>
      </c>
      <c r="J534">
        <v>19060</v>
      </c>
      <c r="K534" t="s">
        <v>870</v>
      </c>
      <c r="L534" t="s">
        <v>871</v>
      </c>
      <c r="M534" s="1">
        <v>44651.997986111113</v>
      </c>
      <c r="N534">
        <v>0</v>
      </c>
    </row>
    <row r="535" spans="1:14" x14ac:dyDescent="0.25">
      <c r="A535" t="s">
        <v>0</v>
      </c>
      <c r="B535" s="1">
        <v>44651.944756944446</v>
      </c>
      <c r="C535" t="s">
        <v>17</v>
      </c>
      <c r="D535">
        <v>203854</v>
      </c>
      <c r="E535">
        <v>9153</v>
      </c>
      <c r="F535">
        <v>3411</v>
      </c>
      <c r="G535" t="s">
        <v>18</v>
      </c>
      <c r="H535" t="s">
        <v>19</v>
      </c>
      <c r="I535" s="1">
        <v>44651.945555555554</v>
      </c>
      <c r="J535">
        <v>19060</v>
      </c>
      <c r="K535" t="s">
        <v>872</v>
      </c>
      <c r="L535" t="s">
        <v>873</v>
      </c>
      <c r="M535" s="1">
        <v>44651.997939814813</v>
      </c>
      <c r="N535">
        <v>1</v>
      </c>
    </row>
    <row r="536" spans="1:14" x14ac:dyDescent="0.25">
      <c r="A536" t="s">
        <v>0</v>
      </c>
      <c r="B536" s="1">
        <v>44651.944756944446</v>
      </c>
      <c r="C536" t="s">
        <v>17</v>
      </c>
      <c r="D536">
        <v>203854</v>
      </c>
      <c r="E536">
        <v>9153</v>
      </c>
      <c r="F536">
        <v>3411</v>
      </c>
      <c r="G536" t="s">
        <v>18</v>
      </c>
      <c r="H536" t="s">
        <v>19</v>
      </c>
      <c r="I536" s="1">
        <v>44651.945555555554</v>
      </c>
      <c r="J536">
        <v>19060</v>
      </c>
      <c r="K536" t="s">
        <v>874</v>
      </c>
      <c r="L536" t="s">
        <v>875</v>
      </c>
      <c r="M536" s="1">
        <v>44651.99722222222</v>
      </c>
      <c r="N536">
        <v>0</v>
      </c>
    </row>
    <row r="537" spans="1:14" x14ac:dyDescent="0.25">
      <c r="A537" t="s">
        <v>0</v>
      </c>
      <c r="B537" s="1">
        <v>44651.944756944446</v>
      </c>
      <c r="C537" t="s">
        <v>17</v>
      </c>
      <c r="D537">
        <v>203854</v>
      </c>
      <c r="E537">
        <v>9153</v>
      </c>
      <c r="F537">
        <v>3411</v>
      </c>
      <c r="G537" t="s">
        <v>18</v>
      </c>
      <c r="H537" t="s">
        <v>19</v>
      </c>
      <c r="I537" s="1">
        <v>44651.945555555554</v>
      </c>
      <c r="J537">
        <v>19060</v>
      </c>
      <c r="K537" t="s">
        <v>876</v>
      </c>
      <c r="L537" t="s">
        <v>877</v>
      </c>
      <c r="M537" s="1">
        <v>44651.997187499997</v>
      </c>
      <c r="N537">
        <v>0</v>
      </c>
    </row>
    <row r="538" spans="1:14" x14ac:dyDescent="0.25">
      <c r="A538" t="s">
        <v>0</v>
      </c>
      <c r="B538" s="1">
        <v>44651.944756944446</v>
      </c>
      <c r="C538" t="s">
        <v>17</v>
      </c>
      <c r="D538">
        <v>203854</v>
      </c>
      <c r="E538">
        <v>9153</v>
      </c>
      <c r="F538">
        <v>3411</v>
      </c>
      <c r="G538" t="s">
        <v>18</v>
      </c>
      <c r="H538" t="s">
        <v>19</v>
      </c>
      <c r="I538" s="1">
        <v>44651.945555555554</v>
      </c>
      <c r="J538">
        <v>19060</v>
      </c>
      <c r="K538" t="e">
        <f>-LYtingggggg</f>
        <v>#NAME?</v>
      </c>
      <c r="L538" t="s">
        <v>878</v>
      </c>
      <c r="M538" s="1">
        <v>44651.997083333335</v>
      </c>
      <c r="N538">
        <v>28</v>
      </c>
    </row>
    <row r="539" spans="1:14" x14ac:dyDescent="0.25">
      <c r="A539" t="s">
        <v>0</v>
      </c>
      <c r="B539" s="1">
        <v>44651.944756944446</v>
      </c>
      <c r="C539" t="s">
        <v>17</v>
      </c>
      <c r="D539">
        <v>203854</v>
      </c>
      <c r="E539">
        <v>9153</v>
      </c>
      <c r="F539">
        <v>3411</v>
      </c>
      <c r="G539" t="s">
        <v>18</v>
      </c>
      <c r="H539" t="s">
        <v>19</v>
      </c>
      <c r="I539" s="1">
        <v>44651.945555555554</v>
      </c>
      <c r="J539">
        <v>19060</v>
      </c>
      <c r="K539" t="s">
        <v>879</v>
      </c>
      <c r="L539" t="s">
        <v>880</v>
      </c>
      <c r="M539" s="1">
        <v>44651.997048611112</v>
      </c>
      <c r="N539">
        <v>0</v>
      </c>
    </row>
    <row r="540" spans="1:14" x14ac:dyDescent="0.25">
      <c r="A540" t="s">
        <v>0</v>
      </c>
      <c r="B540" s="1">
        <v>44651.944756944446</v>
      </c>
      <c r="C540" t="s">
        <v>17</v>
      </c>
      <c r="D540">
        <v>203854</v>
      </c>
      <c r="E540">
        <v>9153</v>
      </c>
      <c r="F540">
        <v>3411</v>
      </c>
      <c r="G540" t="s">
        <v>18</v>
      </c>
      <c r="H540" t="s">
        <v>19</v>
      </c>
      <c r="I540" s="1">
        <v>44651.945555555554</v>
      </c>
      <c r="J540">
        <v>19060</v>
      </c>
      <c r="K540" t="s">
        <v>881</v>
      </c>
      <c r="L540" t="s">
        <v>882</v>
      </c>
      <c r="M540" s="1">
        <v>44651.997037037036</v>
      </c>
      <c r="N540">
        <v>0</v>
      </c>
    </row>
    <row r="541" spans="1:14" x14ac:dyDescent="0.25">
      <c r="A541" t="s">
        <v>0</v>
      </c>
      <c r="B541" s="1">
        <v>44651.944756944446</v>
      </c>
      <c r="C541" t="s">
        <v>17</v>
      </c>
      <c r="D541">
        <v>203854</v>
      </c>
      <c r="E541">
        <v>9153</v>
      </c>
      <c r="F541">
        <v>3411</v>
      </c>
      <c r="G541" t="s">
        <v>18</v>
      </c>
      <c r="H541" t="s">
        <v>19</v>
      </c>
      <c r="I541" s="1">
        <v>44651.945555555554</v>
      </c>
      <c r="J541">
        <v>19060</v>
      </c>
      <c r="K541" t="s">
        <v>883</v>
      </c>
      <c r="L541" t="s">
        <v>884</v>
      </c>
      <c r="M541" s="1">
        <v>44651.996898148151</v>
      </c>
      <c r="N541">
        <v>0</v>
      </c>
    </row>
    <row r="542" spans="1:14" x14ac:dyDescent="0.25">
      <c r="A542" t="s">
        <v>0</v>
      </c>
      <c r="B542" s="1">
        <v>44651.944756944446</v>
      </c>
      <c r="C542" t="s">
        <v>17</v>
      </c>
      <c r="D542">
        <v>203854</v>
      </c>
      <c r="E542">
        <v>9153</v>
      </c>
      <c r="F542">
        <v>3411</v>
      </c>
      <c r="G542" t="s">
        <v>18</v>
      </c>
      <c r="H542" t="s">
        <v>19</v>
      </c>
      <c r="I542" s="1">
        <v>44651.945555555554</v>
      </c>
      <c r="J542">
        <v>19060</v>
      </c>
      <c r="K542" t="s">
        <v>885</v>
      </c>
      <c r="L542" t="s">
        <v>886</v>
      </c>
      <c r="M542" s="1">
        <v>44651.996828703705</v>
      </c>
      <c r="N542">
        <v>0</v>
      </c>
    </row>
    <row r="543" spans="1:14" x14ac:dyDescent="0.25">
      <c r="A543" t="s">
        <v>0</v>
      </c>
      <c r="B543" s="1">
        <v>44651.944756944446</v>
      </c>
      <c r="C543" t="s">
        <v>17</v>
      </c>
      <c r="D543">
        <v>203854</v>
      </c>
      <c r="E543">
        <v>9153</v>
      </c>
      <c r="F543">
        <v>3411</v>
      </c>
      <c r="G543" t="s">
        <v>18</v>
      </c>
      <c r="H543" t="s">
        <v>19</v>
      </c>
      <c r="I543" s="1">
        <v>44651.945555555554</v>
      </c>
      <c r="J543">
        <v>19060</v>
      </c>
      <c r="K543" t="s">
        <v>887</v>
      </c>
      <c r="L543" t="s">
        <v>888</v>
      </c>
      <c r="M543" s="1">
        <v>44651.996666666666</v>
      </c>
      <c r="N543">
        <v>0</v>
      </c>
    </row>
    <row r="544" spans="1:14" x14ac:dyDescent="0.25">
      <c r="A544" t="s">
        <v>0</v>
      </c>
      <c r="B544" s="1">
        <v>44651.944756944446</v>
      </c>
      <c r="C544" t="s">
        <v>17</v>
      </c>
      <c r="D544">
        <v>203854</v>
      </c>
      <c r="E544">
        <v>9153</v>
      </c>
      <c r="F544">
        <v>3411</v>
      </c>
      <c r="G544" t="s">
        <v>18</v>
      </c>
      <c r="H544" t="s">
        <v>19</v>
      </c>
      <c r="I544" s="1">
        <v>44651.945555555554</v>
      </c>
      <c r="J544">
        <v>19060</v>
      </c>
      <c r="K544" t="s">
        <v>885</v>
      </c>
      <c r="L544" t="s">
        <v>889</v>
      </c>
      <c r="M544" s="1">
        <v>44651.996539351851</v>
      </c>
      <c r="N544">
        <v>0</v>
      </c>
    </row>
    <row r="545" spans="1:14" x14ac:dyDescent="0.25">
      <c r="A545" t="s">
        <v>0</v>
      </c>
      <c r="B545" s="1">
        <v>44651.944756944446</v>
      </c>
      <c r="C545" t="s">
        <v>17</v>
      </c>
      <c r="D545">
        <v>203854</v>
      </c>
      <c r="E545">
        <v>9153</v>
      </c>
      <c r="F545">
        <v>3411</v>
      </c>
      <c r="G545" t="s">
        <v>18</v>
      </c>
      <c r="H545" t="s">
        <v>19</v>
      </c>
      <c r="I545" s="1">
        <v>44651.945555555554</v>
      </c>
      <c r="J545">
        <v>19060</v>
      </c>
      <c r="K545" t="s">
        <v>890</v>
      </c>
      <c r="L545" t="s">
        <v>891</v>
      </c>
      <c r="M545" s="1">
        <v>44651.996516203704</v>
      </c>
      <c r="N545">
        <v>0</v>
      </c>
    </row>
    <row r="546" spans="1:14" x14ac:dyDescent="0.25">
      <c r="A546" t="s">
        <v>0</v>
      </c>
      <c r="B546" s="1">
        <v>44651.944756944446</v>
      </c>
      <c r="C546" t="s">
        <v>17</v>
      </c>
      <c r="D546">
        <v>203854</v>
      </c>
      <c r="E546">
        <v>9153</v>
      </c>
      <c r="F546">
        <v>3411</v>
      </c>
      <c r="G546" t="s">
        <v>18</v>
      </c>
      <c r="H546" t="s">
        <v>19</v>
      </c>
      <c r="I546" s="1">
        <v>44651.945555555554</v>
      </c>
      <c r="J546">
        <v>19060</v>
      </c>
      <c r="K546" t="s">
        <v>705</v>
      </c>
      <c r="L546" t="s">
        <v>892</v>
      </c>
      <c r="M546" s="1">
        <v>44651.996192129627</v>
      </c>
      <c r="N546">
        <v>32</v>
      </c>
    </row>
    <row r="547" spans="1:14" x14ac:dyDescent="0.25">
      <c r="A547" t="s">
        <v>0</v>
      </c>
      <c r="B547" s="1">
        <v>44651.944756944446</v>
      </c>
      <c r="C547" t="s">
        <v>17</v>
      </c>
      <c r="D547">
        <v>203854</v>
      </c>
      <c r="E547">
        <v>9153</v>
      </c>
      <c r="F547">
        <v>3411</v>
      </c>
      <c r="G547" t="s">
        <v>18</v>
      </c>
      <c r="H547" t="s">
        <v>19</v>
      </c>
      <c r="I547" s="1">
        <v>44651.945555555554</v>
      </c>
      <c r="J547">
        <v>19060</v>
      </c>
      <c r="K547" t="s">
        <v>465</v>
      </c>
      <c r="L547" t="s">
        <v>893</v>
      </c>
      <c r="M547" s="1">
        <v>44651.996111111112</v>
      </c>
      <c r="N547">
        <v>0</v>
      </c>
    </row>
    <row r="548" spans="1:14" x14ac:dyDescent="0.25">
      <c r="A548" t="s">
        <v>0</v>
      </c>
      <c r="B548" s="1">
        <v>44651.944756944446</v>
      </c>
      <c r="C548" t="s">
        <v>17</v>
      </c>
      <c r="D548">
        <v>203854</v>
      </c>
      <c r="E548">
        <v>9153</v>
      </c>
      <c r="F548">
        <v>3411</v>
      </c>
      <c r="G548" t="s">
        <v>18</v>
      </c>
      <c r="H548" t="s">
        <v>19</v>
      </c>
      <c r="I548" s="1">
        <v>44651.945555555554</v>
      </c>
      <c r="J548">
        <v>19060</v>
      </c>
      <c r="K548" t="s">
        <v>894</v>
      </c>
      <c r="L548" t="s">
        <v>895</v>
      </c>
      <c r="M548" s="1">
        <v>44651.99596064815</v>
      </c>
      <c r="N548">
        <v>1</v>
      </c>
    </row>
    <row r="549" spans="1:14" x14ac:dyDescent="0.25">
      <c r="A549" t="s">
        <v>0</v>
      </c>
      <c r="B549" s="1">
        <v>44651.944756944446</v>
      </c>
      <c r="C549" t="s">
        <v>17</v>
      </c>
      <c r="D549">
        <v>203854</v>
      </c>
      <c r="E549">
        <v>9153</v>
      </c>
      <c r="F549">
        <v>3411</v>
      </c>
      <c r="G549" t="s">
        <v>18</v>
      </c>
      <c r="H549" t="s">
        <v>19</v>
      </c>
      <c r="I549" s="1">
        <v>44651.945555555554</v>
      </c>
      <c r="J549">
        <v>19060</v>
      </c>
      <c r="K549" t="s">
        <v>465</v>
      </c>
      <c r="L549" t="s">
        <v>896</v>
      </c>
      <c r="M549" s="1">
        <v>44651.99591435185</v>
      </c>
      <c r="N549">
        <v>0</v>
      </c>
    </row>
    <row r="550" spans="1:14" x14ac:dyDescent="0.25">
      <c r="A550" t="s">
        <v>0</v>
      </c>
      <c r="B550" s="1">
        <v>44651.944756944446</v>
      </c>
      <c r="C550" t="s">
        <v>17</v>
      </c>
      <c r="D550">
        <v>203854</v>
      </c>
      <c r="E550">
        <v>9153</v>
      </c>
      <c r="F550">
        <v>3411</v>
      </c>
      <c r="G550" t="s">
        <v>18</v>
      </c>
      <c r="H550" t="s">
        <v>19</v>
      </c>
      <c r="I550" s="1">
        <v>44651.945555555554</v>
      </c>
      <c r="J550">
        <v>19060</v>
      </c>
      <c r="K550" t="s">
        <v>883</v>
      </c>
      <c r="L550" t="s">
        <v>897</v>
      </c>
      <c r="M550" s="1">
        <v>44651.995798611111</v>
      </c>
      <c r="N550">
        <v>0</v>
      </c>
    </row>
    <row r="551" spans="1:14" x14ac:dyDescent="0.25">
      <c r="A551" t="s">
        <v>0</v>
      </c>
      <c r="B551" s="1">
        <v>44651.944756944446</v>
      </c>
      <c r="C551" t="s">
        <v>17</v>
      </c>
      <c r="D551">
        <v>203854</v>
      </c>
      <c r="E551">
        <v>9153</v>
      </c>
      <c r="F551">
        <v>3411</v>
      </c>
      <c r="G551" t="s">
        <v>18</v>
      </c>
      <c r="H551" t="s">
        <v>19</v>
      </c>
      <c r="I551" s="1">
        <v>44651.945555555554</v>
      </c>
      <c r="J551">
        <v>19060</v>
      </c>
      <c r="K551" t="s">
        <v>465</v>
      </c>
      <c r="L551" t="s">
        <v>898</v>
      </c>
      <c r="M551" s="1">
        <v>44651.995740740742</v>
      </c>
      <c r="N551">
        <v>0</v>
      </c>
    </row>
    <row r="552" spans="1:14" x14ac:dyDescent="0.25">
      <c r="A552" t="s">
        <v>0</v>
      </c>
      <c r="B552" s="1">
        <v>44651.944756944446</v>
      </c>
      <c r="C552" t="s">
        <v>17</v>
      </c>
      <c r="D552">
        <v>203854</v>
      </c>
      <c r="E552">
        <v>9153</v>
      </c>
      <c r="F552">
        <v>3411</v>
      </c>
      <c r="G552" t="s">
        <v>18</v>
      </c>
      <c r="H552" t="s">
        <v>19</v>
      </c>
      <c r="I552" s="1">
        <v>44651.945555555554</v>
      </c>
      <c r="J552">
        <v>19060</v>
      </c>
      <c r="K552" t="s">
        <v>899</v>
      </c>
      <c r="L552" t="s">
        <v>900</v>
      </c>
      <c r="M552" s="1">
        <v>44651.995659722219</v>
      </c>
      <c r="N552">
        <v>0</v>
      </c>
    </row>
    <row r="553" spans="1:14" x14ac:dyDescent="0.25">
      <c r="A553" t="s">
        <v>0</v>
      </c>
      <c r="B553" s="1">
        <v>44651.944756944446</v>
      </c>
      <c r="C553" t="s">
        <v>17</v>
      </c>
      <c r="D553">
        <v>203854</v>
      </c>
      <c r="E553">
        <v>9153</v>
      </c>
      <c r="F553">
        <v>3411</v>
      </c>
      <c r="G553" t="s">
        <v>18</v>
      </c>
      <c r="H553" t="s">
        <v>19</v>
      </c>
      <c r="I553" s="1">
        <v>44651.945555555554</v>
      </c>
      <c r="J553">
        <v>19060</v>
      </c>
      <c r="K553" t="s">
        <v>465</v>
      </c>
      <c r="L553" t="s">
        <v>901</v>
      </c>
      <c r="M553" s="1">
        <v>44651.995532407411</v>
      </c>
      <c r="N553">
        <v>17</v>
      </c>
    </row>
    <row r="554" spans="1:14" x14ac:dyDescent="0.25">
      <c r="A554" t="s">
        <v>0</v>
      </c>
      <c r="B554" s="1">
        <v>44651.944756944446</v>
      </c>
      <c r="C554" t="s">
        <v>17</v>
      </c>
      <c r="D554">
        <v>203854</v>
      </c>
      <c r="E554">
        <v>9153</v>
      </c>
      <c r="F554">
        <v>3411</v>
      </c>
      <c r="G554" t="s">
        <v>18</v>
      </c>
      <c r="H554" t="s">
        <v>19</v>
      </c>
      <c r="I554" s="1">
        <v>44651.945555555554</v>
      </c>
      <c r="J554">
        <v>19060</v>
      </c>
      <c r="K554" t="s">
        <v>902</v>
      </c>
      <c r="L554" t="s">
        <v>903</v>
      </c>
      <c r="M554" s="1">
        <v>44651.995520833334</v>
      </c>
      <c r="N554">
        <v>0</v>
      </c>
    </row>
    <row r="555" spans="1:14" x14ac:dyDescent="0.25">
      <c r="A555" t="s">
        <v>0</v>
      </c>
      <c r="B555" s="1">
        <v>44651.944756944446</v>
      </c>
      <c r="C555" t="s">
        <v>17</v>
      </c>
      <c r="D555">
        <v>203854</v>
      </c>
      <c r="E555">
        <v>9153</v>
      </c>
      <c r="F555">
        <v>3411</v>
      </c>
      <c r="G555" t="s">
        <v>18</v>
      </c>
      <c r="H555" t="s">
        <v>19</v>
      </c>
      <c r="I555" s="1">
        <v>44651.945555555554</v>
      </c>
      <c r="J555">
        <v>19060</v>
      </c>
      <c r="K555" t="s">
        <v>465</v>
      </c>
      <c r="L555" t="s">
        <v>904</v>
      </c>
      <c r="M555" s="1">
        <v>44651.99527777778</v>
      </c>
      <c r="N555">
        <v>0</v>
      </c>
    </row>
    <row r="556" spans="1:14" x14ac:dyDescent="0.25">
      <c r="A556" t="s">
        <v>0</v>
      </c>
      <c r="B556" s="1">
        <v>44651.944756944446</v>
      </c>
      <c r="C556" t="s">
        <v>17</v>
      </c>
      <c r="D556">
        <v>203854</v>
      </c>
      <c r="E556">
        <v>9153</v>
      </c>
      <c r="F556">
        <v>3411</v>
      </c>
      <c r="G556" t="s">
        <v>18</v>
      </c>
      <c r="H556" t="s">
        <v>19</v>
      </c>
      <c r="I556" s="1">
        <v>44651.945555555554</v>
      </c>
      <c r="J556">
        <v>19060</v>
      </c>
      <c r="K556" t="s">
        <v>690</v>
      </c>
      <c r="L556" t="s">
        <v>905</v>
      </c>
      <c r="M556" s="1">
        <v>44651.995254629626</v>
      </c>
      <c r="N556">
        <v>0</v>
      </c>
    </row>
    <row r="557" spans="1:14" x14ac:dyDescent="0.25">
      <c r="A557" t="s">
        <v>0</v>
      </c>
      <c r="B557" s="1">
        <v>44651.944756944446</v>
      </c>
      <c r="C557" t="s">
        <v>17</v>
      </c>
      <c r="D557">
        <v>203854</v>
      </c>
      <c r="E557">
        <v>9153</v>
      </c>
      <c r="F557">
        <v>3411</v>
      </c>
      <c r="G557" t="s">
        <v>18</v>
      </c>
      <c r="H557" t="s">
        <v>19</v>
      </c>
      <c r="I557" s="1">
        <v>44651.945555555554</v>
      </c>
      <c r="J557">
        <v>19060</v>
      </c>
      <c r="K557" t="s">
        <v>906</v>
      </c>
      <c r="L557" t="s">
        <v>907</v>
      </c>
      <c r="M557" s="1">
        <v>44651.995104166665</v>
      </c>
      <c r="N557">
        <v>0</v>
      </c>
    </row>
    <row r="558" spans="1:14" x14ac:dyDescent="0.25">
      <c r="A558" t="s">
        <v>0</v>
      </c>
      <c r="B558" s="1">
        <v>44651.944756944446</v>
      </c>
      <c r="C558" t="s">
        <v>17</v>
      </c>
      <c r="D558">
        <v>203854</v>
      </c>
      <c r="E558">
        <v>9153</v>
      </c>
      <c r="F558">
        <v>3411</v>
      </c>
      <c r="G558" t="s">
        <v>18</v>
      </c>
      <c r="H558" t="s">
        <v>19</v>
      </c>
      <c r="I558" s="1">
        <v>44651.945555555554</v>
      </c>
      <c r="J558">
        <v>19060</v>
      </c>
      <c r="K558" t="s">
        <v>27</v>
      </c>
      <c r="L558" t="s">
        <v>908</v>
      </c>
      <c r="M558" s="1">
        <v>44651.995081018518</v>
      </c>
      <c r="N558">
        <v>31</v>
      </c>
    </row>
    <row r="559" spans="1:14" x14ac:dyDescent="0.25">
      <c r="A559" t="s">
        <v>0</v>
      </c>
      <c r="B559" s="1">
        <v>44651.944756944446</v>
      </c>
      <c r="C559" t="s">
        <v>17</v>
      </c>
      <c r="D559">
        <v>203854</v>
      </c>
      <c r="E559">
        <v>9153</v>
      </c>
      <c r="F559">
        <v>3411</v>
      </c>
      <c r="G559" t="s">
        <v>18</v>
      </c>
      <c r="H559" t="s">
        <v>19</v>
      </c>
      <c r="I559" s="1">
        <v>44651.945555555554</v>
      </c>
      <c r="J559">
        <v>19060</v>
      </c>
      <c r="K559" t="s">
        <v>909</v>
      </c>
      <c r="L559" t="s">
        <v>910</v>
      </c>
      <c r="M559" s="1">
        <v>44651.995081018518</v>
      </c>
      <c r="N559">
        <v>0</v>
      </c>
    </row>
    <row r="560" spans="1:14" x14ac:dyDescent="0.25">
      <c r="A560" t="s">
        <v>0</v>
      </c>
      <c r="B560" s="1">
        <v>44651.944756944446</v>
      </c>
      <c r="C560" t="s">
        <v>17</v>
      </c>
      <c r="D560">
        <v>203854</v>
      </c>
      <c r="E560">
        <v>9153</v>
      </c>
      <c r="F560">
        <v>3411</v>
      </c>
      <c r="G560" t="s">
        <v>18</v>
      </c>
      <c r="H560" t="s">
        <v>19</v>
      </c>
      <c r="I560" s="1">
        <v>44651.945555555554</v>
      </c>
      <c r="J560">
        <v>19060</v>
      </c>
      <c r="K560" t="s">
        <v>911</v>
      </c>
      <c r="L560" t="s">
        <v>912</v>
      </c>
      <c r="M560" s="1">
        <v>44651.994988425926</v>
      </c>
      <c r="N560">
        <v>0</v>
      </c>
    </row>
    <row r="561" spans="1:14" x14ac:dyDescent="0.25">
      <c r="A561" t="s">
        <v>0</v>
      </c>
      <c r="B561" s="1">
        <v>44651.944756944446</v>
      </c>
      <c r="C561" t="s">
        <v>17</v>
      </c>
      <c r="D561">
        <v>203854</v>
      </c>
      <c r="E561">
        <v>9153</v>
      </c>
      <c r="F561">
        <v>3411</v>
      </c>
      <c r="G561" t="s">
        <v>18</v>
      </c>
      <c r="H561" t="s">
        <v>19</v>
      </c>
      <c r="I561" s="1">
        <v>44651.945555555554</v>
      </c>
      <c r="J561">
        <v>19060</v>
      </c>
      <c r="K561" t="s">
        <v>913</v>
      </c>
      <c r="L561" t="s">
        <v>914</v>
      </c>
      <c r="M561" s="1">
        <v>44651.994768518518</v>
      </c>
      <c r="N561">
        <v>0</v>
      </c>
    </row>
    <row r="562" spans="1:14" x14ac:dyDescent="0.25">
      <c r="A562" t="s">
        <v>0</v>
      </c>
      <c r="B562" s="1">
        <v>44651.944756944446</v>
      </c>
      <c r="C562" t="s">
        <v>17</v>
      </c>
      <c r="D562">
        <v>203854</v>
      </c>
      <c r="E562">
        <v>9153</v>
      </c>
      <c r="F562">
        <v>3411</v>
      </c>
      <c r="G562" t="s">
        <v>18</v>
      </c>
      <c r="H562" t="s">
        <v>19</v>
      </c>
      <c r="I562" s="1">
        <v>44651.945555555554</v>
      </c>
      <c r="J562">
        <v>19060</v>
      </c>
      <c r="K562" t="s">
        <v>915</v>
      </c>
      <c r="L562" t="s">
        <v>916</v>
      </c>
      <c r="M562" s="1">
        <v>44651.994652777779</v>
      </c>
      <c r="N562">
        <v>0</v>
      </c>
    </row>
    <row r="563" spans="1:14" x14ac:dyDescent="0.25">
      <c r="A563" t="s">
        <v>0</v>
      </c>
      <c r="B563" s="1">
        <v>44651.944756944446</v>
      </c>
      <c r="C563" t="s">
        <v>17</v>
      </c>
      <c r="D563">
        <v>203854</v>
      </c>
      <c r="E563">
        <v>9153</v>
      </c>
      <c r="F563">
        <v>3411</v>
      </c>
      <c r="G563" t="s">
        <v>18</v>
      </c>
      <c r="H563" t="s">
        <v>19</v>
      </c>
      <c r="I563" s="1">
        <v>44651.945555555554</v>
      </c>
      <c r="J563">
        <v>19060</v>
      </c>
      <c r="K563" t="s">
        <v>917</v>
      </c>
      <c r="L563" t="s">
        <v>918</v>
      </c>
      <c r="M563" s="1">
        <v>44651.994641203702</v>
      </c>
      <c r="N563">
        <v>0</v>
      </c>
    </row>
    <row r="564" spans="1:14" x14ac:dyDescent="0.25">
      <c r="A564" t="s">
        <v>0</v>
      </c>
      <c r="B564" s="1">
        <v>44651.944756944446</v>
      </c>
      <c r="C564" t="s">
        <v>17</v>
      </c>
      <c r="D564">
        <v>203854</v>
      </c>
      <c r="E564">
        <v>9153</v>
      </c>
      <c r="F564">
        <v>3411</v>
      </c>
      <c r="G564" t="s">
        <v>18</v>
      </c>
      <c r="H564" t="s">
        <v>19</v>
      </c>
      <c r="I564" s="1">
        <v>44651.945555555554</v>
      </c>
      <c r="J564">
        <v>19060</v>
      </c>
      <c r="K564" t="s">
        <v>883</v>
      </c>
      <c r="L564" t="s">
        <v>919</v>
      </c>
      <c r="M564" s="1">
        <v>44651.994502314818</v>
      </c>
      <c r="N564">
        <v>0</v>
      </c>
    </row>
    <row r="565" spans="1:14" x14ac:dyDescent="0.25">
      <c r="A565" t="s">
        <v>0</v>
      </c>
      <c r="B565" s="1">
        <v>44651.944756944446</v>
      </c>
      <c r="C565" t="s">
        <v>17</v>
      </c>
      <c r="D565">
        <v>203854</v>
      </c>
      <c r="E565">
        <v>9153</v>
      </c>
      <c r="F565">
        <v>3411</v>
      </c>
      <c r="G565" t="s">
        <v>18</v>
      </c>
      <c r="H565" t="s">
        <v>19</v>
      </c>
      <c r="I565" s="1">
        <v>44651.945555555554</v>
      </c>
      <c r="J565">
        <v>19060</v>
      </c>
      <c r="K565" t="s">
        <v>872</v>
      </c>
      <c r="L565" t="s">
        <v>920</v>
      </c>
      <c r="M565" s="1">
        <v>44651.99422453704</v>
      </c>
      <c r="N565">
        <v>1</v>
      </c>
    </row>
    <row r="566" spans="1:14" x14ac:dyDescent="0.25">
      <c r="A566" t="s">
        <v>0</v>
      </c>
      <c r="B566" s="1">
        <v>44651.944756944446</v>
      </c>
      <c r="C566" t="s">
        <v>17</v>
      </c>
      <c r="D566">
        <v>203854</v>
      </c>
      <c r="E566">
        <v>9153</v>
      </c>
      <c r="F566">
        <v>3411</v>
      </c>
      <c r="G566" t="s">
        <v>18</v>
      </c>
      <c r="H566" t="s">
        <v>19</v>
      </c>
      <c r="I566" s="1">
        <v>44651.945555555554</v>
      </c>
      <c r="J566">
        <v>19060</v>
      </c>
      <c r="K566" t="s">
        <v>722</v>
      </c>
      <c r="L566" t="s">
        <v>921</v>
      </c>
      <c r="M566" s="1">
        <v>44651.994108796294</v>
      </c>
      <c r="N566">
        <v>130</v>
      </c>
    </row>
    <row r="567" spans="1:14" x14ac:dyDescent="0.25">
      <c r="A567" t="s">
        <v>0</v>
      </c>
      <c r="B567" s="1">
        <v>44651.944756944446</v>
      </c>
      <c r="C567" t="s">
        <v>17</v>
      </c>
      <c r="D567">
        <v>203854</v>
      </c>
      <c r="E567">
        <v>9153</v>
      </c>
      <c r="F567">
        <v>3411</v>
      </c>
      <c r="G567" t="s">
        <v>18</v>
      </c>
      <c r="H567" t="s">
        <v>19</v>
      </c>
      <c r="I567" s="1">
        <v>44651.945555555554</v>
      </c>
      <c r="J567">
        <v>19060</v>
      </c>
      <c r="K567" t="s">
        <v>25</v>
      </c>
      <c r="L567" t="s">
        <v>922</v>
      </c>
      <c r="M567" s="1">
        <v>44651.993842592594</v>
      </c>
      <c r="N567">
        <v>2</v>
      </c>
    </row>
    <row r="568" spans="1:14" x14ac:dyDescent="0.25">
      <c r="A568" t="s">
        <v>0</v>
      </c>
      <c r="B568" s="1">
        <v>44651.944756944446</v>
      </c>
      <c r="C568" t="s">
        <v>17</v>
      </c>
      <c r="D568">
        <v>203854</v>
      </c>
      <c r="E568">
        <v>9153</v>
      </c>
      <c r="F568">
        <v>3411</v>
      </c>
      <c r="G568" t="s">
        <v>18</v>
      </c>
      <c r="H568" t="s">
        <v>19</v>
      </c>
      <c r="I568" s="1">
        <v>44651.945555555554</v>
      </c>
      <c r="J568">
        <v>19060</v>
      </c>
      <c r="K568" t="s">
        <v>27</v>
      </c>
      <c r="L568" t="s">
        <v>923</v>
      </c>
      <c r="M568" s="1">
        <v>44651.993842592594</v>
      </c>
      <c r="N568">
        <v>35</v>
      </c>
    </row>
    <row r="569" spans="1:14" x14ac:dyDescent="0.25">
      <c r="A569" t="s">
        <v>0</v>
      </c>
      <c r="B569" s="1">
        <v>44651.944756944446</v>
      </c>
      <c r="C569" t="s">
        <v>17</v>
      </c>
      <c r="D569">
        <v>203854</v>
      </c>
      <c r="E569">
        <v>9153</v>
      </c>
      <c r="F569">
        <v>3411</v>
      </c>
      <c r="G569" t="s">
        <v>18</v>
      </c>
      <c r="H569" t="s">
        <v>19</v>
      </c>
      <c r="I569" s="1">
        <v>44651.945555555554</v>
      </c>
      <c r="J569">
        <v>19060</v>
      </c>
      <c r="K569" t="s">
        <v>924</v>
      </c>
      <c r="L569" t="s">
        <v>925</v>
      </c>
      <c r="M569" s="1">
        <v>44651.993703703702</v>
      </c>
      <c r="N569">
        <v>0</v>
      </c>
    </row>
    <row r="570" spans="1:14" x14ac:dyDescent="0.25">
      <c r="A570" t="s">
        <v>0</v>
      </c>
      <c r="B570" s="1">
        <v>44651.944756944446</v>
      </c>
      <c r="C570" t="s">
        <v>17</v>
      </c>
      <c r="D570">
        <v>203854</v>
      </c>
      <c r="E570">
        <v>9153</v>
      </c>
      <c r="F570">
        <v>3411</v>
      </c>
      <c r="G570" t="s">
        <v>18</v>
      </c>
      <c r="H570" t="s">
        <v>19</v>
      </c>
      <c r="I570" s="1">
        <v>44651.945555555554</v>
      </c>
      <c r="J570">
        <v>19060</v>
      </c>
      <c r="K570" t="s">
        <v>926</v>
      </c>
      <c r="L570" t="s">
        <v>927</v>
      </c>
      <c r="M570" s="1">
        <v>44651.993703703702</v>
      </c>
      <c r="N570">
        <v>0</v>
      </c>
    </row>
    <row r="571" spans="1:14" x14ac:dyDescent="0.25">
      <c r="A571" t="s">
        <v>0</v>
      </c>
      <c r="B571" s="1">
        <v>44651.944756944446</v>
      </c>
      <c r="C571" t="s">
        <v>17</v>
      </c>
      <c r="D571">
        <v>203854</v>
      </c>
      <c r="E571">
        <v>9153</v>
      </c>
      <c r="F571">
        <v>3411</v>
      </c>
      <c r="G571" t="s">
        <v>18</v>
      </c>
      <c r="H571" t="s">
        <v>19</v>
      </c>
      <c r="I571" s="1">
        <v>44651.945555555554</v>
      </c>
      <c r="J571">
        <v>19060</v>
      </c>
      <c r="K571" t="s">
        <v>928</v>
      </c>
      <c r="L571" t="s">
        <v>929</v>
      </c>
      <c r="M571" s="1">
        <v>44651.993541666663</v>
      </c>
      <c r="N571">
        <v>3</v>
      </c>
    </row>
    <row r="572" spans="1:14" x14ac:dyDescent="0.25">
      <c r="A572" t="s">
        <v>0</v>
      </c>
      <c r="B572" s="1">
        <v>44651.944756944446</v>
      </c>
      <c r="C572" t="s">
        <v>17</v>
      </c>
      <c r="D572">
        <v>203854</v>
      </c>
      <c r="E572">
        <v>9153</v>
      </c>
      <c r="F572">
        <v>3411</v>
      </c>
      <c r="G572" t="s">
        <v>18</v>
      </c>
      <c r="H572" t="s">
        <v>19</v>
      </c>
      <c r="I572" s="1">
        <v>44651.945555555554</v>
      </c>
      <c r="J572">
        <v>19060</v>
      </c>
      <c r="K572" t="s">
        <v>930</v>
      </c>
      <c r="L572" t="s">
        <v>931</v>
      </c>
      <c r="M572" s="1">
        <v>44651.993530092594</v>
      </c>
      <c r="N572">
        <v>0</v>
      </c>
    </row>
    <row r="573" spans="1:14" x14ac:dyDescent="0.25">
      <c r="A573" t="s">
        <v>0</v>
      </c>
      <c r="B573" s="1">
        <v>44651.944756944446</v>
      </c>
      <c r="C573" t="s">
        <v>17</v>
      </c>
      <c r="D573">
        <v>203854</v>
      </c>
      <c r="E573">
        <v>9153</v>
      </c>
      <c r="F573">
        <v>3411</v>
      </c>
      <c r="G573" t="s">
        <v>18</v>
      </c>
      <c r="H573" t="s">
        <v>19</v>
      </c>
      <c r="I573" s="1">
        <v>44651.945555555554</v>
      </c>
      <c r="J573">
        <v>19060</v>
      </c>
      <c r="K573" t="s">
        <v>932</v>
      </c>
      <c r="L573" t="s">
        <v>933</v>
      </c>
      <c r="M573" s="1">
        <v>44651.993530092594</v>
      </c>
      <c r="N573">
        <v>0</v>
      </c>
    </row>
    <row r="574" spans="1:14" x14ac:dyDescent="0.25">
      <c r="A574" t="s">
        <v>0</v>
      </c>
      <c r="B574" s="1">
        <v>44651.944756944446</v>
      </c>
      <c r="C574" t="s">
        <v>17</v>
      </c>
      <c r="D574">
        <v>203854</v>
      </c>
      <c r="E574">
        <v>9153</v>
      </c>
      <c r="F574">
        <v>3411</v>
      </c>
      <c r="G574" t="s">
        <v>18</v>
      </c>
      <c r="H574" t="s">
        <v>19</v>
      </c>
      <c r="I574" s="1">
        <v>44651.945555555554</v>
      </c>
      <c r="J574">
        <v>19060</v>
      </c>
      <c r="K574" t="s">
        <v>934</v>
      </c>
      <c r="L574" t="s">
        <v>935</v>
      </c>
      <c r="M574" s="1">
        <v>44651.993356481478</v>
      </c>
      <c r="N574">
        <v>0</v>
      </c>
    </row>
    <row r="575" spans="1:14" x14ac:dyDescent="0.25">
      <c r="A575" t="s">
        <v>0</v>
      </c>
      <c r="B575" s="1">
        <v>44651.944756944446</v>
      </c>
      <c r="C575" t="s">
        <v>17</v>
      </c>
      <c r="D575">
        <v>203854</v>
      </c>
      <c r="E575">
        <v>9153</v>
      </c>
      <c r="F575">
        <v>3411</v>
      </c>
      <c r="G575" t="s">
        <v>18</v>
      </c>
      <c r="H575" t="s">
        <v>19</v>
      </c>
      <c r="I575" s="1">
        <v>44651.945555555554</v>
      </c>
      <c r="J575">
        <v>19060</v>
      </c>
      <c r="K575" t="s">
        <v>936</v>
      </c>
      <c r="L575" t="s">
        <v>937</v>
      </c>
      <c r="M575" s="1">
        <v>44651.993206018517</v>
      </c>
      <c r="N575">
        <v>0</v>
      </c>
    </row>
    <row r="576" spans="1:14" x14ac:dyDescent="0.25">
      <c r="A576" t="s">
        <v>0</v>
      </c>
      <c r="B576" s="1">
        <v>44651.944756944446</v>
      </c>
      <c r="C576" t="s">
        <v>17</v>
      </c>
      <c r="D576">
        <v>203854</v>
      </c>
      <c r="E576">
        <v>9153</v>
      </c>
      <c r="F576">
        <v>3411</v>
      </c>
      <c r="G576" t="s">
        <v>18</v>
      </c>
      <c r="H576" t="s">
        <v>19</v>
      </c>
      <c r="I576" s="1">
        <v>44651.945555555554</v>
      </c>
      <c r="J576">
        <v>19060</v>
      </c>
      <c r="K576" t="e">
        <f>-LYtingggggg</f>
        <v>#NAME?</v>
      </c>
      <c r="L576" t="s">
        <v>938</v>
      </c>
      <c r="M576" s="1">
        <v>44651.993078703701</v>
      </c>
      <c r="N576">
        <v>0</v>
      </c>
    </row>
    <row r="577" spans="1:14" x14ac:dyDescent="0.25">
      <c r="A577" t="s">
        <v>0</v>
      </c>
      <c r="B577" s="1">
        <v>44651.944756944446</v>
      </c>
      <c r="C577" t="s">
        <v>17</v>
      </c>
      <c r="D577">
        <v>203854</v>
      </c>
      <c r="E577">
        <v>9153</v>
      </c>
      <c r="F577">
        <v>3411</v>
      </c>
      <c r="G577" t="s">
        <v>18</v>
      </c>
      <c r="H577" t="s">
        <v>19</v>
      </c>
      <c r="I577" s="1">
        <v>44651.945555555554</v>
      </c>
      <c r="J577">
        <v>19060</v>
      </c>
      <c r="K577" t="e">
        <f>-LYtingggggg</f>
        <v>#NAME?</v>
      </c>
      <c r="L577" t="s">
        <v>939</v>
      </c>
      <c r="M577" s="1">
        <v>44651.992905092593</v>
      </c>
      <c r="N577">
        <v>0</v>
      </c>
    </row>
    <row r="578" spans="1:14" x14ac:dyDescent="0.25">
      <c r="A578" t="s">
        <v>0</v>
      </c>
      <c r="B578" s="1">
        <v>44651.944756944446</v>
      </c>
      <c r="C578" t="s">
        <v>17</v>
      </c>
      <c r="D578">
        <v>203854</v>
      </c>
      <c r="E578">
        <v>9153</v>
      </c>
      <c r="F578">
        <v>3411</v>
      </c>
      <c r="G578" t="s">
        <v>18</v>
      </c>
      <c r="H578" t="s">
        <v>19</v>
      </c>
      <c r="I578" s="1">
        <v>44651.945555555554</v>
      </c>
      <c r="J578">
        <v>19060</v>
      </c>
      <c r="K578" t="s">
        <v>27</v>
      </c>
      <c r="L578" t="s">
        <v>940</v>
      </c>
      <c r="M578" s="1">
        <v>44651.992847222224</v>
      </c>
      <c r="N578">
        <v>38</v>
      </c>
    </row>
    <row r="579" spans="1:14" x14ac:dyDescent="0.25">
      <c r="A579" t="s">
        <v>0</v>
      </c>
      <c r="B579" s="1">
        <v>44651.944756944446</v>
      </c>
      <c r="C579" t="s">
        <v>17</v>
      </c>
      <c r="D579">
        <v>203854</v>
      </c>
      <c r="E579">
        <v>9153</v>
      </c>
      <c r="F579">
        <v>3411</v>
      </c>
      <c r="G579" t="s">
        <v>18</v>
      </c>
      <c r="H579" t="s">
        <v>19</v>
      </c>
      <c r="I579" s="1">
        <v>44651.945555555554</v>
      </c>
      <c r="J579">
        <v>19060</v>
      </c>
      <c r="K579" t="s">
        <v>941</v>
      </c>
      <c r="L579" t="s">
        <v>942</v>
      </c>
      <c r="M579" s="1">
        <v>44651.992777777778</v>
      </c>
      <c r="N579">
        <v>0</v>
      </c>
    </row>
    <row r="580" spans="1:14" x14ac:dyDescent="0.25">
      <c r="A580" t="s">
        <v>0</v>
      </c>
      <c r="B580" s="1">
        <v>44651.944756944446</v>
      </c>
      <c r="C580" t="s">
        <v>17</v>
      </c>
      <c r="D580">
        <v>203854</v>
      </c>
      <c r="E580">
        <v>9153</v>
      </c>
      <c r="F580">
        <v>3411</v>
      </c>
      <c r="G580" t="s">
        <v>18</v>
      </c>
      <c r="H580" t="s">
        <v>19</v>
      </c>
      <c r="I580" s="1">
        <v>44651.945555555554</v>
      </c>
      <c r="J580">
        <v>19060</v>
      </c>
      <c r="K580" t="s">
        <v>862</v>
      </c>
      <c r="L580" t="s">
        <v>943</v>
      </c>
      <c r="M580" s="1">
        <v>44651.992766203701</v>
      </c>
      <c r="N580">
        <v>0</v>
      </c>
    </row>
    <row r="581" spans="1:14" x14ac:dyDescent="0.25">
      <c r="A581" t="s">
        <v>0</v>
      </c>
      <c r="B581" s="1">
        <v>44651.944756944446</v>
      </c>
      <c r="C581" t="s">
        <v>17</v>
      </c>
      <c r="D581">
        <v>203854</v>
      </c>
      <c r="E581">
        <v>9153</v>
      </c>
      <c r="F581">
        <v>3411</v>
      </c>
      <c r="G581" t="s">
        <v>18</v>
      </c>
      <c r="H581" t="s">
        <v>19</v>
      </c>
      <c r="I581" s="1">
        <v>44651.945555555554</v>
      </c>
      <c r="J581">
        <v>19060</v>
      </c>
      <c r="K581" t="s">
        <v>944</v>
      </c>
      <c r="L581" t="s">
        <v>945</v>
      </c>
      <c r="M581" s="1">
        <v>44651.992708333331</v>
      </c>
      <c r="N581">
        <v>0</v>
      </c>
    </row>
    <row r="582" spans="1:14" x14ac:dyDescent="0.25">
      <c r="A582" t="s">
        <v>0</v>
      </c>
      <c r="B582" s="1">
        <v>44651.944756944446</v>
      </c>
      <c r="C582" t="s">
        <v>17</v>
      </c>
      <c r="D582">
        <v>203854</v>
      </c>
      <c r="E582">
        <v>9153</v>
      </c>
      <c r="F582">
        <v>3411</v>
      </c>
      <c r="G582" t="s">
        <v>18</v>
      </c>
      <c r="H582" t="s">
        <v>19</v>
      </c>
      <c r="I582" s="1">
        <v>44651.945555555554</v>
      </c>
      <c r="J582">
        <v>19060</v>
      </c>
      <c r="K582" t="s">
        <v>946</v>
      </c>
      <c r="L582" t="s">
        <v>947</v>
      </c>
      <c r="M582" s="1">
        <v>44651.992592592593</v>
      </c>
      <c r="N582">
        <v>0</v>
      </c>
    </row>
    <row r="583" spans="1:14" x14ac:dyDescent="0.25">
      <c r="A583" t="s">
        <v>0</v>
      </c>
      <c r="B583" s="1">
        <v>44651.944756944446</v>
      </c>
      <c r="C583" t="s">
        <v>17</v>
      </c>
      <c r="D583">
        <v>203854</v>
      </c>
      <c r="E583">
        <v>9153</v>
      </c>
      <c r="F583">
        <v>3411</v>
      </c>
      <c r="G583" t="s">
        <v>18</v>
      </c>
      <c r="H583" t="s">
        <v>19</v>
      </c>
      <c r="I583" s="1">
        <v>44651.945555555554</v>
      </c>
      <c r="J583">
        <v>19060</v>
      </c>
      <c r="K583" t="s">
        <v>948</v>
      </c>
      <c r="L583" t="s">
        <v>949</v>
      </c>
      <c r="M583" s="1">
        <v>44651.992581018516</v>
      </c>
      <c r="N583">
        <v>0</v>
      </c>
    </row>
    <row r="584" spans="1:14" x14ac:dyDescent="0.25">
      <c r="A584" t="s">
        <v>0</v>
      </c>
      <c r="B584" s="1">
        <v>44651.944756944446</v>
      </c>
      <c r="C584" t="s">
        <v>17</v>
      </c>
      <c r="D584">
        <v>203854</v>
      </c>
      <c r="E584">
        <v>9153</v>
      </c>
      <c r="F584">
        <v>3411</v>
      </c>
      <c r="G584" t="s">
        <v>18</v>
      </c>
      <c r="H584" t="s">
        <v>19</v>
      </c>
      <c r="I584" s="1">
        <v>44651.945555555554</v>
      </c>
      <c r="J584">
        <v>19060</v>
      </c>
      <c r="K584" t="s">
        <v>950</v>
      </c>
      <c r="L584" t="s">
        <v>951</v>
      </c>
      <c r="M584" s="1">
        <v>44651.992569444446</v>
      </c>
      <c r="N584">
        <v>0</v>
      </c>
    </row>
    <row r="585" spans="1:14" x14ac:dyDescent="0.25">
      <c r="A585" t="s">
        <v>0</v>
      </c>
      <c r="B585" s="1">
        <v>44651.944756944446</v>
      </c>
      <c r="C585" t="s">
        <v>17</v>
      </c>
      <c r="D585">
        <v>203854</v>
      </c>
      <c r="E585">
        <v>9153</v>
      </c>
      <c r="F585">
        <v>3411</v>
      </c>
      <c r="G585" t="s">
        <v>18</v>
      </c>
      <c r="H585" t="s">
        <v>19</v>
      </c>
      <c r="I585" s="1">
        <v>44651.945555555554</v>
      </c>
      <c r="J585">
        <v>19060</v>
      </c>
      <c r="K585" t="s">
        <v>952</v>
      </c>
      <c r="L585" t="s">
        <v>953</v>
      </c>
      <c r="M585" s="1">
        <v>44651.992534722223</v>
      </c>
      <c r="N585">
        <v>0</v>
      </c>
    </row>
    <row r="586" spans="1:14" x14ac:dyDescent="0.25">
      <c r="A586" t="s">
        <v>0</v>
      </c>
      <c r="B586" s="1">
        <v>44651.944756944446</v>
      </c>
      <c r="C586" t="s">
        <v>17</v>
      </c>
      <c r="D586">
        <v>203854</v>
      </c>
      <c r="E586">
        <v>9153</v>
      </c>
      <c r="F586">
        <v>3411</v>
      </c>
      <c r="G586" t="s">
        <v>18</v>
      </c>
      <c r="H586" t="s">
        <v>19</v>
      </c>
      <c r="I586" s="1">
        <v>44651.945555555554</v>
      </c>
      <c r="J586">
        <v>19060</v>
      </c>
      <c r="K586" t="s">
        <v>954</v>
      </c>
      <c r="L586" t="s">
        <v>955</v>
      </c>
      <c r="M586" s="1">
        <v>44651.992222222223</v>
      </c>
      <c r="N586">
        <v>0</v>
      </c>
    </row>
    <row r="587" spans="1:14" x14ac:dyDescent="0.25">
      <c r="A587" t="s">
        <v>0</v>
      </c>
      <c r="B587" s="1">
        <v>44651.944756944446</v>
      </c>
      <c r="C587" t="s">
        <v>17</v>
      </c>
      <c r="D587">
        <v>203854</v>
      </c>
      <c r="E587">
        <v>9153</v>
      </c>
      <c r="F587">
        <v>3411</v>
      </c>
      <c r="G587" t="s">
        <v>18</v>
      </c>
      <c r="H587" t="s">
        <v>19</v>
      </c>
      <c r="I587" s="1">
        <v>44651.945555555554</v>
      </c>
      <c r="J587">
        <v>19060</v>
      </c>
      <c r="K587" t="s">
        <v>956</v>
      </c>
      <c r="L587" t="s">
        <v>957</v>
      </c>
      <c r="M587" s="1">
        <v>44651.992164351854</v>
      </c>
      <c r="N587">
        <v>0</v>
      </c>
    </row>
    <row r="588" spans="1:14" x14ac:dyDescent="0.25">
      <c r="A588" t="s">
        <v>0</v>
      </c>
      <c r="B588" s="1">
        <v>44651.944756944446</v>
      </c>
      <c r="C588" t="s">
        <v>17</v>
      </c>
      <c r="D588">
        <v>203854</v>
      </c>
      <c r="E588">
        <v>9153</v>
      </c>
      <c r="F588">
        <v>3411</v>
      </c>
      <c r="G588" t="s">
        <v>18</v>
      </c>
      <c r="H588" t="s">
        <v>19</v>
      </c>
      <c r="I588" s="1">
        <v>44651.945555555554</v>
      </c>
      <c r="J588">
        <v>19060</v>
      </c>
      <c r="K588" t="s">
        <v>958</v>
      </c>
      <c r="L588" t="s">
        <v>959</v>
      </c>
      <c r="M588" s="1">
        <v>44651.992013888892</v>
      </c>
      <c r="N588">
        <v>0</v>
      </c>
    </row>
    <row r="589" spans="1:14" x14ac:dyDescent="0.25">
      <c r="A589" t="s">
        <v>0</v>
      </c>
      <c r="B589" s="1">
        <v>44651.944756944446</v>
      </c>
      <c r="C589" t="s">
        <v>17</v>
      </c>
      <c r="D589">
        <v>203854</v>
      </c>
      <c r="E589">
        <v>9153</v>
      </c>
      <c r="F589">
        <v>3411</v>
      </c>
      <c r="G589" t="s">
        <v>18</v>
      </c>
      <c r="H589" t="s">
        <v>19</v>
      </c>
      <c r="I589" s="1">
        <v>44651.945555555554</v>
      </c>
      <c r="J589">
        <v>19060</v>
      </c>
      <c r="K589" t="s">
        <v>864</v>
      </c>
      <c r="L589" t="s">
        <v>960</v>
      </c>
      <c r="M589" s="1">
        <v>44651.992013888892</v>
      </c>
      <c r="N589">
        <v>42</v>
      </c>
    </row>
    <row r="590" spans="1:14" x14ac:dyDescent="0.25">
      <c r="A590" t="s">
        <v>0</v>
      </c>
      <c r="B590" s="1">
        <v>44651.944756944446</v>
      </c>
      <c r="C590" t="s">
        <v>17</v>
      </c>
      <c r="D590">
        <v>203854</v>
      </c>
      <c r="E590">
        <v>9153</v>
      </c>
      <c r="F590">
        <v>3411</v>
      </c>
      <c r="G590" t="s">
        <v>18</v>
      </c>
      <c r="H590" t="s">
        <v>19</v>
      </c>
      <c r="I590" s="1">
        <v>44651.945555555554</v>
      </c>
      <c r="J590">
        <v>19060</v>
      </c>
      <c r="K590" t="s">
        <v>961</v>
      </c>
      <c r="L590" t="s">
        <v>962</v>
      </c>
      <c r="M590" s="1">
        <v>44651.991828703707</v>
      </c>
      <c r="N590">
        <v>0</v>
      </c>
    </row>
    <row r="591" spans="1:14" x14ac:dyDescent="0.25">
      <c r="A591" t="s">
        <v>0</v>
      </c>
      <c r="B591" s="1">
        <v>44651.944756944446</v>
      </c>
      <c r="C591" t="s">
        <v>17</v>
      </c>
      <c r="D591">
        <v>203854</v>
      </c>
      <c r="E591">
        <v>9153</v>
      </c>
      <c r="F591">
        <v>3411</v>
      </c>
      <c r="G591" t="s">
        <v>18</v>
      </c>
      <c r="H591" t="s">
        <v>19</v>
      </c>
      <c r="I591" s="1">
        <v>44651.945555555554</v>
      </c>
      <c r="J591">
        <v>19060</v>
      </c>
      <c r="K591" t="s">
        <v>963</v>
      </c>
      <c r="L591" t="s">
        <v>949</v>
      </c>
      <c r="M591" s="1">
        <v>44651.991724537038</v>
      </c>
      <c r="N591">
        <v>0</v>
      </c>
    </row>
    <row r="592" spans="1:14" x14ac:dyDescent="0.25">
      <c r="A592" t="s">
        <v>0</v>
      </c>
      <c r="B592" s="1">
        <v>44651.944756944446</v>
      </c>
      <c r="C592" t="s">
        <v>17</v>
      </c>
      <c r="D592">
        <v>203854</v>
      </c>
      <c r="E592">
        <v>9153</v>
      </c>
      <c r="F592">
        <v>3411</v>
      </c>
      <c r="G592" t="s">
        <v>18</v>
      </c>
      <c r="H592" t="s">
        <v>19</v>
      </c>
      <c r="I592" s="1">
        <v>44651.945555555554</v>
      </c>
      <c r="J592">
        <v>19060</v>
      </c>
      <c r="K592" t="s">
        <v>964</v>
      </c>
      <c r="L592" t="s">
        <v>965</v>
      </c>
      <c r="M592" s="1">
        <v>44651.991712962961</v>
      </c>
      <c r="N592">
        <v>0</v>
      </c>
    </row>
    <row r="593" spans="1:14" x14ac:dyDescent="0.25">
      <c r="A593" t="s">
        <v>0</v>
      </c>
      <c r="B593" s="1">
        <v>44651.944756944446</v>
      </c>
      <c r="C593" t="s">
        <v>17</v>
      </c>
      <c r="D593">
        <v>203854</v>
      </c>
      <c r="E593">
        <v>9153</v>
      </c>
      <c r="F593">
        <v>3411</v>
      </c>
      <c r="G593" t="s">
        <v>18</v>
      </c>
      <c r="H593" t="s">
        <v>19</v>
      </c>
      <c r="I593" s="1">
        <v>44651.945555555554</v>
      </c>
      <c r="J593">
        <v>19060</v>
      </c>
      <c r="K593" t="s">
        <v>27</v>
      </c>
      <c r="L593" t="s">
        <v>966</v>
      </c>
      <c r="M593" s="1">
        <v>44651.991678240738</v>
      </c>
      <c r="N593">
        <v>29</v>
      </c>
    </row>
    <row r="594" spans="1:14" x14ac:dyDescent="0.25">
      <c r="A594" t="s">
        <v>0</v>
      </c>
      <c r="B594" s="1">
        <v>44651.944756944446</v>
      </c>
      <c r="C594" t="s">
        <v>17</v>
      </c>
      <c r="D594">
        <v>203854</v>
      </c>
      <c r="E594">
        <v>9153</v>
      </c>
      <c r="F594">
        <v>3411</v>
      </c>
      <c r="G594" t="s">
        <v>18</v>
      </c>
      <c r="H594" t="s">
        <v>19</v>
      </c>
      <c r="I594" s="1">
        <v>44651.945555555554</v>
      </c>
      <c r="J594">
        <v>19060</v>
      </c>
      <c r="K594" t="s">
        <v>967</v>
      </c>
      <c r="L594" t="s">
        <v>968</v>
      </c>
      <c r="M594" s="1">
        <v>44651.991608796299</v>
      </c>
      <c r="N594">
        <v>0</v>
      </c>
    </row>
    <row r="595" spans="1:14" x14ac:dyDescent="0.25">
      <c r="A595" t="s">
        <v>0</v>
      </c>
      <c r="B595" s="1">
        <v>44651.944756944446</v>
      </c>
      <c r="C595" t="s">
        <v>17</v>
      </c>
      <c r="D595">
        <v>203854</v>
      </c>
      <c r="E595">
        <v>9153</v>
      </c>
      <c r="F595">
        <v>3411</v>
      </c>
      <c r="G595" t="s">
        <v>18</v>
      </c>
      <c r="H595" t="s">
        <v>19</v>
      </c>
      <c r="I595" s="1">
        <v>44651.945555555554</v>
      </c>
      <c r="J595">
        <v>19060</v>
      </c>
      <c r="K595" t="s">
        <v>969</v>
      </c>
      <c r="L595" t="s">
        <v>970</v>
      </c>
      <c r="M595" s="1">
        <v>44651.991273148145</v>
      </c>
      <c r="N595">
        <v>0</v>
      </c>
    </row>
    <row r="596" spans="1:14" x14ac:dyDescent="0.25">
      <c r="A596" t="s">
        <v>0</v>
      </c>
      <c r="B596" s="1">
        <v>44651.944756944446</v>
      </c>
      <c r="C596" t="s">
        <v>17</v>
      </c>
      <c r="D596">
        <v>203854</v>
      </c>
      <c r="E596">
        <v>9153</v>
      </c>
      <c r="F596">
        <v>3411</v>
      </c>
      <c r="G596" t="s">
        <v>18</v>
      </c>
      <c r="H596" t="s">
        <v>19</v>
      </c>
      <c r="I596" s="1">
        <v>44651.945555555554</v>
      </c>
      <c r="J596">
        <v>19060</v>
      </c>
      <c r="K596" t="e">
        <f>-LYtingggggg</f>
        <v>#NAME?</v>
      </c>
      <c r="L596" t="s">
        <v>971</v>
      </c>
      <c r="M596" s="1">
        <v>44651.991226851853</v>
      </c>
      <c r="N596">
        <v>0</v>
      </c>
    </row>
    <row r="597" spans="1:14" x14ac:dyDescent="0.25">
      <c r="A597" t="s">
        <v>0</v>
      </c>
      <c r="B597" s="1">
        <v>44651.944756944446</v>
      </c>
      <c r="C597" t="s">
        <v>17</v>
      </c>
      <c r="D597">
        <v>203854</v>
      </c>
      <c r="E597">
        <v>9153</v>
      </c>
      <c r="F597">
        <v>3411</v>
      </c>
      <c r="G597" t="s">
        <v>18</v>
      </c>
      <c r="H597" t="s">
        <v>19</v>
      </c>
      <c r="I597" s="1">
        <v>44651.945555555554</v>
      </c>
      <c r="J597">
        <v>19060</v>
      </c>
      <c r="K597" t="s">
        <v>972</v>
      </c>
      <c r="L597" t="s">
        <v>973</v>
      </c>
      <c r="M597" s="1">
        <v>44651.991215277776</v>
      </c>
      <c r="N597">
        <v>0</v>
      </c>
    </row>
    <row r="598" spans="1:14" x14ac:dyDescent="0.25">
      <c r="A598" t="s">
        <v>0</v>
      </c>
      <c r="B598" s="1">
        <v>44651.944756944446</v>
      </c>
      <c r="C598" t="s">
        <v>17</v>
      </c>
      <c r="D598">
        <v>203854</v>
      </c>
      <c r="E598">
        <v>9153</v>
      </c>
      <c r="F598">
        <v>3411</v>
      </c>
      <c r="G598" t="s">
        <v>18</v>
      </c>
      <c r="H598" t="s">
        <v>19</v>
      </c>
      <c r="I598" s="1">
        <v>44651.945555555554</v>
      </c>
      <c r="J598">
        <v>19060</v>
      </c>
      <c r="K598" t="s">
        <v>974</v>
      </c>
      <c r="L598" t="s">
        <v>975</v>
      </c>
      <c r="M598" s="1">
        <v>44651.99119212963</v>
      </c>
      <c r="N598">
        <v>29</v>
      </c>
    </row>
    <row r="599" spans="1:14" x14ac:dyDescent="0.25">
      <c r="A599" t="s">
        <v>0</v>
      </c>
      <c r="B599" s="1">
        <v>44651.944756944446</v>
      </c>
      <c r="C599" t="s">
        <v>17</v>
      </c>
      <c r="D599">
        <v>203854</v>
      </c>
      <c r="E599">
        <v>9153</v>
      </c>
      <c r="F599">
        <v>3411</v>
      </c>
      <c r="G599" t="s">
        <v>18</v>
      </c>
      <c r="H599" t="s">
        <v>19</v>
      </c>
      <c r="I599" s="1">
        <v>44651.945555555554</v>
      </c>
      <c r="J599">
        <v>19060</v>
      </c>
      <c r="K599" t="s">
        <v>976</v>
      </c>
      <c r="L599" t="s">
        <v>977</v>
      </c>
      <c r="M599" s="1">
        <v>44651.990983796299</v>
      </c>
      <c r="N599">
        <v>0</v>
      </c>
    </row>
    <row r="600" spans="1:14" x14ac:dyDescent="0.25">
      <c r="A600" t="s">
        <v>0</v>
      </c>
      <c r="B600" s="1">
        <v>44651.944756944446</v>
      </c>
      <c r="C600" t="s">
        <v>17</v>
      </c>
      <c r="D600">
        <v>203854</v>
      </c>
      <c r="E600">
        <v>9153</v>
      </c>
      <c r="F600">
        <v>3411</v>
      </c>
      <c r="G600" t="s">
        <v>18</v>
      </c>
      <c r="H600" t="s">
        <v>19</v>
      </c>
      <c r="I600" s="1">
        <v>44651.945555555554</v>
      </c>
      <c r="J600">
        <v>19060</v>
      </c>
      <c r="K600" t="s">
        <v>978</v>
      </c>
      <c r="L600" t="s">
        <v>979</v>
      </c>
      <c r="M600" s="1">
        <v>44651.990960648145</v>
      </c>
      <c r="N600">
        <v>0</v>
      </c>
    </row>
    <row r="601" spans="1:14" x14ac:dyDescent="0.25">
      <c r="A601" t="s">
        <v>0</v>
      </c>
      <c r="B601" s="1">
        <v>44651.944756944446</v>
      </c>
      <c r="C601" t="s">
        <v>17</v>
      </c>
      <c r="D601">
        <v>203854</v>
      </c>
      <c r="E601">
        <v>9153</v>
      </c>
      <c r="F601">
        <v>3411</v>
      </c>
      <c r="G601" t="s">
        <v>18</v>
      </c>
      <c r="H601" t="s">
        <v>19</v>
      </c>
      <c r="I601" s="1">
        <v>44651.945555555554</v>
      </c>
      <c r="J601">
        <v>19060</v>
      </c>
      <c r="K601" t="s">
        <v>980</v>
      </c>
      <c r="L601" t="s">
        <v>981</v>
      </c>
      <c r="M601" s="1">
        <v>44651.990902777776</v>
      </c>
      <c r="N601">
        <v>0</v>
      </c>
    </row>
    <row r="602" spans="1:14" x14ac:dyDescent="0.25">
      <c r="A602" t="s">
        <v>0</v>
      </c>
      <c r="B602" s="1">
        <v>44651.944756944446</v>
      </c>
      <c r="C602" t="s">
        <v>17</v>
      </c>
      <c r="D602">
        <v>203854</v>
      </c>
      <c r="E602">
        <v>9153</v>
      </c>
      <c r="F602">
        <v>3411</v>
      </c>
      <c r="G602" t="s">
        <v>18</v>
      </c>
      <c r="H602" t="s">
        <v>19</v>
      </c>
      <c r="I602" s="1">
        <v>44651.945555555554</v>
      </c>
      <c r="J602">
        <v>19060</v>
      </c>
      <c r="K602" t="e">
        <f>-送你一个白菜</f>
        <v>#NAME?</v>
      </c>
      <c r="L602" t="s">
        <v>982</v>
      </c>
      <c r="M602" s="1">
        <v>44651.990810185183</v>
      </c>
      <c r="N602">
        <v>1</v>
      </c>
    </row>
    <row r="603" spans="1:14" x14ac:dyDescent="0.25">
      <c r="A603" t="s">
        <v>0</v>
      </c>
      <c r="B603" s="1">
        <v>44651.944756944446</v>
      </c>
      <c r="C603" t="s">
        <v>17</v>
      </c>
      <c r="D603">
        <v>203854</v>
      </c>
      <c r="E603">
        <v>9153</v>
      </c>
      <c r="F603">
        <v>3411</v>
      </c>
      <c r="G603" t="s">
        <v>18</v>
      </c>
      <c r="H603" t="s">
        <v>19</v>
      </c>
      <c r="I603" s="1">
        <v>44651.945555555554</v>
      </c>
      <c r="J603">
        <v>19060</v>
      </c>
      <c r="K603" t="s">
        <v>983</v>
      </c>
      <c r="L603" t="s">
        <v>984</v>
      </c>
      <c r="M603" s="1">
        <v>44651.990717592591</v>
      </c>
      <c r="N603">
        <v>0</v>
      </c>
    </row>
    <row r="604" spans="1:14" x14ac:dyDescent="0.25">
      <c r="A604" t="s">
        <v>0</v>
      </c>
      <c r="B604" s="1">
        <v>44651.944756944446</v>
      </c>
      <c r="C604" t="s">
        <v>17</v>
      </c>
      <c r="D604">
        <v>203854</v>
      </c>
      <c r="E604">
        <v>9153</v>
      </c>
      <c r="F604">
        <v>3411</v>
      </c>
      <c r="G604" t="s">
        <v>18</v>
      </c>
      <c r="H604" t="s">
        <v>19</v>
      </c>
      <c r="I604" s="1">
        <v>44651.945555555554</v>
      </c>
      <c r="J604">
        <v>19060</v>
      </c>
      <c r="K604" t="s">
        <v>985</v>
      </c>
      <c r="L604" t="s">
        <v>986</v>
      </c>
      <c r="M604" s="1">
        <v>44651.990694444445</v>
      </c>
      <c r="N604">
        <v>0</v>
      </c>
    </row>
    <row r="605" spans="1:14" x14ac:dyDescent="0.25">
      <c r="A605" t="s">
        <v>0</v>
      </c>
      <c r="B605" s="1">
        <v>44651.944756944446</v>
      </c>
      <c r="C605" t="s">
        <v>17</v>
      </c>
      <c r="D605">
        <v>203854</v>
      </c>
      <c r="E605">
        <v>9153</v>
      </c>
      <c r="F605">
        <v>3411</v>
      </c>
      <c r="G605" t="s">
        <v>18</v>
      </c>
      <c r="H605" t="s">
        <v>19</v>
      </c>
      <c r="I605" s="1">
        <v>44651.945555555554</v>
      </c>
      <c r="J605">
        <v>19060</v>
      </c>
      <c r="K605" t="s">
        <v>987</v>
      </c>
      <c r="L605" t="s">
        <v>988</v>
      </c>
      <c r="M605" s="1">
        <v>44651.990682870368</v>
      </c>
      <c r="N605">
        <v>0</v>
      </c>
    </row>
    <row r="606" spans="1:14" x14ac:dyDescent="0.25">
      <c r="A606" t="s">
        <v>0</v>
      </c>
      <c r="B606" s="1">
        <v>44651.944756944446</v>
      </c>
      <c r="C606" t="s">
        <v>17</v>
      </c>
      <c r="D606">
        <v>203854</v>
      </c>
      <c r="E606">
        <v>9153</v>
      </c>
      <c r="F606">
        <v>3411</v>
      </c>
      <c r="G606" t="s">
        <v>18</v>
      </c>
      <c r="H606" t="s">
        <v>19</v>
      </c>
      <c r="I606" s="1">
        <v>44651.945555555554</v>
      </c>
      <c r="J606">
        <v>19060</v>
      </c>
      <c r="K606" t="s">
        <v>989</v>
      </c>
      <c r="L606" t="s">
        <v>990</v>
      </c>
      <c r="M606" s="1">
        <v>44651.990277777775</v>
      </c>
      <c r="N606">
        <v>0</v>
      </c>
    </row>
    <row r="607" spans="1:14" x14ac:dyDescent="0.25">
      <c r="A607" t="s">
        <v>0</v>
      </c>
      <c r="B607" s="1">
        <v>44651.944756944446</v>
      </c>
      <c r="C607" t="s">
        <v>17</v>
      </c>
      <c r="D607">
        <v>203854</v>
      </c>
      <c r="E607">
        <v>9153</v>
      </c>
      <c r="F607">
        <v>3411</v>
      </c>
      <c r="G607" t="s">
        <v>18</v>
      </c>
      <c r="H607" t="s">
        <v>19</v>
      </c>
      <c r="I607" s="1">
        <v>44651.945555555554</v>
      </c>
      <c r="J607">
        <v>19060</v>
      </c>
      <c r="K607" t="s">
        <v>991</v>
      </c>
      <c r="L607" t="s">
        <v>992</v>
      </c>
      <c r="M607" s="1">
        <v>44651.990162037036</v>
      </c>
      <c r="N607">
        <v>25</v>
      </c>
    </row>
    <row r="608" spans="1:14" x14ac:dyDescent="0.25">
      <c r="A608" t="s">
        <v>0</v>
      </c>
      <c r="B608" s="1">
        <v>44651.944756944446</v>
      </c>
      <c r="C608" t="s">
        <v>17</v>
      </c>
      <c r="D608">
        <v>203854</v>
      </c>
      <c r="E608">
        <v>9153</v>
      </c>
      <c r="F608">
        <v>3411</v>
      </c>
      <c r="G608" t="s">
        <v>18</v>
      </c>
      <c r="H608" t="s">
        <v>19</v>
      </c>
      <c r="I608" s="1">
        <v>44651.945555555554</v>
      </c>
      <c r="J608">
        <v>19060</v>
      </c>
      <c r="K608" t="e">
        <f>-送你一个白菜</f>
        <v>#NAME?</v>
      </c>
      <c r="L608" t="s">
        <v>993</v>
      </c>
      <c r="M608" s="1">
        <v>44651.99009259259</v>
      </c>
      <c r="N608">
        <v>1</v>
      </c>
    </row>
    <row r="609" spans="1:14" x14ac:dyDescent="0.25">
      <c r="A609" t="s">
        <v>0</v>
      </c>
      <c r="B609" s="1">
        <v>44651.944756944446</v>
      </c>
      <c r="C609" t="s">
        <v>17</v>
      </c>
      <c r="D609">
        <v>203854</v>
      </c>
      <c r="E609">
        <v>9153</v>
      </c>
      <c r="F609">
        <v>3411</v>
      </c>
      <c r="G609" t="s">
        <v>18</v>
      </c>
      <c r="H609" t="s">
        <v>19</v>
      </c>
      <c r="I609" s="1">
        <v>44651.945555555554</v>
      </c>
      <c r="J609">
        <v>19060</v>
      </c>
      <c r="K609" t="s">
        <v>994</v>
      </c>
      <c r="L609" t="s">
        <v>995</v>
      </c>
      <c r="M609" s="1">
        <v>44651.989895833336</v>
      </c>
      <c r="N609">
        <v>0</v>
      </c>
    </row>
    <row r="610" spans="1:14" x14ac:dyDescent="0.25">
      <c r="A610" t="s">
        <v>0</v>
      </c>
      <c r="B610" s="1">
        <v>44651.944756944446</v>
      </c>
      <c r="C610" t="s">
        <v>17</v>
      </c>
      <c r="D610">
        <v>203854</v>
      </c>
      <c r="E610">
        <v>9153</v>
      </c>
      <c r="F610">
        <v>3411</v>
      </c>
      <c r="G610" t="s">
        <v>18</v>
      </c>
      <c r="H610" t="s">
        <v>19</v>
      </c>
      <c r="I610" s="1">
        <v>44651.945555555554</v>
      </c>
      <c r="J610">
        <v>19060</v>
      </c>
      <c r="K610" t="s">
        <v>996</v>
      </c>
      <c r="L610" t="s">
        <v>997</v>
      </c>
      <c r="M610" s="1">
        <v>44651.989861111113</v>
      </c>
      <c r="N610">
        <v>0</v>
      </c>
    </row>
    <row r="611" spans="1:14" x14ac:dyDescent="0.25">
      <c r="A611" t="s">
        <v>0</v>
      </c>
      <c r="B611" s="1">
        <v>44651.944756944446</v>
      </c>
      <c r="C611" t="s">
        <v>17</v>
      </c>
      <c r="D611">
        <v>203854</v>
      </c>
      <c r="E611">
        <v>9153</v>
      </c>
      <c r="F611">
        <v>3411</v>
      </c>
      <c r="G611" t="s">
        <v>18</v>
      </c>
      <c r="H611" t="s">
        <v>19</v>
      </c>
      <c r="I611" s="1">
        <v>44651.945555555554</v>
      </c>
      <c r="J611">
        <v>19060</v>
      </c>
      <c r="K611" t="s">
        <v>961</v>
      </c>
      <c r="L611" t="s">
        <v>998</v>
      </c>
      <c r="M611" s="1">
        <v>44651.989675925928</v>
      </c>
      <c r="N611">
        <v>2</v>
      </c>
    </row>
    <row r="612" spans="1:14" x14ac:dyDescent="0.25">
      <c r="A612" t="s">
        <v>0</v>
      </c>
      <c r="B612" s="1">
        <v>44651.944756944446</v>
      </c>
      <c r="C612" t="s">
        <v>17</v>
      </c>
      <c r="D612">
        <v>203854</v>
      </c>
      <c r="E612">
        <v>9153</v>
      </c>
      <c r="F612">
        <v>3411</v>
      </c>
      <c r="G612" t="s">
        <v>18</v>
      </c>
      <c r="H612" t="s">
        <v>19</v>
      </c>
      <c r="I612" s="1">
        <v>44651.945555555554</v>
      </c>
      <c r="J612">
        <v>19060</v>
      </c>
      <c r="K612" t="s">
        <v>950</v>
      </c>
      <c r="L612" t="s">
        <v>999</v>
      </c>
      <c r="M612" s="1">
        <v>44651.989583333336</v>
      </c>
      <c r="N612">
        <v>0</v>
      </c>
    </row>
    <row r="613" spans="1:14" x14ac:dyDescent="0.25">
      <c r="A613" t="s">
        <v>0</v>
      </c>
      <c r="B613" s="1">
        <v>44651.944756944446</v>
      </c>
      <c r="C613" t="s">
        <v>17</v>
      </c>
      <c r="D613">
        <v>203854</v>
      </c>
      <c r="E613">
        <v>9153</v>
      </c>
      <c r="F613">
        <v>3411</v>
      </c>
      <c r="G613" t="s">
        <v>18</v>
      </c>
      <c r="H613" t="s">
        <v>19</v>
      </c>
      <c r="I613" s="1">
        <v>44651.945555555554</v>
      </c>
      <c r="J613">
        <v>19060</v>
      </c>
      <c r="K613" t="s">
        <v>994</v>
      </c>
      <c r="L613" t="s">
        <v>1000</v>
      </c>
      <c r="M613" s="1">
        <v>44651.989444444444</v>
      </c>
      <c r="N613">
        <v>0</v>
      </c>
    </row>
    <row r="614" spans="1:14" x14ac:dyDescent="0.25">
      <c r="A614" t="s">
        <v>0</v>
      </c>
      <c r="B614" s="1">
        <v>44651.944756944446</v>
      </c>
      <c r="C614" t="s">
        <v>17</v>
      </c>
      <c r="D614">
        <v>203854</v>
      </c>
      <c r="E614">
        <v>9153</v>
      </c>
      <c r="F614">
        <v>3411</v>
      </c>
      <c r="G614" t="s">
        <v>18</v>
      </c>
      <c r="H614" t="s">
        <v>19</v>
      </c>
      <c r="I614" s="1">
        <v>44651.945555555554</v>
      </c>
      <c r="J614">
        <v>19060</v>
      </c>
      <c r="K614" t="e">
        <f>-LYtingggggg</f>
        <v>#NAME?</v>
      </c>
      <c r="L614" t="s">
        <v>1001</v>
      </c>
      <c r="M614" s="1">
        <v>44651.989328703705</v>
      </c>
      <c r="N614">
        <v>1</v>
      </c>
    </row>
    <row r="615" spans="1:14" x14ac:dyDescent="0.25">
      <c r="A615" t="s">
        <v>0</v>
      </c>
      <c r="B615" s="1">
        <v>44651.944756944446</v>
      </c>
      <c r="C615" t="s">
        <v>17</v>
      </c>
      <c r="D615">
        <v>203854</v>
      </c>
      <c r="E615">
        <v>9153</v>
      </c>
      <c r="F615">
        <v>3411</v>
      </c>
      <c r="G615" t="s">
        <v>18</v>
      </c>
      <c r="H615" t="s">
        <v>19</v>
      </c>
      <c r="I615" s="1">
        <v>44651.945555555554</v>
      </c>
      <c r="J615">
        <v>19060</v>
      </c>
      <c r="K615" t="s">
        <v>1002</v>
      </c>
      <c r="L615" t="s">
        <v>1003</v>
      </c>
      <c r="M615" s="1">
        <v>44651.989166666666</v>
      </c>
      <c r="N615">
        <v>0</v>
      </c>
    </row>
    <row r="616" spans="1:14" x14ac:dyDescent="0.25">
      <c r="A616" t="s">
        <v>0</v>
      </c>
      <c r="B616" s="1">
        <v>44651.944756944446</v>
      </c>
      <c r="C616" t="s">
        <v>17</v>
      </c>
      <c r="D616">
        <v>203854</v>
      </c>
      <c r="E616">
        <v>9153</v>
      </c>
      <c r="F616">
        <v>3411</v>
      </c>
      <c r="G616" t="s">
        <v>18</v>
      </c>
      <c r="H616" t="s">
        <v>19</v>
      </c>
      <c r="I616" s="1">
        <v>44651.945555555554</v>
      </c>
      <c r="J616">
        <v>19060</v>
      </c>
      <c r="K616" t="s">
        <v>1004</v>
      </c>
      <c r="L616" t="s">
        <v>1005</v>
      </c>
      <c r="M616" s="1">
        <v>44651.988993055558</v>
      </c>
      <c r="N616">
        <v>0</v>
      </c>
    </row>
    <row r="617" spans="1:14" x14ac:dyDescent="0.25">
      <c r="A617" t="s">
        <v>0</v>
      </c>
      <c r="B617" s="1">
        <v>44651.944756944446</v>
      </c>
      <c r="C617" t="s">
        <v>17</v>
      </c>
      <c r="D617">
        <v>203854</v>
      </c>
      <c r="E617">
        <v>9153</v>
      </c>
      <c r="F617">
        <v>3411</v>
      </c>
      <c r="G617" t="s">
        <v>18</v>
      </c>
      <c r="H617" t="s">
        <v>19</v>
      </c>
      <c r="I617" s="1">
        <v>44651.945555555554</v>
      </c>
      <c r="J617">
        <v>19060</v>
      </c>
      <c r="K617" t="s">
        <v>1006</v>
      </c>
      <c r="L617" t="s">
        <v>1007</v>
      </c>
      <c r="M617" s="1">
        <v>44651.988252314812</v>
      </c>
      <c r="N617">
        <v>0</v>
      </c>
    </row>
    <row r="618" spans="1:14" x14ac:dyDescent="0.25">
      <c r="A618" t="s">
        <v>0</v>
      </c>
      <c r="B618" s="1">
        <v>44651.944756944446</v>
      </c>
      <c r="C618" t="s">
        <v>17</v>
      </c>
      <c r="D618">
        <v>203854</v>
      </c>
      <c r="E618">
        <v>9153</v>
      </c>
      <c r="F618">
        <v>3411</v>
      </c>
      <c r="G618" t="s">
        <v>18</v>
      </c>
      <c r="H618" t="s">
        <v>19</v>
      </c>
      <c r="I618" s="1">
        <v>44651.945555555554</v>
      </c>
      <c r="J618">
        <v>19060</v>
      </c>
      <c r="K618" t="s">
        <v>978</v>
      </c>
      <c r="L618" t="s">
        <v>1008</v>
      </c>
      <c r="M618" s="1">
        <v>44651.988252314812</v>
      </c>
      <c r="N618">
        <v>0</v>
      </c>
    </row>
    <row r="619" spans="1:14" x14ac:dyDescent="0.25">
      <c r="A619" t="s">
        <v>0</v>
      </c>
      <c r="B619" s="1">
        <v>44651.944756944446</v>
      </c>
      <c r="C619" t="s">
        <v>17</v>
      </c>
      <c r="D619">
        <v>203854</v>
      </c>
      <c r="E619">
        <v>9153</v>
      </c>
      <c r="F619">
        <v>3411</v>
      </c>
      <c r="G619" t="s">
        <v>18</v>
      </c>
      <c r="H619" t="s">
        <v>19</v>
      </c>
      <c r="I619" s="1">
        <v>44651.945555555554</v>
      </c>
      <c r="J619">
        <v>19060</v>
      </c>
      <c r="K619" t="s">
        <v>1009</v>
      </c>
      <c r="L619" t="s">
        <v>1010</v>
      </c>
      <c r="M619" s="1">
        <v>44651.988055555557</v>
      </c>
      <c r="N619">
        <v>1</v>
      </c>
    </row>
    <row r="620" spans="1:14" x14ac:dyDescent="0.25">
      <c r="A620" t="s">
        <v>0</v>
      </c>
      <c r="B620" s="1">
        <v>44651.944756944446</v>
      </c>
      <c r="C620" t="s">
        <v>17</v>
      </c>
      <c r="D620">
        <v>203854</v>
      </c>
      <c r="E620">
        <v>9153</v>
      </c>
      <c r="F620">
        <v>3411</v>
      </c>
      <c r="G620" t="s">
        <v>18</v>
      </c>
      <c r="H620" t="s">
        <v>19</v>
      </c>
      <c r="I620" s="1">
        <v>44651.945555555554</v>
      </c>
      <c r="J620">
        <v>19060</v>
      </c>
      <c r="K620" t="e">
        <f>-送你一个白菜</f>
        <v>#NAME?</v>
      </c>
      <c r="L620" t="s">
        <v>1011</v>
      </c>
      <c r="M620" s="1">
        <v>44651.987928240742</v>
      </c>
      <c r="N620">
        <v>0</v>
      </c>
    </row>
    <row r="621" spans="1:14" x14ac:dyDescent="0.25">
      <c r="A621" t="s">
        <v>0</v>
      </c>
      <c r="B621" s="1">
        <v>44651.944756944446</v>
      </c>
      <c r="C621" t="s">
        <v>17</v>
      </c>
      <c r="D621">
        <v>203854</v>
      </c>
      <c r="E621">
        <v>9153</v>
      </c>
      <c r="F621">
        <v>3411</v>
      </c>
      <c r="G621" t="s">
        <v>18</v>
      </c>
      <c r="H621" t="s">
        <v>19</v>
      </c>
      <c r="I621" s="1">
        <v>44651.945555555554</v>
      </c>
      <c r="J621">
        <v>19060</v>
      </c>
      <c r="K621" t="s">
        <v>1012</v>
      </c>
      <c r="L621" t="s">
        <v>1013</v>
      </c>
      <c r="M621" s="1">
        <v>44651.987743055557</v>
      </c>
      <c r="N621">
        <v>0</v>
      </c>
    </row>
    <row r="622" spans="1:14" x14ac:dyDescent="0.25">
      <c r="A622" t="s">
        <v>0</v>
      </c>
      <c r="B622" s="1">
        <v>44651.944756944446</v>
      </c>
      <c r="C622" t="s">
        <v>17</v>
      </c>
      <c r="D622">
        <v>203854</v>
      </c>
      <c r="E622">
        <v>9153</v>
      </c>
      <c r="F622">
        <v>3411</v>
      </c>
      <c r="G622" t="s">
        <v>18</v>
      </c>
      <c r="H622" t="s">
        <v>19</v>
      </c>
      <c r="I622" s="1">
        <v>44651.945555555554</v>
      </c>
      <c r="J622">
        <v>19060</v>
      </c>
      <c r="K622" t="s">
        <v>1014</v>
      </c>
      <c r="L622" t="s">
        <v>1015</v>
      </c>
      <c r="M622" s="1">
        <v>44651.987546296295</v>
      </c>
      <c r="N622">
        <v>1</v>
      </c>
    </row>
    <row r="623" spans="1:14" x14ac:dyDescent="0.25">
      <c r="A623" t="s">
        <v>0</v>
      </c>
      <c r="B623" s="1">
        <v>44651.944756944446</v>
      </c>
      <c r="C623" t="s">
        <v>17</v>
      </c>
      <c r="D623">
        <v>203854</v>
      </c>
      <c r="E623">
        <v>9153</v>
      </c>
      <c r="F623">
        <v>3411</v>
      </c>
      <c r="G623" t="s">
        <v>18</v>
      </c>
      <c r="H623" t="s">
        <v>19</v>
      </c>
      <c r="I623" s="1">
        <v>44651.945555555554</v>
      </c>
      <c r="J623">
        <v>19060</v>
      </c>
      <c r="K623" t="s">
        <v>961</v>
      </c>
      <c r="L623" t="s">
        <v>1016</v>
      </c>
      <c r="M623" s="1">
        <v>44651.987534722219</v>
      </c>
      <c r="N623">
        <v>5</v>
      </c>
    </row>
    <row r="624" spans="1:14" x14ac:dyDescent="0.25">
      <c r="A624" t="s">
        <v>0</v>
      </c>
      <c r="B624" s="1">
        <v>44651.944756944446</v>
      </c>
      <c r="C624" t="s">
        <v>17</v>
      </c>
      <c r="D624">
        <v>203854</v>
      </c>
      <c r="E624">
        <v>9153</v>
      </c>
      <c r="F624">
        <v>3411</v>
      </c>
      <c r="G624" t="s">
        <v>18</v>
      </c>
      <c r="H624" t="s">
        <v>19</v>
      </c>
      <c r="I624" s="1">
        <v>44651.945555555554</v>
      </c>
      <c r="J624">
        <v>19060</v>
      </c>
      <c r="K624" t="s">
        <v>1017</v>
      </c>
      <c r="L624" t="s">
        <v>1018</v>
      </c>
      <c r="M624" s="1">
        <v>44651.987430555557</v>
      </c>
      <c r="N624">
        <v>0</v>
      </c>
    </row>
    <row r="625" spans="1:14" x14ac:dyDescent="0.25">
      <c r="A625" t="s">
        <v>0</v>
      </c>
      <c r="B625" s="1">
        <v>44651.944756944446</v>
      </c>
      <c r="C625" t="s">
        <v>17</v>
      </c>
      <c r="D625">
        <v>203854</v>
      </c>
      <c r="E625">
        <v>9153</v>
      </c>
      <c r="F625">
        <v>3411</v>
      </c>
      <c r="G625" t="s">
        <v>18</v>
      </c>
      <c r="H625" t="s">
        <v>19</v>
      </c>
      <c r="I625" s="1">
        <v>44651.945555555554</v>
      </c>
      <c r="J625">
        <v>19060</v>
      </c>
      <c r="K625" t="s">
        <v>1019</v>
      </c>
      <c r="L625" t="s">
        <v>1020</v>
      </c>
      <c r="M625" s="1">
        <v>44651.987199074072</v>
      </c>
      <c r="N625">
        <v>0</v>
      </c>
    </row>
    <row r="626" spans="1:14" x14ac:dyDescent="0.25">
      <c r="A626" t="s">
        <v>0</v>
      </c>
      <c r="B626" s="1">
        <v>44651.944756944446</v>
      </c>
      <c r="C626" t="s">
        <v>17</v>
      </c>
      <c r="D626">
        <v>203854</v>
      </c>
      <c r="E626">
        <v>9153</v>
      </c>
      <c r="F626">
        <v>3411</v>
      </c>
      <c r="G626" t="s">
        <v>18</v>
      </c>
      <c r="H626" t="s">
        <v>19</v>
      </c>
      <c r="I626" s="1">
        <v>44651.945555555554</v>
      </c>
      <c r="J626">
        <v>19060</v>
      </c>
      <c r="K626" t="s">
        <v>1021</v>
      </c>
      <c r="L626" t="s">
        <v>1022</v>
      </c>
      <c r="M626" s="1">
        <v>44651.987141203703</v>
      </c>
      <c r="N626">
        <v>0</v>
      </c>
    </row>
    <row r="627" spans="1:14" x14ac:dyDescent="0.25">
      <c r="A627" t="s">
        <v>0</v>
      </c>
      <c r="B627" s="1">
        <v>44651.944756944446</v>
      </c>
      <c r="C627" t="s">
        <v>17</v>
      </c>
      <c r="D627">
        <v>203854</v>
      </c>
      <c r="E627">
        <v>9153</v>
      </c>
      <c r="F627">
        <v>3411</v>
      </c>
      <c r="G627" t="s">
        <v>18</v>
      </c>
      <c r="H627" t="s">
        <v>19</v>
      </c>
      <c r="I627" s="1">
        <v>44651.945555555554</v>
      </c>
      <c r="J627">
        <v>19060</v>
      </c>
      <c r="K627" t="s">
        <v>1023</v>
      </c>
      <c r="L627" t="s">
        <v>1024</v>
      </c>
      <c r="M627" s="1">
        <v>44651.98710648148</v>
      </c>
      <c r="N627">
        <v>1</v>
      </c>
    </row>
    <row r="628" spans="1:14" x14ac:dyDescent="0.25">
      <c r="A628" t="s">
        <v>0</v>
      </c>
      <c r="B628" s="1">
        <v>44651.944756944446</v>
      </c>
      <c r="C628" t="s">
        <v>17</v>
      </c>
      <c r="D628">
        <v>203854</v>
      </c>
      <c r="E628">
        <v>9153</v>
      </c>
      <c r="F628">
        <v>3411</v>
      </c>
      <c r="G628" t="s">
        <v>18</v>
      </c>
      <c r="H628" t="s">
        <v>19</v>
      </c>
      <c r="I628" s="1">
        <v>44651.945555555554</v>
      </c>
      <c r="J628">
        <v>19060</v>
      </c>
      <c r="K628" t="s">
        <v>1025</v>
      </c>
      <c r="L628" t="s">
        <v>1026</v>
      </c>
      <c r="M628" s="1">
        <v>44651.986990740741</v>
      </c>
      <c r="N628">
        <v>1</v>
      </c>
    </row>
    <row r="629" spans="1:14" x14ac:dyDescent="0.25">
      <c r="A629" t="s">
        <v>0</v>
      </c>
      <c r="B629" s="1">
        <v>44651.944756944446</v>
      </c>
      <c r="C629" t="s">
        <v>17</v>
      </c>
      <c r="D629">
        <v>203854</v>
      </c>
      <c r="E629">
        <v>9153</v>
      </c>
      <c r="F629">
        <v>3411</v>
      </c>
      <c r="G629" t="s">
        <v>18</v>
      </c>
      <c r="H629" t="s">
        <v>19</v>
      </c>
      <c r="I629" s="1">
        <v>44651.945555555554</v>
      </c>
      <c r="J629">
        <v>19060</v>
      </c>
      <c r="K629" t="s">
        <v>1027</v>
      </c>
      <c r="L629" t="s">
        <v>1028</v>
      </c>
      <c r="M629" s="1">
        <v>44651.986840277779</v>
      </c>
      <c r="N629">
        <v>0</v>
      </c>
    </row>
    <row r="630" spans="1:14" x14ac:dyDescent="0.25">
      <c r="A630" t="s">
        <v>0</v>
      </c>
      <c r="B630" s="1">
        <v>44651.944756944446</v>
      </c>
      <c r="C630" t="s">
        <v>17</v>
      </c>
      <c r="D630">
        <v>203854</v>
      </c>
      <c r="E630">
        <v>9153</v>
      </c>
      <c r="F630">
        <v>3411</v>
      </c>
      <c r="G630" t="s">
        <v>18</v>
      </c>
      <c r="H630" t="s">
        <v>19</v>
      </c>
      <c r="I630" s="1">
        <v>44651.945555555554</v>
      </c>
      <c r="J630">
        <v>19060</v>
      </c>
      <c r="K630" t="s">
        <v>1029</v>
      </c>
      <c r="L630" t="s">
        <v>1030</v>
      </c>
      <c r="M630" s="1">
        <v>44651.986770833333</v>
      </c>
      <c r="N630">
        <v>1</v>
      </c>
    </row>
    <row r="631" spans="1:14" x14ac:dyDescent="0.25">
      <c r="A631" t="s">
        <v>0</v>
      </c>
      <c r="B631" s="1">
        <v>44651.944756944446</v>
      </c>
      <c r="C631" t="s">
        <v>17</v>
      </c>
      <c r="D631">
        <v>203854</v>
      </c>
      <c r="E631">
        <v>9153</v>
      </c>
      <c r="F631">
        <v>3411</v>
      </c>
      <c r="G631" t="s">
        <v>18</v>
      </c>
      <c r="H631" t="s">
        <v>19</v>
      </c>
      <c r="I631" s="1">
        <v>44651.945555555554</v>
      </c>
      <c r="J631">
        <v>19060</v>
      </c>
      <c r="K631" t="s">
        <v>1031</v>
      </c>
      <c r="L631" t="s">
        <v>1032</v>
      </c>
      <c r="M631" s="1">
        <v>44651.986631944441</v>
      </c>
      <c r="N631">
        <v>0</v>
      </c>
    </row>
    <row r="632" spans="1:14" x14ac:dyDescent="0.25">
      <c r="A632" t="s">
        <v>0</v>
      </c>
      <c r="B632" s="1">
        <v>44651.944756944446</v>
      </c>
      <c r="C632" t="s">
        <v>17</v>
      </c>
      <c r="D632">
        <v>203854</v>
      </c>
      <c r="E632">
        <v>9153</v>
      </c>
      <c r="F632">
        <v>3411</v>
      </c>
      <c r="G632" t="s">
        <v>18</v>
      </c>
      <c r="H632" t="s">
        <v>19</v>
      </c>
      <c r="I632" s="1">
        <v>44651.945555555554</v>
      </c>
      <c r="J632">
        <v>19060</v>
      </c>
      <c r="K632" t="s">
        <v>1033</v>
      </c>
      <c r="L632" t="s">
        <v>1034</v>
      </c>
      <c r="M632" s="1">
        <v>44651.986458333333</v>
      </c>
      <c r="N632">
        <v>65</v>
      </c>
    </row>
    <row r="633" spans="1:14" x14ac:dyDescent="0.25">
      <c r="A633" t="s">
        <v>0</v>
      </c>
      <c r="B633" s="1">
        <v>44651.944756944446</v>
      </c>
      <c r="C633" t="s">
        <v>17</v>
      </c>
      <c r="D633">
        <v>203854</v>
      </c>
      <c r="E633">
        <v>9153</v>
      </c>
      <c r="F633">
        <v>3411</v>
      </c>
      <c r="G633" t="s">
        <v>18</v>
      </c>
      <c r="H633" t="s">
        <v>19</v>
      </c>
      <c r="I633" s="1">
        <v>44651.945555555554</v>
      </c>
      <c r="J633">
        <v>19060</v>
      </c>
      <c r="K633" t="s">
        <v>25</v>
      </c>
      <c r="L633" t="s">
        <v>1035</v>
      </c>
      <c r="M633" s="1">
        <v>44651.986296296294</v>
      </c>
      <c r="N633">
        <v>57</v>
      </c>
    </row>
    <row r="634" spans="1:14" x14ac:dyDescent="0.25">
      <c r="A634" t="s">
        <v>0</v>
      </c>
      <c r="B634" s="1">
        <v>44651.944756944446</v>
      </c>
      <c r="C634" t="s">
        <v>17</v>
      </c>
      <c r="D634">
        <v>203854</v>
      </c>
      <c r="E634">
        <v>9153</v>
      </c>
      <c r="F634">
        <v>3411</v>
      </c>
      <c r="G634" t="s">
        <v>18</v>
      </c>
      <c r="H634" t="s">
        <v>19</v>
      </c>
      <c r="I634" s="1">
        <v>44651.945555555554</v>
      </c>
      <c r="J634">
        <v>19060</v>
      </c>
      <c r="K634" t="s">
        <v>978</v>
      </c>
      <c r="L634" t="s">
        <v>1036</v>
      </c>
      <c r="M634" s="1">
        <v>44651.986157407409</v>
      </c>
      <c r="N634">
        <v>0</v>
      </c>
    </row>
    <row r="635" spans="1:14" x14ac:dyDescent="0.25">
      <c r="A635" t="s">
        <v>0</v>
      </c>
      <c r="B635" s="1">
        <v>44651.944756944446</v>
      </c>
      <c r="C635" t="s">
        <v>17</v>
      </c>
      <c r="D635">
        <v>203854</v>
      </c>
      <c r="E635">
        <v>9153</v>
      </c>
      <c r="F635">
        <v>3411</v>
      </c>
      <c r="G635" t="s">
        <v>18</v>
      </c>
      <c r="H635" t="s">
        <v>19</v>
      </c>
      <c r="I635" s="1">
        <v>44651.945555555554</v>
      </c>
      <c r="J635">
        <v>19060</v>
      </c>
      <c r="K635" t="s">
        <v>1037</v>
      </c>
      <c r="L635" t="s">
        <v>1038</v>
      </c>
      <c r="M635" s="1">
        <v>44651.986134259256</v>
      </c>
      <c r="N635">
        <v>2</v>
      </c>
    </row>
    <row r="636" spans="1:14" x14ac:dyDescent="0.25">
      <c r="A636" t="s">
        <v>0</v>
      </c>
      <c r="B636" s="1">
        <v>44651.944756944446</v>
      </c>
      <c r="C636" t="s">
        <v>17</v>
      </c>
      <c r="D636">
        <v>203854</v>
      </c>
      <c r="E636">
        <v>9153</v>
      </c>
      <c r="F636">
        <v>3411</v>
      </c>
      <c r="G636" t="s">
        <v>18</v>
      </c>
      <c r="H636" t="s">
        <v>19</v>
      </c>
      <c r="I636" s="1">
        <v>44651.945555555554</v>
      </c>
      <c r="J636">
        <v>19060</v>
      </c>
      <c r="K636" t="s">
        <v>1039</v>
      </c>
      <c r="L636" t="s">
        <v>1040</v>
      </c>
      <c r="M636" s="1">
        <v>44651.986064814817</v>
      </c>
      <c r="N636">
        <v>0</v>
      </c>
    </row>
    <row r="637" spans="1:14" x14ac:dyDescent="0.25">
      <c r="A637" t="s">
        <v>0</v>
      </c>
      <c r="B637" s="1">
        <v>44651.944756944446</v>
      </c>
      <c r="C637" t="s">
        <v>17</v>
      </c>
      <c r="D637">
        <v>203854</v>
      </c>
      <c r="E637">
        <v>9153</v>
      </c>
      <c r="F637">
        <v>3411</v>
      </c>
      <c r="G637" t="s">
        <v>18</v>
      </c>
      <c r="H637" t="s">
        <v>19</v>
      </c>
      <c r="I637" s="1">
        <v>44651.945555555554</v>
      </c>
      <c r="J637">
        <v>19060</v>
      </c>
      <c r="K637" t="s">
        <v>1041</v>
      </c>
      <c r="L637" t="s">
        <v>1042</v>
      </c>
      <c r="M637" s="1">
        <v>44651.98605324074</v>
      </c>
      <c r="N637">
        <v>0</v>
      </c>
    </row>
    <row r="638" spans="1:14" x14ac:dyDescent="0.25">
      <c r="A638" t="s">
        <v>0</v>
      </c>
      <c r="B638" s="1">
        <v>44651.944756944446</v>
      </c>
      <c r="C638" t="s">
        <v>17</v>
      </c>
      <c r="D638">
        <v>203854</v>
      </c>
      <c r="E638">
        <v>9153</v>
      </c>
      <c r="F638">
        <v>3411</v>
      </c>
      <c r="G638" t="s">
        <v>18</v>
      </c>
      <c r="H638" t="s">
        <v>19</v>
      </c>
      <c r="I638" s="1">
        <v>44651.945555555554</v>
      </c>
      <c r="J638">
        <v>19060</v>
      </c>
      <c r="K638" t="s">
        <v>1043</v>
      </c>
      <c r="L638" t="s">
        <v>1044</v>
      </c>
      <c r="M638" s="1">
        <v>44651.985960648148</v>
      </c>
      <c r="N638">
        <v>0</v>
      </c>
    </row>
    <row r="639" spans="1:14" x14ac:dyDescent="0.25">
      <c r="A639" t="s">
        <v>0</v>
      </c>
      <c r="B639" s="1">
        <v>44651.944756944446</v>
      </c>
      <c r="C639" t="s">
        <v>17</v>
      </c>
      <c r="D639">
        <v>203854</v>
      </c>
      <c r="E639">
        <v>9153</v>
      </c>
      <c r="F639">
        <v>3411</v>
      </c>
      <c r="G639" t="s">
        <v>18</v>
      </c>
      <c r="H639" t="s">
        <v>19</v>
      </c>
      <c r="I639" s="1">
        <v>44651.945555555554</v>
      </c>
      <c r="J639">
        <v>19060</v>
      </c>
      <c r="K639" t="s">
        <v>1045</v>
      </c>
      <c r="L639" t="s">
        <v>1046</v>
      </c>
      <c r="M639" s="1">
        <v>44651.985925925925</v>
      </c>
      <c r="N639">
        <v>0</v>
      </c>
    </row>
    <row r="640" spans="1:14" x14ac:dyDescent="0.25">
      <c r="A640" t="s">
        <v>0</v>
      </c>
      <c r="B640" s="1">
        <v>44651.944756944446</v>
      </c>
      <c r="C640" t="s">
        <v>17</v>
      </c>
      <c r="D640">
        <v>203854</v>
      </c>
      <c r="E640">
        <v>9153</v>
      </c>
      <c r="F640">
        <v>3411</v>
      </c>
      <c r="G640" t="s">
        <v>18</v>
      </c>
      <c r="H640" t="s">
        <v>19</v>
      </c>
      <c r="I640" s="1">
        <v>44651.945555555554</v>
      </c>
      <c r="J640">
        <v>19060</v>
      </c>
      <c r="K640" t="s">
        <v>1047</v>
      </c>
      <c r="L640" t="s">
        <v>1048</v>
      </c>
      <c r="M640" s="1">
        <v>44651.985752314817</v>
      </c>
      <c r="N640">
        <v>1</v>
      </c>
    </row>
    <row r="641" spans="1:14" x14ac:dyDescent="0.25">
      <c r="A641" t="s">
        <v>0</v>
      </c>
      <c r="B641" s="1">
        <v>44651.944756944446</v>
      </c>
      <c r="C641" t="s">
        <v>17</v>
      </c>
      <c r="D641">
        <v>203854</v>
      </c>
      <c r="E641">
        <v>9153</v>
      </c>
      <c r="F641">
        <v>3411</v>
      </c>
      <c r="G641" t="s">
        <v>18</v>
      </c>
      <c r="H641" t="s">
        <v>19</v>
      </c>
      <c r="I641" s="1">
        <v>44651.945555555554</v>
      </c>
      <c r="J641">
        <v>19060</v>
      </c>
      <c r="K641" t="s">
        <v>1025</v>
      </c>
      <c r="L641" t="s">
        <v>1049</v>
      </c>
      <c r="M641" s="1">
        <v>44651.985752314817</v>
      </c>
      <c r="N641">
        <v>0</v>
      </c>
    </row>
    <row r="642" spans="1:14" x14ac:dyDescent="0.25">
      <c r="A642" t="s">
        <v>0</v>
      </c>
      <c r="B642" s="1">
        <v>44651.944756944446</v>
      </c>
      <c r="C642" t="s">
        <v>17</v>
      </c>
      <c r="D642">
        <v>203854</v>
      </c>
      <c r="E642">
        <v>9153</v>
      </c>
      <c r="F642">
        <v>3411</v>
      </c>
      <c r="G642" t="s">
        <v>18</v>
      </c>
      <c r="H642" t="s">
        <v>19</v>
      </c>
      <c r="I642" s="1">
        <v>44651.945555555554</v>
      </c>
      <c r="J642">
        <v>19060</v>
      </c>
      <c r="K642" t="s">
        <v>1050</v>
      </c>
      <c r="L642" t="s">
        <v>1051</v>
      </c>
      <c r="M642" s="1">
        <v>44651.985729166663</v>
      </c>
      <c r="N642">
        <v>0</v>
      </c>
    </row>
    <row r="643" spans="1:14" x14ac:dyDescent="0.25">
      <c r="A643" t="s">
        <v>0</v>
      </c>
      <c r="B643" s="1">
        <v>44651.944756944446</v>
      </c>
      <c r="C643" t="s">
        <v>17</v>
      </c>
      <c r="D643">
        <v>203854</v>
      </c>
      <c r="E643">
        <v>9153</v>
      </c>
      <c r="F643">
        <v>3411</v>
      </c>
      <c r="G643" t="s">
        <v>18</v>
      </c>
      <c r="H643" t="s">
        <v>19</v>
      </c>
      <c r="I643" s="1">
        <v>44651.945555555554</v>
      </c>
      <c r="J643">
        <v>19060</v>
      </c>
      <c r="K643" t="s">
        <v>1052</v>
      </c>
      <c r="L643" t="s">
        <v>1053</v>
      </c>
      <c r="M643" s="1">
        <v>44651.985694444447</v>
      </c>
      <c r="N643">
        <v>0</v>
      </c>
    </row>
    <row r="644" spans="1:14" x14ac:dyDescent="0.25">
      <c r="A644" t="s">
        <v>0</v>
      </c>
      <c r="B644" s="1">
        <v>44651.944756944446</v>
      </c>
      <c r="C644" t="s">
        <v>17</v>
      </c>
      <c r="D644">
        <v>203854</v>
      </c>
      <c r="E644">
        <v>9153</v>
      </c>
      <c r="F644">
        <v>3411</v>
      </c>
      <c r="G644" t="s">
        <v>18</v>
      </c>
      <c r="H644" t="s">
        <v>19</v>
      </c>
      <c r="I644" s="1">
        <v>44651.945555555554</v>
      </c>
      <c r="J644">
        <v>19060</v>
      </c>
      <c r="K644" t="s">
        <v>1054</v>
      </c>
      <c r="L644" t="s">
        <v>1055</v>
      </c>
      <c r="M644" s="1">
        <v>44651.985636574071</v>
      </c>
      <c r="N644">
        <v>0</v>
      </c>
    </row>
    <row r="645" spans="1:14" x14ac:dyDescent="0.25">
      <c r="A645" t="s">
        <v>0</v>
      </c>
      <c r="B645" s="1">
        <v>44651.944756944446</v>
      </c>
      <c r="C645" t="s">
        <v>17</v>
      </c>
      <c r="D645">
        <v>203854</v>
      </c>
      <c r="E645">
        <v>9153</v>
      </c>
      <c r="F645">
        <v>3411</v>
      </c>
      <c r="G645" t="s">
        <v>18</v>
      </c>
      <c r="H645" t="s">
        <v>19</v>
      </c>
      <c r="I645" s="1">
        <v>44651.945555555554</v>
      </c>
      <c r="J645">
        <v>19060</v>
      </c>
      <c r="K645" t="s">
        <v>1056</v>
      </c>
      <c r="L645" t="s">
        <v>1057</v>
      </c>
      <c r="M645" s="1">
        <v>44651.985520833332</v>
      </c>
      <c r="N645">
        <v>0</v>
      </c>
    </row>
    <row r="646" spans="1:14" x14ac:dyDescent="0.25">
      <c r="A646" t="s">
        <v>0</v>
      </c>
      <c r="B646" s="1">
        <v>44651.944756944446</v>
      </c>
      <c r="C646" t="s">
        <v>17</v>
      </c>
      <c r="D646">
        <v>203854</v>
      </c>
      <c r="E646">
        <v>9153</v>
      </c>
      <c r="F646">
        <v>3411</v>
      </c>
      <c r="G646" t="s">
        <v>18</v>
      </c>
      <c r="H646" t="s">
        <v>19</v>
      </c>
      <c r="I646" s="1">
        <v>44651.945555555554</v>
      </c>
      <c r="J646">
        <v>19060</v>
      </c>
      <c r="K646" t="e">
        <f>-_-啦啦啦hhh</f>
        <v>#NAME?</v>
      </c>
      <c r="L646" t="s">
        <v>1058</v>
      </c>
      <c r="M646" s="1">
        <v>44651.985486111109</v>
      </c>
      <c r="N646">
        <v>1</v>
      </c>
    </row>
    <row r="647" spans="1:14" x14ac:dyDescent="0.25">
      <c r="A647" t="s">
        <v>0</v>
      </c>
      <c r="B647" s="1">
        <v>44651.944756944446</v>
      </c>
      <c r="C647" t="s">
        <v>17</v>
      </c>
      <c r="D647">
        <v>203854</v>
      </c>
      <c r="E647">
        <v>9153</v>
      </c>
      <c r="F647">
        <v>3411</v>
      </c>
      <c r="G647" t="s">
        <v>18</v>
      </c>
      <c r="H647" t="s">
        <v>19</v>
      </c>
      <c r="I647" s="1">
        <v>44651.945555555554</v>
      </c>
      <c r="J647">
        <v>19060</v>
      </c>
      <c r="K647" t="s">
        <v>1059</v>
      </c>
      <c r="L647" t="s">
        <v>1060</v>
      </c>
      <c r="M647" s="1">
        <v>44651.985439814816</v>
      </c>
      <c r="N647">
        <v>3</v>
      </c>
    </row>
    <row r="648" spans="1:14" x14ac:dyDescent="0.25">
      <c r="A648" t="s">
        <v>0</v>
      </c>
      <c r="B648" s="1">
        <v>44651.944756944446</v>
      </c>
      <c r="C648" t="s">
        <v>17</v>
      </c>
      <c r="D648">
        <v>203854</v>
      </c>
      <c r="E648">
        <v>9153</v>
      </c>
      <c r="F648">
        <v>3411</v>
      </c>
      <c r="G648" t="s">
        <v>18</v>
      </c>
      <c r="H648" t="s">
        <v>19</v>
      </c>
      <c r="I648" s="1">
        <v>44651.945555555554</v>
      </c>
      <c r="J648">
        <v>19060</v>
      </c>
      <c r="K648" t="s">
        <v>1061</v>
      </c>
      <c r="L648" t="s">
        <v>1062</v>
      </c>
      <c r="M648" s="1">
        <v>44651.985381944447</v>
      </c>
      <c r="N648">
        <v>0</v>
      </c>
    </row>
    <row r="649" spans="1:14" x14ac:dyDescent="0.25">
      <c r="A649" t="s">
        <v>0</v>
      </c>
      <c r="B649" s="1">
        <v>44651.944756944446</v>
      </c>
      <c r="C649" t="s">
        <v>17</v>
      </c>
      <c r="D649">
        <v>203854</v>
      </c>
      <c r="E649">
        <v>9153</v>
      </c>
      <c r="F649">
        <v>3411</v>
      </c>
      <c r="G649" t="s">
        <v>18</v>
      </c>
      <c r="H649" t="s">
        <v>19</v>
      </c>
      <c r="I649" s="1">
        <v>44651.945555555554</v>
      </c>
      <c r="J649">
        <v>19060</v>
      </c>
      <c r="K649" t="s">
        <v>1063</v>
      </c>
      <c r="L649" t="s">
        <v>1064</v>
      </c>
      <c r="M649" s="1">
        <v>44651.985312500001</v>
      </c>
      <c r="N649">
        <v>1</v>
      </c>
    </row>
    <row r="650" spans="1:14" x14ac:dyDescent="0.25">
      <c r="A650" t="s">
        <v>0</v>
      </c>
      <c r="B650" s="1">
        <v>44651.944756944446</v>
      </c>
      <c r="C650" t="s">
        <v>17</v>
      </c>
      <c r="D650">
        <v>203854</v>
      </c>
      <c r="E650">
        <v>9153</v>
      </c>
      <c r="F650">
        <v>3411</v>
      </c>
      <c r="G650" t="s">
        <v>18</v>
      </c>
      <c r="H650" t="s">
        <v>19</v>
      </c>
      <c r="I650" s="1">
        <v>44651.945555555554</v>
      </c>
      <c r="J650">
        <v>19060</v>
      </c>
      <c r="K650" t="s">
        <v>1037</v>
      </c>
      <c r="L650" t="s">
        <v>1065</v>
      </c>
      <c r="M650" s="1">
        <v>44651.985300925924</v>
      </c>
      <c r="N650">
        <v>0</v>
      </c>
    </row>
    <row r="651" spans="1:14" x14ac:dyDescent="0.25">
      <c r="A651" t="s">
        <v>0</v>
      </c>
      <c r="B651" s="1">
        <v>44651.944756944446</v>
      </c>
      <c r="C651" t="s">
        <v>17</v>
      </c>
      <c r="D651">
        <v>203854</v>
      </c>
      <c r="E651">
        <v>9153</v>
      </c>
      <c r="F651">
        <v>3411</v>
      </c>
      <c r="G651" t="s">
        <v>18</v>
      </c>
      <c r="H651" t="s">
        <v>19</v>
      </c>
      <c r="I651" s="1">
        <v>44651.945555555554</v>
      </c>
      <c r="J651">
        <v>19060</v>
      </c>
      <c r="K651" t="s">
        <v>1066</v>
      </c>
      <c r="L651" t="s">
        <v>1067</v>
      </c>
      <c r="M651" s="1">
        <v>44651.985254629632</v>
      </c>
      <c r="N651">
        <v>2</v>
      </c>
    </row>
    <row r="652" spans="1:14" x14ac:dyDescent="0.25">
      <c r="A652" t="s">
        <v>0</v>
      </c>
      <c r="B652" s="1">
        <v>44651.944756944446</v>
      </c>
      <c r="C652" t="s">
        <v>17</v>
      </c>
      <c r="D652">
        <v>203854</v>
      </c>
      <c r="E652">
        <v>9153</v>
      </c>
      <c r="F652">
        <v>3411</v>
      </c>
      <c r="G652" t="s">
        <v>18</v>
      </c>
      <c r="H652" t="s">
        <v>19</v>
      </c>
      <c r="I652" s="1">
        <v>44651.945555555554</v>
      </c>
      <c r="J652">
        <v>19060</v>
      </c>
      <c r="K652" t="s">
        <v>1068</v>
      </c>
      <c r="L652" t="s">
        <v>1069</v>
      </c>
      <c r="M652" s="1">
        <v>44651.985219907408</v>
      </c>
      <c r="N652">
        <v>0</v>
      </c>
    </row>
    <row r="653" spans="1:14" x14ac:dyDescent="0.25">
      <c r="A653" t="s">
        <v>0</v>
      </c>
      <c r="B653" s="1">
        <v>44651.944756944446</v>
      </c>
      <c r="C653" t="s">
        <v>17</v>
      </c>
      <c r="D653">
        <v>203854</v>
      </c>
      <c r="E653">
        <v>9153</v>
      </c>
      <c r="F653">
        <v>3411</v>
      </c>
      <c r="G653" t="s">
        <v>18</v>
      </c>
      <c r="H653" t="s">
        <v>19</v>
      </c>
      <c r="I653" s="1">
        <v>44651.945555555554</v>
      </c>
      <c r="J653">
        <v>19060</v>
      </c>
      <c r="K653" t="s">
        <v>1070</v>
      </c>
      <c r="L653" t="s">
        <v>1071</v>
      </c>
      <c r="M653" s="1">
        <v>44651.985127314816</v>
      </c>
      <c r="N653">
        <v>0</v>
      </c>
    </row>
    <row r="654" spans="1:14" x14ac:dyDescent="0.25">
      <c r="A654" t="s">
        <v>0</v>
      </c>
      <c r="B654" s="1">
        <v>44651.944756944446</v>
      </c>
      <c r="C654" t="s">
        <v>17</v>
      </c>
      <c r="D654">
        <v>203854</v>
      </c>
      <c r="E654">
        <v>9153</v>
      </c>
      <c r="F654">
        <v>3411</v>
      </c>
      <c r="G654" t="s">
        <v>18</v>
      </c>
      <c r="H654" t="s">
        <v>19</v>
      </c>
      <c r="I654" s="1">
        <v>44651.945555555554</v>
      </c>
      <c r="J654">
        <v>19060</v>
      </c>
      <c r="K654" t="e">
        <f>-LYtingggggg</f>
        <v>#NAME?</v>
      </c>
      <c r="L654" t="s">
        <v>1072</v>
      </c>
      <c r="M654" s="1">
        <v>44651.985023148147</v>
      </c>
      <c r="N654">
        <v>1</v>
      </c>
    </row>
    <row r="655" spans="1:14" x14ac:dyDescent="0.25">
      <c r="A655" t="s">
        <v>0</v>
      </c>
      <c r="B655" s="1">
        <v>44651.944756944446</v>
      </c>
      <c r="C655" t="s">
        <v>17</v>
      </c>
      <c r="D655">
        <v>203854</v>
      </c>
      <c r="E655">
        <v>9153</v>
      </c>
      <c r="F655">
        <v>3411</v>
      </c>
      <c r="G655" t="s">
        <v>18</v>
      </c>
      <c r="H655" t="s">
        <v>19</v>
      </c>
      <c r="I655" s="1">
        <v>44651.945555555554</v>
      </c>
      <c r="J655">
        <v>19060</v>
      </c>
      <c r="K655" t="s">
        <v>1073</v>
      </c>
      <c r="L655" t="s">
        <v>1074</v>
      </c>
      <c r="M655" s="1">
        <v>44651.984849537039</v>
      </c>
      <c r="N655">
        <v>0</v>
      </c>
    </row>
    <row r="656" spans="1:14" x14ac:dyDescent="0.25">
      <c r="A656" t="s">
        <v>0</v>
      </c>
      <c r="B656" s="1">
        <v>44651.944756944446</v>
      </c>
      <c r="C656" t="s">
        <v>17</v>
      </c>
      <c r="D656">
        <v>203854</v>
      </c>
      <c r="E656">
        <v>9153</v>
      </c>
      <c r="F656">
        <v>3411</v>
      </c>
      <c r="G656" t="s">
        <v>18</v>
      </c>
      <c r="H656" t="s">
        <v>19</v>
      </c>
      <c r="I656" s="1">
        <v>44651.945555555554</v>
      </c>
      <c r="J656">
        <v>19060</v>
      </c>
      <c r="K656" t="s">
        <v>1037</v>
      </c>
      <c r="L656" t="s">
        <v>1075</v>
      </c>
      <c r="M656" s="1">
        <v>44651.984837962962</v>
      </c>
      <c r="N656">
        <v>0</v>
      </c>
    </row>
    <row r="657" spans="1:14" x14ac:dyDescent="0.25">
      <c r="A657" t="s">
        <v>0</v>
      </c>
      <c r="B657" s="1">
        <v>44651.944756944446</v>
      </c>
      <c r="C657" t="s">
        <v>17</v>
      </c>
      <c r="D657">
        <v>203854</v>
      </c>
      <c r="E657">
        <v>9153</v>
      </c>
      <c r="F657">
        <v>3411</v>
      </c>
      <c r="G657" t="s">
        <v>18</v>
      </c>
      <c r="H657" t="s">
        <v>19</v>
      </c>
      <c r="I657" s="1">
        <v>44651.945555555554</v>
      </c>
      <c r="J657">
        <v>19060</v>
      </c>
      <c r="K657" t="s">
        <v>1076</v>
      </c>
      <c r="L657" t="s">
        <v>1077</v>
      </c>
      <c r="M657" s="1">
        <v>44651.984826388885</v>
      </c>
      <c r="N657">
        <v>0</v>
      </c>
    </row>
    <row r="658" spans="1:14" x14ac:dyDescent="0.25">
      <c r="A658" t="s">
        <v>0</v>
      </c>
      <c r="B658" s="1">
        <v>44651.944756944446</v>
      </c>
      <c r="C658" t="s">
        <v>17</v>
      </c>
      <c r="D658">
        <v>203854</v>
      </c>
      <c r="E658">
        <v>9153</v>
      </c>
      <c r="F658">
        <v>3411</v>
      </c>
      <c r="G658" t="s">
        <v>18</v>
      </c>
      <c r="H658" t="s">
        <v>19</v>
      </c>
      <c r="I658" s="1">
        <v>44651.945555555554</v>
      </c>
      <c r="J658">
        <v>19060</v>
      </c>
      <c r="K658" t="s">
        <v>1078</v>
      </c>
      <c r="L658" t="s">
        <v>1079</v>
      </c>
      <c r="M658" s="1">
        <v>44651.984768518516</v>
      </c>
      <c r="N658">
        <v>0</v>
      </c>
    </row>
    <row r="659" spans="1:14" x14ac:dyDescent="0.25">
      <c r="A659" t="s">
        <v>0</v>
      </c>
      <c r="B659" s="1">
        <v>44651.944756944446</v>
      </c>
      <c r="C659" t="s">
        <v>17</v>
      </c>
      <c r="D659">
        <v>203854</v>
      </c>
      <c r="E659">
        <v>9153</v>
      </c>
      <c r="F659">
        <v>3411</v>
      </c>
      <c r="G659" t="s">
        <v>18</v>
      </c>
      <c r="H659" t="s">
        <v>19</v>
      </c>
      <c r="I659" s="1">
        <v>44651.945555555554</v>
      </c>
      <c r="J659">
        <v>19060</v>
      </c>
      <c r="K659" t="s">
        <v>1080</v>
      </c>
      <c r="L659" t="s">
        <v>1081</v>
      </c>
      <c r="M659" s="1">
        <v>44651.984780092593</v>
      </c>
      <c r="N659">
        <v>0</v>
      </c>
    </row>
    <row r="660" spans="1:14" x14ac:dyDescent="0.25">
      <c r="A660" t="s">
        <v>0</v>
      </c>
      <c r="B660" s="1">
        <v>44651.944756944446</v>
      </c>
      <c r="C660" t="s">
        <v>17</v>
      </c>
      <c r="D660">
        <v>203854</v>
      </c>
      <c r="E660">
        <v>9153</v>
      </c>
      <c r="F660">
        <v>3411</v>
      </c>
      <c r="G660" t="s">
        <v>18</v>
      </c>
      <c r="H660" t="s">
        <v>19</v>
      </c>
      <c r="I660" s="1">
        <v>44651.945555555554</v>
      </c>
      <c r="J660">
        <v>19060</v>
      </c>
      <c r="K660" t="s">
        <v>20</v>
      </c>
      <c r="L660" t="s">
        <v>1082</v>
      </c>
      <c r="M660" s="1">
        <v>44651.984710648147</v>
      </c>
      <c r="N660">
        <v>50</v>
      </c>
    </row>
    <row r="661" spans="1:14" x14ac:dyDescent="0.25">
      <c r="A661" t="s">
        <v>0</v>
      </c>
      <c r="B661" s="1">
        <v>44651.944756944446</v>
      </c>
      <c r="C661" t="s">
        <v>17</v>
      </c>
      <c r="D661">
        <v>203854</v>
      </c>
      <c r="E661">
        <v>9153</v>
      </c>
      <c r="F661">
        <v>3411</v>
      </c>
      <c r="G661" t="s">
        <v>18</v>
      </c>
      <c r="H661" t="s">
        <v>19</v>
      </c>
      <c r="I661" s="1">
        <v>44651.945555555554</v>
      </c>
      <c r="J661">
        <v>19060</v>
      </c>
      <c r="K661" t="s">
        <v>1083</v>
      </c>
      <c r="L661" t="s">
        <v>1084</v>
      </c>
      <c r="M661" s="1">
        <v>44651.984606481485</v>
      </c>
      <c r="N661">
        <v>0</v>
      </c>
    </row>
    <row r="662" spans="1:14" x14ac:dyDescent="0.25">
      <c r="A662" t="s">
        <v>0</v>
      </c>
      <c r="B662" s="1">
        <v>44651.944756944446</v>
      </c>
      <c r="C662" t="s">
        <v>17</v>
      </c>
      <c r="D662">
        <v>203854</v>
      </c>
      <c r="E662">
        <v>9153</v>
      </c>
      <c r="F662">
        <v>3411</v>
      </c>
      <c r="G662" t="s">
        <v>18</v>
      </c>
      <c r="H662" t="s">
        <v>19</v>
      </c>
      <c r="I662" s="1">
        <v>44651.945555555554</v>
      </c>
      <c r="J662">
        <v>19060</v>
      </c>
      <c r="K662" t="s">
        <v>911</v>
      </c>
      <c r="L662" t="s">
        <v>1085</v>
      </c>
      <c r="M662" s="1">
        <v>44651.984490740739</v>
      </c>
      <c r="N662">
        <v>2</v>
      </c>
    </row>
    <row r="663" spans="1:14" x14ac:dyDescent="0.25">
      <c r="A663" t="s">
        <v>0</v>
      </c>
      <c r="B663" s="1">
        <v>44651.944756944446</v>
      </c>
      <c r="C663" t="s">
        <v>17</v>
      </c>
      <c r="D663">
        <v>203854</v>
      </c>
      <c r="E663">
        <v>9153</v>
      </c>
      <c r="F663">
        <v>3411</v>
      </c>
      <c r="G663" t="s">
        <v>18</v>
      </c>
      <c r="H663" t="s">
        <v>19</v>
      </c>
      <c r="I663" s="1">
        <v>44651.945555555554</v>
      </c>
      <c r="J663">
        <v>19060</v>
      </c>
      <c r="K663" t="e">
        <f>-LYtingggggg</f>
        <v>#NAME?</v>
      </c>
      <c r="L663" t="s">
        <v>1086</v>
      </c>
      <c r="M663" s="1">
        <v>44651.984467592592</v>
      </c>
      <c r="N663">
        <v>4</v>
      </c>
    </row>
    <row r="664" spans="1:14" x14ac:dyDescent="0.25">
      <c r="A664" t="s">
        <v>0</v>
      </c>
      <c r="B664" s="1">
        <v>44651.944756944446</v>
      </c>
      <c r="C664" t="s">
        <v>17</v>
      </c>
      <c r="D664">
        <v>203854</v>
      </c>
      <c r="E664">
        <v>9153</v>
      </c>
      <c r="F664">
        <v>3411</v>
      </c>
      <c r="G664" t="s">
        <v>18</v>
      </c>
      <c r="H664" t="s">
        <v>19</v>
      </c>
      <c r="I664" s="1">
        <v>44651.945555555554</v>
      </c>
      <c r="J664">
        <v>19060</v>
      </c>
      <c r="K664" t="s">
        <v>1087</v>
      </c>
      <c r="L664" t="s">
        <v>1088</v>
      </c>
      <c r="M664" s="1">
        <v>44651.9841087963</v>
      </c>
      <c r="N664">
        <v>0</v>
      </c>
    </row>
    <row r="665" spans="1:14" x14ac:dyDescent="0.25">
      <c r="A665" t="s">
        <v>0</v>
      </c>
      <c r="B665" s="1">
        <v>44651.944756944446</v>
      </c>
      <c r="C665" t="s">
        <v>17</v>
      </c>
      <c r="D665">
        <v>203854</v>
      </c>
      <c r="E665">
        <v>9153</v>
      </c>
      <c r="F665">
        <v>3411</v>
      </c>
      <c r="G665" t="s">
        <v>18</v>
      </c>
      <c r="H665" t="s">
        <v>19</v>
      </c>
      <c r="I665" s="1">
        <v>44651.945555555554</v>
      </c>
      <c r="J665">
        <v>19060</v>
      </c>
      <c r="K665" t="s">
        <v>1089</v>
      </c>
      <c r="L665" t="s">
        <v>1090</v>
      </c>
      <c r="M665" s="1">
        <v>44651.983831018515</v>
      </c>
      <c r="N665">
        <v>0</v>
      </c>
    </row>
    <row r="666" spans="1:14" x14ac:dyDescent="0.25">
      <c r="A666" t="s">
        <v>0</v>
      </c>
      <c r="B666" s="1">
        <v>44651.944756944446</v>
      </c>
      <c r="C666" t="s">
        <v>17</v>
      </c>
      <c r="D666">
        <v>203854</v>
      </c>
      <c r="E666">
        <v>9153</v>
      </c>
      <c r="F666">
        <v>3411</v>
      </c>
      <c r="G666" t="s">
        <v>18</v>
      </c>
      <c r="H666" t="s">
        <v>19</v>
      </c>
      <c r="I666" s="1">
        <v>44651.945555555554</v>
      </c>
      <c r="J666">
        <v>19060</v>
      </c>
      <c r="K666" t="s">
        <v>1091</v>
      </c>
      <c r="L666" t="s">
        <v>1092</v>
      </c>
      <c r="M666" s="1">
        <v>44651.983553240738</v>
      </c>
      <c r="N666">
        <v>0</v>
      </c>
    </row>
    <row r="667" spans="1:14" x14ac:dyDescent="0.25">
      <c r="A667" t="s">
        <v>0</v>
      </c>
      <c r="B667" s="1">
        <v>44651.944756944446</v>
      </c>
      <c r="C667" t="s">
        <v>17</v>
      </c>
      <c r="D667">
        <v>203854</v>
      </c>
      <c r="E667">
        <v>9153</v>
      </c>
      <c r="F667">
        <v>3411</v>
      </c>
      <c r="G667" t="s">
        <v>18</v>
      </c>
      <c r="H667" t="s">
        <v>19</v>
      </c>
      <c r="I667" s="1">
        <v>44651.945555555554</v>
      </c>
      <c r="J667">
        <v>19060</v>
      </c>
      <c r="K667" t="s">
        <v>1093</v>
      </c>
      <c r="L667" t="s">
        <v>1094</v>
      </c>
      <c r="M667" s="1">
        <v>44651.983449074076</v>
      </c>
      <c r="N667">
        <v>63</v>
      </c>
    </row>
    <row r="668" spans="1:14" x14ac:dyDescent="0.25">
      <c r="A668" t="s">
        <v>0</v>
      </c>
      <c r="B668" s="1">
        <v>44651.944756944446</v>
      </c>
      <c r="C668" t="s">
        <v>17</v>
      </c>
      <c r="D668">
        <v>203854</v>
      </c>
      <c r="E668">
        <v>9153</v>
      </c>
      <c r="F668">
        <v>3411</v>
      </c>
      <c r="G668" t="s">
        <v>18</v>
      </c>
      <c r="H668" t="s">
        <v>19</v>
      </c>
      <c r="I668" s="1">
        <v>44651.945555555554</v>
      </c>
      <c r="J668">
        <v>19060</v>
      </c>
      <c r="K668" t="s">
        <v>18</v>
      </c>
      <c r="L668" t="s">
        <v>1095</v>
      </c>
      <c r="M668" s="1">
        <v>44651.983263888891</v>
      </c>
      <c r="N668">
        <v>1</v>
      </c>
    </row>
    <row r="669" spans="1:14" x14ac:dyDescent="0.25">
      <c r="A669" t="s">
        <v>0</v>
      </c>
      <c r="B669" s="1">
        <v>44651.944756944446</v>
      </c>
      <c r="C669" t="s">
        <v>17</v>
      </c>
      <c r="D669">
        <v>203854</v>
      </c>
      <c r="E669">
        <v>9153</v>
      </c>
      <c r="F669">
        <v>3411</v>
      </c>
      <c r="G669" t="s">
        <v>18</v>
      </c>
      <c r="H669" t="s">
        <v>19</v>
      </c>
      <c r="I669" s="1">
        <v>44651.945555555554</v>
      </c>
      <c r="J669">
        <v>19060</v>
      </c>
      <c r="K669" t="s">
        <v>1096</v>
      </c>
      <c r="L669" t="s">
        <v>1097</v>
      </c>
      <c r="M669" s="1">
        <v>44651.983240740738</v>
      </c>
      <c r="N669">
        <v>2</v>
      </c>
    </row>
    <row r="670" spans="1:14" x14ac:dyDescent="0.25">
      <c r="A670" t="s">
        <v>0</v>
      </c>
      <c r="B670" s="1">
        <v>44651.944756944446</v>
      </c>
      <c r="C670" t="s">
        <v>17</v>
      </c>
      <c r="D670">
        <v>203854</v>
      </c>
      <c r="E670">
        <v>9153</v>
      </c>
      <c r="F670">
        <v>3411</v>
      </c>
      <c r="G670" t="s">
        <v>18</v>
      </c>
      <c r="H670" t="s">
        <v>19</v>
      </c>
      <c r="I670" s="1">
        <v>44651.945555555554</v>
      </c>
      <c r="J670">
        <v>19060</v>
      </c>
      <c r="K670" t="e">
        <f>-_-啦啦啦hhh</f>
        <v>#NAME?</v>
      </c>
      <c r="L670" t="s">
        <v>1098</v>
      </c>
      <c r="M670" s="1">
        <v>44651.983229166668</v>
      </c>
      <c r="N670">
        <v>0</v>
      </c>
    </row>
    <row r="671" spans="1:14" x14ac:dyDescent="0.25">
      <c r="A671" t="s">
        <v>0</v>
      </c>
      <c r="B671" s="1">
        <v>44651.944756944446</v>
      </c>
      <c r="C671" t="s">
        <v>17</v>
      </c>
      <c r="D671">
        <v>203854</v>
      </c>
      <c r="E671">
        <v>9153</v>
      </c>
      <c r="F671">
        <v>3411</v>
      </c>
      <c r="G671" t="s">
        <v>18</v>
      </c>
      <c r="H671" t="s">
        <v>19</v>
      </c>
      <c r="I671" s="1">
        <v>44651.945555555554</v>
      </c>
      <c r="J671">
        <v>19060</v>
      </c>
      <c r="K671" t="s">
        <v>1099</v>
      </c>
      <c r="L671" t="s">
        <v>1100</v>
      </c>
      <c r="M671" s="1">
        <v>44651.983124999999</v>
      </c>
      <c r="N671">
        <v>1</v>
      </c>
    </row>
    <row r="672" spans="1:14" x14ac:dyDescent="0.25">
      <c r="A672" t="s">
        <v>0</v>
      </c>
      <c r="B672" s="1">
        <v>44651.944756944446</v>
      </c>
      <c r="C672" t="s">
        <v>17</v>
      </c>
      <c r="D672">
        <v>203854</v>
      </c>
      <c r="E672">
        <v>9153</v>
      </c>
      <c r="F672">
        <v>3411</v>
      </c>
      <c r="G672" t="s">
        <v>18</v>
      </c>
      <c r="H672" t="s">
        <v>19</v>
      </c>
      <c r="I672" s="1">
        <v>44651.945555555554</v>
      </c>
      <c r="J672">
        <v>19060</v>
      </c>
      <c r="K672" t="s">
        <v>1101</v>
      </c>
      <c r="L672" t="s">
        <v>1102</v>
      </c>
      <c r="M672" s="1">
        <v>44651.983113425929</v>
      </c>
      <c r="N672">
        <v>0</v>
      </c>
    </row>
    <row r="673" spans="1:14" x14ac:dyDescent="0.25">
      <c r="A673" t="s">
        <v>0</v>
      </c>
      <c r="B673" s="1">
        <v>44651.944756944446</v>
      </c>
      <c r="C673" t="s">
        <v>17</v>
      </c>
      <c r="D673">
        <v>203854</v>
      </c>
      <c r="E673">
        <v>9153</v>
      </c>
      <c r="F673">
        <v>3411</v>
      </c>
      <c r="G673" t="s">
        <v>18</v>
      </c>
      <c r="H673" t="s">
        <v>19</v>
      </c>
      <c r="I673" s="1">
        <v>44651.945555555554</v>
      </c>
      <c r="J673">
        <v>19060</v>
      </c>
      <c r="K673" t="s">
        <v>1103</v>
      </c>
      <c r="L673" t="s">
        <v>1104</v>
      </c>
      <c r="M673" s="1">
        <v>44651.983067129629</v>
      </c>
      <c r="N673">
        <v>1</v>
      </c>
    </row>
    <row r="674" spans="1:14" x14ac:dyDescent="0.25">
      <c r="A674" t="s">
        <v>0</v>
      </c>
      <c r="B674" s="1">
        <v>44651.944756944446</v>
      </c>
      <c r="C674" t="s">
        <v>17</v>
      </c>
      <c r="D674">
        <v>203854</v>
      </c>
      <c r="E674">
        <v>9153</v>
      </c>
      <c r="F674">
        <v>3411</v>
      </c>
      <c r="G674" t="s">
        <v>18</v>
      </c>
      <c r="H674" t="s">
        <v>19</v>
      </c>
      <c r="I674" s="1">
        <v>44651.945555555554</v>
      </c>
      <c r="J674">
        <v>19060</v>
      </c>
      <c r="K674" t="s">
        <v>911</v>
      </c>
      <c r="L674" t="s">
        <v>1105</v>
      </c>
      <c r="M674" s="1">
        <v>44651.983020833337</v>
      </c>
      <c r="N674">
        <v>0</v>
      </c>
    </row>
    <row r="675" spans="1:14" x14ac:dyDescent="0.25">
      <c r="A675" t="s">
        <v>0</v>
      </c>
      <c r="B675" s="1">
        <v>44651.944756944446</v>
      </c>
      <c r="C675" t="s">
        <v>17</v>
      </c>
      <c r="D675">
        <v>203854</v>
      </c>
      <c r="E675">
        <v>9153</v>
      </c>
      <c r="F675">
        <v>3411</v>
      </c>
      <c r="G675" t="s">
        <v>18</v>
      </c>
      <c r="H675" t="s">
        <v>19</v>
      </c>
      <c r="I675" s="1">
        <v>44651.945555555554</v>
      </c>
      <c r="J675">
        <v>19060</v>
      </c>
      <c r="K675" t="s">
        <v>1106</v>
      </c>
      <c r="L675" t="s">
        <v>1107</v>
      </c>
      <c r="M675" s="1">
        <v>44651.982627314814</v>
      </c>
      <c r="N675">
        <v>1</v>
      </c>
    </row>
    <row r="676" spans="1:14" x14ac:dyDescent="0.25">
      <c r="A676" t="s">
        <v>0</v>
      </c>
      <c r="B676" s="1">
        <v>44651.944756944446</v>
      </c>
      <c r="C676" t="s">
        <v>17</v>
      </c>
      <c r="D676">
        <v>203854</v>
      </c>
      <c r="E676">
        <v>9153</v>
      </c>
      <c r="F676">
        <v>3411</v>
      </c>
      <c r="G676" t="s">
        <v>18</v>
      </c>
      <c r="H676" t="s">
        <v>19</v>
      </c>
      <c r="I676" s="1">
        <v>44651.945555555554</v>
      </c>
      <c r="J676">
        <v>19060</v>
      </c>
      <c r="K676" t="s">
        <v>1108</v>
      </c>
      <c r="L676" t="s">
        <v>1109</v>
      </c>
      <c r="M676" s="1">
        <v>44651.982476851852</v>
      </c>
      <c r="N676">
        <v>0</v>
      </c>
    </row>
    <row r="677" spans="1:14" x14ac:dyDescent="0.25">
      <c r="A677" t="s">
        <v>0</v>
      </c>
      <c r="B677" s="1">
        <v>44651.944756944446</v>
      </c>
      <c r="C677" t="s">
        <v>17</v>
      </c>
      <c r="D677">
        <v>203854</v>
      </c>
      <c r="E677">
        <v>9153</v>
      </c>
      <c r="F677">
        <v>3411</v>
      </c>
      <c r="G677" t="s">
        <v>18</v>
      </c>
      <c r="H677" t="s">
        <v>19</v>
      </c>
      <c r="I677" s="1">
        <v>44651.945555555554</v>
      </c>
      <c r="J677">
        <v>19060</v>
      </c>
      <c r="K677" t="s">
        <v>1110</v>
      </c>
      <c r="L677" t="s">
        <v>1111</v>
      </c>
      <c r="M677" s="1">
        <v>44651.982442129629</v>
      </c>
      <c r="N677">
        <v>1</v>
      </c>
    </row>
    <row r="678" spans="1:14" x14ac:dyDescent="0.25">
      <c r="A678" t="s">
        <v>0</v>
      </c>
      <c r="B678" s="1">
        <v>44651.944756944446</v>
      </c>
      <c r="C678" t="s">
        <v>17</v>
      </c>
      <c r="D678">
        <v>203854</v>
      </c>
      <c r="E678">
        <v>9153</v>
      </c>
      <c r="F678">
        <v>3411</v>
      </c>
      <c r="G678" t="s">
        <v>18</v>
      </c>
      <c r="H678" t="s">
        <v>19</v>
      </c>
      <c r="I678" s="1">
        <v>44651.945555555554</v>
      </c>
      <c r="J678">
        <v>19060</v>
      </c>
      <c r="K678" t="s">
        <v>1112</v>
      </c>
      <c r="L678" t="s">
        <v>1113</v>
      </c>
      <c r="M678" s="1">
        <v>44651.982395833336</v>
      </c>
      <c r="N678">
        <v>0</v>
      </c>
    </row>
    <row r="679" spans="1:14" x14ac:dyDescent="0.25">
      <c r="A679" t="s">
        <v>0</v>
      </c>
      <c r="B679" s="1">
        <v>44651.944756944446</v>
      </c>
      <c r="C679" t="s">
        <v>17</v>
      </c>
      <c r="D679">
        <v>203854</v>
      </c>
      <c r="E679">
        <v>9153</v>
      </c>
      <c r="F679">
        <v>3411</v>
      </c>
      <c r="G679" t="s">
        <v>18</v>
      </c>
      <c r="H679" t="s">
        <v>19</v>
      </c>
      <c r="I679" s="1">
        <v>44651.945555555554</v>
      </c>
      <c r="J679">
        <v>19060</v>
      </c>
      <c r="K679" t="s">
        <v>1114</v>
      </c>
      <c r="L679" t="s">
        <v>1115</v>
      </c>
      <c r="M679" s="1">
        <v>44651.982349537036</v>
      </c>
      <c r="N679">
        <v>2</v>
      </c>
    </row>
    <row r="680" spans="1:14" x14ac:dyDescent="0.25">
      <c r="A680" t="s">
        <v>0</v>
      </c>
      <c r="B680" s="1">
        <v>44651.944756944446</v>
      </c>
      <c r="C680" t="s">
        <v>17</v>
      </c>
      <c r="D680">
        <v>203854</v>
      </c>
      <c r="E680">
        <v>9153</v>
      </c>
      <c r="F680">
        <v>3411</v>
      </c>
      <c r="G680" t="s">
        <v>18</v>
      </c>
      <c r="H680" t="s">
        <v>19</v>
      </c>
      <c r="I680" s="1">
        <v>44651.945555555554</v>
      </c>
      <c r="J680">
        <v>19060</v>
      </c>
      <c r="K680" t="s">
        <v>906</v>
      </c>
      <c r="L680" t="s">
        <v>1116</v>
      </c>
      <c r="M680" s="1">
        <v>44651.98233796296</v>
      </c>
      <c r="N680">
        <v>3</v>
      </c>
    </row>
    <row r="681" spans="1:14" x14ac:dyDescent="0.25">
      <c r="A681" t="s">
        <v>0</v>
      </c>
      <c r="B681" s="1">
        <v>44651.944756944446</v>
      </c>
      <c r="C681" t="s">
        <v>17</v>
      </c>
      <c r="D681">
        <v>203854</v>
      </c>
      <c r="E681">
        <v>9153</v>
      </c>
      <c r="F681">
        <v>3411</v>
      </c>
      <c r="G681" t="s">
        <v>18</v>
      </c>
      <c r="H681" t="s">
        <v>19</v>
      </c>
      <c r="I681" s="1">
        <v>44651.945555555554</v>
      </c>
      <c r="J681">
        <v>19060</v>
      </c>
      <c r="K681" t="s">
        <v>1117</v>
      </c>
      <c r="L681" t="s">
        <v>1118</v>
      </c>
      <c r="M681" s="1">
        <v>44651.982094907406</v>
      </c>
      <c r="N681">
        <v>1</v>
      </c>
    </row>
    <row r="682" spans="1:14" x14ac:dyDescent="0.25">
      <c r="A682" t="s">
        <v>0</v>
      </c>
      <c r="B682" s="1">
        <v>44651.944756944446</v>
      </c>
      <c r="C682" t="s">
        <v>17</v>
      </c>
      <c r="D682">
        <v>203854</v>
      </c>
      <c r="E682">
        <v>9153</v>
      </c>
      <c r="F682">
        <v>3411</v>
      </c>
      <c r="G682" t="s">
        <v>18</v>
      </c>
      <c r="H682" t="s">
        <v>19</v>
      </c>
      <c r="I682" s="1">
        <v>44651.945555555554</v>
      </c>
      <c r="J682">
        <v>19060</v>
      </c>
      <c r="K682" t="s">
        <v>1119</v>
      </c>
      <c r="L682" t="s">
        <v>1120</v>
      </c>
      <c r="M682" s="1">
        <v>44651.982002314813</v>
      </c>
      <c r="N682">
        <v>0</v>
      </c>
    </row>
    <row r="683" spans="1:14" x14ac:dyDescent="0.25">
      <c r="A683" t="s">
        <v>0</v>
      </c>
      <c r="B683" s="1">
        <v>44651.944756944446</v>
      </c>
      <c r="C683" t="s">
        <v>17</v>
      </c>
      <c r="D683">
        <v>203854</v>
      </c>
      <c r="E683">
        <v>9153</v>
      </c>
      <c r="F683">
        <v>3411</v>
      </c>
      <c r="G683" t="s">
        <v>18</v>
      </c>
      <c r="H683" t="s">
        <v>19</v>
      </c>
      <c r="I683" s="1">
        <v>44651.945555555554</v>
      </c>
      <c r="J683">
        <v>19060</v>
      </c>
      <c r="K683" t="s">
        <v>23</v>
      </c>
      <c r="L683" t="s">
        <v>1121</v>
      </c>
      <c r="M683" s="1">
        <v>44651.981921296298</v>
      </c>
      <c r="N683">
        <v>3</v>
      </c>
    </row>
    <row r="684" spans="1:14" x14ac:dyDescent="0.25">
      <c r="A684" t="s">
        <v>0</v>
      </c>
      <c r="B684" s="1">
        <v>44651.944756944446</v>
      </c>
      <c r="C684" t="s">
        <v>17</v>
      </c>
      <c r="D684">
        <v>203854</v>
      </c>
      <c r="E684">
        <v>9153</v>
      </c>
      <c r="F684">
        <v>3411</v>
      </c>
      <c r="G684" t="s">
        <v>18</v>
      </c>
      <c r="H684" t="s">
        <v>19</v>
      </c>
      <c r="I684" s="1">
        <v>44651.945555555554</v>
      </c>
      <c r="J684">
        <v>19060</v>
      </c>
      <c r="K684" t="s">
        <v>1122</v>
      </c>
      <c r="L684" t="s">
        <v>1123</v>
      </c>
      <c r="M684" s="1">
        <v>44651.981886574074</v>
      </c>
      <c r="N684">
        <v>0</v>
      </c>
    </row>
    <row r="685" spans="1:14" x14ac:dyDescent="0.25">
      <c r="A685" t="s">
        <v>0</v>
      </c>
      <c r="B685" s="1">
        <v>44651.944756944446</v>
      </c>
      <c r="C685" t="s">
        <v>17</v>
      </c>
      <c r="D685">
        <v>203854</v>
      </c>
      <c r="E685">
        <v>9153</v>
      </c>
      <c r="F685">
        <v>3411</v>
      </c>
      <c r="G685" t="s">
        <v>18</v>
      </c>
      <c r="H685" t="s">
        <v>19</v>
      </c>
      <c r="I685" s="1">
        <v>44651.945555555554</v>
      </c>
      <c r="J685">
        <v>19060</v>
      </c>
      <c r="K685" t="s">
        <v>1124</v>
      </c>
      <c r="L685" t="s">
        <v>1125</v>
      </c>
      <c r="M685" s="1">
        <v>44651.981840277775</v>
      </c>
      <c r="N685">
        <v>0</v>
      </c>
    </row>
    <row r="686" spans="1:14" x14ac:dyDescent="0.25">
      <c r="A686" t="s">
        <v>0</v>
      </c>
      <c r="B686" s="1">
        <v>44651.944756944446</v>
      </c>
      <c r="C686" t="s">
        <v>17</v>
      </c>
      <c r="D686">
        <v>203854</v>
      </c>
      <c r="E686">
        <v>9153</v>
      </c>
      <c r="F686">
        <v>3411</v>
      </c>
      <c r="G686" t="s">
        <v>18</v>
      </c>
      <c r="H686" t="s">
        <v>19</v>
      </c>
      <c r="I686" s="1">
        <v>44651.945555555554</v>
      </c>
      <c r="J686">
        <v>19060</v>
      </c>
      <c r="K686" t="s">
        <v>1126</v>
      </c>
      <c r="L686" t="s">
        <v>1127</v>
      </c>
      <c r="M686" s="1">
        <v>44651.981620370374</v>
      </c>
      <c r="N686">
        <v>0</v>
      </c>
    </row>
    <row r="687" spans="1:14" x14ac:dyDescent="0.25">
      <c r="A687" t="s">
        <v>0</v>
      </c>
      <c r="B687" s="1">
        <v>44651.944756944446</v>
      </c>
      <c r="C687" t="s">
        <v>17</v>
      </c>
      <c r="D687">
        <v>203854</v>
      </c>
      <c r="E687">
        <v>9153</v>
      </c>
      <c r="F687">
        <v>3411</v>
      </c>
      <c r="G687" t="s">
        <v>18</v>
      </c>
      <c r="H687" t="s">
        <v>19</v>
      </c>
      <c r="I687" s="1">
        <v>44651.945555555554</v>
      </c>
      <c r="J687">
        <v>19060</v>
      </c>
      <c r="K687" t="s">
        <v>1128</v>
      </c>
      <c r="L687" t="s">
        <v>1129</v>
      </c>
      <c r="M687" s="1">
        <v>44651.981550925928</v>
      </c>
      <c r="N687">
        <v>1</v>
      </c>
    </row>
    <row r="688" spans="1:14" x14ac:dyDescent="0.25">
      <c r="A688" t="s">
        <v>0</v>
      </c>
      <c r="B688" s="1">
        <v>44651.944756944446</v>
      </c>
      <c r="C688" t="s">
        <v>17</v>
      </c>
      <c r="D688">
        <v>203854</v>
      </c>
      <c r="E688">
        <v>9153</v>
      </c>
      <c r="F688">
        <v>3411</v>
      </c>
      <c r="G688" t="s">
        <v>18</v>
      </c>
      <c r="H688" t="s">
        <v>19</v>
      </c>
      <c r="I688" s="1">
        <v>44651.945555555554</v>
      </c>
      <c r="J688">
        <v>19060</v>
      </c>
      <c r="K688" t="s">
        <v>1009</v>
      </c>
      <c r="L688" t="s">
        <v>1130</v>
      </c>
      <c r="M688" s="1">
        <v>44651.981504629628</v>
      </c>
      <c r="N688">
        <v>1</v>
      </c>
    </row>
    <row r="689" spans="1:14" x14ac:dyDescent="0.25">
      <c r="A689" t="s">
        <v>0</v>
      </c>
      <c r="B689" s="1">
        <v>44651.944756944446</v>
      </c>
      <c r="C689" t="s">
        <v>17</v>
      </c>
      <c r="D689">
        <v>203854</v>
      </c>
      <c r="E689">
        <v>9153</v>
      </c>
      <c r="F689">
        <v>3411</v>
      </c>
      <c r="G689" t="s">
        <v>18</v>
      </c>
      <c r="H689" t="s">
        <v>19</v>
      </c>
      <c r="I689" s="1">
        <v>44651.945555555554</v>
      </c>
      <c r="J689">
        <v>19060</v>
      </c>
      <c r="K689" t="s">
        <v>1131</v>
      </c>
      <c r="L689" t="s">
        <v>1132</v>
      </c>
      <c r="M689" s="1">
        <v>44651.981400462966</v>
      </c>
      <c r="N689">
        <v>1</v>
      </c>
    </row>
    <row r="690" spans="1:14" x14ac:dyDescent="0.25">
      <c r="A690" t="s">
        <v>0</v>
      </c>
      <c r="B690" s="1">
        <v>44651.944756944446</v>
      </c>
      <c r="C690" t="s">
        <v>17</v>
      </c>
      <c r="D690">
        <v>203854</v>
      </c>
      <c r="E690">
        <v>9153</v>
      </c>
      <c r="F690">
        <v>3411</v>
      </c>
      <c r="G690" t="s">
        <v>18</v>
      </c>
      <c r="H690" t="s">
        <v>19</v>
      </c>
      <c r="I690" s="1">
        <v>44651.945555555554</v>
      </c>
      <c r="J690">
        <v>19060</v>
      </c>
      <c r="K690" t="s">
        <v>1133</v>
      </c>
      <c r="L690" t="s">
        <v>1134</v>
      </c>
      <c r="M690" s="1">
        <v>44651.981388888889</v>
      </c>
      <c r="N690">
        <v>1</v>
      </c>
    </row>
    <row r="691" spans="1:14" x14ac:dyDescent="0.25">
      <c r="A691" t="s">
        <v>0</v>
      </c>
      <c r="B691" s="1">
        <v>44651.944756944446</v>
      </c>
      <c r="C691" t="s">
        <v>17</v>
      </c>
      <c r="D691">
        <v>203854</v>
      </c>
      <c r="E691">
        <v>9153</v>
      </c>
      <c r="F691">
        <v>3411</v>
      </c>
      <c r="G691" t="s">
        <v>18</v>
      </c>
      <c r="H691" t="s">
        <v>19</v>
      </c>
      <c r="I691" s="1">
        <v>44651.945555555554</v>
      </c>
      <c r="J691">
        <v>19060</v>
      </c>
      <c r="K691" t="s">
        <v>1117</v>
      </c>
      <c r="L691" t="s">
        <v>1135</v>
      </c>
      <c r="M691" s="1">
        <v>44651.981377314813</v>
      </c>
      <c r="N691">
        <v>1</v>
      </c>
    </row>
    <row r="692" spans="1:14" x14ac:dyDescent="0.25">
      <c r="A692" t="s">
        <v>0</v>
      </c>
      <c r="B692" s="1">
        <v>44651.944756944446</v>
      </c>
      <c r="C692" t="s">
        <v>17</v>
      </c>
      <c r="D692">
        <v>203854</v>
      </c>
      <c r="E692">
        <v>9153</v>
      </c>
      <c r="F692">
        <v>3411</v>
      </c>
      <c r="G692" t="s">
        <v>18</v>
      </c>
      <c r="H692" t="s">
        <v>19</v>
      </c>
      <c r="I692" s="1">
        <v>44651.945555555554</v>
      </c>
      <c r="J692">
        <v>19060</v>
      </c>
      <c r="K692" t="s">
        <v>1136</v>
      </c>
      <c r="L692" t="s">
        <v>1137</v>
      </c>
      <c r="M692" s="1">
        <v>44651.981296296297</v>
      </c>
      <c r="N692">
        <v>1</v>
      </c>
    </row>
    <row r="693" spans="1:14" x14ac:dyDescent="0.25">
      <c r="A693" t="s">
        <v>0</v>
      </c>
      <c r="B693" s="1">
        <v>44651.944756944446</v>
      </c>
      <c r="C693" t="s">
        <v>17</v>
      </c>
      <c r="D693">
        <v>203854</v>
      </c>
      <c r="E693">
        <v>9153</v>
      </c>
      <c r="F693">
        <v>3411</v>
      </c>
      <c r="G693" t="s">
        <v>18</v>
      </c>
      <c r="H693" t="s">
        <v>19</v>
      </c>
      <c r="I693" s="1">
        <v>44651.945555555554</v>
      </c>
      <c r="J693">
        <v>19060</v>
      </c>
    </row>
    <row r="694" spans="1:14" x14ac:dyDescent="0.25">
      <c r="A694" t="s">
        <v>0</v>
      </c>
      <c r="B694" s="1">
        <v>44651.944756944446</v>
      </c>
      <c r="C694" t="s">
        <v>17</v>
      </c>
      <c r="D694">
        <v>203854</v>
      </c>
      <c r="E694">
        <v>9153</v>
      </c>
      <c r="F694">
        <v>3411</v>
      </c>
      <c r="G694" t="s">
        <v>1138</v>
      </c>
      <c r="H694" t="s">
        <v>1139</v>
      </c>
      <c r="I694" s="1">
        <v>44651.946157407408</v>
      </c>
      <c r="J694">
        <v>17426</v>
      </c>
      <c r="K694" t="s">
        <v>1140</v>
      </c>
      <c r="L694" t="s">
        <v>1141</v>
      </c>
      <c r="M694" s="1">
        <v>44651.964849537035</v>
      </c>
      <c r="N694">
        <v>3014</v>
      </c>
    </row>
    <row r="695" spans="1:14" x14ac:dyDescent="0.25">
      <c r="A695" t="s">
        <v>0</v>
      </c>
      <c r="B695" s="1">
        <v>44651.944756944446</v>
      </c>
      <c r="C695" t="s">
        <v>17</v>
      </c>
      <c r="D695">
        <v>203854</v>
      </c>
      <c r="E695">
        <v>9153</v>
      </c>
      <c r="F695">
        <v>3411</v>
      </c>
      <c r="G695" t="s">
        <v>1138</v>
      </c>
      <c r="H695" t="s">
        <v>1139</v>
      </c>
      <c r="I695" s="1">
        <v>44651.946157407408</v>
      </c>
      <c r="J695">
        <v>17426</v>
      </c>
      <c r="K695" t="s">
        <v>1142</v>
      </c>
      <c r="L695" t="s">
        <v>1143</v>
      </c>
      <c r="M695" s="1">
        <v>44651.967581018522</v>
      </c>
      <c r="N695">
        <v>1551</v>
      </c>
    </row>
    <row r="696" spans="1:14" x14ac:dyDescent="0.25">
      <c r="A696" t="s">
        <v>0</v>
      </c>
      <c r="B696" s="1">
        <v>44651.944756944446</v>
      </c>
      <c r="C696" t="s">
        <v>17</v>
      </c>
      <c r="D696">
        <v>203854</v>
      </c>
      <c r="E696">
        <v>9153</v>
      </c>
      <c r="F696">
        <v>3411</v>
      </c>
      <c r="G696" t="s">
        <v>1138</v>
      </c>
      <c r="H696" t="s">
        <v>1139</v>
      </c>
      <c r="I696" s="1">
        <v>44651.946157407408</v>
      </c>
      <c r="J696">
        <v>17426</v>
      </c>
      <c r="K696" t="s">
        <v>45</v>
      </c>
      <c r="L696" t="s">
        <v>1144</v>
      </c>
      <c r="M696" s="1">
        <v>44651.976817129631</v>
      </c>
      <c r="N696">
        <v>848</v>
      </c>
    </row>
    <row r="697" spans="1:14" x14ac:dyDescent="0.25">
      <c r="A697" t="s">
        <v>0</v>
      </c>
      <c r="B697" s="1">
        <v>44651.944756944446</v>
      </c>
      <c r="C697" t="s">
        <v>17</v>
      </c>
      <c r="D697">
        <v>203854</v>
      </c>
      <c r="E697">
        <v>9153</v>
      </c>
      <c r="F697">
        <v>3411</v>
      </c>
      <c r="G697" t="s">
        <v>1138</v>
      </c>
      <c r="H697" t="s">
        <v>1139</v>
      </c>
      <c r="I697" s="1">
        <v>44651.946157407408</v>
      </c>
      <c r="J697">
        <v>17426</v>
      </c>
      <c r="K697" t="s">
        <v>1145</v>
      </c>
      <c r="L697" t="s">
        <v>1146</v>
      </c>
      <c r="M697" s="1">
        <v>44651.982662037037</v>
      </c>
      <c r="N697">
        <v>437</v>
      </c>
    </row>
    <row r="698" spans="1:14" x14ac:dyDescent="0.25">
      <c r="A698" t="s">
        <v>0</v>
      </c>
      <c r="B698" s="1">
        <v>44651.944756944446</v>
      </c>
      <c r="C698" t="s">
        <v>17</v>
      </c>
      <c r="D698">
        <v>203854</v>
      </c>
      <c r="E698">
        <v>9153</v>
      </c>
      <c r="F698">
        <v>3411</v>
      </c>
      <c r="G698" t="s">
        <v>1138</v>
      </c>
      <c r="H698" t="s">
        <v>1139</v>
      </c>
      <c r="I698" s="1">
        <v>44651.946157407408</v>
      </c>
      <c r="J698">
        <v>17426</v>
      </c>
      <c r="K698" t="s">
        <v>1138</v>
      </c>
      <c r="L698" t="s">
        <v>1147</v>
      </c>
      <c r="M698" s="1">
        <v>44651.955138888887</v>
      </c>
      <c r="N698">
        <v>412</v>
      </c>
    </row>
    <row r="699" spans="1:14" x14ac:dyDescent="0.25">
      <c r="A699" t="s">
        <v>0</v>
      </c>
      <c r="B699" s="1">
        <v>44651.944756944446</v>
      </c>
      <c r="C699" t="s">
        <v>17</v>
      </c>
      <c r="D699">
        <v>203854</v>
      </c>
      <c r="E699">
        <v>9153</v>
      </c>
      <c r="F699">
        <v>3411</v>
      </c>
      <c r="G699" t="s">
        <v>1138</v>
      </c>
      <c r="H699" t="s">
        <v>1139</v>
      </c>
      <c r="I699" s="1">
        <v>44651.946157407408</v>
      </c>
      <c r="J699">
        <v>17426</v>
      </c>
      <c r="K699" t="s">
        <v>1148</v>
      </c>
      <c r="L699" t="s">
        <v>1149</v>
      </c>
      <c r="M699" s="1">
        <v>44651.99763888889</v>
      </c>
      <c r="N699">
        <v>273</v>
      </c>
    </row>
    <row r="700" spans="1:14" x14ac:dyDescent="0.25">
      <c r="A700" t="s">
        <v>0</v>
      </c>
      <c r="B700" s="1">
        <v>44651.944756944446</v>
      </c>
      <c r="C700" t="s">
        <v>17</v>
      </c>
      <c r="D700">
        <v>203854</v>
      </c>
      <c r="E700">
        <v>9153</v>
      </c>
      <c r="F700">
        <v>3411</v>
      </c>
      <c r="G700" t="s">
        <v>1138</v>
      </c>
      <c r="H700" t="s">
        <v>1139</v>
      </c>
      <c r="I700" s="1">
        <v>44651.946157407408</v>
      </c>
      <c r="J700">
        <v>17426</v>
      </c>
      <c r="K700" t="s">
        <v>1150</v>
      </c>
      <c r="L700" t="s">
        <v>1151</v>
      </c>
      <c r="M700" s="1">
        <v>44651.986284722225</v>
      </c>
      <c r="N700">
        <v>257</v>
      </c>
    </row>
    <row r="701" spans="1:14" x14ac:dyDescent="0.25">
      <c r="A701" t="s">
        <v>0</v>
      </c>
      <c r="B701" s="1">
        <v>44651.944756944446</v>
      </c>
      <c r="C701" t="s">
        <v>17</v>
      </c>
      <c r="D701">
        <v>203854</v>
      </c>
      <c r="E701">
        <v>9153</v>
      </c>
      <c r="F701">
        <v>3411</v>
      </c>
      <c r="G701" t="s">
        <v>1138</v>
      </c>
      <c r="H701" t="s">
        <v>1139</v>
      </c>
      <c r="I701" s="1">
        <v>44651.946157407408</v>
      </c>
      <c r="J701">
        <v>17426</v>
      </c>
      <c r="K701" t="s">
        <v>1152</v>
      </c>
      <c r="L701" t="s">
        <v>1153</v>
      </c>
      <c r="M701" s="1">
        <v>44651.976805555554</v>
      </c>
      <c r="N701">
        <v>93</v>
      </c>
    </row>
    <row r="702" spans="1:14" x14ac:dyDescent="0.25">
      <c r="A702" t="s">
        <v>0</v>
      </c>
      <c r="B702" s="1">
        <v>44651.944756944446</v>
      </c>
      <c r="C702" t="s">
        <v>17</v>
      </c>
      <c r="D702">
        <v>203854</v>
      </c>
      <c r="E702">
        <v>9153</v>
      </c>
      <c r="F702">
        <v>3411</v>
      </c>
      <c r="G702" t="s">
        <v>1138</v>
      </c>
      <c r="H702" t="s">
        <v>1139</v>
      </c>
      <c r="I702" s="1">
        <v>44651.946157407408</v>
      </c>
      <c r="J702">
        <v>17426</v>
      </c>
      <c r="K702" t="s">
        <v>1154</v>
      </c>
      <c r="L702" t="s">
        <v>1155</v>
      </c>
      <c r="M702" s="1">
        <v>44651.953425925924</v>
      </c>
      <c r="N702">
        <v>72</v>
      </c>
    </row>
    <row r="703" spans="1:14" x14ac:dyDescent="0.25">
      <c r="A703" t="s">
        <v>0</v>
      </c>
      <c r="B703" s="1">
        <v>44651.944756944446</v>
      </c>
      <c r="C703" t="s">
        <v>17</v>
      </c>
      <c r="D703">
        <v>203854</v>
      </c>
      <c r="E703">
        <v>9153</v>
      </c>
      <c r="F703">
        <v>3411</v>
      </c>
      <c r="G703" t="s">
        <v>1138</v>
      </c>
      <c r="H703" t="s">
        <v>1139</v>
      </c>
      <c r="I703" s="1">
        <v>44651.946157407408</v>
      </c>
      <c r="J703">
        <v>17426</v>
      </c>
      <c r="K703" t="s">
        <v>1156</v>
      </c>
      <c r="L703" t="s">
        <v>1157</v>
      </c>
      <c r="M703" s="1">
        <v>44652.011863425927</v>
      </c>
      <c r="N703">
        <v>41</v>
      </c>
    </row>
    <row r="704" spans="1:14" x14ac:dyDescent="0.25">
      <c r="A704" t="s">
        <v>0</v>
      </c>
      <c r="B704" s="1">
        <v>44651.944756944446</v>
      </c>
      <c r="C704" t="s">
        <v>17</v>
      </c>
      <c r="D704">
        <v>203854</v>
      </c>
      <c r="E704">
        <v>9153</v>
      </c>
      <c r="F704">
        <v>3411</v>
      </c>
      <c r="G704" t="s">
        <v>1138</v>
      </c>
      <c r="H704" t="s">
        <v>1139</v>
      </c>
      <c r="I704" s="1">
        <v>44651.946157407408</v>
      </c>
      <c r="J704">
        <v>17426</v>
      </c>
      <c r="K704" t="s">
        <v>1158</v>
      </c>
      <c r="L704" t="s">
        <v>1159</v>
      </c>
      <c r="M704" s="1">
        <v>44651.964895833335</v>
      </c>
      <c r="N704">
        <v>42</v>
      </c>
    </row>
    <row r="705" spans="1:14" x14ac:dyDescent="0.25">
      <c r="A705" t="s">
        <v>0</v>
      </c>
      <c r="B705" s="1">
        <v>44651.944756944446</v>
      </c>
      <c r="C705" t="s">
        <v>17</v>
      </c>
      <c r="D705">
        <v>203854</v>
      </c>
      <c r="E705">
        <v>9153</v>
      </c>
      <c r="F705">
        <v>3411</v>
      </c>
      <c r="G705" t="s">
        <v>1138</v>
      </c>
      <c r="H705" t="s">
        <v>1139</v>
      </c>
      <c r="I705" s="1">
        <v>44651.946157407408</v>
      </c>
      <c r="J705">
        <v>17426</v>
      </c>
      <c r="K705" t="s">
        <v>1160</v>
      </c>
      <c r="L705" t="s">
        <v>1161</v>
      </c>
      <c r="M705" s="1">
        <v>44651.988912037035</v>
      </c>
      <c r="N705">
        <v>21</v>
      </c>
    </row>
    <row r="706" spans="1:14" x14ac:dyDescent="0.25">
      <c r="A706" t="s">
        <v>0</v>
      </c>
      <c r="B706" s="1">
        <v>44651.944756944446</v>
      </c>
      <c r="C706" t="s">
        <v>17</v>
      </c>
      <c r="D706">
        <v>203854</v>
      </c>
      <c r="E706">
        <v>9153</v>
      </c>
      <c r="F706">
        <v>3411</v>
      </c>
      <c r="G706" t="s">
        <v>1138</v>
      </c>
      <c r="H706" t="s">
        <v>1139</v>
      </c>
      <c r="I706" s="1">
        <v>44651.946157407408</v>
      </c>
      <c r="J706">
        <v>17426</v>
      </c>
      <c r="K706" t="s">
        <v>1162</v>
      </c>
      <c r="L706" t="s">
        <v>1163</v>
      </c>
      <c r="M706" s="1">
        <v>44651.984988425924</v>
      </c>
      <c r="N706">
        <v>23</v>
      </c>
    </row>
    <row r="707" spans="1:14" x14ac:dyDescent="0.25">
      <c r="A707" t="s">
        <v>0</v>
      </c>
      <c r="B707" s="1">
        <v>44651.944756944446</v>
      </c>
      <c r="C707" t="s">
        <v>17</v>
      </c>
      <c r="D707">
        <v>203854</v>
      </c>
      <c r="E707">
        <v>9153</v>
      </c>
      <c r="F707">
        <v>3411</v>
      </c>
      <c r="G707" t="s">
        <v>1138</v>
      </c>
      <c r="H707" t="s">
        <v>1139</v>
      </c>
      <c r="I707" s="1">
        <v>44651.946157407408</v>
      </c>
      <c r="J707">
        <v>17426</v>
      </c>
      <c r="K707" t="s">
        <v>1164</v>
      </c>
      <c r="L707" t="s">
        <v>1165</v>
      </c>
      <c r="M707" s="1">
        <v>44651.982881944445</v>
      </c>
      <c r="N707">
        <v>20</v>
      </c>
    </row>
    <row r="708" spans="1:14" x14ac:dyDescent="0.25">
      <c r="A708" t="s">
        <v>0</v>
      </c>
      <c r="B708" s="1">
        <v>44651.944756944446</v>
      </c>
      <c r="C708" t="s">
        <v>17</v>
      </c>
      <c r="D708">
        <v>203854</v>
      </c>
      <c r="E708">
        <v>9153</v>
      </c>
      <c r="F708">
        <v>3411</v>
      </c>
      <c r="G708" t="s">
        <v>1138</v>
      </c>
      <c r="H708" t="s">
        <v>1139</v>
      </c>
      <c r="I708" s="1">
        <v>44651.946157407408</v>
      </c>
      <c r="J708">
        <v>17426</v>
      </c>
      <c r="K708" t="s">
        <v>1166</v>
      </c>
      <c r="L708" t="s">
        <v>1167</v>
      </c>
      <c r="M708" s="1">
        <v>44652.004143518519</v>
      </c>
      <c r="N708">
        <v>18</v>
      </c>
    </row>
    <row r="709" spans="1:14" x14ac:dyDescent="0.25">
      <c r="A709" t="s">
        <v>0</v>
      </c>
      <c r="B709" s="1">
        <v>44651.944756944446</v>
      </c>
      <c r="C709" t="s">
        <v>17</v>
      </c>
      <c r="D709">
        <v>203854</v>
      </c>
      <c r="E709">
        <v>9153</v>
      </c>
      <c r="F709">
        <v>3411</v>
      </c>
      <c r="G709" t="s">
        <v>1138</v>
      </c>
      <c r="H709" t="s">
        <v>1139</v>
      </c>
      <c r="I709" s="1">
        <v>44651.946157407408</v>
      </c>
      <c r="J709">
        <v>17426</v>
      </c>
      <c r="K709" t="s">
        <v>1168</v>
      </c>
      <c r="L709" t="s">
        <v>1169</v>
      </c>
      <c r="M709" s="1">
        <v>44651.995717592596</v>
      </c>
      <c r="N709">
        <v>14</v>
      </c>
    </row>
    <row r="710" spans="1:14" x14ac:dyDescent="0.25">
      <c r="A710" t="s">
        <v>0</v>
      </c>
      <c r="B710" s="1">
        <v>44651.944756944446</v>
      </c>
      <c r="C710" t="s">
        <v>17</v>
      </c>
      <c r="D710">
        <v>203854</v>
      </c>
      <c r="E710">
        <v>9153</v>
      </c>
      <c r="F710">
        <v>3411</v>
      </c>
      <c r="G710" t="s">
        <v>1138</v>
      </c>
      <c r="H710" t="s">
        <v>1139</v>
      </c>
      <c r="I710" s="1">
        <v>44651.946157407408</v>
      </c>
      <c r="J710">
        <v>17426</v>
      </c>
      <c r="K710" t="s">
        <v>1166</v>
      </c>
      <c r="L710" t="s">
        <v>1170</v>
      </c>
      <c r="M710" s="1">
        <v>44652.003263888888</v>
      </c>
      <c r="N710">
        <v>8</v>
      </c>
    </row>
    <row r="711" spans="1:14" x14ac:dyDescent="0.25">
      <c r="A711" t="s">
        <v>0</v>
      </c>
      <c r="B711" s="1">
        <v>44651.944756944446</v>
      </c>
      <c r="C711" t="s">
        <v>17</v>
      </c>
      <c r="D711">
        <v>203854</v>
      </c>
      <c r="E711">
        <v>9153</v>
      </c>
      <c r="F711">
        <v>3411</v>
      </c>
      <c r="G711" t="s">
        <v>1138</v>
      </c>
      <c r="H711" t="s">
        <v>1139</v>
      </c>
      <c r="I711" s="1">
        <v>44651.946157407408</v>
      </c>
      <c r="J711">
        <v>17426</v>
      </c>
      <c r="K711" t="s">
        <v>1171</v>
      </c>
      <c r="L711" t="s">
        <v>1172</v>
      </c>
      <c r="M711" s="1">
        <v>44651.967719907407</v>
      </c>
      <c r="N711">
        <v>8</v>
      </c>
    </row>
    <row r="712" spans="1:14" x14ac:dyDescent="0.25">
      <c r="A712" t="s">
        <v>0</v>
      </c>
      <c r="B712" s="1">
        <v>44651.944756944446</v>
      </c>
      <c r="C712" t="s">
        <v>17</v>
      </c>
      <c r="D712">
        <v>203854</v>
      </c>
      <c r="E712">
        <v>9153</v>
      </c>
      <c r="F712">
        <v>3411</v>
      </c>
      <c r="G712" t="s">
        <v>1138</v>
      </c>
      <c r="H712" t="s">
        <v>1139</v>
      </c>
      <c r="I712" s="1">
        <v>44651.946157407408</v>
      </c>
      <c r="J712">
        <v>17426</v>
      </c>
      <c r="K712" t="s">
        <v>1173</v>
      </c>
      <c r="L712" t="s">
        <v>1174</v>
      </c>
      <c r="M712" s="1">
        <v>44652.010787037034</v>
      </c>
      <c r="N712">
        <v>7</v>
      </c>
    </row>
    <row r="713" spans="1:14" x14ac:dyDescent="0.25">
      <c r="A713" t="s">
        <v>0</v>
      </c>
      <c r="B713" s="1">
        <v>44651.944756944446</v>
      </c>
      <c r="C713" t="s">
        <v>17</v>
      </c>
      <c r="D713">
        <v>203854</v>
      </c>
      <c r="E713">
        <v>9153</v>
      </c>
      <c r="F713">
        <v>3411</v>
      </c>
      <c r="G713" t="s">
        <v>1138</v>
      </c>
      <c r="H713" t="s">
        <v>1139</v>
      </c>
      <c r="I713" s="1">
        <v>44651.946157407408</v>
      </c>
      <c r="J713">
        <v>17426</v>
      </c>
      <c r="K713" t="s">
        <v>1175</v>
      </c>
      <c r="L713" t="s">
        <v>1176</v>
      </c>
      <c r="M713" s="1">
        <v>44651.962905092594</v>
      </c>
      <c r="N713">
        <v>10</v>
      </c>
    </row>
    <row r="714" spans="1:14" x14ac:dyDescent="0.25">
      <c r="A714" t="s">
        <v>0</v>
      </c>
      <c r="B714" s="1">
        <v>44651.944756944446</v>
      </c>
      <c r="C714" t="s">
        <v>17</v>
      </c>
      <c r="D714">
        <v>203854</v>
      </c>
      <c r="E714">
        <v>9153</v>
      </c>
      <c r="F714">
        <v>3411</v>
      </c>
      <c r="G714" t="s">
        <v>1138</v>
      </c>
      <c r="H714" t="s">
        <v>1139</v>
      </c>
      <c r="I714" s="1">
        <v>44651.946157407408</v>
      </c>
      <c r="J714">
        <v>17426</v>
      </c>
      <c r="K714" t="s">
        <v>1177</v>
      </c>
      <c r="L714" t="s">
        <v>1178</v>
      </c>
      <c r="M714" s="1">
        <v>44652.401296296295</v>
      </c>
      <c r="N714">
        <v>1</v>
      </c>
    </row>
    <row r="715" spans="1:14" x14ac:dyDescent="0.25">
      <c r="A715" t="s">
        <v>0</v>
      </c>
      <c r="B715" s="1">
        <v>44651.944756944446</v>
      </c>
      <c r="C715" t="s">
        <v>17</v>
      </c>
      <c r="D715">
        <v>203854</v>
      </c>
      <c r="E715">
        <v>9153</v>
      </c>
      <c r="F715">
        <v>3411</v>
      </c>
      <c r="G715" t="s">
        <v>1138</v>
      </c>
      <c r="H715" t="s">
        <v>1139</v>
      </c>
      <c r="I715" s="1">
        <v>44651.946157407408</v>
      </c>
      <c r="J715">
        <v>17426</v>
      </c>
      <c r="K715" t="s">
        <v>1179</v>
      </c>
      <c r="L715" t="s">
        <v>1180</v>
      </c>
      <c r="M715" s="1">
        <v>44651.991689814815</v>
      </c>
      <c r="N715">
        <v>8</v>
      </c>
    </row>
    <row r="716" spans="1:14" x14ac:dyDescent="0.25">
      <c r="A716" t="s">
        <v>0</v>
      </c>
      <c r="B716" s="1">
        <v>44651.944756944446</v>
      </c>
      <c r="C716" t="s">
        <v>17</v>
      </c>
      <c r="D716">
        <v>203854</v>
      </c>
      <c r="E716">
        <v>9153</v>
      </c>
      <c r="F716">
        <v>3411</v>
      </c>
      <c r="G716" t="s">
        <v>1138</v>
      </c>
      <c r="H716" t="s">
        <v>1139</v>
      </c>
      <c r="I716" s="1">
        <v>44651.946157407408</v>
      </c>
      <c r="J716">
        <v>17426</v>
      </c>
      <c r="K716" t="s">
        <v>1181</v>
      </c>
      <c r="L716" t="s">
        <v>1182</v>
      </c>
      <c r="M716" s="1">
        <v>44651.987349537034</v>
      </c>
      <c r="N716">
        <v>5</v>
      </c>
    </row>
    <row r="717" spans="1:14" x14ac:dyDescent="0.25">
      <c r="A717" t="s">
        <v>0</v>
      </c>
      <c r="B717" s="1">
        <v>44651.944756944446</v>
      </c>
      <c r="C717" t="s">
        <v>17</v>
      </c>
      <c r="D717">
        <v>203854</v>
      </c>
      <c r="E717">
        <v>9153</v>
      </c>
      <c r="F717">
        <v>3411</v>
      </c>
      <c r="G717" t="s">
        <v>1138</v>
      </c>
      <c r="H717" t="s">
        <v>1139</v>
      </c>
      <c r="I717" s="1">
        <v>44651.946157407408</v>
      </c>
      <c r="J717">
        <v>17426</v>
      </c>
      <c r="K717" t="s">
        <v>447</v>
      </c>
      <c r="L717" t="s">
        <v>1183</v>
      </c>
      <c r="M717" s="1">
        <v>44652.415532407409</v>
      </c>
      <c r="N717">
        <v>1</v>
      </c>
    </row>
    <row r="718" spans="1:14" x14ac:dyDescent="0.25">
      <c r="A718" t="s">
        <v>0</v>
      </c>
      <c r="B718" s="1">
        <v>44651.944756944446</v>
      </c>
      <c r="C718" t="s">
        <v>17</v>
      </c>
      <c r="D718">
        <v>203854</v>
      </c>
      <c r="E718">
        <v>9153</v>
      </c>
      <c r="F718">
        <v>3411</v>
      </c>
      <c r="G718" t="s">
        <v>1138</v>
      </c>
      <c r="H718" t="s">
        <v>1139</v>
      </c>
      <c r="I718" s="1">
        <v>44651.946157407408</v>
      </c>
      <c r="J718">
        <v>17426</v>
      </c>
      <c r="K718" t="s">
        <v>1184</v>
      </c>
      <c r="L718" t="s">
        <v>1185</v>
      </c>
      <c r="M718" s="1">
        <v>44652.079884259256</v>
      </c>
      <c r="N718">
        <v>3</v>
      </c>
    </row>
    <row r="719" spans="1:14" x14ac:dyDescent="0.25">
      <c r="A719" t="s">
        <v>0</v>
      </c>
      <c r="B719" s="1">
        <v>44651.944756944446</v>
      </c>
      <c r="C719" t="s">
        <v>17</v>
      </c>
      <c r="D719">
        <v>203854</v>
      </c>
      <c r="E719">
        <v>9153</v>
      </c>
      <c r="F719">
        <v>3411</v>
      </c>
      <c r="G719" t="s">
        <v>1138</v>
      </c>
      <c r="H719" t="s">
        <v>1139</v>
      </c>
      <c r="I719" s="1">
        <v>44651.946157407408</v>
      </c>
      <c r="J719">
        <v>17426</v>
      </c>
      <c r="K719" t="s">
        <v>1186</v>
      </c>
      <c r="L719" t="s">
        <v>1187</v>
      </c>
      <c r="M719" s="1">
        <v>44652.117256944446</v>
      </c>
      <c r="N719">
        <v>0</v>
      </c>
    </row>
    <row r="720" spans="1:14" x14ac:dyDescent="0.25">
      <c r="A720" t="s">
        <v>0</v>
      </c>
      <c r="B720" s="1">
        <v>44651.944756944446</v>
      </c>
      <c r="C720" t="s">
        <v>17</v>
      </c>
      <c r="D720">
        <v>203854</v>
      </c>
      <c r="E720">
        <v>9153</v>
      </c>
      <c r="F720">
        <v>3411</v>
      </c>
      <c r="G720" t="s">
        <v>1138</v>
      </c>
      <c r="H720" t="s">
        <v>1139</v>
      </c>
      <c r="I720" s="1">
        <v>44651.946157407408</v>
      </c>
      <c r="J720">
        <v>17426</v>
      </c>
      <c r="K720" t="s">
        <v>1188</v>
      </c>
      <c r="L720" t="s">
        <v>1189</v>
      </c>
      <c r="M720" s="1">
        <v>44652.001944444448</v>
      </c>
      <c r="N720">
        <v>3</v>
      </c>
    </row>
    <row r="721" spans="1:14" x14ac:dyDescent="0.25">
      <c r="A721" t="s">
        <v>0</v>
      </c>
      <c r="B721" s="1">
        <v>44651.944756944446</v>
      </c>
      <c r="C721" t="s">
        <v>17</v>
      </c>
      <c r="D721">
        <v>203854</v>
      </c>
      <c r="E721">
        <v>9153</v>
      </c>
      <c r="F721">
        <v>3411</v>
      </c>
      <c r="G721" t="s">
        <v>1138</v>
      </c>
      <c r="H721" t="s">
        <v>1139</v>
      </c>
      <c r="I721" s="1">
        <v>44651.946157407408</v>
      </c>
      <c r="J721">
        <v>17426</v>
      </c>
      <c r="K721" t="s">
        <v>963</v>
      </c>
      <c r="L721" t="s">
        <v>1190</v>
      </c>
      <c r="M721" s="1">
        <v>44651.993437500001</v>
      </c>
      <c r="N721">
        <v>3</v>
      </c>
    </row>
    <row r="722" spans="1:14" x14ac:dyDescent="0.25">
      <c r="A722" t="s">
        <v>0</v>
      </c>
      <c r="B722" s="1">
        <v>44651.944756944446</v>
      </c>
      <c r="C722" t="s">
        <v>17</v>
      </c>
      <c r="D722">
        <v>203854</v>
      </c>
      <c r="E722">
        <v>9153</v>
      </c>
      <c r="F722">
        <v>3411</v>
      </c>
      <c r="G722" t="s">
        <v>1138</v>
      </c>
      <c r="H722" t="s">
        <v>1139</v>
      </c>
      <c r="I722" s="1">
        <v>44651.946157407408</v>
      </c>
      <c r="J722">
        <v>17426</v>
      </c>
      <c r="K722" t="s">
        <v>1191</v>
      </c>
      <c r="L722" t="s">
        <v>1192</v>
      </c>
      <c r="M722" s="1">
        <v>44651.999814814815</v>
      </c>
      <c r="N722">
        <v>1</v>
      </c>
    </row>
    <row r="723" spans="1:14" x14ac:dyDescent="0.25">
      <c r="A723" t="s">
        <v>0</v>
      </c>
      <c r="B723" s="1">
        <v>44651.944756944446</v>
      </c>
      <c r="C723" t="s">
        <v>17</v>
      </c>
      <c r="D723">
        <v>203854</v>
      </c>
      <c r="E723">
        <v>9153</v>
      </c>
      <c r="F723">
        <v>3411</v>
      </c>
      <c r="G723" t="s">
        <v>1138</v>
      </c>
      <c r="H723" t="s">
        <v>1139</v>
      </c>
      <c r="I723" s="1">
        <v>44651.946157407408</v>
      </c>
      <c r="J723">
        <v>17426</v>
      </c>
      <c r="K723" t="s">
        <v>1193</v>
      </c>
      <c r="L723" t="s">
        <v>1194</v>
      </c>
      <c r="M723" s="1">
        <v>44651.998831018522</v>
      </c>
      <c r="N723">
        <v>2</v>
      </c>
    </row>
    <row r="724" spans="1:14" x14ac:dyDescent="0.25">
      <c r="A724" t="s">
        <v>0</v>
      </c>
      <c r="B724" s="1">
        <v>44651.944756944446</v>
      </c>
      <c r="C724" t="s">
        <v>17</v>
      </c>
      <c r="D724">
        <v>203854</v>
      </c>
      <c r="E724">
        <v>9153</v>
      </c>
      <c r="F724">
        <v>3411</v>
      </c>
      <c r="G724" t="s">
        <v>1138</v>
      </c>
      <c r="H724" t="s">
        <v>1139</v>
      </c>
      <c r="I724" s="1">
        <v>44651.946157407408</v>
      </c>
      <c r="J724">
        <v>17426</v>
      </c>
      <c r="K724" t="s">
        <v>1195</v>
      </c>
      <c r="L724" t="s">
        <v>1196</v>
      </c>
      <c r="M724" s="1">
        <v>44651.988611111112</v>
      </c>
      <c r="N724">
        <v>1</v>
      </c>
    </row>
    <row r="725" spans="1:14" x14ac:dyDescent="0.25">
      <c r="A725" t="s">
        <v>0</v>
      </c>
      <c r="B725" s="1">
        <v>44651.944756944446</v>
      </c>
      <c r="C725" t="s">
        <v>17</v>
      </c>
      <c r="D725">
        <v>203854</v>
      </c>
      <c r="E725">
        <v>9153</v>
      </c>
      <c r="F725">
        <v>3411</v>
      </c>
      <c r="G725" t="s">
        <v>1138</v>
      </c>
      <c r="H725" t="s">
        <v>1139</v>
      </c>
      <c r="I725" s="1">
        <v>44651.946157407408</v>
      </c>
      <c r="J725">
        <v>17426</v>
      </c>
      <c r="K725" t="s">
        <v>1197</v>
      </c>
      <c r="L725" t="s">
        <v>1198</v>
      </c>
      <c r="M725" s="1">
        <v>44651.982083333336</v>
      </c>
      <c r="N725">
        <v>1</v>
      </c>
    </row>
    <row r="726" spans="1:14" x14ac:dyDescent="0.25">
      <c r="A726" t="s">
        <v>0</v>
      </c>
      <c r="B726" s="1">
        <v>44651.944756944446</v>
      </c>
      <c r="C726" t="s">
        <v>17</v>
      </c>
      <c r="D726">
        <v>203854</v>
      </c>
      <c r="E726">
        <v>9153</v>
      </c>
      <c r="F726">
        <v>3411</v>
      </c>
      <c r="G726" t="s">
        <v>1138</v>
      </c>
      <c r="H726" t="s">
        <v>1139</v>
      </c>
      <c r="I726" s="1">
        <v>44651.946157407408</v>
      </c>
      <c r="J726">
        <v>17426</v>
      </c>
      <c r="K726" t="s">
        <v>1199</v>
      </c>
      <c r="L726" t="s">
        <v>1200</v>
      </c>
      <c r="M726" s="1">
        <v>44651.978414351855</v>
      </c>
      <c r="N726">
        <v>1</v>
      </c>
    </row>
    <row r="727" spans="1:14" x14ac:dyDescent="0.25">
      <c r="A727" t="s">
        <v>0</v>
      </c>
      <c r="B727" s="1">
        <v>44651.944756944446</v>
      </c>
      <c r="C727" t="s">
        <v>17</v>
      </c>
      <c r="D727">
        <v>203854</v>
      </c>
      <c r="E727">
        <v>9153</v>
      </c>
      <c r="F727">
        <v>3411</v>
      </c>
      <c r="G727" t="s">
        <v>1138</v>
      </c>
      <c r="H727" t="s">
        <v>1139</v>
      </c>
      <c r="I727" s="1">
        <v>44651.946157407408</v>
      </c>
      <c r="J727">
        <v>17426</v>
      </c>
      <c r="K727" t="s">
        <v>1201</v>
      </c>
      <c r="L727" t="s">
        <v>1172</v>
      </c>
      <c r="M727" s="1">
        <v>44652.418449074074</v>
      </c>
      <c r="N727">
        <v>0</v>
      </c>
    </row>
    <row r="728" spans="1:14" x14ac:dyDescent="0.25">
      <c r="A728" t="s">
        <v>0</v>
      </c>
      <c r="B728" s="1">
        <v>44651.944756944446</v>
      </c>
      <c r="C728" t="s">
        <v>17</v>
      </c>
      <c r="D728">
        <v>203854</v>
      </c>
      <c r="E728">
        <v>9153</v>
      </c>
      <c r="F728">
        <v>3411</v>
      </c>
      <c r="G728" t="s">
        <v>1138</v>
      </c>
      <c r="H728" t="s">
        <v>1139</v>
      </c>
      <c r="I728" s="1">
        <v>44651.946157407408</v>
      </c>
      <c r="J728">
        <v>17426</v>
      </c>
      <c r="K728" t="s">
        <v>1202</v>
      </c>
      <c r="L728" t="s">
        <v>1203</v>
      </c>
      <c r="M728" s="1">
        <v>44652.366666666669</v>
      </c>
      <c r="N728">
        <v>0</v>
      </c>
    </row>
    <row r="729" spans="1:14" x14ac:dyDescent="0.25">
      <c r="A729" t="s">
        <v>0</v>
      </c>
      <c r="B729" s="1">
        <v>44651.944756944446</v>
      </c>
      <c r="C729" t="s">
        <v>17</v>
      </c>
      <c r="D729">
        <v>203854</v>
      </c>
      <c r="E729">
        <v>9153</v>
      </c>
      <c r="F729">
        <v>3411</v>
      </c>
      <c r="G729" t="s">
        <v>1138</v>
      </c>
      <c r="H729" t="s">
        <v>1139</v>
      </c>
      <c r="I729" s="1">
        <v>44651.946157407408</v>
      </c>
      <c r="J729">
        <v>17426</v>
      </c>
      <c r="K729" t="s">
        <v>1204</v>
      </c>
      <c r="L729" t="s">
        <v>1205</v>
      </c>
      <c r="M729" s="1">
        <v>44652.334224537037</v>
      </c>
      <c r="N729">
        <v>0</v>
      </c>
    </row>
    <row r="730" spans="1:14" x14ac:dyDescent="0.25">
      <c r="A730" t="s">
        <v>0</v>
      </c>
      <c r="B730" s="1">
        <v>44651.944756944446</v>
      </c>
      <c r="C730" t="s">
        <v>17</v>
      </c>
      <c r="D730">
        <v>203854</v>
      </c>
      <c r="E730">
        <v>9153</v>
      </c>
      <c r="F730">
        <v>3411</v>
      </c>
      <c r="G730" t="s">
        <v>1138</v>
      </c>
      <c r="H730" t="s">
        <v>1139</v>
      </c>
      <c r="I730" s="1">
        <v>44651.946157407408</v>
      </c>
      <c r="J730">
        <v>17426</v>
      </c>
      <c r="K730" t="s">
        <v>1206</v>
      </c>
      <c r="L730" t="s">
        <v>1207</v>
      </c>
      <c r="M730" s="1">
        <v>44652.322395833333</v>
      </c>
      <c r="N730">
        <v>1</v>
      </c>
    </row>
    <row r="731" spans="1:14" x14ac:dyDescent="0.25">
      <c r="A731" t="s">
        <v>0</v>
      </c>
      <c r="B731" s="1">
        <v>44651.944756944446</v>
      </c>
      <c r="C731" t="s">
        <v>17</v>
      </c>
      <c r="D731">
        <v>203854</v>
      </c>
      <c r="E731">
        <v>9153</v>
      </c>
      <c r="F731">
        <v>3411</v>
      </c>
      <c r="G731" t="s">
        <v>1138</v>
      </c>
      <c r="H731" t="s">
        <v>1139</v>
      </c>
      <c r="I731" s="1">
        <v>44651.946157407408</v>
      </c>
      <c r="J731">
        <v>17426</v>
      </c>
      <c r="K731" t="s">
        <v>1208</v>
      </c>
      <c r="L731" t="s">
        <v>1209</v>
      </c>
      <c r="M731" s="1">
        <v>44652.078148148146</v>
      </c>
      <c r="N731">
        <v>0</v>
      </c>
    </row>
    <row r="732" spans="1:14" x14ac:dyDescent="0.25">
      <c r="A732" t="s">
        <v>0</v>
      </c>
      <c r="B732" s="1">
        <v>44651.944756944446</v>
      </c>
      <c r="C732" t="s">
        <v>17</v>
      </c>
      <c r="D732">
        <v>203854</v>
      </c>
      <c r="E732">
        <v>9153</v>
      </c>
      <c r="F732">
        <v>3411</v>
      </c>
      <c r="G732" t="s">
        <v>1138</v>
      </c>
      <c r="H732" t="s">
        <v>1139</v>
      </c>
      <c r="I732" s="1">
        <v>44651.946157407408</v>
      </c>
      <c r="J732">
        <v>17426</v>
      </c>
      <c r="K732" t="s">
        <v>1210</v>
      </c>
      <c r="L732" t="s">
        <v>1211</v>
      </c>
      <c r="M732" s="1">
        <v>44652.074189814812</v>
      </c>
      <c r="N732">
        <v>0</v>
      </c>
    </row>
    <row r="733" spans="1:14" x14ac:dyDescent="0.25">
      <c r="A733" t="s">
        <v>0</v>
      </c>
      <c r="B733" s="1">
        <v>44651.944756944446</v>
      </c>
      <c r="C733" t="s">
        <v>17</v>
      </c>
      <c r="D733">
        <v>203854</v>
      </c>
      <c r="E733">
        <v>9153</v>
      </c>
      <c r="F733">
        <v>3411</v>
      </c>
      <c r="G733" t="s">
        <v>1138</v>
      </c>
      <c r="H733" t="s">
        <v>1139</v>
      </c>
      <c r="I733" s="1">
        <v>44651.946157407408</v>
      </c>
      <c r="J733">
        <v>17426</v>
      </c>
      <c r="K733" t="s">
        <v>1212</v>
      </c>
      <c r="L733" t="s">
        <v>1213</v>
      </c>
      <c r="M733" s="1">
        <v>44652.026469907411</v>
      </c>
      <c r="N733">
        <v>0</v>
      </c>
    </row>
    <row r="734" spans="1:14" x14ac:dyDescent="0.25">
      <c r="A734" t="s">
        <v>0</v>
      </c>
      <c r="B734" s="1">
        <v>44651.944756944446</v>
      </c>
      <c r="C734" t="s">
        <v>17</v>
      </c>
      <c r="D734">
        <v>203854</v>
      </c>
      <c r="E734">
        <v>9153</v>
      </c>
      <c r="F734">
        <v>3411</v>
      </c>
      <c r="G734" t="s">
        <v>1138</v>
      </c>
      <c r="H734" t="s">
        <v>1139</v>
      </c>
      <c r="I734" s="1">
        <v>44651.946157407408</v>
      </c>
      <c r="J734">
        <v>17426</v>
      </c>
      <c r="K734" t="s">
        <v>1214</v>
      </c>
      <c r="L734" t="s">
        <v>1215</v>
      </c>
      <c r="M734" s="1">
        <v>44652.0078125</v>
      </c>
      <c r="N734">
        <v>0</v>
      </c>
    </row>
    <row r="735" spans="1:14" x14ac:dyDescent="0.25">
      <c r="A735" t="s">
        <v>0</v>
      </c>
      <c r="B735" s="1">
        <v>44651.944756944446</v>
      </c>
      <c r="C735" t="s">
        <v>17</v>
      </c>
      <c r="D735">
        <v>203854</v>
      </c>
      <c r="E735">
        <v>9153</v>
      </c>
      <c r="F735">
        <v>3411</v>
      </c>
      <c r="G735" t="s">
        <v>1138</v>
      </c>
      <c r="H735" t="s">
        <v>1139</v>
      </c>
      <c r="I735" s="1">
        <v>44651.946157407408</v>
      </c>
      <c r="J735">
        <v>17426</v>
      </c>
      <c r="K735" t="s">
        <v>1216</v>
      </c>
      <c r="L735" t="s">
        <v>1217</v>
      </c>
      <c r="M735" s="1">
        <v>44652.003969907404</v>
      </c>
      <c r="N735">
        <v>0</v>
      </c>
    </row>
    <row r="736" spans="1:14" x14ac:dyDescent="0.25">
      <c r="A736" t="s">
        <v>0</v>
      </c>
      <c r="B736" s="1">
        <v>44651.944756944446</v>
      </c>
      <c r="C736" t="s">
        <v>17</v>
      </c>
      <c r="D736">
        <v>203854</v>
      </c>
      <c r="E736">
        <v>9153</v>
      </c>
      <c r="F736">
        <v>3411</v>
      </c>
      <c r="G736" t="s">
        <v>1138</v>
      </c>
      <c r="H736" t="s">
        <v>1139</v>
      </c>
      <c r="I736" s="1">
        <v>44651.946157407408</v>
      </c>
      <c r="J736">
        <v>17426</v>
      </c>
      <c r="K736" t="s">
        <v>1218</v>
      </c>
      <c r="L736" t="s">
        <v>1159</v>
      </c>
      <c r="M736" s="1">
        <v>44651.995034722226</v>
      </c>
      <c r="N736">
        <v>0</v>
      </c>
    </row>
    <row r="737" spans="1:14" x14ac:dyDescent="0.25">
      <c r="A737" t="s">
        <v>0</v>
      </c>
      <c r="B737" s="1">
        <v>44651.944756944446</v>
      </c>
      <c r="C737" t="s">
        <v>17</v>
      </c>
      <c r="D737">
        <v>203854</v>
      </c>
      <c r="E737">
        <v>9153</v>
      </c>
      <c r="F737">
        <v>3411</v>
      </c>
      <c r="G737" t="s">
        <v>1138</v>
      </c>
      <c r="H737" t="s">
        <v>1139</v>
      </c>
      <c r="I737" s="1">
        <v>44651.946157407408</v>
      </c>
      <c r="J737">
        <v>17426</v>
      </c>
      <c r="K737" t="s">
        <v>1219</v>
      </c>
      <c r="L737" t="s">
        <v>1220</v>
      </c>
      <c r="M737" s="1">
        <v>44651.994039351855</v>
      </c>
      <c r="N737">
        <v>0</v>
      </c>
    </row>
    <row r="738" spans="1:14" x14ac:dyDescent="0.25">
      <c r="A738" t="s">
        <v>0</v>
      </c>
      <c r="B738" s="1">
        <v>44651.944756944446</v>
      </c>
      <c r="C738" t="s">
        <v>17</v>
      </c>
      <c r="D738">
        <v>203854</v>
      </c>
      <c r="E738">
        <v>9153</v>
      </c>
      <c r="F738">
        <v>3411</v>
      </c>
      <c r="G738" t="s">
        <v>1138</v>
      </c>
      <c r="H738" t="s">
        <v>1139</v>
      </c>
      <c r="I738" s="1">
        <v>44651.946157407408</v>
      </c>
      <c r="J738">
        <v>17426</v>
      </c>
      <c r="K738" t="s">
        <v>1221</v>
      </c>
      <c r="L738" t="s">
        <v>1222</v>
      </c>
      <c r="M738" s="1">
        <v>44651.990578703706</v>
      </c>
      <c r="N738">
        <v>0</v>
      </c>
    </row>
    <row r="739" spans="1:14" x14ac:dyDescent="0.25">
      <c r="A739" t="s">
        <v>0</v>
      </c>
      <c r="B739" s="1">
        <v>44651.944756944446</v>
      </c>
      <c r="C739" t="s">
        <v>17</v>
      </c>
      <c r="D739">
        <v>203854</v>
      </c>
      <c r="E739">
        <v>9153</v>
      </c>
      <c r="F739">
        <v>3411</v>
      </c>
      <c r="G739" t="s">
        <v>1138</v>
      </c>
      <c r="H739" t="s">
        <v>1139</v>
      </c>
      <c r="I739" s="1">
        <v>44651.946157407408</v>
      </c>
      <c r="J739">
        <v>17426</v>
      </c>
      <c r="K739" t="s">
        <v>1223</v>
      </c>
      <c r="L739" t="s">
        <v>1224</v>
      </c>
      <c r="M739" s="1">
        <v>44651.989895833336</v>
      </c>
      <c r="N739">
        <v>0</v>
      </c>
    </row>
    <row r="740" spans="1:14" x14ac:dyDescent="0.25">
      <c r="A740" t="s">
        <v>0</v>
      </c>
      <c r="B740" s="1">
        <v>44651.944756944446</v>
      </c>
      <c r="C740" t="s">
        <v>17</v>
      </c>
      <c r="D740">
        <v>203854</v>
      </c>
      <c r="E740">
        <v>9153</v>
      </c>
      <c r="F740">
        <v>3411</v>
      </c>
      <c r="G740" t="s">
        <v>1138</v>
      </c>
      <c r="H740" t="s">
        <v>1139</v>
      </c>
      <c r="I740" s="1">
        <v>44651.946157407408</v>
      </c>
      <c r="J740">
        <v>17426</v>
      </c>
      <c r="K740" t="s">
        <v>1225</v>
      </c>
      <c r="L740" t="s">
        <v>1226</v>
      </c>
      <c r="M740" s="1">
        <v>44651.977013888885</v>
      </c>
      <c r="N740">
        <v>0</v>
      </c>
    </row>
    <row r="741" spans="1:14" x14ac:dyDescent="0.25">
      <c r="A741" t="s">
        <v>0</v>
      </c>
      <c r="B741" s="1">
        <v>44651.944756944446</v>
      </c>
      <c r="C741" t="s">
        <v>17</v>
      </c>
      <c r="D741">
        <v>203854</v>
      </c>
      <c r="E741">
        <v>9153</v>
      </c>
      <c r="F741">
        <v>3411</v>
      </c>
      <c r="G741" t="s">
        <v>1138</v>
      </c>
      <c r="H741" t="s">
        <v>1139</v>
      </c>
      <c r="I741" s="1">
        <v>44651.946157407408</v>
      </c>
      <c r="J741">
        <v>17426</v>
      </c>
      <c r="K741" t="s">
        <v>1227</v>
      </c>
      <c r="L741" t="s">
        <v>1228</v>
      </c>
      <c r="M741" s="1">
        <v>44651.972974537035</v>
      </c>
      <c r="N741">
        <v>0</v>
      </c>
    </row>
    <row r="742" spans="1:14" x14ac:dyDescent="0.25">
      <c r="A742" t="s">
        <v>0</v>
      </c>
      <c r="B742" s="1">
        <v>44651.944756944446</v>
      </c>
      <c r="C742" t="s">
        <v>17</v>
      </c>
      <c r="D742">
        <v>203854</v>
      </c>
      <c r="E742">
        <v>9153</v>
      </c>
      <c r="F742">
        <v>3411</v>
      </c>
      <c r="G742" t="s">
        <v>1138</v>
      </c>
      <c r="H742" t="s">
        <v>1139</v>
      </c>
      <c r="I742" s="1">
        <v>44651.946157407408</v>
      </c>
      <c r="J742">
        <v>17426</v>
      </c>
      <c r="K742" t="s">
        <v>1229</v>
      </c>
      <c r="L742" t="s">
        <v>1230</v>
      </c>
      <c r="M742" s="1">
        <v>44651.966145833336</v>
      </c>
      <c r="N742">
        <v>1</v>
      </c>
    </row>
    <row r="743" spans="1:14" x14ac:dyDescent="0.25">
      <c r="A743" t="s">
        <v>0</v>
      </c>
      <c r="B743" s="1">
        <v>44651.944756944446</v>
      </c>
      <c r="C743" t="s">
        <v>17</v>
      </c>
      <c r="D743">
        <v>203854</v>
      </c>
      <c r="E743">
        <v>9153</v>
      </c>
      <c r="F743">
        <v>3411</v>
      </c>
      <c r="G743" t="s">
        <v>1138</v>
      </c>
      <c r="H743" t="s">
        <v>1139</v>
      </c>
      <c r="I743" s="1">
        <v>44651.946157407408</v>
      </c>
      <c r="J743">
        <v>17426</v>
      </c>
      <c r="K743" t="s">
        <v>1231</v>
      </c>
      <c r="L743" t="s">
        <v>1230</v>
      </c>
      <c r="M743" s="1">
        <v>44651.965740740743</v>
      </c>
      <c r="N743">
        <v>1</v>
      </c>
    </row>
    <row r="744" spans="1:14" x14ac:dyDescent="0.25">
      <c r="A744" t="s">
        <v>0</v>
      </c>
      <c r="B744" s="1">
        <v>44651.944756944446</v>
      </c>
      <c r="C744" t="s">
        <v>17</v>
      </c>
      <c r="D744">
        <v>203854</v>
      </c>
      <c r="E744">
        <v>9153</v>
      </c>
      <c r="F744">
        <v>3411</v>
      </c>
      <c r="G744" t="s">
        <v>1138</v>
      </c>
      <c r="H744" t="s">
        <v>1139</v>
      </c>
      <c r="I744" s="1">
        <v>44651.946157407408</v>
      </c>
      <c r="J744">
        <v>17426</v>
      </c>
      <c r="K744" t="s">
        <v>1232</v>
      </c>
      <c r="L744" t="s">
        <v>1233</v>
      </c>
      <c r="M744" s="1">
        <v>44652.764374999999</v>
      </c>
      <c r="N744">
        <v>0</v>
      </c>
    </row>
    <row r="745" spans="1:14" x14ac:dyDescent="0.25">
      <c r="A745" t="s">
        <v>0</v>
      </c>
      <c r="B745" s="1">
        <v>44651.944756944446</v>
      </c>
      <c r="C745" t="s">
        <v>17</v>
      </c>
      <c r="D745">
        <v>203854</v>
      </c>
      <c r="E745">
        <v>9153</v>
      </c>
      <c r="F745">
        <v>3411</v>
      </c>
      <c r="G745" t="s">
        <v>1138</v>
      </c>
      <c r="H745" t="s">
        <v>1139</v>
      </c>
      <c r="I745" s="1">
        <v>44651.946157407408</v>
      </c>
      <c r="J745">
        <v>17426</v>
      </c>
      <c r="K745" t="s">
        <v>378</v>
      </c>
      <c r="L745" t="s">
        <v>1234</v>
      </c>
      <c r="M745" s="1">
        <v>44652.52915509259</v>
      </c>
      <c r="N745">
        <v>0</v>
      </c>
    </row>
    <row r="746" spans="1:14" x14ac:dyDescent="0.25">
      <c r="A746" t="s">
        <v>0</v>
      </c>
      <c r="B746" s="1">
        <v>44651.944756944446</v>
      </c>
      <c r="C746" t="s">
        <v>17</v>
      </c>
      <c r="D746">
        <v>203854</v>
      </c>
      <c r="E746">
        <v>9153</v>
      </c>
      <c r="F746">
        <v>3411</v>
      </c>
      <c r="G746" t="s">
        <v>1138</v>
      </c>
      <c r="H746" t="s">
        <v>1139</v>
      </c>
      <c r="I746" s="1">
        <v>44651.946157407408</v>
      </c>
      <c r="J746">
        <v>17426</v>
      </c>
      <c r="K746" t="s">
        <v>1235</v>
      </c>
      <c r="L746" t="s">
        <v>1236</v>
      </c>
      <c r="M746" s="1">
        <v>44652.11681712963</v>
      </c>
      <c r="N746">
        <v>0</v>
      </c>
    </row>
    <row r="747" spans="1:14" x14ac:dyDescent="0.25">
      <c r="A747" t="s">
        <v>0</v>
      </c>
      <c r="B747" s="1">
        <v>44651.944756944446</v>
      </c>
      <c r="C747" t="s">
        <v>17</v>
      </c>
      <c r="D747">
        <v>203854</v>
      </c>
      <c r="E747">
        <v>9153</v>
      </c>
      <c r="F747">
        <v>3411</v>
      </c>
      <c r="G747" t="s">
        <v>1138</v>
      </c>
      <c r="H747" t="s">
        <v>1139</v>
      </c>
      <c r="I747" s="1">
        <v>44651.946157407408</v>
      </c>
      <c r="J747">
        <v>17426</v>
      </c>
      <c r="K747" t="s">
        <v>1184</v>
      </c>
      <c r="L747" t="s">
        <v>1237</v>
      </c>
      <c r="M747" s="1">
        <v>44652.079050925924</v>
      </c>
      <c r="N747">
        <v>0</v>
      </c>
    </row>
    <row r="748" spans="1:14" x14ac:dyDescent="0.25">
      <c r="A748" t="s">
        <v>0</v>
      </c>
      <c r="B748" s="1">
        <v>44651.944756944446</v>
      </c>
      <c r="C748" t="s">
        <v>17</v>
      </c>
      <c r="D748">
        <v>203854</v>
      </c>
      <c r="E748">
        <v>9153</v>
      </c>
      <c r="F748">
        <v>3411</v>
      </c>
      <c r="G748" t="s">
        <v>1138</v>
      </c>
      <c r="H748" t="s">
        <v>1139</v>
      </c>
      <c r="I748" s="1">
        <v>44651.946157407408</v>
      </c>
      <c r="J748">
        <v>17426</v>
      </c>
      <c r="K748" t="s">
        <v>1238</v>
      </c>
      <c r="L748" t="s">
        <v>1226</v>
      </c>
      <c r="M748" s="1">
        <v>44652.038263888891</v>
      </c>
      <c r="N748">
        <v>0</v>
      </c>
    </row>
    <row r="749" spans="1:14" x14ac:dyDescent="0.25">
      <c r="A749" t="s">
        <v>0</v>
      </c>
      <c r="B749" s="1">
        <v>44651.944756944446</v>
      </c>
      <c r="C749" t="s">
        <v>17</v>
      </c>
      <c r="D749">
        <v>203854</v>
      </c>
      <c r="E749">
        <v>9153</v>
      </c>
      <c r="F749">
        <v>3411</v>
      </c>
      <c r="G749" t="s">
        <v>1138</v>
      </c>
      <c r="H749" t="s">
        <v>1139</v>
      </c>
      <c r="I749" s="1">
        <v>44651.946157407408</v>
      </c>
      <c r="J749">
        <v>17426</v>
      </c>
      <c r="K749" t="s">
        <v>1239</v>
      </c>
      <c r="L749" t="s">
        <v>1226</v>
      </c>
      <c r="M749" s="1">
        <v>44652.018263888887</v>
      </c>
      <c r="N749">
        <v>0</v>
      </c>
    </row>
    <row r="750" spans="1:14" x14ac:dyDescent="0.25">
      <c r="A750" t="s">
        <v>0</v>
      </c>
      <c r="B750" s="1">
        <v>44651.944756944446</v>
      </c>
      <c r="C750" t="s">
        <v>17</v>
      </c>
      <c r="D750">
        <v>203854</v>
      </c>
      <c r="E750">
        <v>9153</v>
      </c>
      <c r="F750">
        <v>3411</v>
      </c>
      <c r="G750" t="s">
        <v>1138</v>
      </c>
      <c r="H750" t="s">
        <v>1139</v>
      </c>
      <c r="I750" s="1">
        <v>44651.946157407408</v>
      </c>
      <c r="J750">
        <v>17426</v>
      </c>
      <c r="K750" t="s">
        <v>1240</v>
      </c>
      <c r="L750" t="s">
        <v>1241</v>
      </c>
      <c r="M750" s="1">
        <v>44652.004502314812</v>
      </c>
      <c r="N750">
        <v>0</v>
      </c>
    </row>
    <row r="751" spans="1:14" x14ac:dyDescent="0.25">
      <c r="A751" t="s">
        <v>0</v>
      </c>
      <c r="B751" s="1">
        <v>44651.944756944446</v>
      </c>
      <c r="C751" t="s">
        <v>17</v>
      </c>
      <c r="D751">
        <v>203854</v>
      </c>
      <c r="E751">
        <v>9153</v>
      </c>
      <c r="F751">
        <v>3411</v>
      </c>
      <c r="G751" t="s">
        <v>1138</v>
      </c>
      <c r="H751" t="s">
        <v>1139</v>
      </c>
      <c r="I751" s="1">
        <v>44651.946157407408</v>
      </c>
      <c r="J751">
        <v>17426</v>
      </c>
      <c r="K751" t="s">
        <v>1242</v>
      </c>
      <c r="L751" t="s">
        <v>1243</v>
      </c>
      <c r="M751" s="1">
        <v>44652.004363425927</v>
      </c>
      <c r="N751">
        <v>0</v>
      </c>
    </row>
    <row r="752" spans="1:14" x14ac:dyDescent="0.25">
      <c r="A752" t="s">
        <v>0</v>
      </c>
      <c r="B752" s="1">
        <v>44651.944756944446</v>
      </c>
      <c r="C752" t="s">
        <v>17</v>
      </c>
      <c r="D752">
        <v>203854</v>
      </c>
      <c r="E752">
        <v>9153</v>
      </c>
      <c r="F752">
        <v>3411</v>
      </c>
      <c r="G752" t="s">
        <v>1138</v>
      </c>
      <c r="H752" t="s">
        <v>1139</v>
      </c>
      <c r="I752" s="1">
        <v>44651.946157407408</v>
      </c>
      <c r="J752">
        <v>17426</v>
      </c>
      <c r="K752" t="s">
        <v>1244</v>
      </c>
      <c r="L752" t="s">
        <v>1245</v>
      </c>
      <c r="M752" s="1">
        <v>44651.999803240738</v>
      </c>
      <c r="N752">
        <v>0</v>
      </c>
    </row>
    <row r="753" spans="1:14" x14ac:dyDescent="0.25">
      <c r="A753" t="s">
        <v>0</v>
      </c>
      <c r="B753" s="1">
        <v>44651.944756944446</v>
      </c>
      <c r="C753" t="s">
        <v>17</v>
      </c>
      <c r="D753">
        <v>203854</v>
      </c>
      <c r="E753">
        <v>9153</v>
      </c>
      <c r="F753">
        <v>3411</v>
      </c>
      <c r="G753" t="s">
        <v>1138</v>
      </c>
      <c r="H753" t="s">
        <v>1139</v>
      </c>
      <c r="I753" s="1">
        <v>44651.946157407408</v>
      </c>
      <c r="J753">
        <v>17426</v>
      </c>
      <c r="K753" t="s">
        <v>1246</v>
      </c>
      <c r="L753" t="s">
        <v>1247</v>
      </c>
      <c r="M753" s="1">
        <v>44651.998391203706</v>
      </c>
      <c r="N753">
        <v>0</v>
      </c>
    </row>
    <row r="754" spans="1:14" x14ac:dyDescent="0.25">
      <c r="A754" t="s">
        <v>0</v>
      </c>
      <c r="B754" s="1">
        <v>44651.944756944446</v>
      </c>
      <c r="C754" t="s">
        <v>17</v>
      </c>
      <c r="D754">
        <v>203854</v>
      </c>
      <c r="E754">
        <v>9153</v>
      </c>
      <c r="F754">
        <v>3411</v>
      </c>
      <c r="G754" t="s">
        <v>1138</v>
      </c>
      <c r="H754" t="s">
        <v>1139</v>
      </c>
      <c r="I754" s="1">
        <v>44651.946157407408</v>
      </c>
      <c r="J754">
        <v>17426</v>
      </c>
      <c r="K754" t="s">
        <v>1248</v>
      </c>
      <c r="L754" t="s">
        <v>1249</v>
      </c>
      <c r="M754" s="1">
        <v>44651.995439814818</v>
      </c>
      <c r="N754">
        <v>0</v>
      </c>
    </row>
    <row r="755" spans="1:14" x14ac:dyDescent="0.25">
      <c r="A755" t="s">
        <v>0</v>
      </c>
      <c r="B755" s="1">
        <v>44651.944756944446</v>
      </c>
      <c r="C755" t="s">
        <v>17</v>
      </c>
      <c r="D755">
        <v>203854</v>
      </c>
      <c r="E755">
        <v>9153</v>
      </c>
      <c r="F755">
        <v>3411</v>
      </c>
      <c r="G755" t="s">
        <v>1138</v>
      </c>
      <c r="H755" t="s">
        <v>1139</v>
      </c>
      <c r="I755" s="1">
        <v>44651.946157407408</v>
      </c>
      <c r="J755">
        <v>17426</v>
      </c>
      <c r="K755" t="s">
        <v>1250</v>
      </c>
      <c r="L755" t="s">
        <v>1251</v>
      </c>
      <c r="M755" s="1">
        <v>44651.980416666665</v>
      </c>
      <c r="N755">
        <v>1</v>
      </c>
    </row>
    <row r="756" spans="1:14" x14ac:dyDescent="0.25">
      <c r="A756" t="s">
        <v>0</v>
      </c>
      <c r="B756" s="1">
        <v>44651.944756944446</v>
      </c>
      <c r="C756" t="s">
        <v>17</v>
      </c>
      <c r="D756">
        <v>203854</v>
      </c>
      <c r="E756">
        <v>9153</v>
      </c>
      <c r="F756">
        <v>3411</v>
      </c>
      <c r="G756" t="s">
        <v>1138</v>
      </c>
      <c r="H756" t="s">
        <v>1139</v>
      </c>
      <c r="I756" s="1">
        <v>44651.946157407408</v>
      </c>
      <c r="J756">
        <v>17426</v>
      </c>
      <c r="K756" t="s">
        <v>1252</v>
      </c>
      <c r="L756" t="s">
        <v>1253</v>
      </c>
      <c r="M756" s="1">
        <v>44651.974652777775</v>
      </c>
      <c r="N756">
        <v>0</v>
      </c>
    </row>
    <row r="757" spans="1:14" x14ac:dyDescent="0.25">
      <c r="A757" t="s">
        <v>0</v>
      </c>
      <c r="B757" s="1">
        <v>44651.944756944446</v>
      </c>
      <c r="C757" t="s">
        <v>17</v>
      </c>
      <c r="D757">
        <v>203854</v>
      </c>
      <c r="E757">
        <v>9153</v>
      </c>
      <c r="F757">
        <v>3411</v>
      </c>
      <c r="G757" t="s">
        <v>1138</v>
      </c>
      <c r="H757" t="s">
        <v>1139</v>
      </c>
      <c r="I757" s="1">
        <v>44651.946157407408</v>
      </c>
      <c r="J757">
        <v>17426</v>
      </c>
      <c r="K757" t="s">
        <v>1254</v>
      </c>
      <c r="L757" t="s">
        <v>1230</v>
      </c>
      <c r="M757" s="1">
        <v>44651.973726851851</v>
      </c>
      <c r="N757">
        <v>0</v>
      </c>
    </row>
    <row r="758" spans="1:14" x14ac:dyDescent="0.25">
      <c r="A758" t="s">
        <v>0</v>
      </c>
      <c r="B758" s="1">
        <v>44651.944756944446</v>
      </c>
      <c r="C758" t="s">
        <v>17</v>
      </c>
      <c r="D758">
        <v>203854</v>
      </c>
      <c r="E758">
        <v>9153</v>
      </c>
      <c r="F758">
        <v>3411</v>
      </c>
      <c r="G758" t="s">
        <v>1138</v>
      </c>
      <c r="H758" t="s">
        <v>1139</v>
      </c>
      <c r="I758" s="1">
        <v>44651.946157407408</v>
      </c>
      <c r="J758">
        <v>17426</v>
      </c>
      <c r="K758" t="s">
        <v>1255</v>
      </c>
      <c r="L758" t="s">
        <v>1256</v>
      </c>
      <c r="M758" s="1">
        <v>44652.012037037035</v>
      </c>
      <c r="N758">
        <v>3</v>
      </c>
    </row>
    <row r="759" spans="1:14" x14ac:dyDescent="0.25">
      <c r="A759" t="s">
        <v>0</v>
      </c>
      <c r="B759" s="1">
        <v>44651.944756944446</v>
      </c>
      <c r="C759" t="s">
        <v>17</v>
      </c>
      <c r="D759">
        <v>203854</v>
      </c>
      <c r="E759">
        <v>9153</v>
      </c>
      <c r="F759">
        <v>3411</v>
      </c>
      <c r="G759" t="s">
        <v>1138</v>
      </c>
      <c r="H759" t="s">
        <v>1139</v>
      </c>
      <c r="I759" s="1">
        <v>44651.946157407408</v>
      </c>
      <c r="J759">
        <v>17426</v>
      </c>
      <c r="K759" t="s">
        <v>1257</v>
      </c>
      <c r="L759" t="s">
        <v>1258</v>
      </c>
      <c r="M759" s="1">
        <v>44652.006192129629</v>
      </c>
      <c r="N759">
        <v>1</v>
      </c>
    </row>
    <row r="760" spans="1:14" x14ac:dyDescent="0.25">
      <c r="A760" t="s">
        <v>0</v>
      </c>
      <c r="B760" s="1">
        <v>44651.944756944446</v>
      </c>
      <c r="C760" t="s">
        <v>17</v>
      </c>
      <c r="D760">
        <v>203854</v>
      </c>
      <c r="E760">
        <v>9153</v>
      </c>
      <c r="F760">
        <v>3411</v>
      </c>
      <c r="G760" t="s">
        <v>1138</v>
      </c>
      <c r="H760" t="s">
        <v>1139</v>
      </c>
      <c r="I760" s="1">
        <v>44651.946157407408</v>
      </c>
      <c r="J760">
        <v>17426</v>
      </c>
      <c r="K760" t="s">
        <v>1259</v>
      </c>
      <c r="L760" t="s">
        <v>1260</v>
      </c>
      <c r="M760" s="1">
        <v>44652.005150462966</v>
      </c>
      <c r="N760">
        <v>1</v>
      </c>
    </row>
    <row r="761" spans="1:14" x14ac:dyDescent="0.25">
      <c r="A761" t="s">
        <v>0</v>
      </c>
      <c r="B761" s="1">
        <v>44651.944756944446</v>
      </c>
      <c r="C761" t="s">
        <v>17</v>
      </c>
      <c r="D761">
        <v>203854</v>
      </c>
      <c r="E761">
        <v>9153</v>
      </c>
      <c r="F761">
        <v>3411</v>
      </c>
      <c r="G761" t="s">
        <v>1138</v>
      </c>
      <c r="H761" t="s">
        <v>1139</v>
      </c>
      <c r="I761" s="1">
        <v>44651.946157407408</v>
      </c>
      <c r="J761">
        <v>17426</v>
      </c>
      <c r="K761" t="s">
        <v>1261</v>
      </c>
      <c r="L761" t="s">
        <v>1159</v>
      </c>
      <c r="M761" s="1">
        <v>44651.970868055556</v>
      </c>
      <c r="N761">
        <v>1</v>
      </c>
    </row>
    <row r="762" spans="1:14" x14ac:dyDescent="0.25">
      <c r="A762" t="s">
        <v>0</v>
      </c>
      <c r="B762" s="1">
        <v>44651.944756944446</v>
      </c>
      <c r="C762" t="s">
        <v>17</v>
      </c>
      <c r="D762">
        <v>203854</v>
      </c>
      <c r="E762">
        <v>9153</v>
      </c>
      <c r="F762">
        <v>3411</v>
      </c>
      <c r="G762" t="s">
        <v>1138</v>
      </c>
      <c r="H762" t="s">
        <v>1139</v>
      </c>
      <c r="I762" s="1">
        <v>44651.946157407408</v>
      </c>
      <c r="J762">
        <v>17426</v>
      </c>
      <c r="K762" t="s">
        <v>1262</v>
      </c>
      <c r="L762" t="s">
        <v>1263</v>
      </c>
      <c r="M762" s="1">
        <v>44653.748773148145</v>
      </c>
      <c r="N762">
        <v>0</v>
      </c>
    </row>
    <row r="763" spans="1:14" x14ac:dyDescent="0.25">
      <c r="A763" t="s">
        <v>0</v>
      </c>
      <c r="B763" s="1">
        <v>44651.944756944446</v>
      </c>
      <c r="C763" t="s">
        <v>17</v>
      </c>
      <c r="D763">
        <v>203854</v>
      </c>
      <c r="E763">
        <v>9153</v>
      </c>
      <c r="F763">
        <v>3411</v>
      </c>
      <c r="G763" t="s">
        <v>1138</v>
      </c>
      <c r="H763" t="s">
        <v>1139</v>
      </c>
      <c r="I763" s="1">
        <v>44651.946157407408</v>
      </c>
      <c r="J763">
        <v>17426</v>
      </c>
      <c r="K763" t="s">
        <v>1264</v>
      </c>
      <c r="L763" t="s">
        <v>1265</v>
      </c>
      <c r="M763" s="1">
        <v>44653.320023148146</v>
      </c>
      <c r="N763">
        <v>0</v>
      </c>
    </row>
    <row r="764" spans="1:14" x14ac:dyDescent="0.25">
      <c r="A764" t="s">
        <v>0</v>
      </c>
      <c r="B764" s="1">
        <v>44651.944756944446</v>
      </c>
      <c r="C764" t="s">
        <v>17</v>
      </c>
      <c r="D764">
        <v>203854</v>
      </c>
      <c r="E764">
        <v>9153</v>
      </c>
      <c r="F764">
        <v>3411</v>
      </c>
      <c r="G764" t="s">
        <v>1138</v>
      </c>
      <c r="H764" t="s">
        <v>1139</v>
      </c>
      <c r="I764" s="1">
        <v>44651.946157407408</v>
      </c>
      <c r="J764">
        <v>17426</v>
      </c>
      <c r="K764" t="s">
        <v>1266</v>
      </c>
      <c r="L764" t="s">
        <v>1267</v>
      </c>
      <c r="M764" s="1">
        <v>44652.551249999997</v>
      </c>
      <c r="N764">
        <v>0</v>
      </c>
    </row>
    <row r="765" spans="1:14" x14ac:dyDescent="0.25">
      <c r="A765" t="s">
        <v>0</v>
      </c>
      <c r="B765" s="1">
        <v>44651.944756944446</v>
      </c>
      <c r="C765" t="s">
        <v>17</v>
      </c>
      <c r="D765">
        <v>203854</v>
      </c>
      <c r="E765">
        <v>9153</v>
      </c>
      <c r="F765">
        <v>3411</v>
      </c>
      <c r="G765" t="s">
        <v>1138</v>
      </c>
      <c r="H765" t="s">
        <v>1139</v>
      </c>
      <c r="I765" s="1">
        <v>44651.946157407408</v>
      </c>
      <c r="J765">
        <v>17426</v>
      </c>
      <c r="K765" t="s">
        <v>1268</v>
      </c>
      <c r="L765" t="s">
        <v>1269</v>
      </c>
      <c r="M765" s="1">
        <v>44652.538854166669</v>
      </c>
      <c r="N765">
        <v>0</v>
      </c>
    </row>
    <row r="766" spans="1:14" x14ac:dyDescent="0.25">
      <c r="A766" t="s">
        <v>0</v>
      </c>
      <c r="B766" s="1">
        <v>44651.944756944446</v>
      </c>
      <c r="C766" t="s">
        <v>17</v>
      </c>
      <c r="D766">
        <v>203854</v>
      </c>
      <c r="E766">
        <v>9153</v>
      </c>
      <c r="F766">
        <v>3411</v>
      </c>
      <c r="G766" t="s">
        <v>1138</v>
      </c>
      <c r="H766" t="s">
        <v>1139</v>
      </c>
      <c r="I766" s="1">
        <v>44651.946157407408</v>
      </c>
      <c r="J766">
        <v>17426</v>
      </c>
      <c r="K766" t="s">
        <v>1270</v>
      </c>
      <c r="L766" t="s">
        <v>1230</v>
      </c>
      <c r="M766" s="1">
        <v>44652.439722222225</v>
      </c>
      <c r="N766">
        <v>0</v>
      </c>
    </row>
    <row r="767" spans="1:14" x14ac:dyDescent="0.25">
      <c r="A767" t="s">
        <v>0</v>
      </c>
      <c r="B767" s="1">
        <v>44651.944756944446</v>
      </c>
      <c r="C767" t="s">
        <v>17</v>
      </c>
      <c r="D767">
        <v>203854</v>
      </c>
      <c r="E767">
        <v>9153</v>
      </c>
      <c r="F767">
        <v>3411</v>
      </c>
      <c r="G767" t="s">
        <v>1138</v>
      </c>
      <c r="H767" t="s">
        <v>1139</v>
      </c>
      <c r="I767" s="1">
        <v>44651.946157407408</v>
      </c>
      <c r="J767">
        <v>17426</v>
      </c>
      <c r="K767" t="s">
        <v>1271</v>
      </c>
      <c r="L767" t="s">
        <v>1230</v>
      </c>
      <c r="M767" s="1">
        <v>44652.420486111114</v>
      </c>
      <c r="N767">
        <v>0</v>
      </c>
    </row>
    <row r="768" spans="1:14" x14ac:dyDescent="0.25">
      <c r="A768" t="s">
        <v>0</v>
      </c>
      <c r="B768" s="1">
        <v>44651.944756944446</v>
      </c>
      <c r="C768" t="s">
        <v>17</v>
      </c>
      <c r="D768">
        <v>203854</v>
      </c>
      <c r="E768">
        <v>9153</v>
      </c>
      <c r="F768">
        <v>3411</v>
      </c>
      <c r="G768" t="s">
        <v>1138</v>
      </c>
      <c r="H768" t="s">
        <v>1139</v>
      </c>
      <c r="I768" s="1">
        <v>44651.946157407408</v>
      </c>
      <c r="J768">
        <v>17426</v>
      </c>
      <c r="K768" t="s">
        <v>1272</v>
      </c>
      <c r="L768" t="s">
        <v>1273</v>
      </c>
      <c r="M768" s="1">
        <v>44652.418692129628</v>
      </c>
      <c r="N768">
        <v>0</v>
      </c>
    </row>
    <row r="769" spans="1:14" x14ac:dyDescent="0.25">
      <c r="A769" t="s">
        <v>0</v>
      </c>
      <c r="B769" s="1">
        <v>44651.944756944446</v>
      </c>
      <c r="C769" t="s">
        <v>17</v>
      </c>
      <c r="D769">
        <v>203854</v>
      </c>
      <c r="E769">
        <v>9153</v>
      </c>
      <c r="F769">
        <v>3411</v>
      </c>
      <c r="G769" t="s">
        <v>1138</v>
      </c>
      <c r="H769" t="s">
        <v>1139</v>
      </c>
      <c r="I769" s="1">
        <v>44651.946157407408</v>
      </c>
      <c r="J769">
        <v>17426</v>
      </c>
      <c r="K769" t="s">
        <v>1274</v>
      </c>
      <c r="L769" t="s">
        <v>1275</v>
      </c>
      <c r="M769" s="1">
        <v>44652.417951388888</v>
      </c>
      <c r="N769">
        <v>0</v>
      </c>
    </row>
    <row r="770" spans="1:14" x14ac:dyDescent="0.25">
      <c r="A770" t="s">
        <v>0</v>
      </c>
      <c r="B770" s="1">
        <v>44651.944756944446</v>
      </c>
      <c r="C770" t="s">
        <v>17</v>
      </c>
      <c r="D770">
        <v>203854</v>
      </c>
      <c r="E770">
        <v>9153</v>
      </c>
      <c r="F770">
        <v>3411</v>
      </c>
      <c r="G770" t="s">
        <v>1138</v>
      </c>
      <c r="H770" t="s">
        <v>1139</v>
      </c>
      <c r="I770" s="1">
        <v>44651.946157407408</v>
      </c>
      <c r="J770">
        <v>17426</v>
      </c>
      <c r="K770" t="s">
        <v>1276</v>
      </c>
      <c r="L770" t="s">
        <v>1277</v>
      </c>
      <c r="M770" s="1">
        <v>44652.368668981479</v>
      </c>
      <c r="N770">
        <v>0</v>
      </c>
    </row>
    <row r="771" spans="1:14" x14ac:dyDescent="0.25">
      <c r="A771" t="s">
        <v>0</v>
      </c>
      <c r="B771" s="1">
        <v>44651.944756944446</v>
      </c>
      <c r="C771" t="s">
        <v>17</v>
      </c>
      <c r="D771">
        <v>203854</v>
      </c>
      <c r="E771">
        <v>9153</v>
      </c>
      <c r="F771">
        <v>3411</v>
      </c>
      <c r="G771" t="s">
        <v>1138</v>
      </c>
      <c r="H771" t="s">
        <v>1139</v>
      </c>
      <c r="I771" s="1">
        <v>44651.946157407408</v>
      </c>
      <c r="J771">
        <v>17426</v>
      </c>
      <c r="K771" t="s">
        <v>1278</v>
      </c>
      <c r="L771" t="s">
        <v>1159</v>
      </c>
      <c r="M771" s="1">
        <v>44652.344375000001</v>
      </c>
      <c r="N771">
        <v>0</v>
      </c>
    </row>
    <row r="772" spans="1:14" x14ac:dyDescent="0.25">
      <c r="A772" t="s">
        <v>0</v>
      </c>
      <c r="B772" s="1">
        <v>44651.944756944446</v>
      </c>
      <c r="C772" t="s">
        <v>17</v>
      </c>
      <c r="D772">
        <v>203854</v>
      </c>
      <c r="E772">
        <v>9153</v>
      </c>
      <c r="F772">
        <v>3411</v>
      </c>
      <c r="G772" t="s">
        <v>1138</v>
      </c>
      <c r="H772" t="s">
        <v>1139</v>
      </c>
      <c r="I772" s="1">
        <v>44651.946157407408</v>
      </c>
      <c r="J772">
        <v>17426</v>
      </c>
      <c r="K772" t="s">
        <v>1279</v>
      </c>
      <c r="L772" t="s">
        <v>1280</v>
      </c>
      <c r="M772" s="1">
        <v>44652.333854166667</v>
      </c>
      <c r="N772">
        <v>1</v>
      </c>
    </row>
    <row r="773" spans="1:14" x14ac:dyDescent="0.25">
      <c r="A773" t="s">
        <v>0</v>
      </c>
      <c r="B773" s="1">
        <v>44651.944756944446</v>
      </c>
      <c r="C773" t="s">
        <v>17</v>
      </c>
      <c r="D773">
        <v>203854</v>
      </c>
      <c r="E773">
        <v>9153</v>
      </c>
      <c r="F773">
        <v>3411</v>
      </c>
      <c r="G773" t="s">
        <v>1138</v>
      </c>
      <c r="H773" t="s">
        <v>1139</v>
      </c>
      <c r="I773" s="1">
        <v>44651.946157407408</v>
      </c>
      <c r="J773">
        <v>17426</v>
      </c>
      <c r="K773" t="s">
        <v>1281</v>
      </c>
      <c r="L773" t="s">
        <v>1282</v>
      </c>
      <c r="M773" s="1">
        <v>44652.333541666667</v>
      </c>
      <c r="N773">
        <v>0</v>
      </c>
    </row>
    <row r="774" spans="1:14" x14ac:dyDescent="0.25">
      <c r="A774" t="s">
        <v>0</v>
      </c>
      <c r="B774" s="1">
        <v>44651.944756944446</v>
      </c>
      <c r="C774" t="s">
        <v>17</v>
      </c>
      <c r="D774">
        <v>203854</v>
      </c>
      <c r="E774">
        <v>9153</v>
      </c>
      <c r="F774">
        <v>3411</v>
      </c>
      <c r="G774" t="s">
        <v>1138</v>
      </c>
      <c r="H774" t="s">
        <v>1139</v>
      </c>
      <c r="I774" s="1">
        <v>44651.946157407408</v>
      </c>
      <c r="J774">
        <v>17426</v>
      </c>
      <c r="K774" t="s">
        <v>1283</v>
      </c>
      <c r="L774" t="s">
        <v>1284</v>
      </c>
      <c r="M774" s="1">
        <v>44652.313587962963</v>
      </c>
      <c r="N774">
        <v>0</v>
      </c>
    </row>
    <row r="775" spans="1:14" x14ac:dyDescent="0.25">
      <c r="A775" t="s">
        <v>0</v>
      </c>
      <c r="B775" s="1">
        <v>44651.944756944446</v>
      </c>
      <c r="C775" t="s">
        <v>17</v>
      </c>
      <c r="D775">
        <v>203854</v>
      </c>
      <c r="E775">
        <v>9153</v>
      </c>
      <c r="F775">
        <v>3411</v>
      </c>
      <c r="G775" t="s">
        <v>1138</v>
      </c>
      <c r="H775" t="s">
        <v>1139</v>
      </c>
      <c r="I775" s="1">
        <v>44651.946157407408</v>
      </c>
      <c r="J775">
        <v>17426</v>
      </c>
      <c r="K775" t="s">
        <v>1285</v>
      </c>
      <c r="L775" t="s">
        <v>1286</v>
      </c>
      <c r="M775" s="1">
        <v>44652.31355324074</v>
      </c>
      <c r="N775">
        <v>0</v>
      </c>
    </row>
    <row r="776" spans="1:14" x14ac:dyDescent="0.25">
      <c r="A776" t="s">
        <v>0</v>
      </c>
      <c r="B776" s="1">
        <v>44651.944756944446</v>
      </c>
      <c r="C776" t="s">
        <v>17</v>
      </c>
      <c r="D776">
        <v>203854</v>
      </c>
      <c r="E776">
        <v>9153</v>
      </c>
      <c r="F776">
        <v>3411</v>
      </c>
      <c r="G776" t="s">
        <v>1138</v>
      </c>
      <c r="H776" t="s">
        <v>1139</v>
      </c>
      <c r="I776" s="1">
        <v>44651.946157407408</v>
      </c>
      <c r="J776">
        <v>17426</v>
      </c>
      <c r="K776" t="s">
        <v>1287</v>
      </c>
      <c r="L776" t="s">
        <v>1288</v>
      </c>
      <c r="M776" s="1">
        <v>44652.313321759262</v>
      </c>
      <c r="N776">
        <v>0</v>
      </c>
    </row>
    <row r="777" spans="1:14" x14ac:dyDescent="0.25">
      <c r="A777" t="s">
        <v>0</v>
      </c>
      <c r="B777" s="1">
        <v>44651.944756944446</v>
      </c>
      <c r="C777" t="s">
        <v>17</v>
      </c>
      <c r="D777">
        <v>203854</v>
      </c>
      <c r="E777">
        <v>9153</v>
      </c>
      <c r="F777">
        <v>3411</v>
      </c>
      <c r="G777" t="s">
        <v>1138</v>
      </c>
      <c r="H777" t="s">
        <v>1139</v>
      </c>
      <c r="I777" s="1">
        <v>44651.946157407408</v>
      </c>
      <c r="J777">
        <v>17426</v>
      </c>
      <c r="K777" t="s">
        <v>1289</v>
      </c>
      <c r="L777" t="s">
        <v>1290</v>
      </c>
      <c r="M777" s="1">
        <v>44652.277002314811</v>
      </c>
      <c r="N777">
        <v>0</v>
      </c>
    </row>
    <row r="778" spans="1:14" x14ac:dyDescent="0.25">
      <c r="A778" t="s">
        <v>0</v>
      </c>
      <c r="B778" s="1">
        <v>44651.944756944446</v>
      </c>
      <c r="C778" t="s">
        <v>17</v>
      </c>
      <c r="D778">
        <v>203854</v>
      </c>
      <c r="E778">
        <v>9153</v>
      </c>
      <c r="F778">
        <v>3411</v>
      </c>
      <c r="G778" t="s">
        <v>1138</v>
      </c>
      <c r="H778" t="s">
        <v>1139</v>
      </c>
      <c r="I778" s="1">
        <v>44651.946157407408</v>
      </c>
      <c r="J778">
        <v>17426</v>
      </c>
      <c r="K778" t="s">
        <v>1291</v>
      </c>
      <c r="L778" t="s">
        <v>1292</v>
      </c>
      <c r="M778" s="1">
        <v>44652.242210648146</v>
      </c>
      <c r="N778">
        <v>0</v>
      </c>
    </row>
    <row r="779" spans="1:14" x14ac:dyDescent="0.25">
      <c r="A779" t="s">
        <v>0</v>
      </c>
      <c r="B779" s="1">
        <v>44651.944756944446</v>
      </c>
      <c r="C779" t="s">
        <v>17</v>
      </c>
      <c r="D779">
        <v>203854</v>
      </c>
      <c r="E779">
        <v>9153</v>
      </c>
      <c r="F779">
        <v>3411</v>
      </c>
      <c r="G779" t="s">
        <v>1138</v>
      </c>
      <c r="H779" t="s">
        <v>1139</v>
      </c>
      <c r="I779" s="1">
        <v>44651.946157407408</v>
      </c>
      <c r="J779">
        <v>17426</v>
      </c>
      <c r="K779" t="s">
        <v>1293</v>
      </c>
      <c r="L779" t="s">
        <v>1294</v>
      </c>
      <c r="M779" s="1">
        <v>44652.172025462962</v>
      </c>
      <c r="N779">
        <v>0</v>
      </c>
    </row>
    <row r="780" spans="1:14" x14ac:dyDescent="0.25">
      <c r="A780" t="s">
        <v>0</v>
      </c>
      <c r="B780" s="1">
        <v>44651.944756944446</v>
      </c>
      <c r="C780" t="s">
        <v>17</v>
      </c>
      <c r="D780">
        <v>203854</v>
      </c>
      <c r="E780">
        <v>9153</v>
      </c>
      <c r="F780">
        <v>3411</v>
      </c>
      <c r="G780" t="s">
        <v>1138</v>
      </c>
      <c r="H780" t="s">
        <v>1139</v>
      </c>
      <c r="I780" s="1">
        <v>44651.946157407408</v>
      </c>
      <c r="J780">
        <v>17426</v>
      </c>
      <c r="K780" t="s">
        <v>1295</v>
      </c>
      <c r="L780" t="s">
        <v>1296</v>
      </c>
      <c r="M780" s="1">
        <v>44652.087731481479</v>
      </c>
      <c r="N780">
        <v>0</v>
      </c>
    </row>
    <row r="781" spans="1:14" x14ac:dyDescent="0.25">
      <c r="A781" t="s">
        <v>0</v>
      </c>
      <c r="B781" s="1">
        <v>44651.944756944446</v>
      </c>
      <c r="C781" t="s">
        <v>17</v>
      </c>
      <c r="D781">
        <v>203854</v>
      </c>
      <c r="E781">
        <v>9153</v>
      </c>
      <c r="F781">
        <v>3411</v>
      </c>
      <c r="G781" t="s">
        <v>1138</v>
      </c>
      <c r="H781" t="s">
        <v>1139</v>
      </c>
      <c r="I781" s="1">
        <v>44651.946157407408</v>
      </c>
      <c r="J781">
        <v>17426</v>
      </c>
      <c r="K781" t="s">
        <v>1297</v>
      </c>
      <c r="L781" t="s">
        <v>1298</v>
      </c>
      <c r="M781" s="1">
        <v>44652.060300925928</v>
      </c>
      <c r="N781">
        <v>0</v>
      </c>
    </row>
    <row r="782" spans="1:14" x14ac:dyDescent="0.25">
      <c r="A782" t="s">
        <v>0</v>
      </c>
      <c r="B782" s="1">
        <v>44651.944756944446</v>
      </c>
      <c r="C782" t="s">
        <v>17</v>
      </c>
      <c r="D782">
        <v>203854</v>
      </c>
      <c r="E782">
        <v>9153</v>
      </c>
      <c r="F782">
        <v>3411</v>
      </c>
      <c r="G782" t="s">
        <v>1138</v>
      </c>
      <c r="H782" t="s">
        <v>1139</v>
      </c>
      <c r="I782" s="1">
        <v>44651.946157407408</v>
      </c>
      <c r="J782">
        <v>17426</v>
      </c>
      <c r="K782" t="s">
        <v>1299</v>
      </c>
      <c r="L782" t="s">
        <v>1300</v>
      </c>
      <c r="M782" s="1">
        <v>44652.051886574074</v>
      </c>
      <c r="N782">
        <v>0</v>
      </c>
    </row>
    <row r="783" spans="1:14" x14ac:dyDescent="0.25">
      <c r="A783" t="s">
        <v>0</v>
      </c>
      <c r="B783" s="1">
        <v>44651.944756944446</v>
      </c>
      <c r="C783" t="s">
        <v>17</v>
      </c>
      <c r="D783">
        <v>203854</v>
      </c>
      <c r="E783">
        <v>9153</v>
      </c>
      <c r="F783">
        <v>3411</v>
      </c>
      <c r="G783" t="s">
        <v>1138</v>
      </c>
      <c r="H783" t="s">
        <v>1139</v>
      </c>
      <c r="I783" s="1">
        <v>44651.946157407408</v>
      </c>
      <c r="J783">
        <v>17426</v>
      </c>
      <c r="K783" t="s">
        <v>1301</v>
      </c>
      <c r="L783" t="s">
        <v>1302</v>
      </c>
      <c r="M783" s="1">
        <v>44652.047291666669</v>
      </c>
      <c r="N783">
        <v>0</v>
      </c>
    </row>
    <row r="784" spans="1:14" x14ac:dyDescent="0.25">
      <c r="A784" t="s">
        <v>0</v>
      </c>
      <c r="B784" s="1">
        <v>44651.944756944446</v>
      </c>
      <c r="C784" t="s">
        <v>17</v>
      </c>
      <c r="D784">
        <v>203854</v>
      </c>
      <c r="E784">
        <v>9153</v>
      </c>
      <c r="F784">
        <v>3411</v>
      </c>
      <c r="G784" t="s">
        <v>1138</v>
      </c>
      <c r="H784" t="s">
        <v>1139</v>
      </c>
      <c r="I784" s="1">
        <v>44651.946157407408</v>
      </c>
      <c r="J784">
        <v>17426</v>
      </c>
      <c r="K784" t="s">
        <v>1303</v>
      </c>
      <c r="L784" t="s">
        <v>1304</v>
      </c>
      <c r="M784" s="1">
        <v>44652.045497685183</v>
      </c>
      <c r="N784">
        <v>0</v>
      </c>
    </row>
    <row r="785" spans="1:14" x14ac:dyDescent="0.25">
      <c r="A785" t="s">
        <v>0</v>
      </c>
      <c r="B785" s="1">
        <v>44651.944756944446</v>
      </c>
      <c r="C785" t="s">
        <v>17</v>
      </c>
      <c r="D785">
        <v>203854</v>
      </c>
      <c r="E785">
        <v>9153</v>
      </c>
      <c r="F785">
        <v>3411</v>
      </c>
      <c r="G785" t="s">
        <v>1138</v>
      </c>
      <c r="H785" t="s">
        <v>1139</v>
      </c>
      <c r="I785" s="1">
        <v>44651.946157407408</v>
      </c>
      <c r="J785">
        <v>17426</v>
      </c>
      <c r="K785" t="s">
        <v>1305</v>
      </c>
      <c r="L785" t="s">
        <v>1306</v>
      </c>
      <c r="M785" s="1">
        <v>44652.04283564815</v>
      </c>
      <c r="N785">
        <v>0</v>
      </c>
    </row>
    <row r="786" spans="1:14" x14ac:dyDescent="0.25">
      <c r="A786" t="s">
        <v>0</v>
      </c>
      <c r="B786" s="1">
        <v>44651.944756944446</v>
      </c>
      <c r="C786" t="s">
        <v>17</v>
      </c>
      <c r="D786">
        <v>203854</v>
      </c>
      <c r="E786">
        <v>9153</v>
      </c>
      <c r="F786">
        <v>3411</v>
      </c>
      <c r="G786" t="s">
        <v>1138</v>
      </c>
      <c r="H786" t="s">
        <v>1139</v>
      </c>
      <c r="I786" s="1">
        <v>44651.946157407408</v>
      </c>
      <c r="J786">
        <v>17426</v>
      </c>
      <c r="K786" t="s">
        <v>1307</v>
      </c>
      <c r="L786" t="s">
        <v>1308</v>
      </c>
      <c r="M786" s="1">
        <v>44652.033518518518</v>
      </c>
      <c r="N786">
        <v>0</v>
      </c>
    </row>
    <row r="787" spans="1:14" x14ac:dyDescent="0.25">
      <c r="A787" t="s">
        <v>0</v>
      </c>
      <c r="B787" s="1">
        <v>44651.944756944446</v>
      </c>
      <c r="C787" t="s">
        <v>17</v>
      </c>
      <c r="D787">
        <v>203854</v>
      </c>
      <c r="E787">
        <v>9153</v>
      </c>
      <c r="F787">
        <v>3411</v>
      </c>
      <c r="G787" t="s">
        <v>1138</v>
      </c>
      <c r="H787" t="s">
        <v>1139</v>
      </c>
      <c r="I787" s="1">
        <v>44651.946157407408</v>
      </c>
      <c r="J787">
        <v>17426</v>
      </c>
      <c r="K787" t="s">
        <v>1309</v>
      </c>
      <c r="L787" t="s">
        <v>1226</v>
      </c>
      <c r="M787" s="1">
        <v>44652.020879629628</v>
      </c>
      <c r="N787">
        <v>0</v>
      </c>
    </row>
    <row r="788" spans="1:14" x14ac:dyDescent="0.25">
      <c r="A788" t="s">
        <v>0</v>
      </c>
      <c r="B788" s="1">
        <v>44651.944756944446</v>
      </c>
      <c r="C788" t="s">
        <v>17</v>
      </c>
      <c r="D788">
        <v>203854</v>
      </c>
      <c r="E788">
        <v>9153</v>
      </c>
      <c r="F788">
        <v>3411</v>
      </c>
      <c r="G788" t="s">
        <v>1138</v>
      </c>
      <c r="H788" t="s">
        <v>1139</v>
      </c>
      <c r="I788" s="1">
        <v>44651.946157407408</v>
      </c>
      <c r="J788">
        <v>17426</v>
      </c>
      <c r="K788" t="s">
        <v>1310</v>
      </c>
      <c r="L788" t="s">
        <v>1311</v>
      </c>
      <c r="M788" s="1">
        <v>44652.017824074072</v>
      </c>
      <c r="N788">
        <v>0</v>
      </c>
    </row>
    <row r="789" spans="1:14" x14ac:dyDescent="0.25">
      <c r="A789" t="s">
        <v>0</v>
      </c>
      <c r="B789" s="1">
        <v>44651.944756944446</v>
      </c>
      <c r="C789" t="s">
        <v>17</v>
      </c>
      <c r="D789">
        <v>203854</v>
      </c>
      <c r="E789">
        <v>9153</v>
      </c>
      <c r="F789">
        <v>3411</v>
      </c>
      <c r="G789" t="s">
        <v>1138</v>
      </c>
      <c r="H789" t="s">
        <v>1139</v>
      </c>
      <c r="I789" s="1">
        <v>44651.946157407408</v>
      </c>
      <c r="J789">
        <v>17426</v>
      </c>
      <c r="K789" t="s">
        <v>1312</v>
      </c>
      <c r="L789" t="s">
        <v>1205</v>
      </c>
      <c r="M789" s="1">
        <v>44652.017696759256</v>
      </c>
      <c r="N789">
        <v>0</v>
      </c>
    </row>
    <row r="790" spans="1:14" x14ac:dyDescent="0.25">
      <c r="A790" t="s">
        <v>0</v>
      </c>
      <c r="B790" s="1">
        <v>44651.944756944446</v>
      </c>
      <c r="C790" t="s">
        <v>17</v>
      </c>
      <c r="D790">
        <v>203854</v>
      </c>
      <c r="E790">
        <v>9153</v>
      </c>
      <c r="F790">
        <v>3411</v>
      </c>
      <c r="G790" t="s">
        <v>1138</v>
      </c>
      <c r="H790" t="s">
        <v>1139</v>
      </c>
      <c r="I790" s="1">
        <v>44651.946157407408</v>
      </c>
      <c r="J790">
        <v>17426</v>
      </c>
      <c r="K790" t="s">
        <v>1313</v>
      </c>
      <c r="L790" t="s">
        <v>1314</v>
      </c>
      <c r="M790" s="1">
        <v>44652.016076388885</v>
      </c>
      <c r="N790">
        <v>0</v>
      </c>
    </row>
    <row r="791" spans="1:14" x14ac:dyDescent="0.25">
      <c r="A791" t="s">
        <v>0</v>
      </c>
      <c r="B791" s="1">
        <v>44651.944756944446</v>
      </c>
      <c r="C791" t="s">
        <v>17</v>
      </c>
      <c r="D791">
        <v>203854</v>
      </c>
      <c r="E791">
        <v>9153</v>
      </c>
      <c r="F791">
        <v>3411</v>
      </c>
      <c r="G791" t="s">
        <v>1138</v>
      </c>
      <c r="H791" t="s">
        <v>1139</v>
      </c>
      <c r="I791" s="1">
        <v>44651.946157407408</v>
      </c>
      <c r="J791">
        <v>17426</v>
      </c>
      <c r="K791" t="s">
        <v>1315</v>
      </c>
      <c r="L791" t="s">
        <v>1316</v>
      </c>
      <c r="M791" s="1">
        <v>44652.013333333336</v>
      </c>
      <c r="N791">
        <v>0</v>
      </c>
    </row>
    <row r="792" spans="1:14" x14ac:dyDescent="0.25">
      <c r="A792" t="s">
        <v>0</v>
      </c>
      <c r="B792" s="1">
        <v>44651.944756944446</v>
      </c>
      <c r="C792" t="s">
        <v>17</v>
      </c>
      <c r="D792">
        <v>203854</v>
      </c>
      <c r="E792">
        <v>9153</v>
      </c>
      <c r="F792">
        <v>3411</v>
      </c>
      <c r="G792" t="s">
        <v>1138</v>
      </c>
      <c r="H792" t="s">
        <v>1139</v>
      </c>
      <c r="I792" s="1">
        <v>44651.946157407408</v>
      </c>
      <c r="J792">
        <v>17426</v>
      </c>
      <c r="K792" t="s">
        <v>1317</v>
      </c>
      <c r="L792" t="s">
        <v>1230</v>
      </c>
      <c r="M792" s="1">
        <v>44652.013240740744</v>
      </c>
      <c r="N792">
        <v>0</v>
      </c>
    </row>
    <row r="793" spans="1:14" x14ac:dyDescent="0.25">
      <c r="A793" t="s">
        <v>0</v>
      </c>
      <c r="B793" s="1">
        <v>44651.944756944446</v>
      </c>
      <c r="C793" t="s">
        <v>17</v>
      </c>
      <c r="D793">
        <v>203854</v>
      </c>
      <c r="E793">
        <v>9153</v>
      </c>
      <c r="F793">
        <v>3411</v>
      </c>
      <c r="G793" t="s">
        <v>1138</v>
      </c>
      <c r="H793" t="s">
        <v>1139</v>
      </c>
      <c r="I793" s="1">
        <v>44651.946157407408</v>
      </c>
      <c r="J793">
        <v>17426</v>
      </c>
      <c r="K793" t="s">
        <v>1140</v>
      </c>
      <c r="L793" t="s">
        <v>1318</v>
      </c>
      <c r="M793" s="1">
        <v>44652.476099537038</v>
      </c>
      <c r="N793">
        <v>51</v>
      </c>
    </row>
    <row r="794" spans="1:14" x14ac:dyDescent="0.25">
      <c r="A794" t="s">
        <v>0</v>
      </c>
      <c r="B794" s="1">
        <v>44651.944756944446</v>
      </c>
      <c r="C794" t="s">
        <v>17</v>
      </c>
      <c r="D794">
        <v>203854</v>
      </c>
      <c r="E794">
        <v>9153</v>
      </c>
      <c r="F794">
        <v>3411</v>
      </c>
      <c r="G794" t="s">
        <v>1138</v>
      </c>
      <c r="H794" t="s">
        <v>1139</v>
      </c>
      <c r="I794" s="1">
        <v>44651.946157407408</v>
      </c>
      <c r="J794">
        <v>17426</v>
      </c>
      <c r="K794" t="s">
        <v>1319</v>
      </c>
      <c r="L794" t="s">
        <v>1320</v>
      </c>
      <c r="M794" s="1">
        <v>44654.684571759259</v>
      </c>
      <c r="N794">
        <v>0</v>
      </c>
    </row>
    <row r="795" spans="1:14" x14ac:dyDescent="0.25">
      <c r="A795" t="s">
        <v>0</v>
      </c>
      <c r="B795" s="1">
        <v>44651.944756944446</v>
      </c>
      <c r="C795" t="s">
        <v>17</v>
      </c>
      <c r="D795">
        <v>203854</v>
      </c>
      <c r="E795">
        <v>9153</v>
      </c>
      <c r="F795">
        <v>3411</v>
      </c>
      <c r="G795" t="s">
        <v>1138</v>
      </c>
      <c r="H795" t="s">
        <v>1139</v>
      </c>
      <c r="I795" s="1">
        <v>44651.946157407408</v>
      </c>
      <c r="J795">
        <v>17426</v>
      </c>
      <c r="K795" t="s">
        <v>252</v>
      </c>
      <c r="L795" t="s">
        <v>1321</v>
      </c>
      <c r="M795" s="1">
        <v>44652.977118055554</v>
      </c>
      <c r="N795">
        <v>0</v>
      </c>
    </row>
    <row r="796" spans="1:14" x14ac:dyDescent="0.25">
      <c r="A796" t="s">
        <v>0</v>
      </c>
      <c r="B796" s="1">
        <v>44651.944756944446</v>
      </c>
      <c r="C796" t="s">
        <v>17</v>
      </c>
      <c r="D796">
        <v>203854</v>
      </c>
      <c r="E796">
        <v>9153</v>
      </c>
      <c r="F796">
        <v>3411</v>
      </c>
      <c r="G796" t="s">
        <v>1138</v>
      </c>
      <c r="H796" t="s">
        <v>1139</v>
      </c>
      <c r="I796" s="1">
        <v>44651.946157407408</v>
      </c>
      <c r="J796">
        <v>17426</v>
      </c>
      <c r="K796" t="s">
        <v>1322</v>
      </c>
      <c r="L796" t="s">
        <v>1323</v>
      </c>
      <c r="M796" s="1">
        <v>44652.922858796293</v>
      </c>
      <c r="N796">
        <v>0</v>
      </c>
    </row>
    <row r="797" spans="1:14" x14ac:dyDescent="0.25">
      <c r="A797" t="s">
        <v>0</v>
      </c>
      <c r="B797" s="1">
        <v>44651.944756944446</v>
      </c>
      <c r="C797" t="s">
        <v>17</v>
      </c>
      <c r="D797">
        <v>203854</v>
      </c>
      <c r="E797">
        <v>9153</v>
      </c>
      <c r="F797">
        <v>3411</v>
      </c>
      <c r="G797" t="s">
        <v>1138</v>
      </c>
      <c r="H797" t="s">
        <v>1139</v>
      </c>
      <c r="I797" s="1">
        <v>44651.946157407408</v>
      </c>
      <c r="J797">
        <v>17426</v>
      </c>
      <c r="K797" t="s">
        <v>1255</v>
      </c>
      <c r="L797" t="s">
        <v>1324</v>
      </c>
      <c r="M797" s="1">
        <v>44652.751400462963</v>
      </c>
      <c r="N797">
        <v>0</v>
      </c>
    </row>
    <row r="798" spans="1:14" x14ac:dyDescent="0.25">
      <c r="A798" t="s">
        <v>0</v>
      </c>
      <c r="B798" s="1">
        <v>44651.944756944446</v>
      </c>
      <c r="C798" t="s">
        <v>17</v>
      </c>
      <c r="D798">
        <v>203854</v>
      </c>
      <c r="E798">
        <v>9153</v>
      </c>
      <c r="F798">
        <v>3411</v>
      </c>
      <c r="G798" t="s">
        <v>1138</v>
      </c>
      <c r="H798" t="s">
        <v>1139</v>
      </c>
      <c r="I798" s="1">
        <v>44651.946157407408</v>
      </c>
      <c r="J798">
        <v>17426</v>
      </c>
      <c r="K798" t="s">
        <v>1325</v>
      </c>
      <c r="L798" t="s">
        <v>1326</v>
      </c>
      <c r="M798" s="1">
        <v>44652.649594907409</v>
      </c>
      <c r="N798">
        <v>0</v>
      </c>
    </row>
    <row r="799" spans="1:14" x14ac:dyDescent="0.25">
      <c r="A799" t="s">
        <v>0</v>
      </c>
      <c r="B799" s="1">
        <v>44651.944756944446</v>
      </c>
      <c r="C799" t="s">
        <v>17</v>
      </c>
      <c r="D799">
        <v>203854</v>
      </c>
      <c r="E799">
        <v>9153</v>
      </c>
      <c r="F799">
        <v>3411</v>
      </c>
      <c r="G799" t="s">
        <v>1138</v>
      </c>
      <c r="H799" t="s">
        <v>1139</v>
      </c>
      <c r="I799" s="1">
        <v>44651.946157407408</v>
      </c>
      <c r="J799">
        <v>17426</v>
      </c>
      <c r="K799" t="s">
        <v>1325</v>
      </c>
      <c r="L799" t="s">
        <v>1327</v>
      </c>
      <c r="M799" s="1">
        <v>44652.647627314815</v>
      </c>
      <c r="N799">
        <v>0</v>
      </c>
    </row>
    <row r="800" spans="1:14" x14ac:dyDescent="0.25">
      <c r="A800" t="s">
        <v>0</v>
      </c>
      <c r="B800" s="1">
        <v>44651.944756944446</v>
      </c>
      <c r="C800" t="s">
        <v>17</v>
      </c>
      <c r="D800">
        <v>203854</v>
      </c>
      <c r="E800">
        <v>9153</v>
      </c>
      <c r="F800">
        <v>3411</v>
      </c>
      <c r="G800" t="s">
        <v>1138</v>
      </c>
      <c r="H800" t="s">
        <v>1139</v>
      </c>
      <c r="I800" s="1">
        <v>44651.946157407408</v>
      </c>
      <c r="J800">
        <v>17426</v>
      </c>
      <c r="K800" t="s">
        <v>1328</v>
      </c>
      <c r="L800" t="s">
        <v>1329</v>
      </c>
      <c r="M800" s="1">
        <v>44652.556284722225</v>
      </c>
      <c r="N800">
        <v>0</v>
      </c>
    </row>
    <row r="801" spans="1:14" x14ac:dyDescent="0.25">
      <c r="A801" t="s">
        <v>0</v>
      </c>
      <c r="B801" s="1">
        <v>44651.944756944446</v>
      </c>
      <c r="C801" t="s">
        <v>17</v>
      </c>
      <c r="D801">
        <v>203854</v>
      </c>
      <c r="E801">
        <v>9153</v>
      </c>
      <c r="F801">
        <v>3411</v>
      </c>
      <c r="G801" t="s">
        <v>1138</v>
      </c>
      <c r="H801" t="s">
        <v>1139</v>
      </c>
      <c r="I801" s="1">
        <v>44651.946157407408</v>
      </c>
      <c r="J801">
        <v>17426</v>
      </c>
      <c r="K801" t="s">
        <v>1330</v>
      </c>
      <c r="L801" t="s">
        <v>1331</v>
      </c>
      <c r="M801" s="1">
        <v>44652.518750000003</v>
      </c>
      <c r="N801">
        <v>0</v>
      </c>
    </row>
    <row r="802" spans="1:14" x14ac:dyDescent="0.25">
      <c r="A802" t="s">
        <v>0</v>
      </c>
      <c r="B802" s="1">
        <v>44651.944756944446</v>
      </c>
      <c r="C802" t="s">
        <v>17</v>
      </c>
      <c r="D802">
        <v>203854</v>
      </c>
      <c r="E802">
        <v>9153</v>
      </c>
      <c r="F802">
        <v>3411</v>
      </c>
      <c r="G802" t="s">
        <v>1138</v>
      </c>
      <c r="H802" t="s">
        <v>1139</v>
      </c>
      <c r="I802" s="1">
        <v>44651.946157407408</v>
      </c>
      <c r="J802">
        <v>17426</v>
      </c>
      <c r="K802" t="s">
        <v>1332</v>
      </c>
      <c r="L802" t="s">
        <v>1333</v>
      </c>
      <c r="M802" s="1">
        <v>44652.512696759259</v>
      </c>
      <c r="N802">
        <v>0</v>
      </c>
    </row>
    <row r="803" spans="1:14" x14ac:dyDescent="0.25">
      <c r="A803" t="s">
        <v>0</v>
      </c>
      <c r="B803" s="1">
        <v>44651.944756944446</v>
      </c>
      <c r="C803" t="s">
        <v>17</v>
      </c>
      <c r="D803">
        <v>203854</v>
      </c>
      <c r="E803">
        <v>9153</v>
      </c>
      <c r="F803">
        <v>3411</v>
      </c>
      <c r="G803" t="s">
        <v>1138</v>
      </c>
      <c r="H803" t="s">
        <v>1139</v>
      </c>
      <c r="I803" s="1">
        <v>44651.946157407408</v>
      </c>
      <c r="J803">
        <v>17426</v>
      </c>
      <c r="K803" t="s">
        <v>1334</v>
      </c>
      <c r="L803" t="s">
        <v>1335</v>
      </c>
      <c r="M803" s="1">
        <v>44652.472870370373</v>
      </c>
      <c r="N803">
        <v>1</v>
      </c>
    </row>
    <row r="804" spans="1:14" x14ac:dyDescent="0.25">
      <c r="A804" t="s">
        <v>0</v>
      </c>
      <c r="B804" s="1">
        <v>44651.944756944446</v>
      </c>
      <c r="C804" t="s">
        <v>17</v>
      </c>
      <c r="D804">
        <v>203854</v>
      </c>
      <c r="E804">
        <v>9153</v>
      </c>
      <c r="F804">
        <v>3411</v>
      </c>
      <c r="G804" t="s">
        <v>1138</v>
      </c>
      <c r="H804" t="s">
        <v>1139</v>
      </c>
      <c r="I804" s="1">
        <v>44651.946157407408</v>
      </c>
      <c r="J804">
        <v>17426</v>
      </c>
      <c r="K804" t="s">
        <v>1334</v>
      </c>
      <c r="L804" t="s">
        <v>1336</v>
      </c>
      <c r="M804" s="1">
        <v>44652.465138888889</v>
      </c>
      <c r="N804">
        <v>0</v>
      </c>
    </row>
    <row r="805" spans="1:14" x14ac:dyDescent="0.25">
      <c r="A805" t="s">
        <v>0</v>
      </c>
      <c r="B805" s="1">
        <v>44651.944756944446</v>
      </c>
      <c r="C805" t="s">
        <v>17</v>
      </c>
      <c r="D805">
        <v>203854</v>
      </c>
      <c r="E805">
        <v>9153</v>
      </c>
      <c r="F805">
        <v>3411</v>
      </c>
      <c r="G805" t="s">
        <v>1138</v>
      </c>
      <c r="H805" t="s">
        <v>1139</v>
      </c>
      <c r="I805" s="1">
        <v>44651.946157407408</v>
      </c>
      <c r="J805">
        <v>17426</v>
      </c>
      <c r="K805" t="s">
        <v>1337</v>
      </c>
      <c r="L805" t="s">
        <v>1338</v>
      </c>
      <c r="M805" s="1">
        <v>44652.424039351848</v>
      </c>
      <c r="N805">
        <v>0</v>
      </c>
    </row>
    <row r="806" spans="1:14" x14ac:dyDescent="0.25">
      <c r="A806" t="s">
        <v>0</v>
      </c>
      <c r="B806" s="1">
        <v>44651.944756944446</v>
      </c>
      <c r="C806" t="s">
        <v>17</v>
      </c>
      <c r="D806">
        <v>203854</v>
      </c>
      <c r="E806">
        <v>9153</v>
      </c>
      <c r="F806">
        <v>3411</v>
      </c>
      <c r="G806" t="s">
        <v>1138</v>
      </c>
      <c r="H806" t="s">
        <v>1139</v>
      </c>
      <c r="I806" s="1">
        <v>44651.946157407408</v>
      </c>
      <c r="J806">
        <v>17426</v>
      </c>
      <c r="K806" t="s">
        <v>1339</v>
      </c>
      <c r="L806" t="s">
        <v>1340</v>
      </c>
      <c r="M806" s="1">
        <v>44652.423101851855</v>
      </c>
      <c r="N806">
        <v>0</v>
      </c>
    </row>
    <row r="807" spans="1:14" x14ac:dyDescent="0.25">
      <c r="A807" t="s">
        <v>0</v>
      </c>
      <c r="B807" s="1">
        <v>44651.944756944446</v>
      </c>
      <c r="C807" t="s">
        <v>17</v>
      </c>
      <c r="D807">
        <v>203854</v>
      </c>
      <c r="E807">
        <v>9153</v>
      </c>
      <c r="F807">
        <v>3411</v>
      </c>
      <c r="G807" t="s">
        <v>1138</v>
      </c>
      <c r="H807" t="s">
        <v>1139</v>
      </c>
      <c r="I807" s="1">
        <v>44651.946157407408</v>
      </c>
      <c r="J807">
        <v>17426</v>
      </c>
      <c r="K807" t="s">
        <v>1341</v>
      </c>
      <c r="L807" t="s">
        <v>1342</v>
      </c>
      <c r="M807" s="1">
        <v>44652.410046296296</v>
      </c>
      <c r="N807">
        <v>0</v>
      </c>
    </row>
    <row r="808" spans="1:14" x14ac:dyDescent="0.25">
      <c r="A808" t="s">
        <v>0</v>
      </c>
      <c r="B808" s="1">
        <v>44651.944756944446</v>
      </c>
      <c r="C808" t="s">
        <v>17</v>
      </c>
      <c r="D808">
        <v>203854</v>
      </c>
      <c r="E808">
        <v>9153</v>
      </c>
      <c r="F808">
        <v>3411</v>
      </c>
      <c r="G808" t="s">
        <v>1138</v>
      </c>
      <c r="H808" t="s">
        <v>1139</v>
      </c>
      <c r="I808" s="1">
        <v>44651.946157407408</v>
      </c>
      <c r="J808">
        <v>17426</v>
      </c>
      <c r="K808" t="s">
        <v>1341</v>
      </c>
      <c r="L808" t="s">
        <v>1343</v>
      </c>
      <c r="M808" s="1">
        <v>44652.407523148147</v>
      </c>
      <c r="N808">
        <v>0</v>
      </c>
    </row>
    <row r="809" spans="1:14" x14ac:dyDescent="0.25">
      <c r="A809" t="s">
        <v>0</v>
      </c>
      <c r="B809" s="1">
        <v>44651.944756944446</v>
      </c>
      <c r="C809" t="s">
        <v>17</v>
      </c>
      <c r="D809">
        <v>203854</v>
      </c>
      <c r="E809">
        <v>9153</v>
      </c>
      <c r="F809">
        <v>3411</v>
      </c>
      <c r="G809" t="s">
        <v>1138</v>
      </c>
      <c r="H809" t="s">
        <v>1139</v>
      </c>
      <c r="I809" s="1">
        <v>44651.946157407408</v>
      </c>
      <c r="J809">
        <v>17426</v>
      </c>
      <c r="K809" t="s">
        <v>1344</v>
      </c>
      <c r="L809" t="s">
        <v>1345</v>
      </c>
      <c r="M809" s="1">
        <v>44652.407210648147</v>
      </c>
      <c r="N809">
        <v>0</v>
      </c>
    </row>
    <row r="810" spans="1:14" x14ac:dyDescent="0.25">
      <c r="A810" t="s">
        <v>0</v>
      </c>
      <c r="B810" s="1">
        <v>44651.944756944446</v>
      </c>
      <c r="C810" t="s">
        <v>17</v>
      </c>
      <c r="D810">
        <v>203854</v>
      </c>
      <c r="E810">
        <v>9153</v>
      </c>
      <c r="F810">
        <v>3411</v>
      </c>
      <c r="G810" t="s">
        <v>1138</v>
      </c>
      <c r="H810" t="s">
        <v>1139</v>
      </c>
      <c r="I810" s="1">
        <v>44651.946157407408</v>
      </c>
      <c r="J810">
        <v>17426</v>
      </c>
      <c r="K810" t="s">
        <v>1346</v>
      </c>
      <c r="L810" t="s">
        <v>1347</v>
      </c>
      <c r="M810" s="1">
        <v>44652.402673611112</v>
      </c>
      <c r="N810">
        <v>0</v>
      </c>
    </row>
    <row r="811" spans="1:14" x14ac:dyDescent="0.25">
      <c r="A811" t="s">
        <v>0</v>
      </c>
      <c r="B811" s="1">
        <v>44651.944756944446</v>
      </c>
      <c r="C811" t="s">
        <v>17</v>
      </c>
      <c r="D811">
        <v>203854</v>
      </c>
      <c r="E811">
        <v>9153</v>
      </c>
      <c r="F811">
        <v>3411</v>
      </c>
      <c r="G811" t="s">
        <v>1138</v>
      </c>
      <c r="H811" t="s">
        <v>1139</v>
      </c>
      <c r="I811" s="1">
        <v>44651.946157407408</v>
      </c>
      <c r="J811">
        <v>17426</v>
      </c>
      <c r="K811" t="s">
        <v>1334</v>
      </c>
      <c r="L811" t="s">
        <v>1348</v>
      </c>
      <c r="M811" s="1">
        <v>44652.392256944448</v>
      </c>
      <c r="N811">
        <v>0</v>
      </c>
    </row>
    <row r="812" spans="1:14" x14ac:dyDescent="0.25">
      <c r="A812" t="s">
        <v>0</v>
      </c>
      <c r="B812" s="1">
        <v>44651.944756944446</v>
      </c>
      <c r="C812" t="s">
        <v>17</v>
      </c>
      <c r="D812">
        <v>203854</v>
      </c>
      <c r="E812">
        <v>9153</v>
      </c>
      <c r="F812">
        <v>3411</v>
      </c>
      <c r="G812" t="s">
        <v>1138</v>
      </c>
      <c r="H812" t="s">
        <v>1139</v>
      </c>
      <c r="I812" s="1">
        <v>44651.946157407408</v>
      </c>
      <c r="J812">
        <v>17426</v>
      </c>
      <c r="K812" t="s">
        <v>1349</v>
      </c>
      <c r="L812" t="s">
        <v>1350</v>
      </c>
      <c r="M812" s="1">
        <v>44652.385868055557</v>
      </c>
      <c r="N812">
        <v>0</v>
      </c>
    </row>
    <row r="813" spans="1:14" x14ac:dyDescent="0.25">
      <c r="A813" t="s">
        <v>0</v>
      </c>
      <c r="B813" s="1">
        <v>44651.944756944446</v>
      </c>
      <c r="C813" t="s">
        <v>17</v>
      </c>
      <c r="D813">
        <v>203854</v>
      </c>
      <c r="E813">
        <v>9153</v>
      </c>
      <c r="F813">
        <v>3411</v>
      </c>
      <c r="G813" t="s">
        <v>1138</v>
      </c>
      <c r="H813" t="s">
        <v>1139</v>
      </c>
      <c r="I813" s="1">
        <v>44651.946157407408</v>
      </c>
      <c r="J813">
        <v>17426</v>
      </c>
      <c r="K813" t="s">
        <v>1344</v>
      </c>
      <c r="L813" t="s">
        <v>1351</v>
      </c>
      <c r="M813" s="1">
        <v>44652.380324074074</v>
      </c>
      <c r="N813">
        <v>0</v>
      </c>
    </row>
    <row r="814" spans="1:14" x14ac:dyDescent="0.25">
      <c r="A814" t="s">
        <v>0</v>
      </c>
      <c r="B814" s="1">
        <v>44651.944756944446</v>
      </c>
      <c r="C814" t="s">
        <v>17</v>
      </c>
      <c r="D814">
        <v>203854</v>
      </c>
      <c r="E814">
        <v>9153</v>
      </c>
      <c r="F814">
        <v>3411</v>
      </c>
      <c r="G814" t="s">
        <v>1138</v>
      </c>
      <c r="H814" t="s">
        <v>1139</v>
      </c>
      <c r="I814" s="1">
        <v>44651.946157407408</v>
      </c>
      <c r="J814">
        <v>17426</v>
      </c>
      <c r="K814" t="s">
        <v>500</v>
      </c>
      <c r="L814" t="s">
        <v>1352</v>
      </c>
      <c r="M814" s="1">
        <v>44652.37164351852</v>
      </c>
      <c r="N814">
        <v>0</v>
      </c>
    </row>
    <row r="815" spans="1:14" x14ac:dyDescent="0.25">
      <c r="A815" t="s">
        <v>0</v>
      </c>
      <c r="B815" s="1">
        <v>44651.944756944446</v>
      </c>
      <c r="C815" t="s">
        <v>17</v>
      </c>
      <c r="D815">
        <v>203854</v>
      </c>
      <c r="E815">
        <v>9153</v>
      </c>
      <c r="F815">
        <v>3411</v>
      </c>
      <c r="G815" t="s">
        <v>1138</v>
      </c>
      <c r="H815" t="s">
        <v>1139</v>
      </c>
      <c r="I815" s="1">
        <v>44651.946157407408</v>
      </c>
      <c r="J815">
        <v>17426</v>
      </c>
      <c r="K815" t="s">
        <v>1353</v>
      </c>
      <c r="L815" t="s">
        <v>1354</v>
      </c>
      <c r="M815" s="1">
        <v>44652.371412037035</v>
      </c>
      <c r="N815">
        <v>0</v>
      </c>
    </row>
    <row r="816" spans="1:14" x14ac:dyDescent="0.25">
      <c r="A816" t="s">
        <v>0</v>
      </c>
      <c r="B816" s="1">
        <v>44651.944756944446</v>
      </c>
      <c r="C816" t="s">
        <v>17</v>
      </c>
      <c r="D816">
        <v>203854</v>
      </c>
      <c r="E816">
        <v>9153</v>
      </c>
      <c r="F816">
        <v>3411</v>
      </c>
      <c r="G816" t="s">
        <v>1138</v>
      </c>
      <c r="H816" t="s">
        <v>1139</v>
      </c>
      <c r="I816" s="1">
        <v>44651.946157407408</v>
      </c>
      <c r="J816">
        <v>17426</v>
      </c>
      <c r="K816" t="s">
        <v>1355</v>
      </c>
      <c r="L816" t="s">
        <v>1356</v>
      </c>
      <c r="M816" s="1">
        <v>44652.368854166663</v>
      </c>
      <c r="N816">
        <v>0</v>
      </c>
    </row>
    <row r="817" spans="1:14" x14ac:dyDescent="0.25">
      <c r="A817" t="s">
        <v>0</v>
      </c>
      <c r="B817" s="1">
        <v>44651.944756944446</v>
      </c>
      <c r="C817" t="s">
        <v>17</v>
      </c>
      <c r="D817">
        <v>203854</v>
      </c>
      <c r="E817">
        <v>9153</v>
      </c>
      <c r="F817">
        <v>3411</v>
      </c>
      <c r="G817" t="s">
        <v>1138</v>
      </c>
      <c r="H817" t="s">
        <v>1139</v>
      </c>
      <c r="I817" s="1">
        <v>44651.946157407408</v>
      </c>
      <c r="J817">
        <v>17426</v>
      </c>
      <c r="K817" t="s">
        <v>1357</v>
      </c>
      <c r="L817" t="s">
        <v>1358</v>
      </c>
      <c r="M817" s="1">
        <v>44652.367002314815</v>
      </c>
      <c r="N817">
        <v>0</v>
      </c>
    </row>
    <row r="818" spans="1:14" x14ac:dyDescent="0.25">
      <c r="A818" t="s">
        <v>0</v>
      </c>
      <c r="B818" s="1">
        <v>44651.944756944446</v>
      </c>
      <c r="C818" t="s">
        <v>17</v>
      </c>
      <c r="D818">
        <v>203854</v>
      </c>
      <c r="E818">
        <v>9153</v>
      </c>
      <c r="F818">
        <v>3411</v>
      </c>
      <c r="G818" t="s">
        <v>1138</v>
      </c>
      <c r="H818" t="s">
        <v>1139</v>
      </c>
      <c r="I818" s="1">
        <v>44651.946157407408</v>
      </c>
      <c r="J818">
        <v>17426</v>
      </c>
      <c r="K818" t="s">
        <v>1359</v>
      </c>
      <c r="L818" t="s">
        <v>1360</v>
      </c>
      <c r="M818" s="1">
        <v>44652.33929398148</v>
      </c>
      <c r="N818">
        <v>0</v>
      </c>
    </row>
    <row r="819" spans="1:14" x14ac:dyDescent="0.25">
      <c r="A819" t="s">
        <v>0</v>
      </c>
      <c r="B819" s="1">
        <v>44651.944756944446</v>
      </c>
      <c r="C819" t="s">
        <v>17</v>
      </c>
      <c r="D819">
        <v>203854</v>
      </c>
      <c r="E819">
        <v>9153</v>
      </c>
      <c r="F819">
        <v>3411</v>
      </c>
      <c r="G819" t="s">
        <v>1138</v>
      </c>
      <c r="H819" t="s">
        <v>1139</v>
      </c>
      <c r="I819" s="1">
        <v>44651.946157407408</v>
      </c>
      <c r="J819">
        <v>17426</v>
      </c>
      <c r="K819" t="s">
        <v>1325</v>
      </c>
      <c r="L819" t="s">
        <v>1361</v>
      </c>
      <c r="M819" s="1">
        <v>44652.334988425922</v>
      </c>
      <c r="N819">
        <v>0</v>
      </c>
    </row>
    <row r="820" spans="1:14" x14ac:dyDescent="0.25">
      <c r="A820" t="s">
        <v>0</v>
      </c>
      <c r="B820" s="1">
        <v>44651.944756944446</v>
      </c>
      <c r="C820" t="s">
        <v>17</v>
      </c>
      <c r="D820">
        <v>203854</v>
      </c>
      <c r="E820">
        <v>9153</v>
      </c>
      <c r="F820">
        <v>3411</v>
      </c>
      <c r="G820" t="s">
        <v>1138</v>
      </c>
      <c r="H820" t="s">
        <v>1139</v>
      </c>
      <c r="I820" s="1">
        <v>44651.946157407408</v>
      </c>
      <c r="J820">
        <v>17426</v>
      </c>
      <c r="K820" t="s">
        <v>540</v>
      </c>
      <c r="L820" t="s">
        <v>1362</v>
      </c>
      <c r="M820" s="1">
        <v>44652.315104166664</v>
      </c>
      <c r="N820">
        <v>0</v>
      </c>
    </row>
    <row r="821" spans="1:14" x14ac:dyDescent="0.25">
      <c r="A821" t="s">
        <v>0</v>
      </c>
      <c r="B821" s="1">
        <v>44651.944756944446</v>
      </c>
      <c r="C821" t="s">
        <v>17</v>
      </c>
      <c r="D821">
        <v>203854</v>
      </c>
      <c r="E821">
        <v>9153</v>
      </c>
      <c r="F821">
        <v>3411</v>
      </c>
      <c r="G821" t="s">
        <v>1138</v>
      </c>
      <c r="H821" t="s">
        <v>1139</v>
      </c>
      <c r="I821" s="1">
        <v>44651.946157407408</v>
      </c>
      <c r="J821">
        <v>17426</v>
      </c>
      <c r="K821" t="s">
        <v>1363</v>
      </c>
      <c r="L821" t="s">
        <v>1159</v>
      </c>
      <c r="M821" s="1">
        <v>44652.313310185185</v>
      </c>
      <c r="N821">
        <v>0</v>
      </c>
    </row>
    <row r="822" spans="1:14" x14ac:dyDescent="0.25">
      <c r="A822" t="s">
        <v>0</v>
      </c>
      <c r="B822" s="1">
        <v>44651.944756944446</v>
      </c>
      <c r="C822" t="s">
        <v>17</v>
      </c>
      <c r="D822">
        <v>203854</v>
      </c>
      <c r="E822">
        <v>9153</v>
      </c>
      <c r="F822">
        <v>3411</v>
      </c>
      <c r="G822" t="s">
        <v>1138</v>
      </c>
      <c r="H822" t="s">
        <v>1139</v>
      </c>
      <c r="I822" s="1">
        <v>44651.946157407408</v>
      </c>
      <c r="J822">
        <v>17426</v>
      </c>
      <c r="K822" t="s">
        <v>1364</v>
      </c>
      <c r="L822" t="s">
        <v>1365</v>
      </c>
      <c r="M822" s="1">
        <v>44652.30023148148</v>
      </c>
      <c r="N822">
        <v>0</v>
      </c>
    </row>
    <row r="823" spans="1:14" x14ac:dyDescent="0.25">
      <c r="A823" t="s">
        <v>0</v>
      </c>
      <c r="B823" s="1">
        <v>44651.944756944446</v>
      </c>
      <c r="C823" t="s">
        <v>17</v>
      </c>
      <c r="D823">
        <v>203854</v>
      </c>
      <c r="E823">
        <v>9153</v>
      </c>
      <c r="F823">
        <v>3411</v>
      </c>
      <c r="G823" t="s">
        <v>1138</v>
      </c>
      <c r="H823" t="s">
        <v>1139</v>
      </c>
      <c r="I823" s="1">
        <v>44651.946157407408</v>
      </c>
      <c r="J823">
        <v>17426</v>
      </c>
      <c r="K823" t="s">
        <v>1366</v>
      </c>
      <c r="L823" t="s">
        <v>1367</v>
      </c>
      <c r="M823" s="1">
        <v>44652.3</v>
      </c>
      <c r="N823">
        <v>0</v>
      </c>
    </row>
    <row r="824" spans="1:14" x14ac:dyDescent="0.25">
      <c r="A824" t="s">
        <v>0</v>
      </c>
      <c r="B824" s="1">
        <v>44651.944756944446</v>
      </c>
      <c r="C824" t="s">
        <v>17</v>
      </c>
      <c r="D824">
        <v>203854</v>
      </c>
      <c r="E824">
        <v>9153</v>
      </c>
      <c r="F824">
        <v>3411</v>
      </c>
      <c r="G824" t="s">
        <v>1138</v>
      </c>
      <c r="H824" t="s">
        <v>1139</v>
      </c>
      <c r="I824" s="1">
        <v>44651.946157407408</v>
      </c>
      <c r="J824">
        <v>17426</v>
      </c>
      <c r="K824" t="s">
        <v>1368</v>
      </c>
      <c r="L824" t="s">
        <v>1369</v>
      </c>
      <c r="M824" s="1">
        <v>44652.234652777777</v>
      </c>
      <c r="N824">
        <v>0</v>
      </c>
    </row>
    <row r="825" spans="1:14" x14ac:dyDescent="0.25">
      <c r="A825" t="s">
        <v>0</v>
      </c>
      <c r="B825" s="1">
        <v>44651.944756944446</v>
      </c>
      <c r="C825" t="s">
        <v>17</v>
      </c>
      <c r="D825">
        <v>203854</v>
      </c>
      <c r="E825">
        <v>9153</v>
      </c>
      <c r="F825">
        <v>3411</v>
      </c>
      <c r="G825" t="s">
        <v>1138</v>
      </c>
      <c r="H825" t="s">
        <v>1139</v>
      </c>
      <c r="I825" s="1">
        <v>44651.946157407408</v>
      </c>
      <c r="J825">
        <v>17426</v>
      </c>
      <c r="K825" t="s">
        <v>1370</v>
      </c>
      <c r="L825" t="s">
        <v>1371</v>
      </c>
      <c r="M825" s="1">
        <v>44652.178449074076</v>
      </c>
      <c r="N825">
        <v>0</v>
      </c>
    </row>
    <row r="826" spans="1:14" x14ac:dyDescent="0.25">
      <c r="A826" t="s">
        <v>0</v>
      </c>
      <c r="B826" s="1">
        <v>44651.944756944446</v>
      </c>
      <c r="C826" t="s">
        <v>17</v>
      </c>
      <c r="D826">
        <v>203854</v>
      </c>
      <c r="E826">
        <v>9153</v>
      </c>
      <c r="F826">
        <v>3411</v>
      </c>
      <c r="G826" t="s">
        <v>1138</v>
      </c>
      <c r="H826" t="s">
        <v>1139</v>
      </c>
      <c r="I826" s="1">
        <v>44651.946157407408</v>
      </c>
      <c r="J826">
        <v>17426</v>
      </c>
      <c r="K826" t="s">
        <v>1372</v>
      </c>
      <c r="L826" t="s">
        <v>1373</v>
      </c>
      <c r="M826" s="1">
        <v>44652.153101851851</v>
      </c>
      <c r="N826">
        <v>0</v>
      </c>
    </row>
    <row r="827" spans="1:14" x14ac:dyDescent="0.25">
      <c r="A827" t="s">
        <v>0</v>
      </c>
      <c r="B827" s="1">
        <v>44651.944756944446</v>
      </c>
      <c r="C827" t="s">
        <v>17</v>
      </c>
      <c r="D827">
        <v>203854</v>
      </c>
      <c r="E827">
        <v>9153</v>
      </c>
      <c r="F827">
        <v>3411</v>
      </c>
      <c r="G827" t="s">
        <v>1138</v>
      </c>
      <c r="H827" t="s">
        <v>1139</v>
      </c>
      <c r="I827" s="1">
        <v>44651.946157407408</v>
      </c>
      <c r="J827">
        <v>17426</v>
      </c>
      <c r="K827" t="s">
        <v>1374</v>
      </c>
      <c r="L827" t="s">
        <v>1375</v>
      </c>
      <c r="M827" s="1">
        <v>44652.114629629628</v>
      </c>
      <c r="N827">
        <v>1</v>
      </c>
    </row>
    <row r="828" spans="1:14" x14ac:dyDescent="0.25">
      <c r="A828" t="s">
        <v>0</v>
      </c>
      <c r="B828" s="1">
        <v>44651.944756944446</v>
      </c>
      <c r="C828" t="s">
        <v>17</v>
      </c>
      <c r="D828">
        <v>203854</v>
      </c>
      <c r="E828">
        <v>9153</v>
      </c>
      <c r="F828">
        <v>3411</v>
      </c>
      <c r="G828" t="s">
        <v>1138</v>
      </c>
      <c r="H828" t="s">
        <v>1139</v>
      </c>
      <c r="I828" s="1">
        <v>44651.946157407408</v>
      </c>
      <c r="J828">
        <v>17426</v>
      </c>
      <c r="K828" t="s">
        <v>1376</v>
      </c>
      <c r="L828" t="s">
        <v>1377</v>
      </c>
      <c r="M828" s="1">
        <v>44652.073287037034</v>
      </c>
      <c r="N828">
        <v>0</v>
      </c>
    </row>
    <row r="829" spans="1:14" x14ac:dyDescent="0.25">
      <c r="A829" t="s">
        <v>0</v>
      </c>
      <c r="B829" s="1">
        <v>44651.944756944446</v>
      </c>
      <c r="C829" t="s">
        <v>17</v>
      </c>
      <c r="D829">
        <v>203854</v>
      </c>
      <c r="E829">
        <v>9153</v>
      </c>
      <c r="F829">
        <v>3411</v>
      </c>
      <c r="G829" t="s">
        <v>1138</v>
      </c>
      <c r="H829" t="s">
        <v>1139</v>
      </c>
      <c r="I829" s="1">
        <v>44651.946157407408</v>
      </c>
      <c r="J829">
        <v>17426</v>
      </c>
      <c r="K829" t="s">
        <v>1378</v>
      </c>
      <c r="L829" t="s">
        <v>1379</v>
      </c>
      <c r="M829" s="1">
        <v>44652.060740740744</v>
      </c>
      <c r="N829">
        <v>0</v>
      </c>
    </row>
    <row r="830" spans="1:14" x14ac:dyDescent="0.25">
      <c r="A830" t="s">
        <v>0</v>
      </c>
      <c r="B830" s="1">
        <v>44651.944756944446</v>
      </c>
      <c r="C830" t="s">
        <v>17</v>
      </c>
      <c r="D830">
        <v>203854</v>
      </c>
      <c r="E830">
        <v>9153</v>
      </c>
      <c r="F830">
        <v>3411</v>
      </c>
      <c r="G830" t="s">
        <v>1138</v>
      </c>
      <c r="H830" t="s">
        <v>1139</v>
      </c>
      <c r="I830" s="1">
        <v>44651.946157407408</v>
      </c>
      <c r="J830">
        <v>17426</v>
      </c>
      <c r="K830" t="s">
        <v>1380</v>
      </c>
      <c r="L830" t="s">
        <v>1381</v>
      </c>
      <c r="M830" s="1">
        <v>44652.056423611109</v>
      </c>
      <c r="N830">
        <v>0</v>
      </c>
    </row>
    <row r="831" spans="1:14" x14ac:dyDescent="0.25">
      <c r="A831" t="s">
        <v>0</v>
      </c>
      <c r="B831" s="1">
        <v>44651.944756944446</v>
      </c>
      <c r="C831" t="s">
        <v>17</v>
      </c>
      <c r="D831">
        <v>203854</v>
      </c>
      <c r="E831">
        <v>9153</v>
      </c>
      <c r="F831">
        <v>3411</v>
      </c>
      <c r="G831" t="s">
        <v>1138</v>
      </c>
      <c r="H831" t="s">
        <v>1139</v>
      </c>
      <c r="I831" s="1">
        <v>44651.946157407408</v>
      </c>
      <c r="J831">
        <v>17426</v>
      </c>
      <c r="K831" t="s">
        <v>1382</v>
      </c>
      <c r="L831" t="s">
        <v>1383</v>
      </c>
      <c r="M831" s="1">
        <v>44652.043969907405</v>
      </c>
      <c r="N831">
        <v>0</v>
      </c>
    </row>
    <row r="832" spans="1:14" x14ac:dyDescent="0.25">
      <c r="A832" t="s">
        <v>0</v>
      </c>
      <c r="B832" s="1">
        <v>44651.944756944446</v>
      </c>
      <c r="C832" t="s">
        <v>17</v>
      </c>
      <c r="D832">
        <v>203854</v>
      </c>
      <c r="E832">
        <v>9153</v>
      </c>
      <c r="F832">
        <v>3411</v>
      </c>
      <c r="G832" t="s">
        <v>1138</v>
      </c>
      <c r="H832" t="s">
        <v>1139</v>
      </c>
      <c r="I832" s="1">
        <v>44651.946157407408</v>
      </c>
      <c r="J832">
        <v>17426</v>
      </c>
      <c r="K832" t="s">
        <v>1384</v>
      </c>
      <c r="L832" t="s">
        <v>1385</v>
      </c>
      <c r="M832" s="1">
        <v>44652.042430555557</v>
      </c>
      <c r="N832">
        <v>0</v>
      </c>
    </row>
    <row r="833" spans="1:14" x14ac:dyDescent="0.25">
      <c r="A833" t="s">
        <v>0</v>
      </c>
      <c r="B833" s="1">
        <v>44651.944756944446</v>
      </c>
      <c r="C833" t="s">
        <v>17</v>
      </c>
      <c r="D833">
        <v>203854</v>
      </c>
      <c r="E833">
        <v>9153</v>
      </c>
      <c r="F833">
        <v>3411</v>
      </c>
      <c r="G833" t="s">
        <v>1138</v>
      </c>
      <c r="H833" t="s">
        <v>1139</v>
      </c>
      <c r="I833" s="1">
        <v>44651.946157407408</v>
      </c>
      <c r="J833">
        <v>17426</v>
      </c>
      <c r="K833" t="s">
        <v>1386</v>
      </c>
      <c r="L833" t="s">
        <v>1387</v>
      </c>
      <c r="M833" s="1">
        <v>44652.035104166665</v>
      </c>
      <c r="N833">
        <v>0</v>
      </c>
    </row>
    <row r="834" spans="1:14" x14ac:dyDescent="0.25">
      <c r="A834" t="s">
        <v>0</v>
      </c>
      <c r="B834" s="1">
        <v>44651.944756944446</v>
      </c>
      <c r="C834" t="s">
        <v>17</v>
      </c>
      <c r="D834">
        <v>203854</v>
      </c>
      <c r="E834">
        <v>9153</v>
      </c>
      <c r="F834">
        <v>3411</v>
      </c>
      <c r="G834" t="s">
        <v>1138</v>
      </c>
      <c r="H834" t="s">
        <v>1139</v>
      </c>
      <c r="I834" s="1">
        <v>44651.946157407408</v>
      </c>
      <c r="J834">
        <v>17426</v>
      </c>
      <c r="K834" t="s">
        <v>1388</v>
      </c>
      <c r="L834" t="s">
        <v>1389</v>
      </c>
      <c r="M834" s="1">
        <v>44652.031134259261</v>
      </c>
      <c r="N834">
        <v>0</v>
      </c>
    </row>
    <row r="835" spans="1:14" x14ac:dyDescent="0.25">
      <c r="A835" t="s">
        <v>0</v>
      </c>
      <c r="B835" s="1">
        <v>44651.944756944446</v>
      </c>
      <c r="C835" t="s">
        <v>17</v>
      </c>
      <c r="D835">
        <v>203854</v>
      </c>
      <c r="E835">
        <v>9153</v>
      </c>
      <c r="F835">
        <v>3411</v>
      </c>
      <c r="G835" t="s">
        <v>1138</v>
      </c>
      <c r="H835" t="s">
        <v>1139</v>
      </c>
      <c r="I835" s="1">
        <v>44651.946157407408</v>
      </c>
      <c r="J835">
        <v>17426</v>
      </c>
      <c r="K835" t="s">
        <v>1390</v>
      </c>
      <c r="L835" t="s">
        <v>1391</v>
      </c>
      <c r="M835" s="1">
        <v>44652.027499999997</v>
      </c>
      <c r="N835">
        <v>0</v>
      </c>
    </row>
    <row r="836" spans="1:14" x14ac:dyDescent="0.25">
      <c r="A836" t="s">
        <v>0</v>
      </c>
      <c r="B836" s="1">
        <v>44651.944756944446</v>
      </c>
      <c r="C836" t="s">
        <v>17</v>
      </c>
      <c r="D836">
        <v>203854</v>
      </c>
      <c r="E836">
        <v>9153</v>
      </c>
      <c r="F836">
        <v>3411</v>
      </c>
      <c r="G836" t="s">
        <v>1138</v>
      </c>
      <c r="H836" t="s">
        <v>1139</v>
      </c>
      <c r="I836" s="1">
        <v>44651.946157407408</v>
      </c>
      <c r="J836">
        <v>17426</v>
      </c>
      <c r="K836" t="s">
        <v>1392</v>
      </c>
      <c r="L836" t="s">
        <v>1393</v>
      </c>
      <c r="M836" s="1">
        <v>44652.026342592595</v>
      </c>
      <c r="N836">
        <v>0</v>
      </c>
    </row>
    <row r="837" spans="1:14" x14ac:dyDescent="0.25">
      <c r="A837" t="s">
        <v>0</v>
      </c>
      <c r="B837" s="1">
        <v>44651.944756944446</v>
      </c>
      <c r="C837" t="s">
        <v>17</v>
      </c>
      <c r="D837">
        <v>203854</v>
      </c>
      <c r="E837">
        <v>9153</v>
      </c>
      <c r="F837">
        <v>3411</v>
      </c>
      <c r="G837" t="s">
        <v>1138</v>
      </c>
      <c r="H837" t="s">
        <v>1139</v>
      </c>
      <c r="I837" s="1">
        <v>44651.946157407408</v>
      </c>
      <c r="J837">
        <v>17426</v>
      </c>
      <c r="K837" t="s">
        <v>1394</v>
      </c>
      <c r="L837" t="s">
        <v>1395</v>
      </c>
      <c r="M837" s="1">
        <v>44652.018194444441</v>
      </c>
      <c r="N837">
        <v>0</v>
      </c>
    </row>
    <row r="838" spans="1:14" x14ac:dyDescent="0.25">
      <c r="A838" t="s">
        <v>0</v>
      </c>
      <c r="B838" s="1">
        <v>44651.944756944446</v>
      </c>
      <c r="C838" t="s">
        <v>17</v>
      </c>
      <c r="D838">
        <v>203854</v>
      </c>
      <c r="E838">
        <v>9153</v>
      </c>
      <c r="F838">
        <v>3411</v>
      </c>
      <c r="G838" t="s">
        <v>1138</v>
      </c>
      <c r="H838" t="s">
        <v>1139</v>
      </c>
      <c r="I838" s="1">
        <v>44651.946157407408</v>
      </c>
      <c r="J838">
        <v>17426</v>
      </c>
      <c r="K838" t="s">
        <v>1396</v>
      </c>
      <c r="L838" t="s">
        <v>1397</v>
      </c>
      <c r="M838" s="1">
        <v>44652.01390046296</v>
      </c>
      <c r="N838">
        <v>0</v>
      </c>
    </row>
    <row r="839" spans="1:14" x14ac:dyDescent="0.25">
      <c r="A839" t="s">
        <v>0</v>
      </c>
      <c r="B839" s="1">
        <v>44651.944756944446</v>
      </c>
      <c r="C839" t="s">
        <v>17</v>
      </c>
      <c r="D839">
        <v>203854</v>
      </c>
      <c r="E839">
        <v>9153</v>
      </c>
      <c r="F839">
        <v>3411</v>
      </c>
      <c r="G839" t="s">
        <v>1138</v>
      </c>
      <c r="H839" t="s">
        <v>1139</v>
      </c>
      <c r="I839" s="1">
        <v>44651.946157407408</v>
      </c>
      <c r="J839">
        <v>17426</v>
      </c>
      <c r="K839" t="s">
        <v>969</v>
      </c>
      <c r="L839" t="s">
        <v>1398</v>
      </c>
      <c r="M839" s="1">
        <v>44652.013391203705</v>
      </c>
      <c r="N839">
        <v>0</v>
      </c>
    </row>
    <row r="840" spans="1:14" x14ac:dyDescent="0.25">
      <c r="A840" t="s">
        <v>0</v>
      </c>
      <c r="B840" s="1">
        <v>44651.944756944446</v>
      </c>
      <c r="C840" t="s">
        <v>17</v>
      </c>
      <c r="D840">
        <v>203854</v>
      </c>
      <c r="E840">
        <v>9153</v>
      </c>
      <c r="F840">
        <v>3411</v>
      </c>
      <c r="G840" t="s">
        <v>1138</v>
      </c>
      <c r="H840" t="s">
        <v>1139</v>
      </c>
      <c r="I840" s="1">
        <v>44651.946157407408</v>
      </c>
      <c r="J840">
        <v>17426</v>
      </c>
      <c r="K840" t="s">
        <v>1399</v>
      </c>
      <c r="L840" t="s">
        <v>1400</v>
      </c>
      <c r="M840" s="1">
        <v>44652.013113425928</v>
      </c>
      <c r="N840">
        <v>0</v>
      </c>
    </row>
    <row r="841" spans="1:14" x14ac:dyDescent="0.25">
      <c r="A841" t="s">
        <v>0</v>
      </c>
      <c r="B841" s="1">
        <v>44651.944756944446</v>
      </c>
      <c r="C841" t="s">
        <v>17</v>
      </c>
      <c r="D841">
        <v>203854</v>
      </c>
      <c r="E841">
        <v>9153</v>
      </c>
      <c r="F841">
        <v>3411</v>
      </c>
      <c r="G841" t="s">
        <v>1138</v>
      </c>
      <c r="H841" t="s">
        <v>1139</v>
      </c>
      <c r="I841" s="1">
        <v>44651.946157407408</v>
      </c>
      <c r="J841">
        <v>17426</v>
      </c>
      <c r="K841" t="s">
        <v>1401</v>
      </c>
      <c r="L841" t="s">
        <v>1402</v>
      </c>
      <c r="M841" s="1">
        <v>44652.012881944444</v>
      </c>
      <c r="N841">
        <v>0</v>
      </c>
    </row>
    <row r="842" spans="1:14" x14ac:dyDescent="0.25">
      <c r="A842" t="s">
        <v>0</v>
      </c>
      <c r="B842" s="1">
        <v>44651.944756944446</v>
      </c>
      <c r="C842" t="s">
        <v>17</v>
      </c>
      <c r="D842">
        <v>203854</v>
      </c>
      <c r="E842">
        <v>9153</v>
      </c>
      <c r="F842">
        <v>3411</v>
      </c>
      <c r="G842" t="s">
        <v>1138</v>
      </c>
      <c r="H842" t="s">
        <v>1139</v>
      </c>
      <c r="I842" s="1">
        <v>44651.946157407408</v>
      </c>
      <c r="J842">
        <v>17426</v>
      </c>
      <c r="K842" t="s">
        <v>1403</v>
      </c>
      <c r="L842" t="s">
        <v>1404</v>
      </c>
      <c r="M842" s="1">
        <v>44652.012557870374</v>
      </c>
      <c r="N842">
        <v>0</v>
      </c>
    </row>
    <row r="843" spans="1:14" x14ac:dyDescent="0.25">
      <c r="A843" t="s">
        <v>0</v>
      </c>
      <c r="B843" s="1">
        <v>44651.944756944446</v>
      </c>
      <c r="C843" t="s">
        <v>17</v>
      </c>
      <c r="D843">
        <v>203854</v>
      </c>
      <c r="E843">
        <v>9153</v>
      </c>
      <c r="F843">
        <v>3411</v>
      </c>
      <c r="G843" t="s">
        <v>1138</v>
      </c>
      <c r="H843" t="s">
        <v>1139</v>
      </c>
      <c r="I843" s="1">
        <v>44651.946157407408</v>
      </c>
      <c r="J843">
        <v>17426</v>
      </c>
      <c r="K843" t="s">
        <v>1405</v>
      </c>
      <c r="L843" t="s">
        <v>1406</v>
      </c>
      <c r="M843" s="1">
        <v>44652.012233796297</v>
      </c>
      <c r="N843">
        <v>0</v>
      </c>
    </row>
    <row r="844" spans="1:14" x14ac:dyDescent="0.25">
      <c r="A844" t="s">
        <v>0</v>
      </c>
      <c r="B844" s="1">
        <v>44651.944756944446</v>
      </c>
      <c r="C844" t="s">
        <v>17</v>
      </c>
      <c r="D844">
        <v>203854</v>
      </c>
      <c r="E844">
        <v>9153</v>
      </c>
      <c r="F844">
        <v>3411</v>
      </c>
      <c r="G844" t="s">
        <v>1138</v>
      </c>
      <c r="H844" t="s">
        <v>1139</v>
      </c>
      <c r="I844" s="1">
        <v>44651.946157407408</v>
      </c>
      <c r="J844">
        <v>17426</v>
      </c>
      <c r="K844" t="s">
        <v>1407</v>
      </c>
      <c r="L844" t="s">
        <v>1408</v>
      </c>
      <c r="M844" s="1">
        <v>44652.011944444443</v>
      </c>
      <c r="N844">
        <v>0</v>
      </c>
    </row>
    <row r="845" spans="1:14" x14ac:dyDescent="0.25">
      <c r="A845" t="s">
        <v>0</v>
      </c>
      <c r="B845" s="1">
        <v>44651.944756944446</v>
      </c>
      <c r="C845" t="s">
        <v>17</v>
      </c>
      <c r="D845">
        <v>203854</v>
      </c>
      <c r="E845">
        <v>9153</v>
      </c>
      <c r="F845">
        <v>3411</v>
      </c>
      <c r="G845" t="s">
        <v>1138</v>
      </c>
      <c r="H845" t="s">
        <v>1139</v>
      </c>
      <c r="I845" s="1">
        <v>44651.946157407408</v>
      </c>
      <c r="J845">
        <v>17426</v>
      </c>
      <c r="K845" t="s">
        <v>1409</v>
      </c>
      <c r="L845" t="s">
        <v>1410</v>
      </c>
      <c r="M845" s="1">
        <v>44652.011828703704</v>
      </c>
      <c r="N845">
        <v>0</v>
      </c>
    </row>
    <row r="846" spans="1:14" x14ac:dyDescent="0.25">
      <c r="A846" t="s">
        <v>0</v>
      </c>
      <c r="B846" s="1">
        <v>44651.944756944446</v>
      </c>
      <c r="C846" t="s">
        <v>17</v>
      </c>
      <c r="D846">
        <v>203854</v>
      </c>
      <c r="E846">
        <v>9153</v>
      </c>
      <c r="F846">
        <v>3411</v>
      </c>
      <c r="G846" t="s">
        <v>1138</v>
      </c>
      <c r="H846" t="s">
        <v>1139</v>
      </c>
      <c r="I846" s="1">
        <v>44651.946157407408</v>
      </c>
      <c r="J846">
        <v>17426</v>
      </c>
      <c r="K846" t="s">
        <v>1140</v>
      </c>
      <c r="L846" t="s">
        <v>1411</v>
      </c>
      <c r="M846" s="1">
        <v>44652.011747685188</v>
      </c>
      <c r="N846">
        <v>0</v>
      </c>
    </row>
    <row r="847" spans="1:14" x14ac:dyDescent="0.25">
      <c r="A847" t="s">
        <v>0</v>
      </c>
      <c r="B847" s="1">
        <v>44651.944756944446</v>
      </c>
      <c r="C847" t="s">
        <v>17</v>
      </c>
      <c r="D847">
        <v>203854</v>
      </c>
      <c r="E847">
        <v>9153</v>
      </c>
      <c r="F847">
        <v>3411</v>
      </c>
      <c r="G847" t="s">
        <v>1138</v>
      </c>
      <c r="H847" t="s">
        <v>1139</v>
      </c>
      <c r="I847" s="1">
        <v>44651.946157407408</v>
      </c>
      <c r="J847">
        <v>17426</v>
      </c>
      <c r="K847" t="s">
        <v>1412</v>
      </c>
      <c r="L847" t="s">
        <v>1413</v>
      </c>
      <c r="M847" s="1">
        <v>44652.011689814812</v>
      </c>
      <c r="N847">
        <v>0</v>
      </c>
    </row>
    <row r="848" spans="1:14" x14ac:dyDescent="0.25">
      <c r="A848" t="s">
        <v>0</v>
      </c>
      <c r="B848" s="1">
        <v>44651.944756944446</v>
      </c>
      <c r="C848" t="s">
        <v>17</v>
      </c>
      <c r="D848">
        <v>203854</v>
      </c>
      <c r="E848">
        <v>9153</v>
      </c>
      <c r="F848">
        <v>3411</v>
      </c>
      <c r="G848" t="s">
        <v>1138</v>
      </c>
      <c r="H848" t="s">
        <v>1139</v>
      </c>
      <c r="I848" s="1">
        <v>44651.946157407408</v>
      </c>
      <c r="J848">
        <v>17426</v>
      </c>
      <c r="K848" t="s">
        <v>1414</v>
      </c>
      <c r="L848" t="s">
        <v>1415</v>
      </c>
      <c r="M848" s="1">
        <v>44652.01048611111</v>
      </c>
      <c r="N848">
        <v>0</v>
      </c>
    </row>
    <row r="849" spans="1:14" x14ac:dyDescent="0.25">
      <c r="A849" t="s">
        <v>0</v>
      </c>
      <c r="B849" s="1">
        <v>44651.944756944446</v>
      </c>
      <c r="C849" t="s">
        <v>17</v>
      </c>
      <c r="D849">
        <v>203854</v>
      </c>
      <c r="E849">
        <v>9153</v>
      </c>
      <c r="F849">
        <v>3411</v>
      </c>
      <c r="G849" t="s">
        <v>1138</v>
      </c>
      <c r="H849" t="s">
        <v>1139</v>
      </c>
      <c r="I849" s="1">
        <v>44651.946157407408</v>
      </c>
      <c r="J849">
        <v>17426</v>
      </c>
      <c r="K849" t="s">
        <v>1416</v>
      </c>
      <c r="L849" t="s">
        <v>1417</v>
      </c>
      <c r="M849" s="1">
        <v>44652.010138888887</v>
      </c>
      <c r="N849">
        <v>0</v>
      </c>
    </row>
    <row r="850" spans="1:14" x14ac:dyDescent="0.25">
      <c r="A850" t="s">
        <v>0</v>
      </c>
      <c r="B850" s="1">
        <v>44651.944756944446</v>
      </c>
      <c r="C850" t="s">
        <v>17</v>
      </c>
      <c r="D850">
        <v>203854</v>
      </c>
      <c r="E850">
        <v>9153</v>
      </c>
      <c r="F850">
        <v>3411</v>
      </c>
      <c r="G850" t="s">
        <v>1138</v>
      </c>
      <c r="H850" t="s">
        <v>1139</v>
      </c>
      <c r="I850" s="1">
        <v>44651.946157407408</v>
      </c>
      <c r="J850">
        <v>17426</v>
      </c>
      <c r="K850" t="s">
        <v>1418</v>
      </c>
      <c r="L850" t="s">
        <v>1419</v>
      </c>
      <c r="M850" s="1">
        <v>44652.009791666664</v>
      </c>
      <c r="N850">
        <v>1</v>
      </c>
    </row>
    <row r="851" spans="1:14" x14ac:dyDescent="0.25">
      <c r="A851" t="s">
        <v>0</v>
      </c>
      <c r="B851" s="1">
        <v>44651.944756944446</v>
      </c>
      <c r="C851" t="s">
        <v>17</v>
      </c>
      <c r="D851">
        <v>203854</v>
      </c>
      <c r="E851">
        <v>9153</v>
      </c>
      <c r="F851">
        <v>3411</v>
      </c>
      <c r="G851" t="s">
        <v>1138</v>
      </c>
      <c r="H851" t="s">
        <v>1139</v>
      </c>
      <c r="I851" s="1">
        <v>44651.946157407408</v>
      </c>
      <c r="J851">
        <v>17426</v>
      </c>
      <c r="K851" t="s">
        <v>1420</v>
      </c>
      <c r="L851" t="s">
        <v>1421</v>
      </c>
      <c r="M851" s="1">
        <v>44652.009351851855</v>
      </c>
      <c r="N851">
        <v>0</v>
      </c>
    </row>
    <row r="852" spans="1:14" x14ac:dyDescent="0.25">
      <c r="A852" t="s">
        <v>0</v>
      </c>
      <c r="B852" s="1">
        <v>44651.944756944446</v>
      </c>
      <c r="C852" t="s">
        <v>17</v>
      </c>
      <c r="D852">
        <v>203854</v>
      </c>
      <c r="E852">
        <v>9153</v>
      </c>
      <c r="F852">
        <v>3411</v>
      </c>
      <c r="G852" t="s">
        <v>1138</v>
      </c>
      <c r="H852" t="s">
        <v>1139</v>
      </c>
      <c r="I852" s="1">
        <v>44651.946157407408</v>
      </c>
      <c r="J852">
        <v>17426</v>
      </c>
      <c r="K852" t="s">
        <v>1422</v>
      </c>
      <c r="L852" t="s">
        <v>1423</v>
      </c>
      <c r="M852" s="1">
        <v>44652.008738425924</v>
      </c>
      <c r="N852">
        <v>0</v>
      </c>
    </row>
    <row r="853" spans="1:14" x14ac:dyDescent="0.25">
      <c r="A853" t="s">
        <v>0</v>
      </c>
      <c r="B853" s="1">
        <v>44651.944756944446</v>
      </c>
      <c r="C853" t="s">
        <v>17</v>
      </c>
      <c r="D853">
        <v>203854</v>
      </c>
      <c r="E853">
        <v>9153</v>
      </c>
      <c r="F853">
        <v>3411</v>
      </c>
      <c r="G853" t="s">
        <v>1138</v>
      </c>
      <c r="H853" t="s">
        <v>1139</v>
      </c>
      <c r="I853" s="1">
        <v>44651.946157407408</v>
      </c>
      <c r="J853">
        <v>17426</v>
      </c>
      <c r="K853" t="s">
        <v>1424</v>
      </c>
      <c r="L853" t="s">
        <v>1425</v>
      </c>
      <c r="M853" s="1">
        <v>44652.008483796293</v>
      </c>
      <c r="N853">
        <v>0</v>
      </c>
    </row>
    <row r="854" spans="1:14" x14ac:dyDescent="0.25">
      <c r="A854" t="s">
        <v>0</v>
      </c>
      <c r="B854" s="1">
        <v>44651.944756944446</v>
      </c>
      <c r="C854" t="s">
        <v>17</v>
      </c>
      <c r="D854">
        <v>203854</v>
      </c>
      <c r="E854">
        <v>9153</v>
      </c>
      <c r="F854">
        <v>3411</v>
      </c>
      <c r="G854" t="s">
        <v>1138</v>
      </c>
      <c r="H854" t="s">
        <v>1139</v>
      </c>
      <c r="I854" s="1">
        <v>44651.946157407408</v>
      </c>
      <c r="J854">
        <v>17426</v>
      </c>
      <c r="K854" t="s">
        <v>1426</v>
      </c>
      <c r="L854" t="s">
        <v>1427</v>
      </c>
      <c r="M854" s="1">
        <v>44652.008032407408</v>
      </c>
      <c r="N854">
        <v>0</v>
      </c>
    </row>
    <row r="855" spans="1:14" x14ac:dyDescent="0.25">
      <c r="A855" t="s">
        <v>0</v>
      </c>
      <c r="B855" s="1">
        <v>44651.944756944446</v>
      </c>
      <c r="C855" t="s">
        <v>17</v>
      </c>
      <c r="D855">
        <v>203854</v>
      </c>
      <c r="E855">
        <v>9153</v>
      </c>
      <c r="F855">
        <v>3411</v>
      </c>
      <c r="G855" t="s">
        <v>1138</v>
      </c>
      <c r="H855" t="s">
        <v>1139</v>
      </c>
      <c r="I855" s="1">
        <v>44651.946157407408</v>
      </c>
      <c r="J855">
        <v>17426</v>
      </c>
      <c r="K855" t="s">
        <v>1428</v>
      </c>
      <c r="L855" t="s">
        <v>1429</v>
      </c>
      <c r="M855" s="1">
        <v>44652.007418981484</v>
      </c>
      <c r="N855">
        <v>0</v>
      </c>
    </row>
    <row r="856" spans="1:14" x14ac:dyDescent="0.25">
      <c r="A856" t="s">
        <v>0</v>
      </c>
      <c r="B856" s="1">
        <v>44651.944756944446</v>
      </c>
      <c r="C856" t="s">
        <v>17</v>
      </c>
      <c r="D856">
        <v>203854</v>
      </c>
      <c r="E856">
        <v>9153</v>
      </c>
      <c r="F856">
        <v>3411</v>
      </c>
      <c r="G856" t="s">
        <v>1138</v>
      </c>
      <c r="H856" t="s">
        <v>1139</v>
      </c>
      <c r="I856" s="1">
        <v>44651.946157407408</v>
      </c>
      <c r="J856">
        <v>17426</v>
      </c>
      <c r="K856" t="s">
        <v>1430</v>
      </c>
      <c r="L856" t="s">
        <v>1431</v>
      </c>
      <c r="M856" s="1">
        <v>44652.006840277776</v>
      </c>
      <c r="N856">
        <v>0</v>
      </c>
    </row>
    <row r="857" spans="1:14" x14ac:dyDescent="0.25">
      <c r="A857" t="s">
        <v>0</v>
      </c>
      <c r="B857" s="1">
        <v>44651.944756944446</v>
      </c>
      <c r="C857" t="s">
        <v>17</v>
      </c>
      <c r="D857">
        <v>203854</v>
      </c>
      <c r="E857">
        <v>9153</v>
      </c>
      <c r="F857">
        <v>3411</v>
      </c>
      <c r="G857" t="s">
        <v>1138</v>
      </c>
      <c r="H857" t="s">
        <v>1139</v>
      </c>
      <c r="I857" s="1">
        <v>44651.946157407408</v>
      </c>
      <c r="J857">
        <v>17426</v>
      </c>
      <c r="K857" t="s">
        <v>1432</v>
      </c>
      <c r="L857" t="s">
        <v>1433</v>
      </c>
      <c r="M857" s="1">
        <v>44652.00681712963</v>
      </c>
      <c r="N857">
        <v>0</v>
      </c>
    </row>
    <row r="858" spans="1:14" x14ac:dyDescent="0.25">
      <c r="A858" t="s">
        <v>0</v>
      </c>
      <c r="B858" s="1">
        <v>44651.944756944446</v>
      </c>
      <c r="C858" t="s">
        <v>17</v>
      </c>
      <c r="D858">
        <v>203854</v>
      </c>
      <c r="E858">
        <v>9153</v>
      </c>
      <c r="F858">
        <v>3411</v>
      </c>
      <c r="G858" t="s">
        <v>1138</v>
      </c>
      <c r="H858" t="s">
        <v>1139</v>
      </c>
      <c r="I858" s="1">
        <v>44651.946157407408</v>
      </c>
      <c r="J858">
        <v>17426</v>
      </c>
      <c r="K858" t="s">
        <v>1434</v>
      </c>
      <c r="L858" t="s">
        <v>1159</v>
      </c>
      <c r="M858" s="1">
        <v>44652.00675925926</v>
      </c>
      <c r="N858">
        <v>0</v>
      </c>
    </row>
    <row r="859" spans="1:14" x14ac:dyDescent="0.25">
      <c r="A859" t="s">
        <v>0</v>
      </c>
      <c r="B859" s="1">
        <v>44651.944756944446</v>
      </c>
      <c r="C859" t="s">
        <v>17</v>
      </c>
      <c r="D859">
        <v>203854</v>
      </c>
      <c r="E859">
        <v>9153</v>
      </c>
      <c r="F859">
        <v>3411</v>
      </c>
      <c r="G859" t="s">
        <v>1138</v>
      </c>
      <c r="H859" t="s">
        <v>1139</v>
      </c>
      <c r="I859" s="1">
        <v>44651.946157407408</v>
      </c>
      <c r="J859">
        <v>17426</v>
      </c>
      <c r="K859" t="s">
        <v>1140</v>
      </c>
      <c r="L859" t="s">
        <v>1435</v>
      </c>
      <c r="M859" s="1">
        <v>44652.006273148145</v>
      </c>
      <c r="N859">
        <v>0</v>
      </c>
    </row>
    <row r="860" spans="1:14" x14ac:dyDescent="0.25">
      <c r="A860" t="s">
        <v>0</v>
      </c>
      <c r="B860" s="1">
        <v>44651.944756944446</v>
      </c>
      <c r="C860" t="s">
        <v>17</v>
      </c>
      <c r="D860">
        <v>203854</v>
      </c>
      <c r="E860">
        <v>9153</v>
      </c>
      <c r="F860">
        <v>3411</v>
      </c>
      <c r="G860" t="s">
        <v>1138</v>
      </c>
      <c r="H860" t="s">
        <v>1139</v>
      </c>
      <c r="I860" s="1">
        <v>44651.946157407408</v>
      </c>
      <c r="J860">
        <v>17426</v>
      </c>
      <c r="K860" t="s">
        <v>1436</v>
      </c>
      <c r="L860" t="s">
        <v>1437</v>
      </c>
      <c r="M860" s="1">
        <v>44652.005868055552</v>
      </c>
      <c r="N860">
        <v>0</v>
      </c>
    </row>
    <row r="861" spans="1:14" x14ac:dyDescent="0.25">
      <c r="A861" t="s">
        <v>0</v>
      </c>
      <c r="B861" s="1">
        <v>44651.944756944446</v>
      </c>
      <c r="C861" t="s">
        <v>17</v>
      </c>
      <c r="D861">
        <v>203854</v>
      </c>
      <c r="E861">
        <v>9153</v>
      </c>
      <c r="F861">
        <v>3411</v>
      </c>
      <c r="G861" t="s">
        <v>1138</v>
      </c>
      <c r="H861" t="s">
        <v>1139</v>
      </c>
      <c r="I861" s="1">
        <v>44651.946157407408</v>
      </c>
      <c r="J861">
        <v>17426</v>
      </c>
      <c r="K861" t="s">
        <v>800</v>
      </c>
      <c r="L861" t="s">
        <v>1438</v>
      </c>
      <c r="M861" s="1">
        <v>44652.005798611113</v>
      </c>
      <c r="N861">
        <v>0</v>
      </c>
    </row>
    <row r="862" spans="1:14" x14ac:dyDescent="0.25">
      <c r="A862" t="s">
        <v>0</v>
      </c>
      <c r="B862" s="1">
        <v>44651.944756944446</v>
      </c>
      <c r="C862" t="s">
        <v>17</v>
      </c>
      <c r="D862">
        <v>203854</v>
      </c>
      <c r="E862">
        <v>9153</v>
      </c>
      <c r="F862">
        <v>3411</v>
      </c>
      <c r="G862" t="s">
        <v>1138</v>
      </c>
      <c r="H862" t="s">
        <v>1139</v>
      </c>
      <c r="I862" s="1">
        <v>44651.946157407408</v>
      </c>
      <c r="J862">
        <v>17426</v>
      </c>
      <c r="K862" t="s">
        <v>1439</v>
      </c>
      <c r="L862" t="s">
        <v>1440</v>
      </c>
      <c r="M862" s="1">
        <v>44652.004699074074</v>
      </c>
      <c r="N862">
        <v>0</v>
      </c>
    </row>
    <row r="863" spans="1:14" x14ac:dyDescent="0.25">
      <c r="A863" t="s">
        <v>0</v>
      </c>
      <c r="B863" s="1">
        <v>44651.944756944446</v>
      </c>
      <c r="C863" t="s">
        <v>17</v>
      </c>
      <c r="D863">
        <v>203854</v>
      </c>
      <c r="E863">
        <v>9153</v>
      </c>
      <c r="F863">
        <v>3411</v>
      </c>
      <c r="G863" t="s">
        <v>1138</v>
      </c>
      <c r="H863" t="s">
        <v>1139</v>
      </c>
      <c r="I863" s="1">
        <v>44651.946157407408</v>
      </c>
      <c r="J863">
        <v>17426</v>
      </c>
      <c r="K863" t="s">
        <v>969</v>
      </c>
      <c r="L863" t="s">
        <v>1441</v>
      </c>
      <c r="M863" s="1">
        <v>44652.003634259258</v>
      </c>
      <c r="N863">
        <v>0</v>
      </c>
    </row>
    <row r="864" spans="1:14" x14ac:dyDescent="0.25">
      <c r="A864" t="s">
        <v>0</v>
      </c>
      <c r="B864" s="1">
        <v>44651.944756944446</v>
      </c>
      <c r="C864" t="s">
        <v>17</v>
      </c>
      <c r="D864">
        <v>203854</v>
      </c>
      <c r="E864">
        <v>9153</v>
      </c>
      <c r="F864">
        <v>3411</v>
      </c>
      <c r="G864" t="s">
        <v>1138</v>
      </c>
      <c r="H864" t="s">
        <v>1139</v>
      </c>
      <c r="I864" s="1">
        <v>44651.946157407408</v>
      </c>
      <c r="J864">
        <v>17426</v>
      </c>
      <c r="K864" t="s">
        <v>825</v>
      </c>
      <c r="L864" t="s">
        <v>1442</v>
      </c>
      <c r="M864" s="1">
        <v>44652.003541666665</v>
      </c>
      <c r="N864">
        <v>0</v>
      </c>
    </row>
    <row r="865" spans="1:14" x14ac:dyDescent="0.25">
      <c r="A865" t="s">
        <v>0</v>
      </c>
      <c r="B865" s="1">
        <v>44651.944756944446</v>
      </c>
      <c r="C865" t="s">
        <v>17</v>
      </c>
      <c r="D865">
        <v>203854</v>
      </c>
      <c r="E865">
        <v>9153</v>
      </c>
      <c r="F865">
        <v>3411</v>
      </c>
      <c r="G865" t="s">
        <v>1138</v>
      </c>
      <c r="H865" t="s">
        <v>1139</v>
      </c>
      <c r="I865" s="1">
        <v>44651.946157407408</v>
      </c>
      <c r="J865">
        <v>17426</v>
      </c>
      <c r="K865" t="s">
        <v>1443</v>
      </c>
      <c r="L865" t="s">
        <v>1444</v>
      </c>
      <c r="M865" s="1">
        <v>44652.003333333334</v>
      </c>
      <c r="N865">
        <v>0</v>
      </c>
    </row>
    <row r="866" spans="1:14" x14ac:dyDescent="0.25">
      <c r="A866" t="s">
        <v>0</v>
      </c>
      <c r="B866" s="1">
        <v>44651.944756944446</v>
      </c>
      <c r="C866" t="s">
        <v>17</v>
      </c>
      <c r="D866">
        <v>203854</v>
      </c>
      <c r="E866">
        <v>9153</v>
      </c>
      <c r="F866">
        <v>3411</v>
      </c>
      <c r="G866" t="s">
        <v>1138</v>
      </c>
      <c r="H866" t="s">
        <v>1139</v>
      </c>
      <c r="I866" s="1">
        <v>44651.946157407408</v>
      </c>
      <c r="J866">
        <v>17426</v>
      </c>
      <c r="K866" t="s">
        <v>1445</v>
      </c>
      <c r="L866" t="s">
        <v>1446</v>
      </c>
      <c r="M866" s="1">
        <v>44652.003148148149</v>
      </c>
      <c r="N866">
        <v>0</v>
      </c>
    </row>
    <row r="867" spans="1:14" x14ac:dyDescent="0.25">
      <c r="A867" t="s">
        <v>0</v>
      </c>
      <c r="B867" s="1">
        <v>44651.944756944446</v>
      </c>
      <c r="C867" t="s">
        <v>17</v>
      </c>
      <c r="D867">
        <v>203854</v>
      </c>
      <c r="E867">
        <v>9153</v>
      </c>
      <c r="F867">
        <v>3411</v>
      </c>
      <c r="G867" t="s">
        <v>1138</v>
      </c>
      <c r="H867" t="s">
        <v>1139</v>
      </c>
      <c r="I867" s="1">
        <v>44651.946157407408</v>
      </c>
      <c r="J867">
        <v>17426</v>
      </c>
      <c r="K867" t="s">
        <v>1447</v>
      </c>
      <c r="L867" t="s">
        <v>1448</v>
      </c>
      <c r="M867" s="1">
        <v>44652.00271990741</v>
      </c>
      <c r="N867">
        <v>1</v>
      </c>
    </row>
    <row r="868" spans="1:14" x14ac:dyDescent="0.25">
      <c r="A868" t="s">
        <v>0</v>
      </c>
      <c r="B868" s="1">
        <v>44651.944756944446</v>
      </c>
      <c r="C868" t="s">
        <v>17</v>
      </c>
      <c r="D868">
        <v>203854</v>
      </c>
      <c r="E868">
        <v>9153</v>
      </c>
      <c r="F868">
        <v>3411</v>
      </c>
      <c r="G868" t="s">
        <v>1138</v>
      </c>
      <c r="H868" t="s">
        <v>1139</v>
      </c>
      <c r="I868" s="1">
        <v>44651.946157407408</v>
      </c>
      <c r="J868">
        <v>17426</v>
      </c>
      <c r="K868" t="s">
        <v>1449</v>
      </c>
      <c r="L868" t="s">
        <v>1450</v>
      </c>
      <c r="M868" s="1">
        <v>44652.001701388886</v>
      </c>
      <c r="N868">
        <v>0</v>
      </c>
    </row>
    <row r="869" spans="1:14" x14ac:dyDescent="0.25">
      <c r="A869" t="s">
        <v>0</v>
      </c>
      <c r="B869" s="1">
        <v>44651.944756944446</v>
      </c>
      <c r="C869" t="s">
        <v>17</v>
      </c>
      <c r="D869">
        <v>203854</v>
      </c>
      <c r="E869">
        <v>9153</v>
      </c>
      <c r="F869">
        <v>3411</v>
      </c>
      <c r="G869" t="s">
        <v>1138</v>
      </c>
      <c r="H869" t="s">
        <v>1139</v>
      </c>
      <c r="I869" s="1">
        <v>44651.946157407408</v>
      </c>
      <c r="J869">
        <v>17426</v>
      </c>
      <c r="K869" t="s">
        <v>1451</v>
      </c>
      <c r="L869" t="s">
        <v>1452</v>
      </c>
      <c r="M869" s="1">
        <v>44652.001018518517</v>
      </c>
      <c r="N869">
        <v>0</v>
      </c>
    </row>
    <row r="870" spans="1:14" x14ac:dyDescent="0.25">
      <c r="A870" t="s">
        <v>0</v>
      </c>
      <c r="B870" s="1">
        <v>44651.944756944446</v>
      </c>
      <c r="C870" t="s">
        <v>17</v>
      </c>
      <c r="D870">
        <v>203854</v>
      </c>
      <c r="E870">
        <v>9153</v>
      </c>
      <c r="F870">
        <v>3411</v>
      </c>
      <c r="G870" t="s">
        <v>1138</v>
      </c>
      <c r="H870" t="s">
        <v>1139</v>
      </c>
      <c r="I870" s="1">
        <v>44651.946157407408</v>
      </c>
      <c r="J870">
        <v>17426</v>
      </c>
      <c r="K870" t="s">
        <v>860</v>
      </c>
      <c r="L870" t="s">
        <v>1453</v>
      </c>
      <c r="M870" s="1">
        <v>44652.000671296293</v>
      </c>
      <c r="N870">
        <v>1</v>
      </c>
    </row>
    <row r="871" spans="1:14" x14ac:dyDescent="0.25">
      <c r="A871" t="s">
        <v>0</v>
      </c>
      <c r="B871" s="1">
        <v>44651.944756944446</v>
      </c>
      <c r="C871" t="s">
        <v>17</v>
      </c>
      <c r="D871">
        <v>203854</v>
      </c>
      <c r="E871">
        <v>9153</v>
      </c>
      <c r="F871">
        <v>3411</v>
      </c>
      <c r="G871" t="s">
        <v>1138</v>
      </c>
      <c r="H871" t="s">
        <v>1139</v>
      </c>
      <c r="I871" s="1">
        <v>44651.946157407408</v>
      </c>
      <c r="J871">
        <v>17426</v>
      </c>
      <c r="K871" t="s">
        <v>1454</v>
      </c>
      <c r="L871" t="s">
        <v>1455</v>
      </c>
      <c r="M871" s="1">
        <v>44652.000208333331</v>
      </c>
      <c r="N871">
        <v>0</v>
      </c>
    </row>
    <row r="872" spans="1:14" x14ac:dyDescent="0.25">
      <c r="A872" t="s">
        <v>0</v>
      </c>
      <c r="B872" s="1">
        <v>44651.944756944446</v>
      </c>
      <c r="C872" t="s">
        <v>17</v>
      </c>
      <c r="D872">
        <v>203854</v>
      </c>
      <c r="E872">
        <v>9153</v>
      </c>
      <c r="F872">
        <v>3411</v>
      </c>
      <c r="G872" t="s">
        <v>1138</v>
      </c>
      <c r="H872" t="s">
        <v>1139</v>
      </c>
      <c r="I872" s="1">
        <v>44651.946157407408</v>
      </c>
      <c r="J872">
        <v>17426</v>
      </c>
      <c r="K872" t="s">
        <v>1456</v>
      </c>
      <c r="L872" t="s">
        <v>1457</v>
      </c>
      <c r="M872" s="1">
        <v>44651.998599537037</v>
      </c>
      <c r="N872">
        <v>0</v>
      </c>
    </row>
    <row r="873" spans="1:14" x14ac:dyDescent="0.25">
      <c r="A873" t="s">
        <v>0</v>
      </c>
      <c r="B873" s="1">
        <v>44651.944756944446</v>
      </c>
      <c r="C873" t="s">
        <v>17</v>
      </c>
      <c r="D873">
        <v>203854</v>
      </c>
      <c r="E873">
        <v>9153</v>
      </c>
      <c r="F873">
        <v>3411</v>
      </c>
      <c r="G873" t="s">
        <v>1138</v>
      </c>
      <c r="H873" t="s">
        <v>1139</v>
      </c>
      <c r="I873" s="1">
        <v>44651.946157407408</v>
      </c>
      <c r="J873">
        <v>17426</v>
      </c>
      <c r="K873" t="s">
        <v>1458</v>
      </c>
      <c r="L873" t="s">
        <v>1459</v>
      </c>
      <c r="M873" s="1">
        <v>44651.995787037034</v>
      </c>
      <c r="N873">
        <v>0</v>
      </c>
    </row>
    <row r="874" spans="1:14" x14ac:dyDescent="0.25">
      <c r="A874" t="s">
        <v>0</v>
      </c>
      <c r="B874" s="1">
        <v>44651.944756944446</v>
      </c>
      <c r="C874" t="s">
        <v>17</v>
      </c>
      <c r="D874">
        <v>203854</v>
      </c>
      <c r="E874">
        <v>9153</v>
      </c>
      <c r="F874">
        <v>3411</v>
      </c>
      <c r="G874" t="s">
        <v>1138</v>
      </c>
      <c r="H874" t="s">
        <v>1139</v>
      </c>
      <c r="I874" s="1">
        <v>44651.946157407408</v>
      </c>
      <c r="J874">
        <v>17426</v>
      </c>
      <c r="K874" t="s">
        <v>1140</v>
      </c>
      <c r="L874" t="s">
        <v>1460</v>
      </c>
      <c r="M874" s="1">
        <v>44651.99560185185</v>
      </c>
      <c r="N874">
        <v>697</v>
      </c>
    </row>
    <row r="875" spans="1:14" x14ac:dyDescent="0.25">
      <c r="A875" t="s">
        <v>0</v>
      </c>
      <c r="B875" s="1">
        <v>44651.944756944446</v>
      </c>
      <c r="C875" t="s">
        <v>17</v>
      </c>
      <c r="D875">
        <v>203854</v>
      </c>
      <c r="E875">
        <v>9153</v>
      </c>
      <c r="F875">
        <v>3411</v>
      </c>
      <c r="G875" t="s">
        <v>1138</v>
      </c>
      <c r="H875" t="s">
        <v>1139</v>
      </c>
      <c r="I875" s="1">
        <v>44651.946157407408</v>
      </c>
      <c r="J875">
        <v>17426</v>
      </c>
      <c r="K875" t="s">
        <v>1461</v>
      </c>
      <c r="L875" t="s">
        <v>1253</v>
      </c>
      <c r="M875" s="1">
        <v>44651.994247685187</v>
      </c>
      <c r="N875">
        <v>0</v>
      </c>
    </row>
    <row r="876" spans="1:14" x14ac:dyDescent="0.25">
      <c r="A876" t="s">
        <v>0</v>
      </c>
      <c r="B876" s="1">
        <v>44651.944756944446</v>
      </c>
      <c r="C876" t="s">
        <v>17</v>
      </c>
      <c r="D876">
        <v>203854</v>
      </c>
      <c r="E876">
        <v>9153</v>
      </c>
      <c r="F876">
        <v>3411</v>
      </c>
      <c r="G876" t="s">
        <v>1138</v>
      </c>
      <c r="H876" t="s">
        <v>1139</v>
      </c>
      <c r="I876" s="1">
        <v>44651.946157407408</v>
      </c>
      <c r="J876">
        <v>17426</v>
      </c>
      <c r="K876" t="s">
        <v>1334</v>
      </c>
      <c r="L876" t="s">
        <v>1462</v>
      </c>
      <c r="M876" s="1">
        <v>44651.992824074077</v>
      </c>
      <c r="N876">
        <v>25</v>
      </c>
    </row>
    <row r="877" spans="1:14" x14ac:dyDescent="0.25">
      <c r="A877" t="s">
        <v>0</v>
      </c>
      <c r="B877" s="1">
        <v>44651.944756944446</v>
      </c>
      <c r="C877" t="s">
        <v>17</v>
      </c>
      <c r="D877">
        <v>203854</v>
      </c>
      <c r="E877">
        <v>9153</v>
      </c>
      <c r="F877">
        <v>3411</v>
      </c>
      <c r="G877" t="s">
        <v>1138</v>
      </c>
      <c r="H877" t="s">
        <v>1139</v>
      </c>
      <c r="I877" s="1">
        <v>44651.946157407408</v>
      </c>
      <c r="J877">
        <v>17426</v>
      </c>
      <c r="K877" t="s">
        <v>963</v>
      </c>
      <c r="L877" t="s">
        <v>1463</v>
      </c>
      <c r="M877" s="1">
        <v>44651.992754629631</v>
      </c>
      <c r="N877">
        <v>0</v>
      </c>
    </row>
    <row r="878" spans="1:14" x14ac:dyDescent="0.25">
      <c r="A878" t="s">
        <v>0</v>
      </c>
      <c r="B878" s="1">
        <v>44651.944756944446</v>
      </c>
      <c r="C878" t="s">
        <v>17</v>
      </c>
      <c r="D878">
        <v>203854</v>
      </c>
      <c r="E878">
        <v>9153</v>
      </c>
      <c r="F878">
        <v>3411</v>
      </c>
      <c r="G878" t="s">
        <v>1138</v>
      </c>
      <c r="H878" t="s">
        <v>1139</v>
      </c>
      <c r="I878" s="1">
        <v>44651.946157407408</v>
      </c>
      <c r="J878">
        <v>17426</v>
      </c>
      <c r="K878" t="s">
        <v>1464</v>
      </c>
      <c r="L878" t="s">
        <v>1465</v>
      </c>
      <c r="M878" s="1">
        <v>44651.992268518516</v>
      </c>
      <c r="N878">
        <v>0</v>
      </c>
    </row>
    <row r="879" spans="1:14" x14ac:dyDescent="0.25">
      <c r="A879" t="s">
        <v>0</v>
      </c>
      <c r="B879" s="1">
        <v>44651.944756944446</v>
      </c>
      <c r="C879" t="s">
        <v>17</v>
      </c>
      <c r="D879">
        <v>203854</v>
      </c>
      <c r="E879">
        <v>9153</v>
      </c>
      <c r="F879">
        <v>3411</v>
      </c>
      <c r="G879" t="s">
        <v>1138</v>
      </c>
      <c r="H879" t="s">
        <v>1139</v>
      </c>
      <c r="I879" s="1">
        <v>44651.946157407408</v>
      </c>
      <c r="J879">
        <v>17426</v>
      </c>
      <c r="K879" t="s">
        <v>1466</v>
      </c>
      <c r="L879" t="s">
        <v>1226</v>
      </c>
      <c r="M879" s="1">
        <v>44651.991412037038</v>
      </c>
      <c r="N879">
        <v>0</v>
      </c>
    </row>
    <row r="880" spans="1:14" x14ac:dyDescent="0.25">
      <c r="A880" t="s">
        <v>0</v>
      </c>
      <c r="B880" s="1">
        <v>44651.944756944446</v>
      </c>
      <c r="C880" t="s">
        <v>17</v>
      </c>
      <c r="D880">
        <v>203854</v>
      </c>
      <c r="E880">
        <v>9153</v>
      </c>
      <c r="F880">
        <v>3411</v>
      </c>
      <c r="G880" t="s">
        <v>1138</v>
      </c>
      <c r="H880" t="s">
        <v>1139</v>
      </c>
      <c r="I880" s="1">
        <v>44651.946157407408</v>
      </c>
      <c r="J880">
        <v>17426</v>
      </c>
      <c r="K880" t="s">
        <v>1467</v>
      </c>
      <c r="L880" t="s">
        <v>1468</v>
      </c>
      <c r="M880" s="1">
        <v>44651.991226851853</v>
      </c>
      <c r="N880">
        <v>0</v>
      </c>
    </row>
    <row r="881" spans="1:14" x14ac:dyDescent="0.25">
      <c r="A881" t="s">
        <v>0</v>
      </c>
      <c r="B881" s="1">
        <v>44651.944756944446</v>
      </c>
      <c r="C881" t="s">
        <v>17</v>
      </c>
      <c r="D881">
        <v>203854</v>
      </c>
      <c r="E881">
        <v>9153</v>
      </c>
      <c r="F881">
        <v>3411</v>
      </c>
      <c r="G881" t="s">
        <v>1138</v>
      </c>
      <c r="H881" t="s">
        <v>1139</v>
      </c>
      <c r="I881" s="1">
        <v>44651.946157407408</v>
      </c>
      <c r="J881">
        <v>17426</v>
      </c>
      <c r="K881" t="s">
        <v>1469</v>
      </c>
      <c r="L881" t="s">
        <v>1470</v>
      </c>
      <c r="M881" s="1">
        <v>44651.989571759259</v>
      </c>
      <c r="N881">
        <v>0</v>
      </c>
    </row>
    <row r="882" spans="1:14" x14ac:dyDescent="0.25">
      <c r="A882" t="s">
        <v>0</v>
      </c>
      <c r="B882" s="1">
        <v>44651.944756944446</v>
      </c>
      <c r="C882" t="s">
        <v>17</v>
      </c>
      <c r="D882">
        <v>203854</v>
      </c>
      <c r="E882">
        <v>9153</v>
      </c>
      <c r="F882">
        <v>3411</v>
      </c>
      <c r="G882" t="s">
        <v>1138</v>
      </c>
      <c r="H882" t="s">
        <v>1139</v>
      </c>
      <c r="I882" s="1">
        <v>44651.946157407408</v>
      </c>
      <c r="J882">
        <v>17426</v>
      </c>
      <c r="K882" t="s">
        <v>1471</v>
      </c>
      <c r="L882" t="s">
        <v>1230</v>
      </c>
      <c r="M882" s="1">
        <v>44651.986724537041</v>
      </c>
      <c r="N882">
        <v>0</v>
      </c>
    </row>
    <row r="883" spans="1:14" x14ac:dyDescent="0.25">
      <c r="A883" t="s">
        <v>0</v>
      </c>
      <c r="B883" s="1">
        <v>44651.944756944446</v>
      </c>
      <c r="C883" t="s">
        <v>17</v>
      </c>
      <c r="D883">
        <v>203854</v>
      </c>
      <c r="E883">
        <v>9153</v>
      </c>
      <c r="F883">
        <v>3411</v>
      </c>
      <c r="G883" t="s">
        <v>1138</v>
      </c>
      <c r="H883" t="s">
        <v>1139</v>
      </c>
      <c r="I883" s="1">
        <v>44651.946157407408</v>
      </c>
      <c r="J883">
        <v>17426</v>
      </c>
      <c r="K883" t="s">
        <v>1472</v>
      </c>
      <c r="L883" t="s">
        <v>1473</v>
      </c>
      <c r="M883" s="1">
        <v>44651.986087962963</v>
      </c>
      <c r="N883">
        <v>0</v>
      </c>
    </row>
    <row r="884" spans="1:14" x14ac:dyDescent="0.25">
      <c r="A884" t="s">
        <v>0</v>
      </c>
      <c r="B884" s="1">
        <v>44651.944756944446</v>
      </c>
      <c r="C884" t="s">
        <v>17</v>
      </c>
      <c r="D884">
        <v>203854</v>
      </c>
      <c r="E884">
        <v>9153</v>
      </c>
      <c r="F884">
        <v>3411</v>
      </c>
      <c r="G884" t="s">
        <v>1138</v>
      </c>
      <c r="H884" t="s">
        <v>1139</v>
      </c>
      <c r="I884" s="1">
        <v>44651.946157407408</v>
      </c>
      <c r="J884">
        <v>17426</v>
      </c>
      <c r="K884" t="s">
        <v>1474</v>
      </c>
      <c r="L884" t="s">
        <v>1159</v>
      </c>
      <c r="M884" s="1">
        <v>44651.985983796294</v>
      </c>
      <c r="N884">
        <v>0</v>
      </c>
    </row>
    <row r="885" spans="1:14" x14ac:dyDescent="0.25">
      <c r="A885" t="s">
        <v>0</v>
      </c>
      <c r="B885" s="1">
        <v>44651.944756944446</v>
      </c>
      <c r="C885" t="s">
        <v>17</v>
      </c>
      <c r="D885">
        <v>203854</v>
      </c>
      <c r="E885">
        <v>9153</v>
      </c>
      <c r="F885">
        <v>3411</v>
      </c>
      <c r="G885" t="s">
        <v>1138</v>
      </c>
      <c r="H885" t="s">
        <v>1139</v>
      </c>
      <c r="I885" s="1">
        <v>44651.946157407408</v>
      </c>
      <c r="J885">
        <v>17426</v>
      </c>
      <c r="K885" t="s">
        <v>1475</v>
      </c>
      <c r="L885" t="s">
        <v>1476</v>
      </c>
      <c r="M885" s="1">
        <v>44651.984710648147</v>
      </c>
      <c r="N885">
        <v>1</v>
      </c>
    </row>
    <row r="886" spans="1:14" x14ac:dyDescent="0.25">
      <c r="A886" t="s">
        <v>0</v>
      </c>
      <c r="B886" s="1">
        <v>44651.944756944446</v>
      </c>
      <c r="C886" t="s">
        <v>17</v>
      </c>
      <c r="D886">
        <v>203854</v>
      </c>
      <c r="E886">
        <v>9153</v>
      </c>
      <c r="F886">
        <v>3411</v>
      </c>
      <c r="G886" t="s">
        <v>1138</v>
      </c>
      <c r="H886" t="s">
        <v>1139</v>
      </c>
      <c r="I886" s="1">
        <v>44651.946157407408</v>
      </c>
      <c r="J886">
        <v>17426</v>
      </c>
      <c r="K886" t="s">
        <v>1477</v>
      </c>
      <c r="L886" t="s">
        <v>1478</v>
      </c>
      <c r="M886" s="1">
        <v>44651.982708333337</v>
      </c>
      <c r="N886">
        <v>0</v>
      </c>
    </row>
    <row r="887" spans="1:14" x14ac:dyDescent="0.25">
      <c r="A887" t="s">
        <v>0</v>
      </c>
      <c r="B887" s="1">
        <v>44651.944756944446</v>
      </c>
      <c r="C887" t="s">
        <v>17</v>
      </c>
      <c r="D887">
        <v>203854</v>
      </c>
      <c r="E887">
        <v>9153</v>
      </c>
      <c r="F887">
        <v>3411</v>
      </c>
      <c r="G887" t="s">
        <v>1138</v>
      </c>
      <c r="H887" t="s">
        <v>1139</v>
      </c>
      <c r="I887" s="1">
        <v>44651.946157407408</v>
      </c>
      <c r="J887">
        <v>17426</v>
      </c>
      <c r="K887" t="s">
        <v>1479</v>
      </c>
      <c r="L887" t="s">
        <v>1480</v>
      </c>
      <c r="M887" s="1">
        <v>44651.982199074075</v>
      </c>
      <c r="N887">
        <v>4</v>
      </c>
    </row>
    <row r="888" spans="1:14" x14ac:dyDescent="0.25">
      <c r="A888" t="s">
        <v>0</v>
      </c>
      <c r="B888" s="1">
        <v>44651.944756944446</v>
      </c>
      <c r="C888" t="s">
        <v>17</v>
      </c>
      <c r="D888">
        <v>203854</v>
      </c>
      <c r="E888">
        <v>9153</v>
      </c>
      <c r="F888">
        <v>3411</v>
      </c>
      <c r="G888" t="s">
        <v>1138</v>
      </c>
      <c r="H888" t="s">
        <v>1139</v>
      </c>
      <c r="I888" s="1">
        <v>44651.946157407408</v>
      </c>
      <c r="J888">
        <v>17426</v>
      </c>
      <c r="K888" t="s">
        <v>1481</v>
      </c>
      <c r="L888" t="s">
        <v>1482</v>
      </c>
      <c r="M888" s="1">
        <v>44651.982152777775</v>
      </c>
      <c r="N888">
        <v>0</v>
      </c>
    </row>
    <row r="889" spans="1:14" x14ac:dyDescent="0.25">
      <c r="A889" t="s">
        <v>0</v>
      </c>
      <c r="B889" s="1">
        <v>44651.944756944446</v>
      </c>
      <c r="C889" t="s">
        <v>17</v>
      </c>
      <c r="D889">
        <v>203854</v>
      </c>
      <c r="E889">
        <v>9153</v>
      </c>
      <c r="F889">
        <v>3411</v>
      </c>
      <c r="G889" t="s">
        <v>1138</v>
      </c>
      <c r="H889" t="s">
        <v>1139</v>
      </c>
      <c r="I889" s="1">
        <v>44651.946157407408</v>
      </c>
      <c r="J889">
        <v>17426</v>
      </c>
      <c r="K889" t="s">
        <v>1483</v>
      </c>
      <c r="L889" t="s">
        <v>1230</v>
      </c>
      <c r="M889" s="1">
        <v>44651.982037037036</v>
      </c>
      <c r="N889">
        <v>0</v>
      </c>
    </row>
    <row r="890" spans="1:14" x14ac:dyDescent="0.25">
      <c r="A890" t="s">
        <v>0</v>
      </c>
      <c r="B890" s="1">
        <v>44651.944756944446</v>
      </c>
      <c r="C890" t="s">
        <v>17</v>
      </c>
      <c r="D890">
        <v>203854</v>
      </c>
      <c r="E890">
        <v>9153</v>
      </c>
      <c r="F890">
        <v>3411</v>
      </c>
      <c r="G890" t="s">
        <v>1138</v>
      </c>
      <c r="H890" t="s">
        <v>1139</v>
      </c>
      <c r="I890" s="1">
        <v>44651.946157407408</v>
      </c>
      <c r="J890">
        <v>17426</v>
      </c>
      <c r="K890" t="s">
        <v>1484</v>
      </c>
      <c r="L890" t="s">
        <v>1485</v>
      </c>
      <c r="M890" s="1">
        <v>44651.980833333335</v>
      </c>
      <c r="N890">
        <v>0</v>
      </c>
    </row>
    <row r="891" spans="1:14" x14ac:dyDescent="0.25">
      <c r="A891" t="s">
        <v>0</v>
      </c>
      <c r="B891" s="1">
        <v>44651.944756944446</v>
      </c>
      <c r="C891" t="s">
        <v>17</v>
      </c>
      <c r="D891">
        <v>203854</v>
      </c>
      <c r="E891">
        <v>9153</v>
      </c>
      <c r="F891">
        <v>3411</v>
      </c>
      <c r="G891" t="s">
        <v>1138</v>
      </c>
      <c r="H891" t="s">
        <v>1139</v>
      </c>
      <c r="I891" s="1">
        <v>44651.946157407408</v>
      </c>
      <c r="J891">
        <v>17426</v>
      </c>
      <c r="K891" t="s">
        <v>1486</v>
      </c>
      <c r="L891" t="s">
        <v>1487</v>
      </c>
      <c r="M891" s="1">
        <v>44651.979074074072</v>
      </c>
      <c r="N891">
        <v>1</v>
      </c>
    </row>
    <row r="892" spans="1:14" x14ac:dyDescent="0.25">
      <c r="A892" t="s">
        <v>0</v>
      </c>
      <c r="B892" s="1">
        <v>44651.944756944446</v>
      </c>
      <c r="C892" t="s">
        <v>17</v>
      </c>
      <c r="D892">
        <v>203854</v>
      </c>
      <c r="E892">
        <v>9153</v>
      </c>
      <c r="F892">
        <v>3411</v>
      </c>
      <c r="G892" t="s">
        <v>1138</v>
      </c>
      <c r="H892" t="s">
        <v>1139</v>
      </c>
      <c r="I892" s="1">
        <v>44651.946157407408</v>
      </c>
      <c r="J892">
        <v>17426</v>
      </c>
      <c r="K892" t="s">
        <v>1488</v>
      </c>
      <c r="L892" t="s">
        <v>1220</v>
      </c>
      <c r="M892" s="1">
        <v>44651.979004629633</v>
      </c>
      <c r="N892">
        <v>0</v>
      </c>
    </row>
    <row r="893" spans="1:14" x14ac:dyDescent="0.25">
      <c r="A893" t="s">
        <v>0</v>
      </c>
      <c r="B893" s="1">
        <v>44651.944756944446</v>
      </c>
      <c r="C893" t="s">
        <v>17</v>
      </c>
      <c r="D893">
        <v>203854</v>
      </c>
      <c r="E893">
        <v>9153</v>
      </c>
      <c r="F893">
        <v>3411</v>
      </c>
      <c r="G893" t="s">
        <v>1138</v>
      </c>
      <c r="H893" t="s">
        <v>1139</v>
      </c>
      <c r="I893" s="1">
        <v>44651.946157407408</v>
      </c>
      <c r="J893">
        <v>17426</v>
      </c>
      <c r="K893" t="s">
        <v>1489</v>
      </c>
      <c r="L893" t="s">
        <v>1490</v>
      </c>
      <c r="M893" s="1">
        <v>44651.978750000002</v>
      </c>
      <c r="N893">
        <v>0</v>
      </c>
    </row>
    <row r="894" spans="1:14" x14ac:dyDescent="0.25">
      <c r="A894" t="s">
        <v>0</v>
      </c>
      <c r="B894" s="1">
        <v>44651.944756944446</v>
      </c>
      <c r="C894" t="s">
        <v>17</v>
      </c>
      <c r="D894">
        <v>203854</v>
      </c>
      <c r="E894">
        <v>9153</v>
      </c>
      <c r="F894">
        <v>3411</v>
      </c>
      <c r="G894" t="s">
        <v>1138</v>
      </c>
      <c r="H894" t="s">
        <v>1139</v>
      </c>
      <c r="I894" s="1">
        <v>44651.946157407408</v>
      </c>
      <c r="J894">
        <v>17426</v>
      </c>
      <c r="K894" t="s">
        <v>1491</v>
      </c>
      <c r="L894" t="s">
        <v>1492</v>
      </c>
      <c r="M894" s="1">
        <v>44651.978055555555</v>
      </c>
      <c r="N894">
        <v>0</v>
      </c>
    </row>
    <row r="895" spans="1:14" x14ac:dyDescent="0.25">
      <c r="A895" t="s">
        <v>0</v>
      </c>
      <c r="B895" s="1">
        <v>44651.944756944446</v>
      </c>
      <c r="C895" t="s">
        <v>17</v>
      </c>
      <c r="D895">
        <v>203854</v>
      </c>
      <c r="E895">
        <v>9153</v>
      </c>
      <c r="F895">
        <v>3411</v>
      </c>
      <c r="G895" t="s">
        <v>1138</v>
      </c>
      <c r="H895" t="s">
        <v>1139</v>
      </c>
      <c r="I895" s="1">
        <v>44651.946157407408</v>
      </c>
      <c r="J895">
        <v>17426</v>
      </c>
      <c r="K895" t="s">
        <v>1493</v>
      </c>
      <c r="L895" t="s">
        <v>1226</v>
      </c>
      <c r="M895" s="1">
        <v>44651.977488425924</v>
      </c>
      <c r="N895">
        <v>0</v>
      </c>
    </row>
    <row r="896" spans="1:14" x14ac:dyDescent="0.25">
      <c r="A896" t="s">
        <v>0</v>
      </c>
      <c r="B896" s="1">
        <v>44651.944756944446</v>
      </c>
      <c r="C896" t="s">
        <v>17</v>
      </c>
      <c r="D896">
        <v>203854</v>
      </c>
      <c r="E896">
        <v>9153</v>
      </c>
      <c r="F896">
        <v>3411</v>
      </c>
      <c r="G896" t="s">
        <v>1138</v>
      </c>
      <c r="H896" t="s">
        <v>1139</v>
      </c>
      <c r="I896" s="1">
        <v>44651.946157407408</v>
      </c>
      <c r="J896">
        <v>17426</v>
      </c>
      <c r="K896" t="s">
        <v>1494</v>
      </c>
      <c r="L896" t="s">
        <v>1230</v>
      </c>
      <c r="M896" s="1">
        <v>44651.975891203707</v>
      </c>
      <c r="N896">
        <v>0</v>
      </c>
    </row>
    <row r="897" spans="1:14" x14ac:dyDescent="0.25">
      <c r="A897" t="s">
        <v>0</v>
      </c>
      <c r="B897" s="1">
        <v>44651.944756944446</v>
      </c>
      <c r="C897" t="s">
        <v>17</v>
      </c>
      <c r="D897">
        <v>203854</v>
      </c>
      <c r="E897">
        <v>9153</v>
      </c>
      <c r="F897">
        <v>3411</v>
      </c>
      <c r="G897" t="s">
        <v>1138</v>
      </c>
      <c r="H897" t="s">
        <v>1139</v>
      </c>
      <c r="I897" s="1">
        <v>44651.946157407408</v>
      </c>
      <c r="J897">
        <v>17426</v>
      </c>
      <c r="K897" t="e">
        <f>-霹雳贝贝·</f>
        <v>#NAME?</v>
      </c>
      <c r="L897" t="s">
        <v>1205</v>
      </c>
      <c r="M897" s="1">
        <v>44651.974027777775</v>
      </c>
      <c r="N897">
        <v>0</v>
      </c>
    </row>
    <row r="898" spans="1:14" x14ac:dyDescent="0.25">
      <c r="A898" t="s">
        <v>0</v>
      </c>
      <c r="B898" s="1">
        <v>44651.944756944446</v>
      </c>
      <c r="C898" t="s">
        <v>17</v>
      </c>
      <c r="D898">
        <v>203854</v>
      </c>
      <c r="E898">
        <v>9153</v>
      </c>
      <c r="F898">
        <v>3411</v>
      </c>
      <c r="G898" t="s">
        <v>1138</v>
      </c>
      <c r="H898" t="s">
        <v>1139</v>
      </c>
      <c r="I898" s="1">
        <v>44651.946157407408</v>
      </c>
      <c r="J898">
        <v>17426</v>
      </c>
      <c r="K898" t="s">
        <v>1495</v>
      </c>
      <c r="L898" t="s">
        <v>1159</v>
      </c>
      <c r="M898" s="1">
        <v>44651.973055555558</v>
      </c>
      <c r="N898">
        <v>0</v>
      </c>
    </row>
    <row r="899" spans="1:14" x14ac:dyDescent="0.25">
      <c r="A899" t="s">
        <v>0</v>
      </c>
      <c r="B899" s="1">
        <v>44651.944756944446</v>
      </c>
      <c r="C899" t="s">
        <v>17</v>
      </c>
      <c r="D899">
        <v>203854</v>
      </c>
      <c r="E899">
        <v>9153</v>
      </c>
      <c r="F899">
        <v>3411</v>
      </c>
      <c r="G899" t="s">
        <v>1138</v>
      </c>
      <c r="H899" t="s">
        <v>1139</v>
      </c>
      <c r="I899" s="1">
        <v>44651.946157407408</v>
      </c>
      <c r="J899">
        <v>17426</v>
      </c>
      <c r="K899" t="s">
        <v>1496</v>
      </c>
      <c r="L899" t="s">
        <v>1459</v>
      </c>
      <c r="M899" s="1">
        <v>44651.970706018517</v>
      </c>
      <c r="N899">
        <v>0</v>
      </c>
    </row>
    <row r="900" spans="1:14" x14ac:dyDescent="0.25">
      <c r="A900" t="s">
        <v>0</v>
      </c>
      <c r="B900" s="1">
        <v>44651.944756944446</v>
      </c>
      <c r="C900" t="s">
        <v>17</v>
      </c>
      <c r="D900">
        <v>203854</v>
      </c>
      <c r="E900">
        <v>9153</v>
      </c>
      <c r="F900">
        <v>3411</v>
      </c>
      <c r="G900" t="s">
        <v>1138</v>
      </c>
      <c r="H900" t="s">
        <v>1139</v>
      </c>
      <c r="I900" s="1">
        <v>44651.946157407408</v>
      </c>
      <c r="J900">
        <v>17426</v>
      </c>
      <c r="K900" t="s">
        <v>1497</v>
      </c>
      <c r="L900" t="s">
        <v>1498</v>
      </c>
      <c r="M900" s="1">
        <v>44651.967812499999</v>
      </c>
      <c r="N900">
        <v>0</v>
      </c>
    </row>
    <row r="901" spans="1:14" x14ac:dyDescent="0.25">
      <c r="A901" t="s">
        <v>0</v>
      </c>
      <c r="B901" s="1">
        <v>44651.944756944446</v>
      </c>
      <c r="C901" t="s">
        <v>17</v>
      </c>
      <c r="D901">
        <v>203854</v>
      </c>
      <c r="E901">
        <v>9153</v>
      </c>
      <c r="F901">
        <v>3411</v>
      </c>
      <c r="G901" t="s">
        <v>1138</v>
      </c>
      <c r="H901" t="s">
        <v>1139</v>
      </c>
      <c r="I901" s="1">
        <v>44651.946157407408</v>
      </c>
      <c r="J901">
        <v>17426</v>
      </c>
      <c r="K901" t="s">
        <v>1499</v>
      </c>
      <c r="L901" t="s">
        <v>1482</v>
      </c>
      <c r="M901" s="1">
        <v>44651.966736111113</v>
      </c>
      <c r="N901">
        <v>0</v>
      </c>
    </row>
    <row r="902" spans="1:14" x14ac:dyDescent="0.25">
      <c r="A902" t="s">
        <v>0</v>
      </c>
      <c r="B902" s="1">
        <v>44651.944756944446</v>
      </c>
      <c r="C902" t="s">
        <v>17</v>
      </c>
      <c r="D902">
        <v>203854</v>
      </c>
      <c r="E902">
        <v>9153</v>
      </c>
      <c r="F902">
        <v>3411</v>
      </c>
      <c r="G902" t="s">
        <v>1138</v>
      </c>
      <c r="H902" t="s">
        <v>1139</v>
      </c>
      <c r="I902" s="1">
        <v>44651.946157407408</v>
      </c>
      <c r="J902">
        <v>17426</v>
      </c>
      <c r="K902" t="s">
        <v>620</v>
      </c>
      <c r="L902" t="s">
        <v>1500</v>
      </c>
      <c r="M902" s="1">
        <v>44651.965613425928</v>
      </c>
      <c r="N902">
        <v>0</v>
      </c>
    </row>
    <row r="903" spans="1:14" x14ac:dyDescent="0.25">
      <c r="A903" t="s">
        <v>0</v>
      </c>
      <c r="B903" s="1">
        <v>44651.944756944446</v>
      </c>
      <c r="C903" t="s">
        <v>17</v>
      </c>
      <c r="D903">
        <v>203854</v>
      </c>
      <c r="E903">
        <v>9153</v>
      </c>
      <c r="F903">
        <v>3411</v>
      </c>
      <c r="G903" t="s">
        <v>1138</v>
      </c>
      <c r="H903" t="s">
        <v>1139</v>
      </c>
      <c r="I903" s="1">
        <v>44651.946157407408</v>
      </c>
      <c r="J903">
        <v>17426</v>
      </c>
      <c r="K903" t="s">
        <v>1501</v>
      </c>
      <c r="L903" t="s">
        <v>1226</v>
      </c>
      <c r="M903" s="1">
        <v>44651.965057870373</v>
      </c>
      <c r="N903">
        <v>0</v>
      </c>
    </row>
    <row r="904" spans="1:14" x14ac:dyDescent="0.25">
      <c r="A904" t="s">
        <v>0</v>
      </c>
      <c r="B904" s="1">
        <v>44651.944756944446</v>
      </c>
      <c r="C904" t="s">
        <v>17</v>
      </c>
      <c r="D904">
        <v>203854</v>
      </c>
      <c r="E904">
        <v>9153</v>
      </c>
      <c r="F904">
        <v>3411</v>
      </c>
      <c r="G904" t="s">
        <v>1138</v>
      </c>
      <c r="H904" t="s">
        <v>1139</v>
      </c>
      <c r="I904" s="1">
        <v>44651.946157407408</v>
      </c>
      <c r="J904">
        <v>17426</v>
      </c>
      <c r="K904" t="s">
        <v>1502</v>
      </c>
      <c r="L904" t="s">
        <v>1503</v>
      </c>
      <c r="M904" s="1">
        <v>44651.964606481481</v>
      </c>
      <c r="N904">
        <v>0</v>
      </c>
    </row>
    <row r="905" spans="1:14" x14ac:dyDescent="0.25">
      <c r="A905" t="s">
        <v>0</v>
      </c>
      <c r="B905" s="1">
        <v>44651.944756944446</v>
      </c>
      <c r="C905" t="s">
        <v>17</v>
      </c>
      <c r="D905">
        <v>203854</v>
      </c>
      <c r="E905">
        <v>9153</v>
      </c>
      <c r="F905">
        <v>3411</v>
      </c>
      <c r="G905" t="s">
        <v>1138</v>
      </c>
      <c r="H905" t="s">
        <v>1139</v>
      </c>
      <c r="I905" s="1">
        <v>44651.946157407408</v>
      </c>
      <c r="J905">
        <v>17426</v>
      </c>
      <c r="K905" t="s">
        <v>1504</v>
      </c>
      <c r="L905" t="s">
        <v>1505</v>
      </c>
      <c r="M905" s="1">
        <v>44651.964270833334</v>
      </c>
      <c r="N905">
        <v>1</v>
      </c>
    </row>
    <row r="906" spans="1:14" x14ac:dyDescent="0.25">
      <c r="A906" t="s">
        <v>0</v>
      </c>
      <c r="B906" s="1">
        <v>44651.944756944446</v>
      </c>
      <c r="C906" t="s">
        <v>17</v>
      </c>
      <c r="D906">
        <v>203854</v>
      </c>
      <c r="E906">
        <v>9153</v>
      </c>
      <c r="F906">
        <v>3411</v>
      </c>
      <c r="G906" t="s">
        <v>1138</v>
      </c>
      <c r="H906" t="s">
        <v>1139</v>
      </c>
      <c r="I906" s="1">
        <v>44651.946157407408</v>
      </c>
      <c r="J906">
        <v>17426</v>
      </c>
      <c r="K906" t="s">
        <v>1506</v>
      </c>
      <c r="L906" t="s">
        <v>1159</v>
      </c>
      <c r="M906" s="1">
        <v>44651.964050925926</v>
      </c>
      <c r="N906">
        <v>0</v>
      </c>
    </row>
    <row r="907" spans="1:14" x14ac:dyDescent="0.25">
      <c r="A907" t="s">
        <v>0</v>
      </c>
      <c r="B907" s="1">
        <v>44651.944756944446</v>
      </c>
      <c r="C907" t="s">
        <v>17</v>
      </c>
      <c r="D907">
        <v>203854</v>
      </c>
      <c r="E907">
        <v>9153</v>
      </c>
      <c r="F907">
        <v>3411</v>
      </c>
      <c r="G907" t="s">
        <v>1138</v>
      </c>
      <c r="H907" t="s">
        <v>1139</v>
      </c>
      <c r="I907" s="1">
        <v>44651.946157407408</v>
      </c>
      <c r="J907">
        <v>17426</v>
      </c>
      <c r="K907" t="s">
        <v>1507</v>
      </c>
      <c r="L907" t="s">
        <v>1230</v>
      </c>
      <c r="M907" s="1">
        <v>44651.963472222225</v>
      </c>
      <c r="N907">
        <v>0</v>
      </c>
    </row>
    <row r="908" spans="1:14" x14ac:dyDescent="0.25">
      <c r="A908" t="s">
        <v>0</v>
      </c>
      <c r="B908" s="1">
        <v>44651.944756944446</v>
      </c>
      <c r="C908" t="s">
        <v>17</v>
      </c>
      <c r="D908">
        <v>203854</v>
      </c>
      <c r="E908">
        <v>9153</v>
      </c>
      <c r="F908">
        <v>3411</v>
      </c>
      <c r="G908" t="s">
        <v>1138</v>
      </c>
      <c r="H908" t="s">
        <v>1139</v>
      </c>
      <c r="I908" s="1">
        <v>44651.946157407408</v>
      </c>
      <c r="J908">
        <v>17426</v>
      </c>
      <c r="K908" t="s">
        <v>14</v>
      </c>
      <c r="L908" t="s">
        <v>1508</v>
      </c>
      <c r="M908" s="1">
        <v>44651.962430555555</v>
      </c>
      <c r="N908">
        <v>0</v>
      </c>
    </row>
    <row r="909" spans="1:14" x14ac:dyDescent="0.25">
      <c r="A909" t="s">
        <v>0</v>
      </c>
      <c r="B909" s="1">
        <v>44651.944756944446</v>
      </c>
      <c r="C909" t="s">
        <v>17</v>
      </c>
      <c r="D909">
        <v>203854</v>
      </c>
      <c r="E909">
        <v>9153</v>
      </c>
      <c r="F909">
        <v>3411</v>
      </c>
      <c r="G909" t="s">
        <v>1138</v>
      </c>
      <c r="H909" t="s">
        <v>1139</v>
      </c>
      <c r="I909" s="1">
        <v>44651.946157407408</v>
      </c>
      <c r="J909">
        <v>17426</v>
      </c>
      <c r="K909" t="s">
        <v>1509</v>
      </c>
      <c r="L909" t="s">
        <v>1230</v>
      </c>
      <c r="M909" s="1">
        <v>44651.9612037037</v>
      </c>
      <c r="N909">
        <v>0</v>
      </c>
    </row>
    <row r="910" spans="1:14" x14ac:dyDescent="0.25">
      <c r="A910" t="s">
        <v>0</v>
      </c>
      <c r="B910" s="1">
        <v>44651.944756944446</v>
      </c>
      <c r="C910" t="s">
        <v>17</v>
      </c>
      <c r="D910">
        <v>203854</v>
      </c>
      <c r="E910">
        <v>9153</v>
      </c>
      <c r="F910">
        <v>3411</v>
      </c>
      <c r="G910" t="s">
        <v>1510</v>
      </c>
      <c r="H910" t="s">
        <v>1511</v>
      </c>
      <c r="I910" s="1">
        <v>44651.945648148147</v>
      </c>
      <c r="J910">
        <v>12294</v>
      </c>
      <c r="K910" t="s">
        <v>1512</v>
      </c>
      <c r="L910" t="s">
        <v>1513</v>
      </c>
      <c r="M910" s="1">
        <v>44651.956550925926</v>
      </c>
      <c r="N910">
        <v>1164</v>
      </c>
    </row>
    <row r="911" spans="1:14" x14ac:dyDescent="0.25">
      <c r="A911" t="s">
        <v>0</v>
      </c>
      <c r="B911" s="1">
        <v>44651.944756944446</v>
      </c>
      <c r="C911" t="s">
        <v>17</v>
      </c>
      <c r="D911">
        <v>203854</v>
      </c>
      <c r="E911">
        <v>9153</v>
      </c>
      <c r="F911">
        <v>3411</v>
      </c>
      <c r="G911" t="s">
        <v>1510</v>
      </c>
      <c r="H911" t="s">
        <v>1511</v>
      </c>
      <c r="I911" s="1">
        <v>44651.945648148147</v>
      </c>
      <c r="J911">
        <v>12294</v>
      </c>
      <c r="K911" t="s">
        <v>1514</v>
      </c>
      <c r="L911" t="s">
        <v>1515</v>
      </c>
      <c r="M911" s="1">
        <v>44651.956111111111</v>
      </c>
      <c r="N911">
        <v>593</v>
      </c>
    </row>
    <row r="912" spans="1:14" x14ac:dyDescent="0.25">
      <c r="A912" t="s">
        <v>0</v>
      </c>
      <c r="B912" s="1">
        <v>44651.944756944446</v>
      </c>
      <c r="C912" t="s">
        <v>17</v>
      </c>
      <c r="D912">
        <v>203854</v>
      </c>
      <c r="E912">
        <v>9153</v>
      </c>
      <c r="F912">
        <v>3411</v>
      </c>
      <c r="G912" t="s">
        <v>1510</v>
      </c>
      <c r="H912" t="s">
        <v>1511</v>
      </c>
      <c r="I912" s="1">
        <v>44651.945648148147</v>
      </c>
      <c r="J912">
        <v>12294</v>
      </c>
      <c r="K912" t="s">
        <v>1516</v>
      </c>
      <c r="L912" t="s">
        <v>1517</v>
      </c>
      <c r="M912" s="1">
        <v>44651.979456018518</v>
      </c>
      <c r="N912">
        <v>351</v>
      </c>
    </row>
    <row r="913" spans="1:14" x14ac:dyDescent="0.25">
      <c r="A913" t="s">
        <v>0</v>
      </c>
      <c r="B913" s="1">
        <v>44651.944756944446</v>
      </c>
      <c r="C913" t="s">
        <v>17</v>
      </c>
      <c r="D913">
        <v>203854</v>
      </c>
      <c r="E913">
        <v>9153</v>
      </c>
      <c r="F913">
        <v>3411</v>
      </c>
      <c r="G913" t="s">
        <v>1510</v>
      </c>
      <c r="H913" t="s">
        <v>1511</v>
      </c>
      <c r="I913" s="1">
        <v>44651.945648148147</v>
      </c>
      <c r="J913">
        <v>12294</v>
      </c>
      <c r="K913" t="s">
        <v>1518</v>
      </c>
      <c r="L913" t="s">
        <v>1519</v>
      </c>
      <c r="M913" s="1">
        <v>44651.954872685186</v>
      </c>
      <c r="N913">
        <v>340</v>
      </c>
    </row>
    <row r="914" spans="1:14" x14ac:dyDescent="0.25">
      <c r="A914" t="s">
        <v>0</v>
      </c>
      <c r="B914" s="1">
        <v>44651.944756944446</v>
      </c>
      <c r="C914" t="s">
        <v>17</v>
      </c>
      <c r="D914">
        <v>203854</v>
      </c>
      <c r="E914">
        <v>9153</v>
      </c>
      <c r="F914">
        <v>3411</v>
      </c>
      <c r="G914" t="s">
        <v>1510</v>
      </c>
      <c r="H914" t="s">
        <v>1511</v>
      </c>
      <c r="I914" s="1">
        <v>44651.945648148147</v>
      </c>
      <c r="J914">
        <v>12294</v>
      </c>
      <c r="K914" t="s">
        <v>1520</v>
      </c>
      <c r="L914" t="s">
        <v>1521</v>
      </c>
      <c r="M914" s="1">
        <v>44651.97865740741</v>
      </c>
      <c r="N914">
        <v>319</v>
      </c>
    </row>
    <row r="915" spans="1:14" x14ac:dyDescent="0.25">
      <c r="A915" t="s">
        <v>0</v>
      </c>
      <c r="B915" s="1">
        <v>44651.944756944446</v>
      </c>
      <c r="C915" t="s">
        <v>17</v>
      </c>
      <c r="D915">
        <v>203854</v>
      </c>
      <c r="E915">
        <v>9153</v>
      </c>
      <c r="F915">
        <v>3411</v>
      </c>
      <c r="G915" t="s">
        <v>1510</v>
      </c>
      <c r="H915" t="s">
        <v>1511</v>
      </c>
      <c r="I915" s="1">
        <v>44651.945648148147</v>
      </c>
      <c r="J915">
        <v>12294</v>
      </c>
      <c r="K915" t="s">
        <v>1522</v>
      </c>
      <c r="L915" t="s">
        <v>1523</v>
      </c>
      <c r="M915" s="1">
        <v>44651.978159722225</v>
      </c>
      <c r="N915">
        <v>115</v>
      </c>
    </row>
    <row r="916" spans="1:14" x14ac:dyDescent="0.25">
      <c r="A916" t="s">
        <v>0</v>
      </c>
      <c r="B916" s="1">
        <v>44651.944756944446</v>
      </c>
      <c r="C916" t="s">
        <v>17</v>
      </c>
      <c r="D916">
        <v>203854</v>
      </c>
      <c r="E916">
        <v>9153</v>
      </c>
      <c r="F916">
        <v>3411</v>
      </c>
      <c r="G916" t="s">
        <v>1510</v>
      </c>
      <c r="H916" t="s">
        <v>1511</v>
      </c>
      <c r="I916" s="1">
        <v>44651.945648148147</v>
      </c>
      <c r="J916">
        <v>12294</v>
      </c>
      <c r="K916" t="s">
        <v>1524</v>
      </c>
      <c r="L916" t="s">
        <v>1525</v>
      </c>
      <c r="M916" s="1">
        <v>44651.977696759262</v>
      </c>
      <c r="N916">
        <v>54</v>
      </c>
    </row>
    <row r="917" spans="1:14" x14ac:dyDescent="0.25">
      <c r="A917" t="s">
        <v>0</v>
      </c>
      <c r="B917" s="1">
        <v>44651.944756944446</v>
      </c>
      <c r="C917" t="s">
        <v>17</v>
      </c>
      <c r="D917">
        <v>203854</v>
      </c>
      <c r="E917">
        <v>9153</v>
      </c>
      <c r="F917">
        <v>3411</v>
      </c>
      <c r="G917" t="s">
        <v>1510</v>
      </c>
      <c r="H917" t="s">
        <v>1511</v>
      </c>
      <c r="I917" s="1">
        <v>44651.945648148147</v>
      </c>
      <c r="J917">
        <v>12294</v>
      </c>
      <c r="K917" t="s">
        <v>1526</v>
      </c>
      <c r="L917" t="s">
        <v>1527</v>
      </c>
      <c r="M917" s="1">
        <v>44652.034872685188</v>
      </c>
      <c r="N917">
        <v>38</v>
      </c>
    </row>
    <row r="918" spans="1:14" x14ac:dyDescent="0.25">
      <c r="A918" t="s">
        <v>0</v>
      </c>
      <c r="B918" s="1">
        <v>44651.944756944446</v>
      </c>
      <c r="C918" t="s">
        <v>17</v>
      </c>
      <c r="D918">
        <v>203854</v>
      </c>
      <c r="E918">
        <v>9153</v>
      </c>
      <c r="F918">
        <v>3411</v>
      </c>
      <c r="G918" t="s">
        <v>1510</v>
      </c>
      <c r="H918" t="s">
        <v>1511</v>
      </c>
      <c r="I918" s="1">
        <v>44651.945648148147</v>
      </c>
      <c r="J918">
        <v>12294</v>
      </c>
      <c r="K918" t="s">
        <v>1528</v>
      </c>
      <c r="L918" t="s">
        <v>1529</v>
      </c>
      <c r="M918" s="1">
        <v>44651.974189814813</v>
      </c>
      <c r="N918">
        <v>30</v>
      </c>
    </row>
    <row r="919" spans="1:14" x14ac:dyDescent="0.25">
      <c r="A919" t="s">
        <v>0</v>
      </c>
      <c r="B919" s="1">
        <v>44651.944756944446</v>
      </c>
      <c r="C919" t="s">
        <v>17</v>
      </c>
      <c r="D919">
        <v>203854</v>
      </c>
      <c r="E919">
        <v>9153</v>
      </c>
      <c r="F919">
        <v>3411</v>
      </c>
      <c r="G919" t="s">
        <v>1510</v>
      </c>
      <c r="H919" t="s">
        <v>1511</v>
      </c>
      <c r="I919" s="1">
        <v>44651.945648148147</v>
      </c>
      <c r="J919">
        <v>12294</v>
      </c>
      <c r="K919" t="s">
        <v>1530</v>
      </c>
      <c r="L919" t="s">
        <v>1531</v>
      </c>
      <c r="M919" s="1">
        <v>44651.961689814816</v>
      </c>
      <c r="N919">
        <v>36</v>
      </c>
    </row>
    <row r="920" spans="1:14" x14ac:dyDescent="0.25">
      <c r="A920" t="s">
        <v>0</v>
      </c>
      <c r="B920" s="1">
        <v>44651.944756944446</v>
      </c>
      <c r="C920" t="s">
        <v>17</v>
      </c>
      <c r="D920">
        <v>203854</v>
      </c>
      <c r="E920">
        <v>9153</v>
      </c>
      <c r="F920">
        <v>3411</v>
      </c>
      <c r="G920" t="s">
        <v>1510</v>
      </c>
      <c r="H920" t="s">
        <v>1511</v>
      </c>
      <c r="I920" s="1">
        <v>44651.945648148147</v>
      </c>
      <c r="J920">
        <v>12294</v>
      </c>
      <c r="K920" t="s">
        <v>1532</v>
      </c>
      <c r="L920" t="s">
        <v>1533</v>
      </c>
      <c r="M920" s="1">
        <v>44651.973564814813</v>
      </c>
      <c r="N920">
        <v>15</v>
      </c>
    </row>
    <row r="921" spans="1:14" x14ac:dyDescent="0.25">
      <c r="A921" t="s">
        <v>0</v>
      </c>
      <c r="B921" s="1">
        <v>44651.944756944446</v>
      </c>
      <c r="C921" t="s">
        <v>17</v>
      </c>
      <c r="D921">
        <v>203854</v>
      </c>
      <c r="E921">
        <v>9153</v>
      </c>
      <c r="F921">
        <v>3411</v>
      </c>
      <c r="G921" t="s">
        <v>1510</v>
      </c>
      <c r="H921" t="s">
        <v>1511</v>
      </c>
      <c r="I921" s="1">
        <v>44651.945648148147</v>
      </c>
      <c r="J921">
        <v>12294</v>
      </c>
      <c r="K921" t="s">
        <v>1534</v>
      </c>
      <c r="L921" t="s">
        <v>1535</v>
      </c>
      <c r="M921" s="1">
        <v>44651.980937499997</v>
      </c>
      <c r="N921">
        <v>16</v>
      </c>
    </row>
    <row r="922" spans="1:14" x14ac:dyDescent="0.25">
      <c r="A922" t="s">
        <v>0</v>
      </c>
      <c r="B922" s="1">
        <v>44651.944756944446</v>
      </c>
      <c r="C922" t="s">
        <v>17</v>
      </c>
      <c r="D922">
        <v>203854</v>
      </c>
      <c r="E922">
        <v>9153</v>
      </c>
      <c r="F922">
        <v>3411</v>
      </c>
      <c r="G922" t="s">
        <v>1510</v>
      </c>
      <c r="H922" t="s">
        <v>1511</v>
      </c>
      <c r="I922" s="1">
        <v>44651.945648148147</v>
      </c>
      <c r="J922">
        <v>12294</v>
      </c>
      <c r="K922" t="s">
        <v>1536</v>
      </c>
      <c r="L922" t="s">
        <v>1537</v>
      </c>
      <c r="M922" s="1">
        <v>44651.984050925923</v>
      </c>
      <c r="N922">
        <v>18</v>
      </c>
    </row>
    <row r="923" spans="1:14" x14ac:dyDescent="0.25">
      <c r="A923" t="s">
        <v>0</v>
      </c>
      <c r="B923" s="1">
        <v>44651.944756944446</v>
      </c>
      <c r="C923" t="s">
        <v>17</v>
      </c>
      <c r="D923">
        <v>203854</v>
      </c>
      <c r="E923">
        <v>9153</v>
      </c>
      <c r="F923">
        <v>3411</v>
      </c>
      <c r="G923" t="s">
        <v>1510</v>
      </c>
      <c r="H923" t="s">
        <v>1511</v>
      </c>
      <c r="I923" s="1">
        <v>44651.945648148147</v>
      </c>
      <c r="J923">
        <v>12294</v>
      </c>
      <c r="K923" t="s">
        <v>1029</v>
      </c>
      <c r="L923" t="s">
        <v>1538</v>
      </c>
      <c r="M923" s="1">
        <v>44651.987511574072</v>
      </c>
      <c r="N923">
        <v>10</v>
      </c>
    </row>
    <row r="924" spans="1:14" x14ac:dyDescent="0.25">
      <c r="A924" t="s">
        <v>0</v>
      </c>
      <c r="B924" s="1">
        <v>44651.944756944446</v>
      </c>
      <c r="C924" t="s">
        <v>17</v>
      </c>
      <c r="D924">
        <v>203854</v>
      </c>
      <c r="E924">
        <v>9153</v>
      </c>
      <c r="F924">
        <v>3411</v>
      </c>
      <c r="G924" t="s">
        <v>1510</v>
      </c>
      <c r="H924" t="s">
        <v>1511</v>
      </c>
      <c r="I924" s="1">
        <v>44651.945648148147</v>
      </c>
      <c r="J924">
        <v>12294</v>
      </c>
      <c r="K924" t="s">
        <v>1539</v>
      </c>
      <c r="L924" t="s">
        <v>1540</v>
      </c>
      <c r="M924" s="1">
        <v>44652.313715277778</v>
      </c>
      <c r="N924">
        <v>2</v>
      </c>
    </row>
    <row r="925" spans="1:14" x14ac:dyDescent="0.25">
      <c r="A925" t="s">
        <v>0</v>
      </c>
      <c r="B925" s="1">
        <v>44651.944756944446</v>
      </c>
      <c r="C925" t="s">
        <v>17</v>
      </c>
      <c r="D925">
        <v>203854</v>
      </c>
      <c r="E925">
        <v>9153</v>
      </c>
      <c r="F925">
        <v>3411</v>
      </c>
      <c r="G925" t="s">
        <v>1510</v>
      </c>
      <c r="H925" t="s">
        <v>1511</v>
      </c>
      <c r="I925" s="1">
        <v>44651.945648148147</v>
      </c>
      <c r="J925">
        <v>12294</v>
      </c>
      <c r="K925" t="s">
        <v>1541</v>
      </c>
      <c r="L925" t="s">
        <v>1542</v>
      </c>
      <c r="M925" s="1">
        <v>44651.977326388886</v>
      </c>
      <c r="N925">
        <v>7</v>
      </c>
    </row>
    <row r="926" spans="1:14" x14ac:dyDescent="0.25">
      <c r="A926" t="s">
        <v>0</v>
      </c>
      <c r="B926" s="1">
        <v>44651.944756944446</v>
      </c>
      <c r="C926" t="s">
        <v>17</v>
      </c>
      <c r="D926">
        <v>203854</v>
      </c>
      <c r="E926">
        <v>9153</v>
      </c>
      <c r="F926">
        <v>3411</v>
      </c>
      <c r="G926" t="s">
        <v>1510</v>
      </c>
      <c r="H926" t="s">
        <v>1511</v>
      </c>
      <c r="I926" s="1">
        <v>44651.945648148147</v>
      </c>
      <c r="J926">
        <v>12294</v>
      </c>
      <c r="K926" t="s">
        <v>1543</v>
      </c>
      <c r="L926" t="s">
        <v>1544</v>
      </c>
      <c r="M926" s="1">
        <v>44652.003136574072</v>
      </c>
      <c r="N926">
        <v>2</v>
      </c>
    </row>
    <row r="927" spans="1:14" x14ac:dyDescent="0.25">
      <c r="A927" t="s">
        <v>0</v>
      </c>
      <c r="B927" s="1">
        <v>44651.944756944446</v>
      </c>
      <c r="C927" t="s">
        <v>17</v>
      </c>
      <c r="D927">
        <v>203854</v>
      </c>
      <c r="E927">
        <v>9153</v>
      </c>
      <c r="F927">
        <v>3411</v>
      </c>
      <c r="G927" t="s">
        <v>1510</v>
      </c>
      <c r="H927" t="s">
        <v>1511</v>
      </c>
      <c r="I927" s="1">
        <v>44651.945648148147</v>
      </c>
      <c r="J927">
        <v>12294</v>
      </c>
      <c r="K927" t="s">
        <v>1545</v>
      </c>
      <c r="L927" t="s">
        <v>1546</v>
      </c>
      <c r="M927" s="1">
        <v>44651.970254629632</v>
      </c>
      <c r="N927">
        <v>7</v>
      </c>
    </row>
    <row r="928" spans="1:14" x14ac:dyDescent="0.25">
      <c r="A928" t="s">
        <v>0</v>
      </c>
      <c r="B928" s="1">
        <v>44651.944756944446</v>
      </c>
      <c r="C928" t="s">
        <v>17</v>
      </c>
      <c r="D928">
        <v>203854</v>
      </c>
      <c r="E928">
        <v>9153</v>
      </c>
      <c r="F928">
        <v>3411</v>
      </c>
      <c r="G928" t="s">
        <v>1510</v>
      </c>
      <c r="H928" t="s">
        <v>1511</v>
      </c>
      <c r="I928" s="1">
        <v>44651.945648148147</v>
      </c>
      <c r="J928">
        <v>12294</v>
      </c>
      <c r="K928" t="s">
        <v>1547</v>
      </c>
      <c r="L928" t="s">
        <v>1548</v>
      </c>
      <c r="M928" s="1">
        <v>44652.0156712963</v>
      </c>
      <c r="N928">
        <v>1</v>
      </c>
    </row>
    <row r="929" spans="1:14" x14ac:dyDescent="0.25">
      <c r="A929" t="s">
        <v>0</v>
      </c>
      <c r="B929" s="1">
        <v>44651.944756944446</v>
      </c>
      <c r="C929" t="s">
        <v>17</v>
      </c>
      <c r="D929">
        <v>203854</v>
      </c>
      <c r="E929">
        <v>9153</v>
      </c>
      <c r="F929">
        <v>3411</v>
      </c>
      <c r="G929" t="s">
        <v>1510</v>
      </c>
      <c r="H929" t="s">
        <v>1511</v>
      </c>
      <c r="I929" s="1">
        <v>44651.945648148147</v>
      </c>
      <c r="J929">
        <v>12294</v>
      </c>
      <c r="K929" t="s">
        <v>1549</v>
      </c>
      <c r="L929" t="s">
        <v>1550</v>
      </c>
      <c r="M929" s="1">
        <v>44652.009768518517</v>
      </c>
      <c r="N929">
        <v>1</v>
      </c>
    </row>
    <row r="930" spans="1:14" x14ac:dyDescent="0.25">
      <c r="A930" t="s">
        <v>0</v>
      </c>
      <c r="B930" s="1">
        <v>44651.944756944446</v>
      </c>
      <c r="C930" t="s">
        <v>17</v>
      </c>
      <c r="D930">
        <v>203854</v>
      </c>
      <c r="E930">
        <v>9153</v>
      </c>
      <c r="F930">
        <v>3411</v>
      </c>
      <c r="G930" t="s">
        <v>1510</v>
      </c>
      <c r="H930" t="s">
        <v>1511</v>
      </c>
      <c r="I930" s="1">
        <v>44651.945648148147</v>
      </c>
      <c r="J930">
        <v>12294</v>
      </c>
      <c r="K930" t="s">
        <v>1551</v>
      </c>
      <c r="L930" t="s">
        <v>1552</v>
      </c>
      <c r="M930" s="1">
        <v>44652.00576388889</v>
      </c>
      <c r="N930">
        <v>2</v>
      </c>
    </row>
    <row r="931" spans="1:14" x14ac:dyDescent="0.25">
      <c r="A931" t="s">
        <v>0</v>
      </c>
      <c r="B931" s="1">
        <v>44651.944756944446</v>
      </c>
      <c r="C931" t="s">
        <v>17</v>
      </c>
      <c r="D931">
        <v>203854</v>
      </c>
      <c r="E931">
        <v>9153</v>
      </c>
      <c r="F931">
        <v>3411</v>
      </c>
      <c r="G931" t="s">
        <v>1510</v>
      </c>
      <c r="H931" t="s">
        <v>1511</v>
      </c>
      <c r="I931" s="1">
        <v>44651.945648148147</v>
      </c>
      <c r="J931">
        <v>12294</v>
      </c>
      <c r="K931" t="s">
        <v>1553</v>
      </c>
      <c r="L931" t="s">
        <v>1554</v>
      </c>
      <c r="M931" s="1">
        <v>44652.834178240744</v>
      </c>
      <c r="N931">
        <v>0</v>
      </c>
    </row>
    <row r="932" spans="1:14" x14ac:dyDescent="0.25">
      <c r="A932" t="s">
        <v>0</v>
      </c>
      <c r="B932" s="1">
        <v>44651.944756944446</v>
      </c>
      <c r="C932" t="s">
        <v>17</v>
      </c>
      <c r="D932">
        <v>203854</v>
      </c>
      <c r="E932">
        <v>9153</v>
      </c>
      <c r="F932">
        <v>3411</v>
      </c>
      <c r="G932" t="s">
        <v>1510</v>
      </c>
      <c r="H932" t="s">
        <v>1511</v>
      </c>
      <c r="I932" s="1">
        <v>44651.945648148147</v>
      </c>
      <c r="J932">
        <v>12294</v>
      </c>
      <c r="K932" t="s">
        <v>1555</v>
      </c>
      <c r="L932" t="s">
        <v>1556</v>
      </c>
      <c r="M932" s="1">
        <v>44652.420162037037</v>
      </c>
      <c r="N932">
        <v>0</v>
      </c>
    </row>
    <row r="933" spans="1:14" x14ac:dyDescent="0.25">
      <c r="A933" t="s">
        <v>0</v>
      </c>
      <c r="B933" s="1">
        <v>44651.944756944446</v>
      </c>
      <c r="C933" t="s">
        <v>17</v>
      </c>
      <c r="D933">
        <v>203854</v>
      </c>
      <c r="E933">
        <v>9153</v>
      </c>
      <c r="F933">
        <v>3411</v>
      </c>
      <c r="G933" t="s">
        <v>1510</v>
      </c>
      <c r="H933" t="s">
        <v>1511</v>
      </c>
      <c r="I933" s="1">
        <v>44651.945648148147</v>
      </c>
      <c r="J933">
        <v>12294</v>
      </c>
      <c r="K933" t="s">
        <v>1557</v>
      </c>
      <c r="L933" t="s">
        <v>1558</v>
      </c>
      <c r="M933" s="1">
        <v>44652.360393518517</v>
      </c>
      <c r="N933">
        <v>0</v>
      </c>
    </row>
    <row r="934" spans="1:14" x14ac:dyDescent="0.25">
      <c r="A934" t="s">
        <v>0</v>
      </c>
      <c r="B934" s="1">
        <v>44651.944756944446</v>
      </c>
      <c r="C934" t="s">
        <v>17</v>
      </c>
      <c r="D934">
        <v>203854</v>
      </c>
      <c r="E934">
        <v>9153</v>
      </c>
      <c r="F934">
        <v>3411</v>
      </c>
      <c r="G934" t="s">
        <v>1510</v>
      </c>
      <c r="H934" t="s">
        <v>1511</v>
      </c>
      <c r="I934" s="1">
        <v>44651.945648148147</v>
      </c>
      <c r="J934">
        <v>12294</v>
      </c>
      <c r="K934" t="s">
        <v>1559</v>
      </c>
      <c r="L934" t="s">
        <v>1560</v>
      </c>
      <c r="M934" s="1">
        <v>44652.285405092596</v>
      </c>
      <c r="N934">
        <v>0</v>
      </c>
    </row>
    <row r="935" spans="1:14" x14ac:dyDescent="0.25">
      <c r="A935" t="s">
        <v>0</v>
      </c>
      <c r="B935" s="1">
        <v>44651.944756944446</v>
      </c>
      <c r="C935" t="s">
        <v>17</v>
      </c>
      <c r="D935">
        <v>203854</v>
      </c>
      <c r="E935">
        <v>9153</v>
      </c>
      <c r="F935">
        <v>3411</v>
      </c>
      <c r="G935" t="s">
        <v>1510</v>
      </c>
      <c r="H935" t="s">
        <v>1511</v>
      </c>
      <c r="I935" s="1">
        <v>44651.945648148147</v>
      </c>
      <c r="J935">
        <v>12294</v>
      </c>
      <c r="K935" t="s">
        <v>1208</v>
      </c>
      <c r="L935" t="s">
        <v>1561</v>
      </c>
      <c r="M935" s="1">
        <v>44652.078634259262</v>
      </c>
      <c r="N935">
        <v>0</v>
      </c>
    </row>
    <row r="936" spans="1:14" x14ac:dyDescent="0.25">
      <c r="A936" t="s">
        <v>0</v>
      </c>
      <c r="B936" s="1">
        <v>44651.944756944446</v>
      </c>
      <c r="C936" t="s">
        <v>17</v>
      </c>
      <c r="D936">
        <v>203854</v>
      </c>
      <c r="E936">
        <v>9153</v>
      </c>
      <c r="F936">
        <v>3411</v>
      </c>
      <c r="G936" t="s">
        <v>1510</v>
      </c>
      <c r="H936" t="s">
        <v>1511</v>
      </c>
      <c r="I936" s="1">
        <v>44651.945648148147</v>
      </c>
      <c r="J936">
        <v>12294</v>
      </c>
      <c r="K936" t="s">
        <v>1562</v>
      </c>
      <c r="L936" t="s">
        <v>1563</v>
      </c>
      <c r="M936" s="1">
        <v>44652.025405092594</v>
      </c>
      <c r="N936">
        <v>3</v>
      </c>
    </row>
    <row r="937" spans="1:14" x14ac:dyDescent="0.25">
      <c r="A937" t="s">
        <v>0</v>
      </c>
      <c r="B937" s="1">
        <v>44651.944756944446</v>
      </c>
      <c r="C937" t="s">
        <v>17</v>
      </c>
      <c r="D937">
        <v>203854</v>
      </c>
      <c r="E937">
        <v>9153</v>
      </c>
      <c r="F937">
        <v>3411</v>
      </c>
      <c r="G937" t="s">
        <v>1510</v>
      </c>
      <c r="H937" t="s">
        <v>1511</v>
      </c>
      <c r="I937" s="1">
        <v>44651.945648148147</v>
      </c>
      <c r="J937">
        <v>12294</v>
      </c>
      <c r="K937" t="s">
        <v>1564</v>
      </c>
      <c r="L937" t="s">
        <v>1565</v>
      </c>
      <c r="M937" s="1">
        <v>44652.004131944443</v>
      </c>
      <c r="N937">
        <v>1</v>
      </c>
    </row>
    <row r="938" spans="1:14" x14ac:dyDescent="0.25">
      <c r="A938" t="s">
        <v>0</v>
      </c>
      <c r="B938" s="1">
        <v>44651.944756944446</v>
      </c>
      <c r="C938" t="s">
        <v>17</v>
      </c>
      <c r="D938">
        <v>203854</v>
      </c>
      <c r="E938">
        <v>9153</v>
      </c>
      <c r="F938">
        <v>3411</v>
      </c>
      <c r="G938" t="s">
        <v>1510</v>
      </c>
      <c r="H938" t="s">
        <v>1511</v>
      </c>
      <c r="I938" s="1">
        <v>44651.945648148147</v>
      </c>
      <c r="J938">
        <v>12294</v>
      </c>
      <c r="K938" t="s">
        <v>1566</v>
      </c>
      <c r="L938" t="s">
        <v>1567</v>
      </c>
      <c r="M938" s="1">
        <v>44651.985405092593</v>
      </c>
      <c r="N938">
        <v>1</v>
      </c>
    </row>
    <row r="939" spans="1:14" x14ac:dyDescent="0.25">
      <c r="A939" t="s">
        <v>0</v>
      </c>
      <c r="B939" s="1">
        <v>44651.944756944446</v>
      </c>
      <c r="C939" t="s">
        <v>17</v>
      </c>
      <c r="D939">
        <v>203854</v>
      </c>
      <c r="E939">
        <v>9153</v>
      </c>
      <c r="F939">
        <v>3411</v>
      </c>
      <c r="G939" t="s">
        <v>1510</v>
      </c>
      <c r="H939" t="s">
        <v>1511</v>
      </c>
      <c r="I939" s="1">
        <v>44651.945648148147</v>
      </c>
      <c r="J939">
        <v>12294</v>
      </c>
      <c r="K939" t="s">
        <v>1568</v>
      </c>
      <c r="L939" t="s">
        <v>1569</v>
      </c>
      <c r="M939" s="1">
        <v>44651.970393518517</v>
      </c>
      <c r="N939">
        <v>4</v>
      </c>
    </row>
    <row r="940" spans="1:14" x14ac:dyDescent="0.25">
      <c r="A940" t="s">
        <v>0</v>
      </c>
      <c r="B940" s="1">
        <v>44651.944756944446</v>
      </c>
      <c r="C940" t="s">
        <v>17</v>
      </c>
      <c r="D940">
        <v>203854</v>
      </c>
      <c r="E940">
        <v>9153</v>
      </c>
      <c r="F940">
        <v>3411</v>
      </c>
      <c r="G940" t="s">
        <v>1510</v>
      </c>
      <c r="H940" t="s">
        <v>1511</v>
      </c>
      <c r="I940" s="1">
        <v>44651.945648148147</v>
      </c>
      <c r="J940">
        <v>12294</v>
      </c>
      <c r="K940" t="s">
        <v>1570</v>
      </c>
      <c r="L940" t="s">
        <v>1571</v>
      </c>
      <c r="M940" s="1">
        <v>44652.822013888886</v>
      </c>
      <c r="N940">
        <v>0</v>
      </c>
    </row>
    <row r="941" spans="1:14" x14ac:dyDescent="0.25">
      <c r="A941" t="s">
        <v>0</v>
      </c>
      <c r="B941" s="1">
        <v>44651.944756944446</v>
      </c>
      <c r="C941" t="s">
        <v>17</v>
      </c>
      <c r="D941">
        <v>203854</v>
      </c>
      <c r="E941">
        <v>9153</v>
      </c>
      <c r="F941">
        <v>3411</v>
      </c>
      <c r="G941" t="s">
        <v>1510</v>
      </c>
      <c r="H941" t="s">
        <v>1511</v>
      </c>
      <c r="I941" s="1">
        <v>44651.945648148147</v>
      </c>
      <c r="J941">
        <v>12294</v>
      </c>
      <c r="K941" t="s">
        <v>1572</v>
      </c>
      <c r="L941" t="s">
        <v>1573</v>
      </c>
      <c r="M941" s="1">
        <v>44652.297546296293</v>
      </c>
      <c r="N941">
        <v>0</v>
      </c>
    </row>
    <row r="942" spans="1:14" x14ac:dyDescent="0.25">
      <c r="A942" t="s">
        <v>0</v>
      </c>
      <c r="B942" s="1">
        <v>44651.944756944446</v>
      </c>
      <c r="C942" t="s">
        <v>17</v>
      </c>
      <c r="D942">
        <v>203854</v>
      </c>
      <c r="E942">
        <v>9153</v>
      </c>
      <c r="F942">
        <v>3411</v>
      </c>
      <c r="G942" t="s">
        <v>1510</v>
      </c>
      <c r="H942" t="s">
        <v>1511</v>
      </c>
      <c r="I942" s="1">
        <v>44651.945648148147</v>
      </c>
      <c r="J942">
        <v>12294</v>
      </c>
      <c r="K942" t="s">
        <v>1574</v>
      </c>
      <c r="L942" t="s">
        <v>1575</v>
      </c>
      <c r="M942" s="1">
        <v>44652.000254629631</v>
      </c>
      <c r="N942">
        <v>0</v>
      </c>
    </row>
    <row r="943" spans="1:14" x14ac:dyDescent="0.25">
      <c r="A943" t="s">
        <v>0</v>
      </c>
      <c r="B943" s="1">
        <v>44651.944756944446</v>
      </c>
      <c r="C943" t="s">
        <v>17</v>
      </c>
      <c r="D943">
        <v>203854</v>
      </c>
      <c r="E943">
        <v>9153</v>
      </c>
      <c r="F943">
        <v>3411</v>
      </c>
      <c r="G943" t="s">
        <v>1510</v>
      </c>
      <c r="H943" t="s">
        <v>1511</v>
      </c>
      <c r="I943" s="1">
        <v>44651.945648148147</v>
      </c>
      <c r="J943">
        <v>12294</v>
      </c>
      <c r="K943" t="s">
        <v>85</v>
      </c>
      <c r="L943" t="s">
        <v>1576</v>
      </c>
      <c r="M943" s="1">
        <v>44651.986909722225</v>
      </c>
      <c r="N943">
        <v>3</v>
      </c>
    </row>
    <row r="944" spans="1:14" x14ac:dyDescent="0.25">
      <c r="A944" t="s">
        <v>0</v>
      </c>
      <c r="B944" s="1">
        <v>44651.944756944446</v>
      </c>
      <c r="C944" t="s">
        <v>17</v>
      </c>
      <c r="D944">
        <v>203854</v>
      </c>
      <c r="E944">
        <v>9153</v>
      </c>
      <c r="F944">
        <v>3411</v>
      </c>
      <c r="G944" t="s">
        <v>1510</v>
      </c>
      <c r="H944" t="s">
        <v>1511</v>
      </c>
      <c r="I944" s="1">
        <v>44651.945648148147</v>
      </c>
      <c r="J944">
        <v>12294</v>
      </c>
      <c r="K944" t="s">
        <v>1577</v>
      </c>
      <c r="L944" t="s">
        <v>1578</v>
      </c>
      <c r="M944" s="1">
        <v>44651.99119212963</v>
      </c>
      <c r="N944">
        <v>2</v>
      </c>
    </row>
    <row r="945" spans="1:14" x14ac:dyDescent="0.25">
      <c r="A945" t="s">
        <v>0</v>
      </c>
      <c r="B945" s="1">
        <v>44651.944756944446</v>
      </c>
      <c r="C945" t="s">
        <v>17</v>
      </c>
      <c r="D945">
        <v>203854</v>
      </c>
      <c r="E945">
        <v>9153</v>
      </c>
      <c r="F945">
        <v>3411</v>
      </c>
      <c r="G945" t="s">
        <v>1510</v>
      </c>
      <c r="H945" t="s">
        <v>1511</v>
      </c>
      <c r="I945" s="1">
        <v>44651.945648148147</v>
      </c>
      <c r="J945">
        <v>12294</v>
      </c>
      <c r="K945" t="s">
        <v>1579</v>
      </c>
      <c r="L945" t="s">
        <v>1580</v>
      </c>
      <c r="M945" s="1">
        <v>44651.977870370371</v>
      </c>
      <c r="N945">
        <v>4</v>
      </c>
    </row>
    <row r="946" spans="1:14" x14ac:dyDescent="0.25">
      <c r="A946" t="s">
        <v>0</v>
      </c>
      <c r="B946" s="1">
        <v>44651.944756944446</v>
      </c>
      <c r="C946" t="s">
        <v>17</v>
      </c>
      <c r="D946">
        <v>203854</v>
      </c>
      <c r="E946">
        <v>9153</v>
      </c>
      <c r="F946">
        <v>3411</v>
      </c>
      <c r="G946" t="s">
        <v>1510</v>
      </c>
      <c r="H946" t="s">
        <v>1511</v>
      </c>
      <c r="I946" s="1">
        <v>44651.945648148147</v>
      </c>
      <c r="J946">
        <v>12294</v>
      </c>
      <c r="K946" t="s">
        <v>1581</v>
      </c>
      <c r="L946" t="s">
        <v>1582</v>
      </c>
      <c r="M946" s="1">
        <v>44652.408113425925</v>
      </c>
      <c r="N946">
        <v>1</v>
      </c>
    </row>
    <row r="947" spans="1:14" x14ac:dyDescent="0.25">
      <c r="A947" t="s">
        <v>0</v>
      </c>
      <c r="B947" s="1">
        <v>44651.944756944446</v>
      </c>
      <c r="C947" t="s">
        <v>17</v>
      </c>
      <c r="D947">
        <v>203854</v>
      </c>
      <c r="E947">
        <v>9153</v>
      </c>
      <c r="F947">
        <v>3411</v>
      </c>
      <c r="G947" t="s">
        <v>1510</v>
      </c>
      <c r="H947" t="s">
        <v>1511</v>
      </c>
      <c r="I947" s="1">
        <v>44651.945648148147</v>
      </c>
      <c r="J947">
        <v>12294</v>
      </c>
      <c r="K947" t="s">
        <v>1583</v>
      </c>
      <c r="L947" t="s">
        <v>1584</v>
      </c>
      <c r="M947" s="1">
        <v>44652.068715277775</v>
      </c>
      <c r="N947">
        <v>1</v>
      </c>
    </row>
    <row r="948" spans="1:14" x14ac:dyDescent="0.25">
      <c r="A948" t="s">
        <v>0</v>
      </c>
      <c r="B948" s="1">
        <v>44651.944756944446</v>
      </c>
      <c r="C948" t="s">
        <v>17</v>
      </c>
      <c r="D948">
        <v>203854</v>
      </c>
      <c r="E948">
        <v>9153</v>
      </c>
      <c r="F948">
        <v>3411</v>
      </c>
      <c r="G948" t="s">
        <v>1510</v>
      </c>
      <c r="H948" t="s">
        <v>1511</v>
      </c>
      <c r="I948" s="1">
        <v>44651.945648148147</v>
      </c>
      <c r="J948">
        <v>12294</v>
      </c>
      <c r="K948" t="s">
        <v>1585</v>
      </c>
      <c r="L948" t="s">
        <v>1586</v>
      </c>
      <c r="M948" s="1">
        <v>44651.992534722223</v>
      </c>
      <c r="N948">
        <v>1</v>
      </c>
    </row>
    <row r="949" spans="1:14" x14ac:dyDescent="0.25">
      <c r="A949" t="s">
        <v>0</v>
      </c>
      <c r="B949" s="1">
        <v>44651.944756944446</v>
      </c>
      <c r="C949" t="s">
        <v>17</v>
      </c>
      <c r="D949">
        <v>203854</v>
      </c>
      <c r="E949">
        <v>9153</v>
      </c>
      <c r="F949">
        <v>3411</v>
      </c>
      <c r="G949" t="s">
        <v>1510</v>
      </c>
      <c r="H949" t="s">
        <v>1511</v>
      </c>
      <c r="I949" s="1">
        <v>44651.945648148147</v>
      </c>
      <c r="J949">
        <v>12294</v>
      </c>
      <c r="K949" t="s">
        <v>1587</v>
      </c>
      <c r="L949" t="s">
        <v>1588</v>
      </c>
      <c r="M949" s="1">
        <v>44652.967222222222</v>
      </c>
      <c r="N949">
        <v>0</v>
      </c>
    </row>
    <row r="950" spans="1:14" x14ac:dyDescent="0.25">
      <c r="A950" t="s">
        <v>0</v>
      </c>
      <c r="B950" s="1">
        <v>44651.944756944446</v>
      </c>
      <c r="C950" t="s">
        <v>17</v>
      </c>
      <c r="D950">
        <v>203854</v>
      </c>
      <c r="E950">
        <v>9153</v>
      </c>
      <c r="F950">
        <v>3411</v>
      </c>
      <c r="G950" t="s">
        <v>1510</v>
      </c>
      <c r="H950" t="s">
        <v>1511</v>
      </c>
      <c r="I950" s="1">
        <v>44651.945648148147</v>
      </c>
      <c r="J950">
        <v>12294</v>
      </c>
      <c r="K950" t="s">
        <v>1589</v>
      </c>
      <c r="L950" t="s">
        <v>1590</v>
      </c>
      <c r="M950" s="1">
        <v>44652.712141203701</v>
      </c>
      <c r="N950">
        <v>0</v>
      </c>
    </row>
    <row r="951" spans="1:14" x14ac:dyDescent="0.25">
      <c r="A951" t="s">
        <v>0</v>
      </c>
      <c r="B951" s="1">
        <v>44651.944756944446</v>
      </c>
      <c r="C951" t="s">
        <v>17</v>
      </c>
      <c r="D951">
        <v>203854</v>
      </c>
      <c r="E951">
        <v>9153</v>
      </c>
      <c r="F951">
        <v>3411</v>
      </c>
      <c r="G951" t="s">
        <v>1510</v>
      </c>
      <c r="H951" t="s">
        <v>1511</v>
      </c>
      <c r="I951" s="1">
        <v>44651.945648148147</v>
      </c>
      <c r="J951">
        <v>12294</v>
      </c>
      <c r="K951" t="s">
        <v>1591</v>
      </c>
      <c r="L951" t="s">
        <v>1592</v>
      </c>
      <c r="M951" s="1">
        <v>44652.573969907404</v>
      </c>
      <c r="N951">
        <v>0</v>
      </c>
    </row>
    <row r="952" spans="1:14" x14ac:dyDescent="0.25">
      <c r="A952" t="s">
        <v>0</v>
      </c>
      <c r="B952" s="1">
        <v>44651.944756944446</v>
      </c>
      <c r="C952" t="s">
        <v>17</v>
      </c>
      <c r="D952">
        <v>203854</v>
      </c>
      <c r="E952">
        <v>9153</v>
      </c>
      <c r="F952">
        <v>3411</v>
      </c>
      <c r="G952" t="s">
        <v>1510</v>
      </c>
      <c r="H952" t="s">
        <v>1511</v>
      </c>
      <c r="I952" s="1">
        <v>44651.945648148147</v>
      </c>
      <c r="J952">
        <v>12294</v>
      </c>
      <c r="K952" t="s">
        <v>1593</v>
      </c>
      <c r="L952" t="s">
        <v>1594</v>
      </c>
      <c r="M952" s="1">
        <v>44652.456423611111</v>
      </c>
      <c r="N952">
        <v>0</v>
      </c>
    </row>
    <row r="953" spans="1:14" x14ac:dyDescent="0.25">
      <c r="A953" t="s">
        <v>0</v>
      </c>
      <c r="B953" s="1">
        <v>44651.944756944446</v>
      </c>
      <c r="C953" t="s">
        <v>17</v>
      </c>
      <c r="D953">
        <v>203854</v>
      </c>
      <c r="E953">
        <v>9153</v>
      </c>
      <c r="F953">
        <v>3411</v>
      </c>
      <c r="G953" t="s">
        <v>1510</v>
      </c>
      <c r="H953" t="s">
        <v>1511</v>
      </c>
      <c r="I953" s="1">
        <v>44651.945648148147</v>
      </c>
      <c r="J953">
        <v>12294</v>
      </c>
      <c r="K953" t="s">
        <v>1595</v>
      </c>
      <c r="L953" t="s">
        <v>1596</v>
      </c>
      <c r="M953" s="1">
        <v>44652.368402777778</v>
      </c>
      <c r="N953">
        <v>0</v>
      </c>
    </row>
    <row r="954" spans="1:14" x14ac:dyDescent="0.25">
      <c r="A954" t="s">
        <v>0</v>
      </c>
      <c r="B954" s="1">
        <v>44651.944756944446</v>
      </c>
      <c r="C954" t="s">
        <v>17</v>
      </c>
      <c r="D954">
        <v>203854</v>
      </c>
      <c r="E954">
        <v>9153</v>
      </c>
      <c r="F954">
        <v>3411</v>
      </c>
      <c r="G954" t="s">
        <v>1510</v>
      </c>
      <c r="H954" t="s">
        <v>1511</v>
      </c>
      <c r="I954" s="1">
        <v>44651.945648148147</v>
      </c>
      <c r="J954">
        <v>12294</v>
      </c>
      <c r="K954" t="s">
        <v>1597</v>
      </c>
      <c r="L954" t="s">
        <v>1598</v>
      </c>
      <c r="M954" s="1">
        <v>44652.365578703706</v>
      </c>
      <c r="N954">
        <v>0</v>
      </c>
    </row>
    <row r="955" spans="1:14" x14ac:dyDescent="0.25">
      <c r="A955" t="s">
        <v>0</v>
      </c>
      <c r="B955" s="1">
        <v>44651.944756944446</v>
      </c>
      <c r="C955" t="s">
        <v>17</v>
      </c>
      <c r="D955">
        <v>203854</v>
      </c>
      <c r="E955">
        <v>9153</v>
      </c>
      <c r="F955">
        <v>3411</v>
      </c>
      <c r="G955" t="s">
        <v>1510</v>
      </c>
      <c r="H955" t="s">
        <v>1511</v>
      </c>
      <c r="I955" s="1">
        <v>44651.945648148147</v>
      </c>
      <c r="J955">
        <v>12294</v>
      </c>
      <c r="K955" t="s">
        <v>1599</v>
      </c>
      <c r="L955" t="s">
        <v>1600</v>
      </c>
      <c r="M955" s="1">
        <v>44652.335428240738</v>
      </c>
      <c r="N955">
        <v>0</v>
      </c>
    </row>
    <row r="956" spans="1:14" x14ac:dyDescent="0.25">
      <c r="A956" t="s">
        <v>0</v>
      </c>
      <c r="B956" s="1">
        <v>44651.944756944446</v>
      </c>
      <c r="C956" t="s">
        <v>17</v>
      </c>
      <c r="D956">
        <v>203854</v>
      </c>
      <c r="E956">
        <v>9153</v>
      </c>
      <c r="F956">
        <v>3411</v>
      </c>
      <c r="G956" t="s">
        <v>1510</v>
      </c>
      <c r="H956" t="s">
        <v>1511</v>
      </c>
      <c r="I956" s="1">
        <v>44651.945648148147</v>
      </c>
      <c r="J956">
        <v>12294</v>
      </c>
      <c r="K956" t="s">
        <v>1601</v>
      </c>
      <c r="L956" t="s">
        <v>1602</v>
      </c>
      <c r="M956" s="1">
        <v>44652.321087962962</v>
      </c>
      <c r="N956">
        <v>0</v>
      </c>
    </row>
    <row r="957" spans="1:14" x14ac:dyDescent="0.25">
      <c r="A957" t="s">
        <v>0</v>
      </c>
      <c r="B957" s="1">
        <v>44651.944756944446</v>
      </c>
      <c r="C957" t="s">
        <v>17</v>
      </c>
      <c r="D957">
        <v>203854</v>
      </c>
      <c r="E957">
        <v>9153</v>
      </c>
      <c r="F957">
        <v>3411</v>
      </c>
      <c r="G957" t="s">
        <v>1510</v>
      </c>
      <c r="H957" t="s">
        <v>1511</v>
      </c>
      <c r="I957" s="1">
        <v>44651.945648148147</v>
      </c>
      <c r="J957">
        <v>12294</v>
      </c>
      <c r="K957" t="s">
        <v>1291</v>
      </c>
      <c r="L957" t="s">
        <v>1603</v>
      </c>
      <c r="M957" s="1">
        <v>44652.243483796294</v>
      </c>
      <c r="N957">
        <v>0</v>
      </c>
    </row>
    <row r="958" spans="1:14" x14ac:dyDescent="0.25">
      <c r="A958" t="s">
        <v>0</v>
      </c>
      <c r="B958" s="1">
        <v>44651.944756944446</v>
      </c>
      <c r="C958" t="s">
        <v>17</v>
      </c>
      <c r="D958">
        <v>203854</v>
      </c>
      <c r="E958">
        <v>9153</v>
      </c>
      <c r="F958">
        <v>3411</v>
      </c>
      <c r="G958" t="s">
        <v>1510</v>
      </c>
      <c r="H958" t="s">
        <v>1511</v>
      </c>
      <c r="I958" s="1">
        <v>44651.945648148147</v>
      </c>
      <c r="J958">
        <v>12294</v>
      </c>
      <c r="K958" t="s">
        <v>1604</v>
      </c>
      <c r="L958" t="s">
        <v>1605</v>
      </c>
      <c r="M958" s="1">
        <v>44652.055949074071</v>
      </c>
      <c r="N958">
        <v>0</v>
      </c>
    </row>
    <row r="959" spans="1:14" x14ac:dyDescent="0.25">
      <c r="A959" t="s">
        <v>0</v>
      </c>
      <c r="B959" s="1">
        <v>44651.944756944446</v>
      </c>
      <c r="C959" t="s">
        <v>17</v>
      </c>
      <c r="D959">
        <v>203854</v>
      </c>
      <c r="E959">
        <v>9153</v>
      </c>
      <c r="F959">
        <v>3411</v>
      </c>
      <c r="G959" t="s">
        <v>1510</v>
      </c>
      <c r="H959" t="s">
        <v>1511</v>
      </c>
      <c r="I959" s="1">
        <v>44651.945648148147</v>
      </c>
      <c r="J959">
        <v>12294</v>
      </c>
      <c r="K959" t="s">
        <v>1606</v>
      </c>
      <c r="L959" t="s">
        <v>1607</v>
      </c>
      <c r="M959" s="1">
        <v>44652.038680555554</v>
      </c>
      <c r="N959">
        <v>0</v>
      </c>
    </row>
    <row r="960" spans="1:14" x14ac:dyDescent="0.25">
      <c r="A960" t="s">
        <v>0</v>
      </c>
      <c r="B960" s="1">
        <v>44651.944756944446</v>
      </c>
      <c r="C960" t="s">
        <v>17</v>
      </c>
      <c r="D960">
        <v>203854</v>
      </c>
      <c r="E960">
        <v>9153</v>
      </c>
      <c r="F960">
        <v>3411</v>
      </c>
      <c r="G960" t="s">
        <v>1510</v>
      </c>
      <c r="H960" t="s">
        <v>1511</v>
      </c>
      <c r="I960" s="1">
        <v>44651.945648148147</v>
      </c>
      <c r="J960">
        <v>12294</v>
      </c>
      <c r="K960" t="s">
        <v>1608</v>
      </c>
      <c r="L960" t="s">
        <v>1609</v>
      </c>
      <c r="M960" s="1">
        <v>44652.014988425923</v>
      </c>
      <c r="N960">
        <v>0</v>
      </c>
    </row>
    <row r="961" spans="1:14" x14ac:dyDescent="0.25">
      <c r="A961" t="s">
        <v>0</v>
      </c>
      <c r="B961" s="1">
        <v>44651.944756944446</v>
      </c>
      <c r="C961" t="s">
        <v>17</v>
      </c>
      <c r="D961">
        <v>203854</v>
      </c>
      <c r="E961">
        <v>9153</v>
      </c>
      <c r="F961">
        <v>3411</v>
      </c>
      <c r="G961" t="s">
        <v>1510</v>
      </c>
      <c r="H961" t="s">
        <v>1511</v>
      </c>
      <c r="I961" s="1">
        <v>44651.945648148147</v>
      </c>
      <c r="J961">
        <v>12294</v>
      </c>
      <c r="K961" t="s">
        <v>1610</v>
      </c>
      <c r="L961" t="s">
        <v>1611</v>
      </c>
      <c r="M961" s="1">
        <v>44652.011261574073</v>
      </c>
      <c r="N961">
        <v>0</v>
      </c>
    </row>
    <row r="962" spans="1:14" x14ac:dyDescent="0.25">
      <c r="A962" t="s">
        <v>0</v>
      </c>
      <c r="B962" s="1">
        <v>44651.944756944446</v>
      </c>
      <c r="C962" t="s">
        <v>17</v>
      </c>
      <c r="D962">
        <v>203854</v>
      </c>
      <c r="E962">
        <v>9153</v>
      </c>
      <c r="F962">
        <v>3411</v>
      </c>
      <c r="G962" t="s">
        <v>1510</v>
      </c>
      <c r="H962" t="s">
        <v>1511</v>
      </c>
      <c r="I962" s="1">
        <v>44651.945648148147</v>
      </c>
      <c r="J962">
        <v>12294</v>
      </c>
      <c r="K962" t="s">
        <v>1612</v>
      </c>
      <c r="L962" t="s">
        <v>1613</v>
      </c>
      <c r="M962" s="1">
        <v>44652.009780092594</v>
      </c>
      <c r="N962">
        <v>0</v>
      </c>
    </row>
    <row r="963" spans="1:14" x14ac:dyDescent="0.25">
      <c r="A963" t="s">
        <v>0</v>
      </c>
      <c r="B963" s="1">
        <v>44651.944756944446</v>
      </c>
      <c r="C963" t="s">
        <v>17</v>
      </c>
      <c r="D963">
        <v>203854</v>
      </c>
      <c r="E963">
        <v>9153</v>
      </c>
      <c r="F963">
        <v>3411</v>
      </c>
      <c r="G963" t="s">
        <v>1510</v>
      </c>
      <c r="H963" t="s">
        <v>1511</v>
      </c>
      <c r="I963" s="1">
        <v>44651.945648148147</v>
      </c>
      <c r="J963">
        <v>12294</v>
      </c>
      <c r="K963" t="s">
        <v>1614</v>
      </c>
      <c r="L963" t="s">
        <v>1615</v>
      </c>
      <c r="M963" s="1">
        <v>44652.001018518517</v>
      </c>
      <c r="N963">
        <v>0</v>
      </c>
    </row>
    <row r="964" spans="1:14" x14ac:dyDescent="0.25">
      <c r="A964" t="s">
        <v>0</v>
      </c>
      <c r="B964" s="1">
        <v>44651.944756944446</v>
      </c>
      <c r="C964" t="s">
        <v>17</v>
      </c>
      <c r="D964">
        <v>203854</v>
      </c>
      <c r="E964">
        <v>9153</v>
      </c>
      <c r="F964">
        <v>3411</v>
      </c>
      <c r="G964" t="s">
        <v>1510</v>
      </c>
      <c r="H964" t="s">
        <v>1511</v>
      </c>
      <c r="I964" s="1">
        <v>44651.945648148147</v>
      </c>
      <c r="J964">
        <v>12294</v>
      </c>
      <c r="K964" t="s">
        <v>1616</v>
      </c>
      <c r="L964" t="s">
        <v>1617</v>
      </c>
      <c r="M964" s="1">
        <v>44652.000185185185</v>
      </c>
      <c r="N964">
        <v>0</v>
      </c>
    </row>
    <row r="965" spans="1:14" x14ac:dyDescent="0.25">
      <c r="A965" t="s">
        <v>0</v>
      </c>
      <c r="B965" s="1">
        <v>44651.944756944446</v>
      </c>
      <c r="C965" t="s">
        <v>17</v>
      </c>
      <c r="D965">
        <v>203854</v>
      </c>
      <c r="E965">
        <v>9153</v>
      </c>
      <c r="F965">
        <v>3411</v>
      </c>
      <c r="G965" t="s">
        <v>1510</v>
      </c>
      <c r="H965" t="s">
        <v>1511</v>
      </c>
      <c r="I965" s="1">
        <v>44651.945648148147</v>
      </c>
      <c r="J965">
        <v>12294</v>
      </c>
      <c r="K965" t="s">
        <v>1618</v>
      </c>
      <c r="L965" t="s">
        <v>1619</v>
      </c>
      <c r="M965" s="1">
        <v>44651.999247685184</v>
      </c>
      <c r="N965">
        <v>0</v>
      </c>
    </row>
    <row r="966" spans="1:14" x14ac:dyDescent="0.25">
      <c r="A966" t="s">
        <v>0</v>
      </c>
      <c r="B966" s="1">
        <v>44651.944756944446</v>
      </c>
      <c r="C966" t="s">
        <v>17</v>
      </c>
      <c r="D966">
        <v>203854</v>
      </c>
      <c r="E966">
        <v>9153</v>
      </c>
      <c r="F966">
        <v>3411</v>
      </c>
      <c r="G966" t="s">
        <v>1510</v>
      </c>
      <c r="H966" t="s">
        <v>1511</v>
      </c>
      <c r="I966" s="1">
        <v>44651.945648148147</v>
      </c>
      <c r="J966">
        <v>12294</v>
      </c>
      <c r="K966" t="s">
        <v>883</v>
      </c>
      <c r="L966" t="s">
        <v>1620</v>
      </c>
      <c r="M966" s="1">
        <v>44651.997141203705</v>
      </c>
      <c r="N966">
        <v>0</v>
      </c>
    </row>
    <row r="967" spans="1:14" x14ac:dyDescent="0.25">
      <c r="A967" t="s">
        <v>0</v>
      </c>
      <c r="B967" s="1">
        <v>44651.944756944446</v>
      </c>
      <c r="C967" t="s">
        <v>17</v>
      </c>
      <c r="D967">
        <v>203854</v>
      </c>
      <c r="E967">
        <v>9153</v>
      </c>
      <c r="F967">
        <v>3411</v>
      </c>
      <c r="G967" t="s">
        <v>1510</v>
      </c>
      <c r="H967" t="s">
        <v>1511</v>
      </c>
      <c r="I967" s="1">
        <v>44651.945648148147</v>
      </c>
      <c r="J967">
        <v>12294</v>
      </c>
      <c r="K967" t="s">
        <v>1464</v>
      </c>
      <c r="L967" t="s">
        <v>1621</v>
      </c>
      <c r="M967" s="1">
        <v>44651.992615740739</v>
      </c>
      <c r="N967">
        <v>0</v>
      </c>
    </row>
    <row r="968" spans="1:14" x14ac:dyDescent="0.25">
      <c r="A968" t="s">
        <v>0</v>
      </c>
      <c r="B968" s="1">
        <v>44651.944756944446</v>
      </c>
      <c r="C968" t="s">
        <v>17</v>
      </c>
      <c r="D968">
        <v>203854</v>
      </c>
      <c r="E968">
        <v>9153</v>
      </c>
      <c r="F968">
        <v>3411</v>
      </c>
      <c r="G968" t="s">
        <v>1510</v>
      </c>
      <c r="H968" t="s">
        <v>1511</v>
      </c>
      <c r="I968" s="1">
        <v>44651.945648148147</v>
      </c>
      <c r="J968">
        <v>12294</v>
      </c>
      <c r="K968" t="s">
        <v>1622</v>
      </c>
      <c r="L968" t="s">
        <v>1623</v>
      </c>
      <c r="M968" s="1">
        <v>44651.992245370369</v>
      </c>
      <c r="N968">
        <v>0</v>
      </c>
    </row>
    <row r="969" spans="1:14" x14ac:dyDescent="0.25">
      <c r="A969" t="s">
        <v>0</v>
      </c>
      <c r="B969" s="1">
        <v>44651.944756944446</v>
      </c>
      <c r="C969" t="s">
        <v>17</v>
      </c>
      <c r="D969">
        <v>203854</v>
      </c>
      <c r="E969">
        <v>9153</v>
      </c>
      <c r="F969">
        <v>3411</v>
      </c>
      <c r="G969" t="s">
        <v>1510</v>
      </c>
      <c r="H969" t="s">
        <v>1511</v>
      </c>
      <c r="I969" s="1">
        <v>44651.945648148147</v>
      </c>
      <c r="J969">
        <v>12294</v>
      </c>
      <c r="K969" t="s">
        <v>985</v>
      </c>
      <c r="L969" t="s">
        <v>1624</v>
      </c>
      <c r="M969" s="1">
        <v>44651.991574074076</v>
      </c>
      <c r="N969">
        <v>0</v>
      </c>
    </row>
    <row r="970" spans="1:14" x14ac:dyDescent="0.25">
      <c r="A970" t="s">
        <v>0</v>
      </c>
      <c r="B970" s="1">
        <v>44651.944756944446</v>
      </c>
      <c r="C970" t="s">
        <v>17</v>
      </c>
      <c r="D970">
        <v>203854</v>
      </c>
      <c r="E970">
        <v>9153</v>
      </c>
      <c r="F970">
        <v>3411</v>
      </c>
      <c r="G970" t="s">
        <v>1510</v>
      </c>
      <c r="H970" t="s">
        <v>1511</v>
      </c>
      <c r="I970" s="1">
        <v>44651.945648148147</v>
      </c>
      <c r="J970">
        <v>12294</v>
      </c>
      <c r="K970" t="s">
        <v>1625</v>
      </c>
      <c r="L970" t="s">
        <v>1626</v>
      </c>
      <c r="M970" s="1">
        <v>44651.990208333336</v>
      </c>
      <c r="N970">
        <v>0</v>
      </c>
    </row>
    <row r="971" spans="1:14" x14ac:dyDescent="0.25">
      <c r="A971" t="s">
        <v>0</v>
      </c>
      <c r="B971" s="1">
        <v>44651.944756944446</v>
      </c>
      <c r="C971" t="s">
        <v>17</v>
      </c>
      <c r="D971">
        <v>203854</v>
      </c>
      <c r="E971">
        <v>9153</v>
      </c>
      <c r="F971">
        <v>3411</v>
      </c>
      <c r="G971" t="s">
        <v>1510</v>
      </c>
      <c r="H971" t="s">
        <v>1511</v>
      </c>
      <c r="I971" s="1">
        <v>44651.945648148147</v>
      </c>
      <c r="J971">
        <v>12294</v>
      </c>
      <c r="K971" t="s">
        <v>1627</v>
      </c>
      <c r="L971" t="s">
        <v>1628</v>
      </c>
      <c r="M971" s="1">
        <v>44651.986620370371</v>
      </c>
      <c r="N971">
        <v>0</v>
      </c>
    </row>
    <row r="972" spans="1:14" x14ac:dyDescent="0.25">
      <c r="A972" t="s">
        <v>0</v>
      </c>
      <c r="B972" s="1">
        <v>44651.944756944446</v>
      </c>
      <c r="C972" t="s">
        <v>17</v>
      </c>
      <c r="D972">
        <v>203854</v>
      </c>
      <c r="E972">
        <v>9153</v>
      </c>
      <c r="F972">
        <v>3411</v>
      </c>
      <c r="G972" t="s">
        <v>1510</v>
      </c>
      <c r="H972" t="s">
        <v>1511</v>
      </c>
      <c r="I972" s="1">
        <v>44651.945648148147</v>
      </c>
      <c r="J972">
        <v>12294</v>
      </c>
      <c r="K972" t="s">
        <v>1629</v>
      </c>
      <c r="L972" t="s">
        <v>1630</v>
      </c>
      <c r="M972" s="1">
        <v>44651.983761574076</v>
      </c>
      <c r="N972">
        <v>0</v>
      </c>
    </row>
    <row r="973" spans="1:14" x14ac:dyDescent="0.25">
      <c r="A973" t="s">
        <v>0</v>
      </c>
      <c r="B973" s="1">
        <v>44651.944756944446</v>
      </c>
      <c r="C973" t="s">
        <v>17</v>
      </c>
      <c r="D973">
        <v>203854</v>
      </c>
      <c r="E973">
        <v>9153</v>
      </c>
      <c r="F973">
        <v>3411</v>
      </c>
      <c r="G973" t="s">
        <v>1510</v>
      </c>
      <c r="H973" t="s">
        <v>1511</v>
      </c>
      <c r="I973" s="1">
        <v>44651.945648148147</v>
      </c>
      <c r="J973">
        <v>12294</v>
      </c>
      <c r="K973" t="s">
        <v>1631</v>
      </c>
      <c r="L973" t="s">
        <v>1632</v>
      </c>
      <c r="M973" s="1">
        <v>44651.982951388891</v>
      </c>
      <c r="N973">
        <v>0</v>
      </c>
    </row>
    <row r="974" spans="1:14" x14ac:dyDescent="0.25">
      <c r="A974" t="s">
        <v>0</v>
      </c>
      <c r="B974" s="1">
        <v>44651.944756944446</v>
      </c>
      <c r="C974" t="s">
        <v>17</v>
      </c>
      <c r="D974">
        <v>203854</v>
      </c>
      <c r="E974">
        <v>9153</v>
      </c>
      <c r="F974">
        <v>3411</v>
      </c>
      <c r="G974" t="s">
        <v>1510</v>
      </c>
      <c r="H974" t="s">
        <v>1511</v>
      </c>
      <c r="I974" s="1">
        <v>44651.945648148147</v>
      </c>
      <c r="J974">
        <v>12294</v>
      </c>
      <c r="K974" t="s">
        <v>1633</v>
      </c>
      <c r="L974" t="s">
        <v>1634</v>
      </c>
      <c r="M974" s="1">
        <v>44651.982453703706</v>
      </c>
      <c r="N974">
        <v>0</v>
      </c>
    </row>
    <row r="975" spans="1:14" x14ac:dyDescent="0.25">
      <c r="A975" t="s">
        <v>0</v>
      </c>
      <c r="B975" s="1">
        <v>44651.944756944446</v>
      </c>
      <c r="C975" t="s">
        <v>17</v>
      </c>
      <c r="D975">
        <v>203854</v>
      </c>
      <c r="E975">
        <v>9153</v>
      </c>
      <c r="F975">
        <v>3411</v>
      </c>
      <c r="G975" t="s">
        <v>1510</v>
      </c>
      <c r="H975" t="s">
        <v>1511</v>
      </c>
      <c r="I975" s="1">
        <v>44651.945648148147</v>
      </c>
      <c r="J975">
        <v>12294</v>
      </c>
      <c r="K975" t="s">
        <v>1635</v>
      </c>
      <c r="L975" t="s">
        <v>1636</v>
      </c>
      <c r="M975" s="1">
        <v>44651.962731481479</v>
      </c>
      <c r="N975">
        <v>3</v>
      </c>
    </row>
    <row r="976" spans="1:14" x14ac:dyDescent="0.25">
      <c r="A976" t="s">
        <v>0</v>
      </c>
      <c r="B976" s="1">
        <v>44651.944756944446</v>
      </c>
      <c r="C976" t="s">
        <v>17</v>
      </c>
      <c r="D976">
        <v>203854</v>
      </c>
      <c r="E976">
        <v>9153</v>
      </c>
      <c r="F976">
        <v>3411</v>
      </c>
      <c r="G976" t="s">
        <v>1510</v>
      </c>
      <c r="H976" t="s">
        <v>1511</v>
      </c>
      <c r="I976" s="1">
        <v>44651.945648148147</v>
      </c>
      <c r="J976">
        <v>12294</v>
      </c>
      <c r="K976" t="s">
        <v>1637</v>
      </c>
      <c r="L976" t="s">
        <v>1638</v>
      </c>
      <c r="M976" s="1">
        <v>44651.957662037035</v>
      </c>
      <c r="N976">
        <v>1</v>
      </c>
    </row>
    <row r="977" spans="1:14" x14ac:dyDescent="0.25">
      <c r="A977" t="s">
        <v>0</v>
      </c>
      <c r="B977" s="1">
        <v>44651.944756944446</v>
      </c>
      <c r="C977" t="s">
        <v>17</v>
      </c>
      <c r="D977">
        <v>203854</v>
      </c>
      <c r="E977">
        <v>9153</v>
      </c>
      <c r="F977">
        <v>3411</v>
      </c>
      <c r="G977" t="s">
        <v>1510</v>
      </c>
      <c r="H977" t="s">
        <v>1511</v>
      </c>
      <c r="I977" s="1">
        <v>44651.945648148147</v>
      </c>
      <c r="J977">
        <v>12294</v>
      </c>
      <c r="K977" t="s">
        <v>1639</v>
      </c>
      <c r="L977" t="s">
        <v>1640</v>
      </c>
      <c r="M977" s="1">
        <v>44652.471817129626</v>
      </c>
      <c r="N977">
        <v>0</v>
      </c>
    </row>
    <row r="978" spans="1:14" x14ac:dyDescent="0.25">
      <c r="A978" t="s">
        <v>0</v>
      </c>
      <c r="B978" s="1">
        <v>44651.944756944446</v>
      </c>
      <c r="C978" t="s">
        <v>17</v>
      </c>
      <c r="D978">
        <v>203854</v>
      </c>
      <c r="E978">
        <v>9153</v>
      </c>
      <c r="F978">
        <v>3411</v>
      </c>
      <c r="G978" t="s">
        <v>1510</v>
      </c>
      <c r="H978" t="s">
        <v>1511</v>
      </c>
      <c r="I978" s="1">
        <v>44651.945648148147</v>
      </c>
      <c r="J978">
        <v>12294</v>
      </c>
      <c r="K978" t="s">
        <v>1641</v>
      </c>
      <c r="L978" t="s">
        <v>1642</v>
      </c>
      <c r="M978" s="1">
        <v>44652.461168981485</v>
      </c>
      <c r="N978">
        <v>0</v>
      </c>
    </row>
    <row r="979" spans="1:14" x14ac:dyDescent="0.25">
      <c r="A979" t="s">
        <v>0</v>
      </c>
      <c r="B979" s="1">
        <v>44651.944756944446</v>
      </c>
      <c r="C979" t="s">
        <v>17</v>
      </c>
      <c r="D979">
        <v>203854</v>
      </c>
      <c r="E979">
        <v>9153</v>
      </c>
      <c r="F979">
        <v>3411</v>
      </c>
      <c r="G979" t="s">
        <v>1510</v>
      </c>
      <c r="H979" t="s">
        <v>1511</v>
      </c>
      <c r="I979" s="1">
        <v>44651.945648148147</v>
      </c>
      <c r="J979">
        <v>12294</v>
      </c>
      <c r="K979" t="s">
        <v>1643</v>
      </c>
      <c r="L979" t="s">
        <v>1644</v>
      </c>
      <c r="M979" s="1">
        <v>44652.005856481483</v>
      </c>
      <c r="N979">
        <v>0</v>
      </c>
    </row>
    <row r="980" spans="1:14" x14ac:dyDescent="0.25">
      <c r="A980" t="s">
        <v>0</v>
      </c>
      <c r="B980" s="1">
        <v>44651.944756944446</v>
      </c>
      <c r="C980" t="s">
        <v>17</v>
      </c>
      <c r="D980">
        <v>203854</v>
      </c>
      <c r="E980">
        <v>9153</v>
      </c>
      <c r="F980">
        <v>3411</v>
      </c>
      <c r="G980" t="s">
        <v>1510</v>
      </c>
      <c r="H980" t="s">
        <v>1511</v>
      </c>
      <c r="I980" s="1">
        <v>44651.945648148147</v>
      </c>
      <c r="J980">
        <v>12294</v>
      </c>
      <c r="K980" t="s">
        <v>1645</v>
      </c>
      <c r="L980" t="s">
        <v>1646</v>
      </c>
      <c r="M980" s="1">
        <v>44651.985532407409</v>
      </c>
      <c r="N980">
        <v>1</v>
      </c>
    </row>
    <row r="981" spans="1:14" x14ac:dyDescent="0.25">
      <c r="A981" t="s">
        <v>0</v>
      </c>
      <c r="B981" s="1">
        <v>44651.944756944446</v>
      </c>
      <c r="C981" t="s">
        <v>17</v>
      </c>
      <c r="D981">
        <v>203854</v>
      </c>
      <c r="E981">
        <v>9153</v>
      </c>
      <c r="F981">
        <v>3411</v>
      </c>
      <c r="G981" t="s">
        <v>1510</v>
      </c>
      <c r="H981" t="s">
        <v>1511</v>
      </c>
      <c r="I981" s="1">
        <v>44651.945648148147</v>
      </c>
      <c r="J981">
        <v>12294</v>
      </c>
      <c r="K981" t="s">
        <v>1647</v>
      </c>
      <c r="L981" t="s">
        <v>1648</v>
      </c>
      <c r="M981" s="1">
        <v>44652.80872685185</v>
      </c>
      <c r="N981">
        <v>0</v>
      </c>
    </row>
    <row r="982" spans="1:14" x14ac:dyDescent="0.25">
      <c r="A982" t="s">
        <v>0</v>
      </c>
      <c r="B982" s="1">
        <v>44651.944756944446</v>
      </c>
      <c r="C982" t="s">
        <v>17</v>
      </c>
      <c r="D982">
        <v>203854</v>
      </c>
      <c r="E982">
        <v>9153</v>
      </c>
      <c r="F982">
        <v>3411</v>
      </c>
      <c r="G982" t="s">
        <v>1510</v>
      </c>
      <c r="H982" t="s">
        <v>1511</v>
      </c>
      <c r="I982" s="1">
        <v>44651.945648148147</v>
      </c>
      <c r="J982">
        <v>12294</v>
      </c>
      <c r="K982" t="s">
        <v>1649</v>
      </c>
      <c r="L982" t="s">
        <v>1650</v>
      </c>
      <c r="M982" s="1">
        <v>44652.409560185188</v>
      </c>
      <c r="N982">
        <v>0</v>
      </c>
    </row>
    <row r="983" spans="1:14" x14ac:dyDescent="0.25">
      <c r="A983" t="s">
        <v>0</v>
      </c>
      <c r="B983" s="1">
        <v>44651.944756944446</v>
      </c>
      <c r="C983" t="s">
        <v>17</v>
      </c>
      <c r="D983">
        <v>203854</v>
      </c>
      <c r="E983">
        <v>9153</v>
      </c>
      <c r="F983">
        <v>3411</v>
      </c>
      <c r="G983" t="s">
        <v>1510</v>
      </c>
      <c r="H983" t="s">
        <v>1511</v>
      </c>
      <c r="I983" s="1">
        <v>44651.945648148147</v>
      </c>
      <c r="J983">
        <v>12294</v>
      </c>
      <c r="K983" t="s">
        <v>1651</v>
      </c>
      <c r="L983" t="s">
        <v>1652</v>
      </c>
      <c r="M983" s="1">
        <v>44652.353715277779</v>
      </c>
      <c r="N983">
        <v>0</v>
      </c>
    </row>
    <row r="984" spans="1:14" x14ac:dyDescent="0.25">
      <c r="A984" t="s">
        <v>0</v>
      </c>
      <c r="B984" s="1">
        <v>44651.944756944446</v>
      </c>
      <c r="C984" t="s">
        <v>17</v>
      </c>
      <c r="D984">
        <v>203854</v>
      </c>
      <c r="E984">
        <v>9153</v>
      </c>
      <c r="F984">
        <v>3411</v>
      </c>
      <c r="G984" t="s">
        <v>1510</v>
      </c>
      <c r="H984" t="s">
        <v>1511</v>
      </c>
      <c r="I984" s="1">
        <v>44651.945648148147</v>
      </c>
      <c r="J984">
        <v>12294</v>
      </c>
      <c r="K984" t="s">
        <v>1653</v>
      </c>
      <c r="L984" t="s">
        <v>1654</v>
      </c>
      <c r="M984" s="1">
        <v>44652.340289351851</v>
      </c>
      <c r="N984">
        <v>0</v>
      </c>
    </row>
    <row r="985" spans="1:14" x14ac:dyDescent="0.25">
      <c r="A985" t="s">
        <v>0</v>
      </c>
      <c r="B985" s="1">
        <v>44651.944756944446</v>
      </c>
      <c r="C985" t="s">
        <v>17</v>
      </c>
      <c r="D985">
        <v>203854</v>
      </c>
      <c r="E985">
        <v>9153</v>
      </c>
      <c r="F985">
        <v>3411</v>
      </c>
      <c r="G985" t="s">
        <v>1510</v>
      </c>
      <c r="H985" t="s">
        <v>1511</v>
      </c>
      <c r="I985" s="1">
        <v>44651.945648148147</v>
      </c>
      <c r="J985">
        <v>12294</v>
      </c>
      <c r="K985" t="s">
        <v>1655</v>
      </c>
      <c r="L985" t="s">
        <v>1656</v>
      </c>
      <c r="M985" s="1">
        <v>44651.999722222223</v>
      </c>
      <c r="N985">
        <v>0</v>
      </c>
    </row>
    <row r="986" spans="1:14" x14ac:dyDescent="0.25">
      <c r="A986" t="s">
        <v>0</v>
      </c>
      <c r="B986" s="1">
        <v>44651.944756944446</v>
      </c>
      <c r="C986" t="s">
        <v>17</v>
      </c>
      <c r="D986">
        <v>203854</v>
      </c>
      <c r="E986">
        <v>9153</v>
      </c>
      <c r="F986">
        <v>3411</v>
      </c>
      <c r="G986" t="s">
        <v>1510</v>
      </c>
      <c r="H986" t="s">
        <v>1511</v>
      </c>
      <c r="I986" s="1">
        <v>44651.945648148147</v>
      </c>
      <c r="J986">
        <v>12294</v>
      </c>
      <c r="K986" t="s">
        <v>1657</v>
      </c>
      <c r="L986" t="s">
        <v>1658</v>
      </c>
      <c r="M986" s="1">
        <v>44651.993981481479</v>
      </c>
      <c r="N986">
        <v>0</v>
      </c>
    </row>
    <row r="987" spans="1:14" x14ac:dyDescent="0.25">
      <c r="A987" t="s">
        <v>0</v>
      </c>
      <c r="B987" s="1">
        <v>44651.944756944446</v>
      </c>
      <c r="C987" t="s">
        <v>17</v>
      </c>
      <c r="D987">
        <v>203854</v>
      </c>
      <c r="E987">
        <v>9153</v>
      </c>
      <c r="F987">
        <v>3411</v>
      </c>
      <c r="G987" t="s">
        <v>1510</v>
      </c>
      <c r="H987" t="s">
        <v>1511</v>
      </c>
      <c r="I987" s="1">
        <v>44651.945648148147</v>
      </c>
      <c r="J987">
        <v>12294</v>
      </c>
      <c r="K987" t="s">
        <v>1659</v>
      </c>
      <c r="L987" t="s">
        <v>1660</v>
      </c>
      <c r="M987" s="1">
        <v>44651.991319444445</v>
      </c>
      <c r="N987">
        <v>0</v>
      </c>
    </row>
    <row r="988" spans="1:14" x14ac:dyDescent="0.25">
      <c r="A988" t="s">
        <v>0</v>
      </c>
      <c r="B988" s="1">
        <v>44651.944756944446</v>
      </c>
      <c r="C988" t="s">
        <v>17</v>
      </c>
      <c r="D988">
        <v>203854</v>
      </c>
      <c r="E988">
        <v>9153</v>
      </c>
      <c r="F988">
        <v>3411</v>
      </c>
      <c r="G988" t="s">
        <v>1510</v>
      </c>
      <c r="H988" t="s">
        <v>1511</v>
      </c>
      <c r="I988" s="1">
        <v>44651.945648148147</v>
      </c>
      <c r="J988">
        <v>12294</v>
      </c>
      <c r="K988" t="s">
        <v>1661</v>
      </c>
      <c r="L988" t="s">
        <v>1662</v>
      </c>
      <c r="M988" s="1">
        <v>44651.989884259259</v>
      </c>
      <c r="N988">
        <v>0</v>
      </c>
    </row>
    <row r="989" spans="1:14" x14ac:dyDescent="0.25">
      <c r="A989" t="s">
        <v>0</v>
      </c>
      <c r="B989" s="1">
        <v>44651.944756944446</v>
      </c>
      <c r="C989" t="s">
        <v>17</v>
      </c>
      <c r="D989">
        <v>203854</v>
      </c>
      <c r="E989">
        <v>9153</v>
      </c>
      <c r="F989">
        <v>3411</v>
      </c>
      <c r="G989" t="s">
        <v>1510</v>
      </c>
      <c r="H989" t="s">
        <v>1511</v>
      </c>
      <c r="I989" s="1">
        <v>44651.945648148147</v>
      </c>
      <c r="J989">
        <v>12294</v>
      </c>
      <c r="K989" t="s">
        <v>1663</v>
      </c>
      <c r="L989" t="s">
        <v>1664</v>
      </c>
      <c r="M989" s="1">
        <v>44655.514872685184</v>
      </c>
      <c r="N989">
        <v>0</v>
      </c>
    </row>
    <row r="990" spans="1:14" x14ac:dyDescent="0.25">
      <c r="A990" t="s">
        <v>0</v>
      </c>
      <c r="B990" s="1">
        <v>44651.944756944446</v>
      </c>
      <c r="C990" t="s">
        <v>17</v>
      </c>
      <c r="D990">
        <v>203854</v>
      </c>
      <c r="E990">
        <v>9153</v>
      </c>
      <c r="F990">
        <v>3411</v>
      </c>
      <c r="G990" t="s">
        <v>1510</v>
      </c>
      <c r="H990" t="s">
        <v>1511</v>
      </c>
      <c r="I990" s="1">
        <v>44651.945648148147</v>
      </c>
      <c r="J990">
        <v>12294</v>
      </c>
      <c r="K990" t="s">
        <v>1539</v>
      </c>
      <c r="L990" t="s">
        <v>1665</v>
      </c>
      <c r="M990" s="1">
        <v>44652.954421296294</v>
      </c>
      <c r="N990">
        <v>0</v>
      </c>
    </row>
    <row r="991" spans="1:14" x14ac:dyDescent="0.25">
      <c r="A991" t="s">
        <v>0</v>
      </c>
      <c r="B991" s="1">
        <v>44651.944756944446</v>
      </c>
      <c r="C991" t="s">
        <v>17</v>
      </c>
      <c r="D991">
        <v>203854</v>
      </c>
      <c r="E991">
        <v>9153</v>
      </c>
      <c r="F991">
        <v>3411</v>
      </c>
      <c r="G991" t="s">
        <v>1510</v>
      </c>
      <c r="H991" t="s">
        <v>1511</v>
      </c>
      <c r="I991" s="1">
        <v>44651.945648148147</v>
      </c>
      <c r="J991">
        <v>12294</v>
      </c>
      <c r="K991" t="s">
        <v>1666</v>
      </c>
      <c r="L991" t="s">
        <v>1667</v>
      </c>
      <c r="M991" s="1">
        <v>44652.814675925925</v>
      </c>
      <c r="N991">
        <v>0</v>
      </c>
    </row>
    <row r="992" spans="1:14" x14ac:dyDescent="0.25">
      <c r="A992" t="s">
        <v>0</v>
      </c>
      <c r="B992" s="1">
        <v>44651.944756944446</v>
      </c>
      <c r="C992" t="s">
        <v>17</v>
      </c>
      <c r="D992">
        <v>203854</v>
      </c>
      <c r="E992">
        <v>9153</v>
      </c>
      <c r="F992">
        <v>3411</v>
      </c>
      <c r="G992" t="s">
        <v>1510</v>
      </c>
      <c r="H992" t="s">
        <v>1511</v>
      </c>
      <c r="I992" s="1">
        <v>44651.945648148147</v>
      </c>
      <c r="J992">
        <v>12294</v>
      </c>
      <c r="K992" t="s">
        <v>1668</v>
      </c>
      <c r="L992" t="s">
        <v>1669</v>
      </c>
      <c r="M992" s="1">
        <v>44652.70107638889</v>
      </c>
      <c r="N992">
        <v>3</v>
      </c>
    </row>
    <row r="993" spans="1:14" x14ac:dyDescent="0.25">
      <c r="A993" t="s">
        <v>0</v>
      </c>
      <c r="B993" s="1">
        <v>44651.944756944446</v>
      </c>
      <c r="C993" t="s">
        <v>17</v>
      </c>
      <c r="D993">
        <v>203854</v>
      </c>
      <c r="E993">
        <v>9153</v>
      </c>
      <c r="F993">
        <v>3411</v>
      </c>
      <c r="G993" t="s">
        <v>1510</v>
      </c>
      <c r="H993" t="s">
        <v>1511</v>
      </c>
      <c r="I993" s="1">
        <v>44651.945648148147</v>
      </c>
      <c r="J993">
        <v>12294</v>
      </c>
      <c r="K993" t="s">
        <v>1593</v>
      </c>
      <c r="L993" t="s">
        <v>1670</v>
      </c>
      <c r="M993" s="1">
        <v>44652.457129629627</v>
      </c>
      <c r="N993">
        <v>0</v>
      </c>
    </row>
    <row r="994" spans="1:14" x14ac:dyDescent="0.25">
      <c r="A994" t="s">
        <v>0</v>
      </c>
      <c r="B994" s="1">
        <v>44651.944756944446</v>
      </c>
      <c r="C994" t="s">
        <v>17</v>
      </c>
      <c r="D994">
        <v>203854</v>
      </c>
      <c r="E994">
        <v>9153</v>
      </c>
      <c r="F994">
        <v>3411</v>
      </c>
      <c r="G994" t="s">
        <v>1510</v>
      </c>
      <c r="H994" t="s">
        <v>1511</v>
      </c>
      <c r="I994" s="1">
        <v>44651.945648148147</v>
      </c>
      <c r="J994">
        <v>12294</v>
      </c>
      <c r="K994" t="s">
        <v>1593</v>
      </c>
      <c r="L994" t="s">
        <v>1671</v>
      </c>
      <c r="M994" s="1">
        <v>44652.456759259258</v>
      </c>
      <c r="N994">
        <v>0</v>
      </c>
    </row>
    <row r="995" spans="1:14" x14ac:dyDescent="0.25">
      <c r="A995" t="s">
        <v>0</v>
      </c>
      <c r="B995" s="1">
        <v>44651.944756944446</v>
      </c>
      <c r="C995" t="s">
        <v>17</v>
      </c>
      <c r="D995">
        <v>203854</v>
      </c>
      <c r="E995">
        <v>9153</v>
      </c>
      <c r="F995">
        <v>3411</v>
      </c>
      <c r="G995" t="s">
        <v>1510</v>
      </c>
      <c r="H995" t="s">
        <v>1511</v>
      </c>
      <c r="I995" s="1">
        <v>44651.945648148147</v>
      </c>
      <c r="J995">
        <v>12294</v>
      </c>
      <c r="K995" t="s">
        <v>1516</v>
      </c>
      <c r="L995" t="s">
        <v>1672</v>
      </c>
      <c r="M995" s="1">
        <v>44652.447106481479</v>
      </c>
      <c r="N995">
        <v>2</v>
      </c>
    </row>
    <row r="996" spans="1:14" x14ac:dyDescent="0.25">
      <c r="A996" t="s">
        <v>0</v>
      </c>
      <c r="B996" s="1">
        <v>44651.944756944446</v>
      </c>
      <c r="C996" t="s">
        <v>17</v>
      </c>
      <c r="D996">
        <v>203854</v>
      </c>
      <c r="E996">
        <v>9153</v>
      </c>
      <c r="F996">
        <v>3411</v>
      </c>
      <c r="G996" t="s">
        <v>1510</v>
      </c>
      <c r="H996" t="s">
        <v>1511</v>
      </c>
      <c r="I996" s="1">
        <v>44651.945648148147</v>
      </c>
      <c r="J996">
        <v>12294</v>
      </c>
      <c r="K996" t="s">
        <v>1516</v>
      </c>
      <c r="L996" t="s">
        <v>1673</v>
      </c>
      <c r="M996" s="1">
        <v>44652.446030092593</v>
      </c>
      <c r="N996">
        <v>0</v>
      </c>
    </row>
    <row r="997" spans="1:14" x14ac:dyDescent="0.25">
      <c r="A997" t="s">
        <v>0</v>
      </c>
      <c r="B997" s="1">
        <v>44651.944756944446</v>
      </c>
      <c r="C997" t="s">
        <v>17</v>
      </c>
      <c r="D997">
        <v>203854</v>
      </c>
      <c r="E997">
        <v>9153</v>
      </c>
      <c r="F997">
        <v>3411</v>
      </c>
      <c r="G997" t="s">
        <v>1510</v>
      </c>
      <c r="H997" t="s">
        <v>1511</v>
      </c>
      <c r="I997" s="1">
        <v>44651.945648148147</v>
      </c>
      <c r="J997">
        <v>12294</v>
      </c>
      <c r="K997" t="s">
        <v>1516</v>
      </c>
      <c r="L997" t="s">
        <v>1674</v>
      </c>
      <c r="M997" s="1">
        <v>44652.445509259262</v>
      </c>
      <c r="N997">
        <v>1</v>
      </c>
    </row>
    <row r="998" spans="1:14" x14ac:dyDescent="0.25">
      <c r="A998" t="s">
        <v>0</v>
      </c>
      <c r="B998" s="1">
        <v>44651.944756944446</v>
      </c>
      <c r="C998" t="s">
        <v>17</v>
      </c>
      <c r="D998">
        <v>203854</v>
      </c>
      <c r="E998">
        <v>9153</v>
      </c>
      <c r="F998">
        <v>3411</v>
      </c>
      <c r="G998" t="s">
        <v>1510</v>
      </c>
      <c r="H998" t="s">
        <v>1511</v>
      </c>
      <c r="I998" s="1">
        <v>44651.945648148147</v>
      </c>
      <c r="J998">
        <v>12294</v>
      </c>
      <c r="K998" t="s">
        <v>1675</v>
      </c>
      <c r="L998" t="s">
        <v>1676</v>
      </c>
      <c r="M998" s="1">
        <v>44652.41915509259</v>
      </c>
      <c r="N998">
        <v>0</v>
      </c>
    </row>
    <row r="999" spans="1:14" x14ac:dyDescent="0.25">
      <c r="A999" t="s">
        <v>0</v>
      </c>
      <c r="B999" s="1">
        <v>44651.944756944446</v>
      </c>
      <c r="C999" t="s">
        <v>17</v>
      </c>
      <c r="D999">
        <v>203854</v>
      </c>
      <c r="E999">
        <v>9153</v>
      </c>
      <c r="F999">
        <v>3411</v>
      </c>
      <c r="G999" t="s">
        <v>1510</v>
      </c>
      <c r="H999" t="s">
        <v>1511</v>
      </c>
      <c r="I999" s="1">
        <v>44651.945648148147</v>
      </c>
      <c r="J999">
        <v>12294</v>
      </c>
      <c r="K999" t="s">
        <v>1677</v>
      </c>
      <c r="L999" t="s">
        <v>1678</v>
      </c>
      <c r="M999" s="1">
        <v>44652.393912037034</v>
      </c>
      <c r="N999">
        <v>0</v>
      </c>
    </row>
    <row r="1000" spans="1:14" x14ac:dyDescent="0.25">
      <c r="A1000" t="s">
        <v>0</v>
      </c>
      <c r="B1000" s="1">
        <v>44651.944756944446</v>
      </c>
      <c r="C1000" t="s">
        <v>17</v>
      </c>
      <c r="D1000">
        <v>203854</v>
      </c>
      <c r="E1000">
        <v>9153</v>
      </c>
      <c r="F1000">
        <v>3411</v>
      </c>
      <c r="G1000" t="s">
        <v>1510</v>
      </c>
      <c r="H1000" t="s">
        <v>1511</v>
      </c>
      <c r="I1000" s="1">
        <v>44651.945648148147</v>
      </c>
      <c r="J1000">
        <v>12294</v>
      </c>
      <c r="K1000" t="s">
        <v>1679</v>
      </c>
      <c r="L1000" t="s">
        <v>1680</v>
      </c>
      <c r="M1000" s="1">
        <v>44652.378483796296</v>
      </c>
      <c r="N1000">
        <v>0</v>
      </c>
    </row>
    <row r="1001" spans="1:14" x14ac:dyDescent="0.25">
      <c r="A1001" t="s">
        <v>0</v>
      </c>
      <c r="B1001" s="1">
        <v>44651.944756944446</v>
      </c>
      <c r="C1001" t="s">
        <v>17</v>
      </c>
      <c r="D1001">
        <v>203854</v>
      </c>
      <c r="E1001">
        <v>9153</v>
      </c>
      <c r="F1001">
        <v>3411</v>
      </c>
      <c r="G1001" t="s">
        <v>1510</v>
      </c>
      <c r="H1001" t="s">
        <v>1511</v>
      </c>
      <c r="I1001" s="1">
        <v>44651.945648148147</v>
      </c>
      <c r="J1001">
        <v>12294</v>
      </c>
      <c r="K1001" t="s">
        <v>1679</v>
      </c>
      <c r="L1001" t="s">
        <v>1681</v>
      </c>
      <c r="M1001" s="1">
        <v>44652.377546296295</v>
      </c>
      <c r="N1001">
        <v>0</v>
      </c>
    </row>
    <row r="1002" spans="1:14" x14ac:dyDescent="0.25">
      <c r="A1002" t="s">
        <v>0</v>
      </c>
      <c r="B1002" s="1">
        <v>44651.944756944446</v>
      </c>
      <c r="C1002" t="s">
        <v>17</v>
      </c>
      <c r="D1002">
        <v>203854</v>
      </c>
      <c r="E1002">
        <v>9153</v>
      </c>
      <c r="F1002">
        <v>3411</v>
      </c>
      <c r="G1002" t="s">
        <v>1510</v>
      </c>
      <c r="H1002" t="s">
        <v>1511</v>
      </c>
      <c r="I1002" s="1">
        <v>44651.945648148147</v>
      </c>
      <c r="J1002">
        <v>12294</v>
      </c>
      <c r="K1002" t="s">
        <v>1682</v>
      </c>
      <c r="L1002" t="s">
        <v>1683</v>
      </c>
      <c r="M1002" s="1">
        <v>44652.375347222223</v>
      </c>
      <c r="N1002">
        <v>0</v>
      </c>
    </row>
    <row r="1003" spans="1:14" x14ac:dyDescent="0.25">
      <c r="A1003" t="s">
        <v>0</v>
      </c>
      <c r="B1003" s="1">
        <v>44651.944756944446</v>
      </c>
      <c r="C1003" t="s">
        <v>17</v>
      </c>
      <c r="D1003">
        <v>203854</v>
      </c>
      <c r="E1003">
        <v>9153</v>
      </c>
      <c r="F1003">
        <v>3411</v>
      </c>
      <c r="G1003" t="s">
        <v>1510</v>
      </c>
      <c r="H1003" t="s">
        <v>1511</v>
      </c>
      <c r="I1003" s="1">
        <v>44651.945648148147</v>
      </c>
      <c r="J1003">
        <v>12294</v>
      </c>
      <c r="K1003" t="s">
        <v>1684</v>
      </c>
      <c r="L1003" t="s">
        <v>1685</v>
      </c>
      <c r="M1003" s="1">
        <v>44652.368969907409</v>
      </c>
      <c r="N1003">
        <v>0</v>
      </c>
    </row>
    <row r="1004" spans="1:14" x14ac:dyDescent="0.25">
      <c r="A1004" t="s">
        <v>0</v>
      </c>
      <c r="B1004" s="1">
        <v>44651.944756944446</v>
      </c>
      <c r="C1004" t="s">
        <v>17</v>
      </c>
      <c r="D1004">
        <v>203854</v>
      </c>
      <c r="E1004">
        <v>9153</v>
      </c>
      <c r="F1004">
        <v>3411</v>
      </c>
      <c r="G1004" t="s">
        <v>1510</v>
      </c>
      <c r="H1004" t="s">
        <v>1511</v>
      </c>
      <c r="I1004" s="1">
        <v>44651.945648148147</v>
      </c>
      <c r="J1004">
        <v>12294</v>
      </c>
      <c r="K1004" t="s">
        <v>1686</v>
      </c>
      <c r="L1004" t="s">
        <v>1687</v>
      </c>
      <c r="M1004" s="1">
        <v>44652.367291666669</v>
      </c>
      <c r="N1004">
        <v>0</v>
      </c>
    </row>
    <row r="1005" spans="1:14" x14ac:dyDescent="0.25">
      <c r="A1005" t="s">
        <v>0</v>
      </c>
      <c r="B1005" s="1">
        <v>44651.944756944446</v>
      </c>
      <c r="C1005" t="s">
        <v>17</v>
      </c>
      <c r="D1005">
        <v>203854</v>
      </c>
      <c r="E1005">
        <v>9153</v>
      </c>
      <c r="F1005">
        <v>3411</v>
      </c>
      <c r="G1005" t="s">
        <v>1510</v>
      </c>
      <c r="H1005" t="s">
        <v>1511</v>
      </c>
      <c r="I1005" s="1">
        <v>44651.945648148147</v>
      </c>
      <c r="J1005">
        <v>12294</v>
      </c>
      <c r="K1005" t="s">
        <v>1668</v>
      </c>
      <c r="L1005" t="s">
        <v>1688</v>
      </c>
      <c r="M1005" s="1">
        <v>44652.113645833335</v>
      </c>
      <c r="N1005">
        <v>12</v>
      </c>
    </row>
    <row r="1006" spans="1:14" x14ac:dyDescent="0.25">
      <c r="A1006" t="s">
        <v>0</v>
      </c>
      <c r="B1006" s="1">
        <v>44651.944756944446</v>
      </c>
      <c r="C1006" t="s">
        <v>17</v>
      </c>
      <c r="D1006">
        <v>203854</v>
      </c>
      <c r="E1006">
        <v>9153</v>
      </c>
      <c r="F1006">
        <v>3411</v>
      </c>
      <c r="G1006" t="s">
        <v>1510</v>
      </c>
      <c r="H1006" t="s">
        <v>1511</v>
      </c>
      <c r="I1006" s="1">
        <v>44651.945648148147</v>
      </c>
      <c r="J1006">
        <v>12294</v>
      </c>
      <c r="K1006" t="s">
        <v>1689</v>
      </c>
      <c r="L1006" t="s">
        <v>1690</v>
      </c>
      <c r="M1006" s="1">
        <v>44652.36</v>
      </c>
      <c r="N1006">
        <v>0</v>
      </c>
    </row>
    <row r="1007" spans="1:14" x14ac:dyDescent="0.25">
      <c r="A1007" t="s">
        <v>0</v>
      </c>
      <c r="B1007" s="1">
        <v>44651.944756944446</v>
      </c>
      <c r="C1007" t="s">
        <v>17</v>
      </c>
      <c r="D1007">
        <v>203854</v>
      </c>
      <c r="E1007">
        <v>9153</v>
      </c>
      <c r="F1007">
        <v>3411</v>
      </c>
      <c r="G1007" t="s">
        <v>1510</v>
      </c>
      <c r="H1007" t="s">
        <v>1511</v>
      </c>
      <c r="I1007" s="1">
        <v>44651.945648148147</v>
      </c>
      <c r="J1007">
        <v>12294</v>
      </c>
      <c r="K1007" t="s">
        <v>1691</v>
      </c>
      <c r="L1007" t="s">
        <v>1692</v>
      </c>
      <c r="M1007" s="1">
        <v>44652.357928240737</v>
      </c>
      <c r="N1007">
        <v>0</v>
      </c>
    </row>
    <row r="1008" spans="1:14" x14ac:dyDescent="0.25">
      <c r="A1008" t="s">
        <v>0</v>
      </c>
      <c r="B1008" s="1">
        <v>44651.944756944446</v>
      </c>
      <c r="C1008" t="s">
        <v>17</v>
      </c>
      <c r="D1008">
        <v>203854</v>
      </c>
      <c r="E1008">
        <v>9153</v>
      </c>
      <c r="F1008">
        <v>3411</v>
      </c>
      <c r="G1008" t="s">
        <v>1510</v>
      </c>
      <c r="H1008" t="s">
        <v>1511</v>
      </c>
      <c r="I1008" s="1">
        <v>44651.945648148147</v>
      </c>
      <c r="J1008">
        <v>12294</v>
      </c>
      <c r="K1008" t="s">
        <v>1693</v>
      </c>
      <c r="L1008" t="s">
        <v>1694</v>
      </c>
      <c r="M1008" s="1">
        <v>44652.354247685187</v>
      </c>
      <c r="N1008">
        <v>0</v>
      </c>
    </row>
    <row r="1009" spans="1:14" x14ac:dyDescent="0.25">
      <c r="A1009" t="s">
        <v>0</v>
      </c>
      <c r="B1009" s="1">
        <v>44651.944756944446</v>
      </c>
      <c r="C1009" t="s">
        <v>17</v>
      </c>
      <c r="D1009">
        <v>203854</v>
      </c>
      <c r="E1009">
        <v>9153</v>
      </c>
      <c r="F1009">
        <v>3411</v>
      </c>
      <c r="G1009" t="s">
        <v>1510</v>
      </c>
      <c r="H1009" t="s">
        <v>1511</v>
      </c>
      <c r="I1009" s="1">
        <v>44651.945648148147</v>
      </c>
      <c r="J1009">
        <v>12294</v>
      </c>
      <c r="K1009" t="s">
        <v>540</v>
      </c>
      <c r="L1009" t="s">
        <v>1695</v>
      </c>
      <c r="M1009" s="1">
        <v>44652.316724537035</v>
      </c>
      <c r="N1009">
        <v>0</v>
      </c>
    </row>
    <row r="1010" spans="1:14" x14ac:dyDescent="0.25">
      <c r="A1010" t="s">
        <v>0</v>
      </c>
      <c r="B1010" s="1">
        <v>44651.944756944446</v>
      </c>
      <c r="C1010" t="s">
        <v>17</v>
      </c>
      <c r="D1010">
        <v>203854</v>
      </c>
      <c r="E1010">
        <v>9153</v>
      </c>
      <c r="F1010">
        <v>3411</v>
      </c>
      <c r="G1010" t="s">
        <v>1510</v>
      </c>
      <c r="H1010" t="s">
        <v>1511</v>
      </c>
      <c r="I1010" s="1">
        <v>44651.945648148147</v>
      </c>
      <c r="J1010">
        <v>12294</v>
      </c>
      <c r="K1010" t="s">
        <v>1696</v>
      </c>
      <c r="L1010" t="s">
        <v>1697</v>
      </c>
      <c r="M1010" s="1">
        <v>44652.316018518519</v>
      </c>
      <c r="N1010">
        <v>0</v>
      </c>
    </row>
    <row r="1011" spans="1:14" x14ac:dyDescent="0.25">
      <c r="A1011" t="s">
        <v>0</v>
      </c>
      <c r="B1011" s="1">
        <v>44651.944756944446</v>
      </c>
      <c r="C1011" t="s">
        <v>17</v>
      </c>
      <c r="D1011">
        <v>203854</v>
      </c>
      <c r="E1011">
        <v>9153</v>
      </c>
      <c r="F1011">
        <v>3411</v>
      </c>
      <c r="G1011" t="s">
        <v>1510</v>
      </c>
      <c r="H1011" t="s">
        <v>1511</v>
      </c>
      <c r="I1011" s="1">
        <v>44651.945648148147</v>
      </c>
      <c r="J1011">
        <v>12294</v>
      </c>
      <c r="K1011" t="s">
        <v>1698</v>
      </c>
      <c r="L1011" t="s">
        <v>1699</v>
      </c>
      <c r="M1011" s="1">
        <v>44652.31527777778</v>
      </c>
      <c r="N1011">
        <v>0</v>
      </c>
    </row>
    <row r="1012" spans="1:14" x14ac:dyDescent="0.25">
      <c r="A1012" t="s">
        <v>0</v>
      </c>
      <c r="B1012" s="1">
        <v>44651.944756944446</v>
      </c>
      <c r="C1012" t="s">
        <v>17</v>
      </c>
      <c r="D1012">
        <v>203854</v>
      </c>
      <c r="E1012">
        <v>9153</v>
      </c>
      <c r="F1012">
        <v>3411</v>
      </c>
      <c r="G1012" t="s">
        <v>1510</v>
      </c>
      <c r="H1012" t="s">
        <v>1511</v>
      </c>
      <c r="I1012" s="1">
        <v>44651.945648148147</v>
      </c>
      <c r="J1012">
        <v>12294</v>
      </c>
      <c r="K1012" t="s">
        <v>1700</v>
      </c>
      <c r="L1012" t="s">
        <v>1701</v>
      </c>
      <c r="M1012" s="1">
        <v>44652.311388888891</v>
      </c>
      <c r="N1012">
        <v>0</v>
      </c>
    </row>
    <row r="1013" spans="1:14" x14ac:dyDescent="0.25">
      <c r="A1013" t="s">
        <v>0</v>
      </c>
      <c r="B1013" s="1">
        <v>44651.944756944446</v>
      </c>
      <c r="C1013" t="s">
        <v>17</v>
      </c>
      <c r="D1013">
        <v>203854</v>
      </c>
      <c r="E1013">
        <v>9153</v>
      </c>
      <c r="F1013">
        <v>3411</v>
      </c>
      <c r="G1013" t="s">
        <v>1510</v>
      </c>
      <c r="H1013" t="s">
        <v>1511</v>
      </c>
      <c r="I1013" s="1">
        <v>44651.945648148147</v>
      </c>
      <c r="J1013">
        <v>12294</v>
      </c>
      <c r="K1013" t="s">
        <v>1702</v>
      </c>
      <c r="L1013" t="s">
        <v>1703</v>
      </c>
      <c r="M1013" s="1">
        <v>44652.290844907409</v>
      </c>
      <c r="N1013">
        <v>0</v>
      </c>
    </row>
    <row r="1014" spans="1:14" x14ac:dyDescent="0.25">
      <c r="A1014" t="s">
        <v>0</v>
      </c>
      <c r="B1014" s="1">
        <v>44651.944756944446</v>
      </c>
      <c r="C1014" t="s">
        <v>17</v>
      </c>
      <c r="D1014">
        <v>203854</v>
      </c>
      <c r="E1014">
        <v>9153</v>
      </c>
      <c r="F1014">
        <v>3411</v>
      </c>
      <c r="G1014" t="s">
        <v>1510</v>
      </c>
      <c r="H1014" t="s">
        <v>1511</v>
      </c>
      <c r="I1014" s="1">
        <v>44651.945648148147</v>
      </c>
      <c r="J1014">
        <v>12294</v>
      </c>
      <c r="K1014" t="s">
        <v>1559</v>
      </c>
      <c r="L1014" t="s">
        <v>1704</v>
      </c>
      <c r="M1014" s="1">
        <v>44652.285081018519</v>
      </c>
      <c r="N1014">
        <v>0</v>
      </c>
    </row>
    <row r="1015" spans="1:14" x14ac:dyDescent="0.25">
      <c r="A1015" t="s">
        <v>0</v>
      </c>
      <c r="B1015" s="1">
        <v>44651.944756944446</v>
      </c>
      <c r="C1015" t="s">
        <v>17</v>
      </c>
      <c r="D1015">
        <v>203854</v>
      </c>
      <c r="E1015">
        <v>9153</v>
      </c>
      <c r="F1015">
        <v>3411</v>
      </c>
      <c r="G1015" t="s">
        <v>1510</v>
      </c>
      <c r="H1015" t="s">
        <v>1511</v>
      </c>
      <c r="I1015" s="1">
        <v>44651.945648148147</v>
      </c>
      <c r="J1015">
        <v>12294</v>
      </c>
      <c r="K1015" t="s">
        <v>1705</v>
      </c>
      <c r="L1015" t="s">
        <v>1706</v>
      </c>
      <c r="M1015" s="1">
        <v>44652.117442129631</v>
      </c>
      <c r="N1015">
        <v>0</v>
      </c>
    </row>
    <row r="1016" spans="1:14" x14ac:dyDescent="0.25">
      <c r="A1016" t="s">
        <v>0</v>
      </c>
      <c r="B1016" s="1">
        <v>44651.944756944446</v>
      </c>
      <c r="C1016" t="s">
        <v>17</v>
      </c>
      <c r="D1016">
        <v>203854</v>
      </c>
      <c r="E1016">
        <v>9153</v>
      </c>
      <c r="F1016">
        <v>3411</v>
      </c>
      <c r="G1016" t="s">
        <v>1510</v>
      </c>
      <c r="H1016" t="s">
        <v>1511</v>
      </c>
      <c r="I1016" s="1">
        <v>44651.945648148147</v>
      </c>
      <c r="J1016">
        <v>12294</v>
      </c>
      <c r="K1016" t="s">
        <v>1707</v>
      </c>
      <c r="L1016" t="s">
        <v>1708</v>
      </c>
      <c r="M1016" s="1">
        <v>44652.06958333333</v>
      </c>
      <c r="N1016">
        <v>0</v>
      </c>
    </row>
    <row r="1017" spans="1:14" x14ac:dyDescent="0.25">
      <c r="A1017" t="s">
        <v>0</v>
      </c>
      <c r="B1017" s="1">
        <v>44651.944756944446</v>
      </c>
      <c r="C1017" t="s">
        <v>17</v>
      </c>
      <c r="D1017">
        <v>203854</v>
      </c>
      <c r="E1017">
        <v>9153</v>
      </c>
      <c r="F1017">
        <v>3411</v>
      </c>
      <c r="G1017" t="s">
        <v>1510</v>
      </c>
      <c r="H1017" t="s">
        <v>1511</v>
      </c>
      <c r="I1017" s="1">
        <v>44651.945648148147</v>
      </c>
      <c r="J1017">
        <v>12294</v>
      </c>
      <c r="K1017" t="s">
        <v>1709</v>
      </c>
      <c r="L1017" t="s">
        <v>1710</v>
      </c>
      <c r="M1017" s="1">
        <v>44652.04587962963</v>
      </c>
      <c r="N1017">
        <v>0</v>
      </c>
    </row>
    <row r="1018" spans="1:14" x14ac:dyDescent="0.25">
      <c r="A1018" t="s">
        <v>0</v>
      </c>
      <c r="B1018" s="1">
        <v>44651.944756944446</v>
      </c>
      <c r="C1018" t="s">
        <v>17</v>
      </c>
      <c r="D1018">
        <v>203854</v>
      </c>
      <c r="E1018">
        <v>9153</v>
      </c>
      <c r="F1018">
        <v>3411</v>
      </c>
      <c r="G1018" t="s">
        <v>1510</v>
      </c>
      <c r="H1018" t="s">
        <v>1511</v>
      </c>
      <c r="I1018" s="1">
        <v>44651.945648148147</v>
      </c>
      <c r="J1018">
        <v>12294</v>
      </c>
      <c r="K1018" t="s">
        <v>1711</v>
      </c>
      <c r="L1018" t="s">
        <v>1712</v>
      </c>
      <c r="M1018" s="1">
        <v>44652.034050925926</v>
      </c>
      <c r="N1018">
        <v>0</v>
      </c>
    </row>
    <row r="1019" spans="1:14" x14ac:dyDescent="0.25">
      <c r="A1019" t="s">
        <v>0</v>
      </c>
      <c r="B1019" s="1">
        <v>44651.944756944446</v>
      </c>
      <c r="C1019" t="s">
        <v>17</v>
      </c>
      <c r="D1019">
        <v>203854</v>
      </c>
      <c r="E1019">
        <v>9153</v>
      </c>
      <c r="F1019">
        <v>3411</v>
      </c>
      <c r="G1019" t="s">
        <v>1510</v>
      </c>
      <c r="H1019" t="s">
        <v>1511</v>
      </c>
      <c r="I1019" s="1">
        <v>44651.945648148147</v>
      </c>
      <c r="J1019">
        <v>12294</v>
      </c>
      <c r="K1019" t="s">
        <v>1713</v>
      </c>
      <c r="L1019" t="s">
        <v>1714</v>
      </c>
      <c r="M1019" s="1">
        <v>44652.028495370374</v>
      </c>
      <c r="N1019">
        <v>0</v>
      </c>
    </row>
    <row r="1020" spans="1:14" x14ac:dyDescent="0.25">
      <c r="A1020" t="s">
        <v>0</v>
      </c>
      <c r="B1020" s="1">
        <v>44651.944756944446</v>
      </c>
      <c r="C1020" t="s">
        <v>17</v>
      </c>
      <c r="D1020">
        <v>203854</v>
      </c>
      <c r="E1020">
        <v>9153</v>
      </c>
      <c r="F1020">
        <v>3411</v>
      </c>
      <c r="G1020" t="s">
        <v>1510</v>
      </c>
      <c r="H1020" t="s">
        <v>1511</v>
      </c>
      <c r="I1020" s="1">
        <v>44651.945648148147</v>
      </c>
      <c r="J1020">
        <v>12294</v>
      </c>
      <c r="K1020" t="s">
        <v>1715</v>
      </c>
      <c r="L1020" t="s">
        <v>1716</v>
      </c>
      <c r="M1020" s="1">
        <v>44652.027627314812</v>
      </c>
      <c r="N1020">
        <v>0</v>
      </c>
    </row>
    <row r="1021" spans="1:14" x14ac:dyDescent="0.25">
      <c r="A1021" t="s">
        <v>0</v>
      </c>
      <c r="B1021" s="1">
        <v>44651.944756944446</v>
      </c>
      <c r="C1021" t="s">
        <v>17</v>
      </c>
      <c r="D1021">
        <v>203854</v>
      </c>
      <c r="E1021">
        <v>9153</v>
      </c>
      <c r="F1021">
        <v>3411</v>
      </c>
      <c r="G1021" t="s">
        <v>1510</v>
      </c>
      <c r="H1021" t="s">
        <v>1511</v>
      </c>
      <c r="I1021" s="1">
        <v>44651.945648148147</v>
      </c>
      <c r="J1021">
        <v>12294</v>
      </c>
      <c r="K1021" t="s">
        <v>1717</v>
      </c>
      <c r="L1021" t="s">
        <v>1718</v>
      </c>
      <c r="M1021" s="1">
        <v>44652.018854166665</v>
      </c>
      <c r="N1021">
        <v>0</v>
      </c>
    </row>
    <row r="1022" spans="1:14" x14ac:dyDescent="0.25">
      <c r="A1022" t="s">
        <v>0</v>
      </c>
      <c r="B1022" s="1">
        <v>44651.944756944446</v>
      </c>
      <c r="C1022" t="s">
        <v>17</v>
      </c>
      <c r="D1022">
        <v>203854</v>
      </c>
      <c r="E1022">
        <v>9153</v>
      </c>
      <c r="F1022">
        <v>3411</v>
      </c>
      <c r="G1022" t="s">
        <v>1510</v>
      </c>
      <c r="H1022" t="s">
        <v>1511</v>
      </c>
      <c r="I1022" s="1">
        <v>44651.945648148147</v>
      </c>
      <c r="J1022">
        <v>12294</v>
      </c>
      <c r="K1022" t="s">
        <v>1719</v>
      </c>
      <c r="L1022" t="s">
        <v>1720</v>
      </c>
      <c r="M1022" s="1">
        <v>44652.016956018517</v>
      </c>
      <c r="N1022">
        <v>0</v>
      </c>
    </row>
    <row r="1023" spans="1:14" x14ac:dyDescent="0.25">
      <c r="A1023" t="s">
        <v>0</v>
      </c>
      <c r="B1023" s="1">
        <v>44651.944756944446</v>
      </c>
      <c r="C1023" t="s">
        <v>17</v>
      </c>
      <c r="D1023">
        <v>203854</v>
      </c>
      <c r="E1023">
        <v>9153</v>
      </c>
      <c r="F1023">
        <v>3411</v>
      </c>
      <c r="G1023" t="s">
        <v>1510</v>
      </c>
      <c r="H1023" t="s">
        <v>1511</v>
      </c>
      <c r="I1023" s="1">
        <v>44651.945648148147</v>
      </c>
      <c r="J1023">
        <v>12294</v>
      </c>
      <c r="K1023" t="s">
        <v>1721</v>
      </c>
      <c r="L1023" t="s">
        <v>1722</v>
      </c>
      <c r="M1023" s="1">
        <v>44652.015104166669</v>
      </c>
      <c r="N1023">
        <v>0</v>
      </c>
    </row>
    <row r="1024" spans="1:14" x14ac:dyDescent="0.25">
      <c r="A1024" t="s">
        <v>0</v>
      </c>
      <c r="B1024" s="1">
        <v>44651.944756944446</v>
      </c>
      <c r="C1024" t="s">
        <v>17</v>
      </c>
      <c r="D1024">
        <v>203854</v>
      </c>
      <c r="E1024">
        <v>9153</v>
      </c>
      <c r="F1024">
        <v>3411</v>
      </c>
      <c r="G1024" t="s">
        <v>1510</v>
      </c>
      <c r="H1024" t="s">
        <v>1511</v>
      </c>
      <c r="I1024" s="1">
        <v>44651.945648148147</v>
      </c>
      <c r="J1024">
        <v>12294</v>
      </c>
      <c r="K1024" t="s">
        <v>1214</v>
      </c>
      <c r="L1024" t="s">
        <v>1723</v>
      </c>
      <c r="M1024" s="1">
        <v>44652.013495370367</v>
      </c>
      <c r="N1024">
        <v>0</v>
      </c>
    </row>
    <row r="1025" spans="1:14" x14ac:dyDescent="0.25">
      <c r="A1025" t="s">
        <v>0</v>
      </c>
      <c r="B1025" s="1">
        <v>44651.944756944446</v>
      </c>
      <c r="C1025" t="s">
        <v>17</v>
      </c>
      <c r="D1025">
        <v>203854</v>
      </c>
      <c r="E1025">
        <v>9153</v>
      </c>
      <c r="F1025">
        <v>3411</v>
      </c>
      <c r="G1025" t="s">
        <v>1510</v>
      </c>
      <c r="H1025" t="s">
        <v>1511</v>
      </c>
      <c r="I1025" s="1">
        <v>44651.945648148147</v>
      </c>
      <c r="J1025">
        <v>12294</v>
      </c>
      <c r="K1025" t="s">
        <v>1724</v>
      </c>
      <c r="L1025" t="s">
        <v>1725</v>
      </c>
      <c r="M1025" s="1">
        <v>44652.012569444443</v>
      </c>
      <c r="N1025">
        <v>0</v>
      </c>
    </row>
    <row r="1026" spans="1:14" x14ac:dyDescent="0.25">
      <c r="A1026" t="s">
        <v>0</v>
      </c>
      <c r="B1026" s="1">
        <v>44651.944756944446</v>
      </c>
      <c r="C1026" t="s">
        <v>17</v>
      </c>
      <c r="D1026">
        <v>203854</v>
      </c>
      <c r="E1026">
        <v>9153</v>
      </c>
      <c r="F1026">
        <v>3411</v>
      </c>
      <c r="G1026" t="s">
        <v>1510</v>
      </c>
      <c r="H1026" t="s">
        <v>1511</v>
      </c>
      <c r="I1026" s="1">
        <v>44651.945648148147</v>
      </c>
      <c r="J1026">
        <v>12294</v>
      </c>
      <c r="K1026" t="s">
        <v>1726</v>
      </c>
      <c r="L1026" t="s">
        <v>1727</v>
      </c>
      <c r="M1026" s="1">
        <v>44652.011956018519</v>
      </c>
      <c r="N1026">
        <v>1</v>
      </c>
    </row>
    <row r="1027" spans="1:14" x14ac:dyDescent="0.25">
      <c r="A1027" t="s">
        <v>0</v>
      </c>
      <c r="B1027" s="1">
        <v>44651.944756944446</v>
      </c>
      <c r="C1027" t="s">
        <v>17</v>
      </c>
      <c r="D1027">
        <v>203854</v>
      </c>
      <c r="E1027">
        <v>9153</v>
      </c>
      <c r="F1027">
        <v>3411</v>
      </c>
      <c r="G1027" t="s">
        <v>1510</v>
      </c>
      <c r="H1027" t="s">
        <v>1511</v>
      </c>
      <c r="I1027" s="1">
        <v>44651.945648148147</v>
      </c>
      <c r="J1027">
        <v>12294</v>
      </c>
      <c r="K1027" t="s">
        <v>1214</v>
      </c>
      <c r="L1027" t="s">
        <v>1728</v>
      </c>
      <c r="M1027" s="1">
        <v>44652.011192129627</v>
      </c>
      <c r="N1027">
        <v>0</v>
      </c>
    </row>
    <row r="1028" spans="1:14" x14ac:dyDescent="0.25">
      <c r="A1028" t="s">
        <v>0</v>
      </c>
      <c r="B1028" s="1">
        <v>44651.944756944446</v>
      </c>
      <c r="C1028" t="s">
        <v>17</v>
      </c>
      <c r="D1028">
        <v>203854</v>
      </c>
      <c r="E1028">
        <v>9153</v>
      </c>
      <c r="F1028">
        <v>3411</v>
      </c>
      <c r="G1028" t="s">
        <v>1510</v>
      </c>
      <c r="H1028" t="s">
        <v>1511</v>
      </c>
      <c r="I1028" s="1">
        <v>44651.945648148147</v>
      </c>
      <c r="J1028">
        <v>12294</v>
      </c>
      <c r="K1028" t="s">
        <v>1729</v>
      </c>
      <c r="L1028" t="s">
        <v>1730</v>
      </c>
      <c r="M1028" s="1">
        <v>44652.010266203702</v>
      </c>
      <c r="N1028">
        <v>0</v>
      </c>
    </row>
    <row r="1029" spans="1:14" x14ac:dyDescent="0.25">
      <c r="A1029" t="s">
        <v>0</v>
      </c>
      <c r="B1029" s="1">
        <v>44651.944756944446</v>
      </c>
      <c r="C1029" t="s">
        <v>17</v>
      </c>
      <c r="D1029">
        <v>203854</v>
      </c>
      <c r="E1029">
        <v>9153</v>
      </c>
      <c r="F1029">
        <v>3411</v>
      </c>
      <c r="G1029" t="s">
        <v>1510</v>
      </c>
      <c r="H1029" t="s">
        <v>1511</v>
      </c>
      <c r="I1029" s="1">
        <v>44651.945648148147</v>
      </c>
      <c r="J1029">
        <v>12294</v>
      </c>
      <c r="K1029" t="s">
        <v>1214</v>
      </c>
      <c r="L1029" t="s">
        <v>1731</v>
      </c>
      <c r="M1029" s="1">
        <v>44652.010150462964</v>
      </c>
      <c r="N1029">
        <v>0</v>
      </c>
    </row>
    <row r="1030" spans="1:14" x14ac:dyDescent="0.25">
      <c r="A1030" t="s">
        <v>0</v>
      </c>
      <c r="B1030" s="1">
        <v>44651.944756944446</v>
      </c>
      <c r="C1030" t="s">
        <v>17</v>
      </c>
      <c r="D1030">
        <v>203854</v>
      </c>
      <c r="E1030">
        <v>9153</v>
      </c>
      <c r="F1030">
        <v>3411</v>
      </c>
      <c r="G1030" t="s">
        <v>1510</v>
      </c>
      <c r="H1030" t="s">
        <v>1511</v>
      </c>
      <c r="I1030" s="1">
        <v>44651.945648148147</v>
      </c>
      <c r="J1030">
        <v>12294</v>
      </c>
      <c r="K1030" t="s">
        <v>1732</v>
      </c>
      <c r="L1030" t="s">
        <v>1733</v>
      </c>
      <c r="M1030" s="1">
        <v>44652.010011574072</v>
      </c>
      <c r="N1030">
        <v>0</v>
      </c>
    </row>
    <row r="1031" spans="1:14" x14ac:dyDescent="0.25">
      <c r="A1031" t="s">
        <v>0</v>
      </c>
      <c r="B1031" s="1">
        <v>44651.944756944446</v>
      </c>
      <c r="C1031" t="s">
        <v>17</v>
      </c>
      <c r="D1031">
        <v>203854</v>
      </c>
      <c r="E1031">
        <v>9153</v>
      </c>
      <c r="F1031">
        <v>3411</v>
      </c>
      <c r="G1031" t="s">
        <v>1510</v>
      </c>
      <c r="H1031" t="s">
        <v>1511</v>
      </c>
      <c r="I1031" s="1">
        <v>44651.945648148147</v>
      </c>
      <c r="J1031">
        <v>12294</v>
      </c>
      <c r="K1031" t="s">
        <v>1689</v>
      </c>
      <c r="L1031" t="s">
        <v>1734</v>
      </c>
      <c r="M1031" s="1">
        <v>44652.005578703705</v>
      </c>
      <c r="N1031">
        <v>1</v>
      </c>
    </row>
    <row r="1032" spans="1:14" x14ac:dyDescent="0.25">
      <c r="A1032" t="s">
        <v>0</v>
      </c>
      <c r="B1032" s="1">
        <v>44651.944756944446</v>
      </c>
      <c r="C1032" t="s">
        <v>17</v>
      </c>
      <c r="D1032">
        <v>203854</v>
      </c>
      <c r="E1032">
        <v>9153</v>
      </c>
      <c r="F1032">
        <v>3411</v>
      </c>
      <c r="G1032" t="s">
        <v>1510</v>
      </c>
      <c r="H1032" t="s">
        <v>1511</v>
      </c>
      <c r="I1032" s="1">
        <v>44651.945648148147</v>
      </c>
      <c r="J1032">
        <v>12294</v>
      </c>
      <c r="K1032" t="s">
        <v>1516</v>
      </c>
      <c r="L1032" t="s">
        <v>1735</v>
      </c>
      <c r="M1032" s="1">
        <v>44652.004861111112</v>
      </c>
      <c r="N1032">
        <v>9</v>
      </c>
    </row>
    <row r="1033" spans="1:14" x14ac:dyDescent="0.25">
      <c r="A1033" t="s">
        <v>0</v>
      </c>
      <c r="B1033" s="1">
        <v>44651.944756944446</v>
      </c>
      <c r="C1033" t="s">
        <v>17</v>
      </c>
      <c r="D1033">
        <v>203854</v>
      </c>
      <c r="E1033">
        <v>9153</v>
      </c>
      <c r="F1033">
        <v>3411</v>
      </c>
      <c r="G1033" t="s">
        <v>1510</v>
      </c>
      <c r="H1033" t="s">
        <v>1511</v>
      </c>
      <c r="I1033" s="1">
        <v>44651.945648148147</v>
      </c>
      <c r="J1033">
        <v>12294</v>
      </c>
      <c r="K1033" t="s">
        <v>1736</v>
      </c>
      <c r="L1033" t="s">
        <v>1737</v>
      </c>
      <c r="M1033" s="1">
        <v>44652.004166666666</v>
      </c>
      <c r="N1033">
        <v>0</v>
      </c>
    </row>
    <row r="1034" spans="1:14" x14ac:dyDescent="0.25">
      <c r="A1034" t="s">
        <v>0</v>
      </c>
      <c r="B1034" s="1">
        <v>44651.944756944446</v>
      </c>
      <c r="C1034" t="s">
        <v>17</v>
      </c>
      <c r="D1034">
        <v>203854</v>
      </c>
      <c r="E1034">
        <v>9153</v>
      </c>
      <c r="F1034">
        <v>3411</v>
      </c>
      <c r="G1034" t="s">
        <v>1510</v>
      </c>
      <c r="H1034" t="s">
        <v>1511</v>
      </c>
      <c r="I1034" s="1">
        <v>44651.945648148147</v>
      </c>
      <c r="J1034">
        <v>12294</v>
      </c>
      <c r="K1034" t="s">
        <v>1738</v>
      </c>
      <c r="L1034" t="s">
        <v>1739</v>
      </c>
      <c r="M1034" s="1">
        <v>44652.00335648148</v>
      </c>
      <c r="N1034">
        <v>2</v>
      </c>
    </row>
    <row r="1035" spans="1:14" x14ac:dyDescent="0.25">
      <c r="A1035" t="s">
        <v>0</v>
      </c>
      <c r="B1035" s="1">
        <v>44651.944756944446</v>
      </c>
      <c r="C1035" t="s">
        <v>17</v>
      </c>
      <c r="D1035">
        <v>203854</v>
      </c>
      <c r="E1035">
        <v>9153</v>
      </c>
      <c r="F1035">
        <v>3411</v>
      </c>
      <c r="G1035" t="s">
        <v>1510</v>
      </c>
      <c r="H1035" t="s">
        <v>1511</v>
      </c>
      <c r="I1035" s="1">
        <v>44651.945648148147</v>
      </c>
      <c r="J1035">
        <v>12294</v>
      </c>
      <c r="K1035" t="s">
        <v>1689</v>
      </c>
      <c r="L1035" t="s">
        <v>1740</v>
      </c>
      <c r="M1035" s="1">
        <v>44652.001886574071</v>
      </c>
      <c r="N1035">
        <v>13</v>
      </c>
    </row>
    <row r="1036" spans="1:14" x14ac:dyDescent="0.25">
      <c r="A1036" t="s">
        <v>0</v>
      </c>
      <c r="B1036" s="1">
        <v>44651.944756944446</v>
      </c>
      <c r="C1036" t="s">
        <v>17</v>
      </c>
      <c r="D1036">
        <v>203854</v>
      </c>
      <c r="E1036">
        <v>9153</v>
      </c>
      <c r="F1036">
        <v>3411</v>
      </c>
      <c r="G1036" t="s">
        <v>1510</v>
      </c>
      <c r="H1036" t="s">
        <v>1511</v>
      </c>
      <c r="I1036" s="1">
        <v>44651.945648148147</v>
      </c>
      <c r="J1036">
        <v>12294</v>
      </c>
      <c r="K1036" t="s">
        <v>1741</v>
      </c>
      <c r="L1036" t="s">
        <v>1742</v>
      </c>
      <c r="M1036" s="1">
        <v>44652.001793981479</v>
      </c>
      <c r="N1036">
        <v>0</v>
      </c>
    </row>
    <row r="1037" spans="1:14" x14ac:dyDescent="0.25">
      <c r="A1037" t="s">
        <v>0</v>
      </c>
      <c r="B1037" s="1">
        <v>44651.944756944446</v>
      </c>
      <c r="C1037" t="s">
        <v>17</v>
      </c>
      <c r="D1037">
        <v>203854</v>
      </c>
      <c r="E1037">
        <v>9153</v>
      </c>
      <c r="F1037">
        <v>3411</v>
      </c>
      <c r="G1037" t="s">
        <v>1510</v>
      </c>
      <c r="H1037" t="s">
        <v>1511</v>
      </c>
      <c r="I1037" s="1">
        <v>44651.945648148147</v>
      </c>
      <c r="J1037">
        <v>12294</v>
      </c>
      <c r="K1037" t="s">
        <v>1743</v>
      </c>
      <c r="L1037" t="s">
        <v>1744</v>
      </c>
      <c r="M1037" s="1">
        <v>44652.001134259262</v>
      </c>
      <c r="N1037">
        <v>0</v>
      </c>
    </row>
    <row r="1038" spans="1:14" x14ac:dyDescent="0.25">
      <c r="A1038" t="s">
        <v>0</v>
      </c>
      <c r="B1038" s="1">
        <v>44651.944756944446</v>
      </c>
      <c r="C1038" t="s">
        <v>17</v>
      </c>
      <c r="D1038">
        <v>203854</v>
      </c>
      <c r="E1038">
        <v>9153</v>
      </c>
      <c r="F1038">
        <v>3411</v>
      </c>
      <c r="G1038" t="s">
        <v>1510</v>
      </c>
      <c r="H1038" t="s">
        <v>1511</v>
      </c>
      <c r="I1038" s="1">
        <v>44651.945648148147</v>
      </c>
      <c r="J1038">
        <v>12294</v>
      </c>
      <c r="K1038" t="s">
        <v>1516</v>
      </c>
      <c r="L1038" t="s">
        <v>1745</v>
      </c>
      <c r="M1038" s="1">
        <v>44651.998715277776</v>
      </c>
      <c r="N1038">
        <v>3</v>
      </c>
    </row>
    <row r="1039" spans="1:14" x14ac:dyDescent="0.25">
      <c r="A1039" t="s">
        <v>0</v>
      </c>
      <c r="B1039" s="1">
        <v>44651.944756944446</v>
      </c>
      <c r="C1039" t="s">
        <v>17</v>
      </c>
      <c r="D1039">
        <v>203854</v>
      </c>
      <c r="E1039">
        <v>9153</v>
      </c>
      <c r="F1039">
        <v>3411</v>
      </c>
      <c r="G1039" t="s">
        <v>1510</v>
      </c>
      <c r="H1039" t="s">
        <v>1511</v>
      </c>
      <c r="I1039" s="1">
        <v>44651.945648148147</v>
      </c>
      <c r="J1039">
        <v>12294</v>
      </c>
      <c r="K1039" t="s">
        <v>932</v>
      </c>
      <c r="L1039" t="s">
        <v>1746</v>
      </c>
      <c r="M1039" s="1">
        <v>44651.997719907406</v>
      </c>
      <c r="N1039">
        <v>1</v>
      </c>
    </row>
    <row r="1040" spans="1:14" x14ac:dyDescent="0.25">
      <c r="A1040" t="s">
        <v>0</v>
      </c>
      <c r="B1040" s="1">
        <v>44651.944756944446</v>
      </c>
      <c r="C1040" t="s">
        <v>17</v>
      </c>
      <c r="D1040">
        <v>203854</v>
      </c>
      <c r="E1040">
        <v>9153</v>
      </c>
      <c r="F1040">
        <v>3411</v>
      </c>
      <c r="G1040" t="s">
        <v>1510</v>
      </c>
      <c r="H1040" t="s">
        <v>1511</v>
      </c>
      <c r="I1040" s="1">
        <v>44651.945648148147</v>
      </c>
      <c r="J1040">
        <v>12294</v>
      </c>
      <c r="K1040" t="s">
        <v>1747</v>
      </c>
      <c r="L1040" t="s">
        <v>1748</v>
      </c>
      <c r="M1040" s="1">
        <v>44651.997696759259</v>
      </c>
      <c r="N1040">
        <v>1</v>
      </c>
    </row>
    <row r="1041" spans="1:14" x14ac:dyDescent="0.25">
      <c r="A1041" t="s">
        <v>0</v>
      </c>
      <c r="B1041" s="1">
        <v>44651.944756944446</v>
      </c>
      <c r="C1041" t="s">
        <v>17</v>
      </c>
      <c r="D1041">
        <v>203854</v>
      </c>
      <c r="E1041">
        <v>9153</v>
      </c>
      <c r="F1041">
        <v>3411</v>
      </c>
      <c r="G1041" t="s">
        <v>1510</v>
      </c>
      <c r="H1041" t="s">
        <v>1511</v>
      </c>
      <c r="I1041" s="1">
        <v>44651.945648148147</v>
      </c>
      <c r="J1041">
        <v>12294</v>
      </c>
      <c r="K1041" t="s">
        <v>1749</v>
      </c>
      <c r="L1041" t="s">
        <v>1750</v>
      </c>
      <c r="M1041" s="1">
        <v>44651.99728009259</v>
      </c>
      <c r="N1041">
        <v>0</v>
      </c>
    </row>
    <row r="1042" spans="1:14" x14ac:dyDescent="0.25">
      <c r="A1042" t="s">
        <v>0</v>
      </c>
      <c r="B1042" s="1">
        <v>44651.944756944446</v>
      </c>
      <c r="C1042" t="s">
        <v>17</v>
      </c>
      <c r="D1042">
        <v>203854</v>
      </c>
      <c r="E1042">
        <v>9153</v>
      </c>
      <c r="F1042">
        <v>3411</v>
      </c>
      <c r="G1042" t="s">
        <v>1510</v>
      </c>
      <c r="H1042" t="s">
        <v>1511</v>
      </c>
      <c r="I1042" s="1">
        <v>44651.945648148147</v>
      </c>
      <c r="J1042">
        <v>12294</v>
      </c>
      <c r="K1042" t="s">
        <v>932</v>
      </c>
      <c r="L1042" t="s">
        <v>1751</v>
      </c>
      <c r="M1042" s="1">
        <v>44651.997083333335</v>
      </c>
      <c r="N1042">
        <v>4</v>
      </c>
    </row>
    <row r="1043" spans="1:14" x14ac:dyDescent="0.25">
      <c r="A1043" t="s">
        <v>0</v>
      </c>
      <c r="B1043" s="1">
        <v>44651.944756944446</v>
      </c>
      <c r="C1043" t="s">
        <v>17</v>
      </c>
      <c r="D1043">
        <v>203854</v>
      </c>
      <c r="E1043">
        <v>9153</v>
      </c>
      <c r="F1043">
        <v>3411</v>
      </c>
      <c r="G1043" t="s">
        <v>1510</v>
      </c>
      <c r="H1043" t="s">
        <v>1511</v>
      </c>
      <c r="I1043" s="1">
        <v>44651.945648148147</v>
      </c>
      <c r="J1043">
        <v>12294</v>
      </c>
      <c r="K1043" t="s">
        <v>18</v>
      </c>
      <c r="L1043" t="s">
        <v>4</v>
      </c>
      <c r="M1043" s="1">
        <v>44651.995706018519</v>
      </c>
      <c r="N1043">
        <v>1</v>
      </c>
    </row>
    <row r="1044" spans="1:14" x14ac:dyDescent="0.25">
      <c r="A1044" t="s">
        <v>0</v>
      </c>
      <c r="B1044" s="1">
        <v>44651.944756944446</v>
      </c>
      <c r="C1044" t="s">
        <v>17</v>
      </c>
      <c r="D1044">
        <v>203854</v>
      </c>
      <c r="E1044">
        <v>9153</v>
      </c>
      <c r="F1044">
        <v>3411</v>
      </c>
      <c r="G1044" t="s">
        <v>1510</v>
      </c>
      <c r="H1044" t="s">
        <v>1511</v>
      </c>
      <c r="I1044" s="1">
        <v>44651.945648148147</v>
      </c>
      <c r="J1044">
        <v>12294</v>
      </c>
      <c r="K1044" t="s">
        <v>1752</v>
      </c>
      <c r="L1044" t="s">
        <v>1753</v>
      </c>
      <c r="M1044" s="1">
        <v>44651.994872685187</v>
      </c>
      <c r="N1044">
        <v>3</v>
      </c>
    </row>
    <row r="1045" spans="1:14" x14ac:dyDescent="0.25">
      <c r="A1045" t="s">
        <v>0</v>
      </c>
      <c r="B1045" s="1">
        <v>44651.944756944446</v>
      </c>
      <c r="C1045" t="s">
        <v>17</v>
      </c>
      <c r="D1045">
        <v>203854</v>
      </c>
      <c r="E1045">
        <v>9153</v>
      </c>
      <c r="F1045">
        <v>3411</v>
      </c>
      <c r="G1045" t="s">
        <v>1510</v>
      </c>
      <c r="H1045" t="s">
        <v>1511</v>
      </c>
      <c r="I1045" s="1">
        <v>44651.945648148147</v>
      </c>
      <c r="J1045">
        <v>12294</v>
      </c>
      <c r="K1045" t="s">
        <v>1754</v>
      </c>
      <c r="L1045" t="s">
        <v>1755</v>
      </c>
      <c r="M1045" s="1">
        <v>44651.994502314818</v>
      </c>
      <c r="N1045">
        <v>0</v>
      </c>
    </row>
    <row r="1046" spans="1:14" x14ac:dyDescent="0.25">
      <c r="A1046" t="s">
        <v>0</v>
      </c>
      <c r="B1046" s="1">
        <v>44651.944756944446</v>
      </c>
      <c r="C1046" t="s">
        <v>17</v>
      </c>
      <c r="D1046">
        <v>203854</v>
      </c>
      <c r="E1046">
        <v>9153</v>
      </c>
      <c r="F1046">
        <v>3411</v>
      </c>
      <c r="G1046" t="s">
        <v>1510</v>
      </c>
      <c r="H1046" t="s">
        <v>1511</v>
      </c>
      <c r="I1046" s="1">
        <v>44651.945648148147</v>
      </c>
      <c r="J1046">
        <v>12294</v>
      </c>
      <c r="K1046" t="s">
        <v>1752</v>
      </c>
      <c r="L1046" t="s">
        <v>1756</v>
      </c>
      <c r="M1046" s="1">
        <v>44651.993958333333</v>
      </c>
      <c r="N1046">
        <v>2</v>
      </c>
    </row>
    <row r="1047" spans="1:14" x14ac:dyDescent="0.25">
      <c r="A1047" t="s">
        <v>0</v>
      </c>
      <c r="B1047" s="1">
        <v>44651.944756944446</v>
      </c>
      <c r="C1047" t="s">
        <v>17</v>
      </c>
      <c r="D1047">
        <v>203854</v>
      </c>
      <c r="E1047">
        <v>9153</v>
      </c>
      <c r="F1047">
        <v>3411</v>
      </c>
      <c r="G1047" t="s">
        <v>1510</v>
      </c>
      <c r="H1047" t="s">
        <v>1511</v>
      </c>
      <c r="I1047" s="1">
        <v>44651.945648148147</v>
      </c>
      <c r="J1047">
        <v>12294</v>
      </c>
      <c r="K1047" t="s">
        <v>1757</v>
      </c>
      <c r="L1047" t="s">
        <v>1758</v>
      </c>
      <c r="M1047" s="1">
        <v>44651.992719907408</v>
      </c>
      <c r="N1047">
        <v>1</v>
      </c>
    </row>
    <row r="1048" spans="1:14" x14ac:dyDescent="0.25">
      <c r="A1048" t="s">
        <v>0</v>
      </c>
      <c r="B1048" s="1">
        <v>44651.944756944446</v>
      </c>
      <c r="C1048" t="s">
        <v>17</v>
      </c>
      <c r="D1048">
        <v>203854</v>
      </c>
      <c r="E1048">
        <v>9153</v>
      </c>
      <c r="F1048">
        <v>3411</v>
      </c>
      <c r="G1048" t="s">
        <v>1510</v>
      </c>
      <c r="H1048" t="s">
        <v>1511</v>
      </c>
      <c r="I1048" s="1">
        <v>44651.945648148147</v>
      </c>
      <c r="J1048">
        <v>12294</v>
      </c>
      <c r="K1048" t="s">
        <v>1759</v>
      </c>
      <c r="L1048" t="s">
        <v>1760</v>
      </c>
      <c r="M1048" s="1">
        <v>44651.992407407408</v>
      </c>
      <c r="N1048">
        <v>1</v>
      </c>
    </row>
    <row r="1049" spans="1:14" x14ac:dyDescent="0.25">
      <c r="A1049" t="s">
        <v>0</v>
      </c>
      <c r="B1049" s="1">
        <v>44651.944756944446</v>
      </c>
      <c r="C1049" t="s">
        <v>17</v>
      </c>
      <c r="D1049">
        <v>203854</v>
      </c>
      <c r="E1049">
        <v>9153</v>
      </c>
      <c r="F1049">
        <v>3411</v>
      </c>
      <c r="G1049" t="s">
        <v>1510</v>
      </c>
      <c r="H1049" t="s">
        <v>1511</v>
      </c>
      <c r="I1049" s="1">
        <v>44651.945648148147</v>
      </c>
      <c r="J1049">
        <v>12294</v>
      </c>
      <c r="K1049" t="s">
        <v>1516</v>
      </c>
      <c r="L1049" t="s">
        <v>1761</v>
      </c>
      <c r="M1049" s="1">
        <v>44651.992094907408</v>
      </c>
      <c r="N1049">
        <v>2</v>
      </c>
    </row>
    <row r="1050" spans="1:14" x14ac:dyDescent="0.25">
      <c r="A1050" t="s">
        <v>0</v>
      </c>
      <c r="B1050" s="1">
        <v>44651.944756944446</v>
      </c>
      <c r="C1050" t="s">
        <v>17</v>
      </c>
      <c r="D1050">
        <v>203854</v>
      </c>
      <c r="E1050">
        <v>9153</v>
      </c>
      <c r="F1050">
        <v>3411</v>
      </c>
      <c r="G1050" t="s">
        <v>1510</v>
      </c>
      <c r="H1050" t="s">
        <v>1511</v>
      </c>
      <c r="I1050" s="1">
        <v>44651.945648148147</v>
      </c>
      <c r="J1050">
        <v>12294</v>
      </c>
      <c r="K1050" t="s">
        <v>1762</v>
      </c>
      <c r="L1050" t="s">
        <v>1763</v>
      </c>
      <c r="M1050" s="1">
        <v>44651.99082175926</v>
      </c>
      <c r="N1050">
        <v>0</v>
      </c>
    </row>
    <row r="1051" spans="1:14" x14ac:dyDescent="0.25">
      <c r="A1051" t="s">
        <v>0</v>
      </c>
      <c r="B1051" s="1">
        <v>44651.944756944446</v>
      </c>
      <c r="C1051" t="s">
        <v>17</v>
      </c>
      <c r="D1051">
        <v>203854</v>
      </c>
      <c r="E1051">
        <v>9153</v>
      </c>
      <c r="F1051">
        <v>3411</v>
      </c>
      <c r="G1051" t="s">
        <v>1510</v>
      </c>
      <c r="H1051" t="s">
        <v>1511</v>
      </c>
      <c r="I1051" s="1">
        <v>44651.945648148147</v>
      </c>
      <c r="J1051">
        <v>12294</v>
      </c>
      <c r="K1051" t="s">
        <v>1711</v>
      </c>
      <c r="L1051" t="s">
        <v>1764</v>
      </c>
      <c r="M1051" s="1">
        <v>44651.990648148145</v>
      </c>
      <c r="N1051">
        <v>0</v>
      </c>
    </row>
    <row r="1052" spans="1:14" x14ac:dyDescent="0.25">
      <c r="A1052" t="s">
        <v>0</v>
      </c>
      <c r="B1052" s="1">
        <v>44651.944756944446</v>
      </c>
      <c r="C1052" t="s">
        <v>17</v>
      </c>
      <c r="D1052">
        <v>203854</v>
      </c>
      <c r="E1052">
        <v>9153</v>
      </c>
      <c r="F1052">
        <v>3411</v>
      </c>
      <c r="G1052" t="s">
        <v>1510</v>
      </c>
      <c r="H1052" t="s">
        <v>1511</v>
      </c>
      <c r="I1052" s="1">
        <v>44651.945648148147</v>
      </c>
      <c r="J1052">
        <v>12294</v>
      </c>
      <c r="K1052" t="s">
        <v>1765</v>
      </c>
      <c r="L1052" t="s">
        <v>1766</v>
      </c>
      <c r="M1052" s="1">
        <v>44651.984571759262</v>
      </c>
      <c r="N1052">
        <v>1</v>
      </c>
    </row>
    <row r="1053" spans="1:14" x14ac:dyDescent="0.25">
      <c r="A1053" t="s">
        <v>0</v>
      </c>
      <c r="B1053" s="1">
        <v>44651.944756944446</v>
      </c>
      <c r="C1053" t="s">
        <v>17</v>
      </c>
      <c r="D1053">
        <v>203854</v>
      </c>
      <c r="E1053">
        <v>9153</v>
      </c>
      <c r="F1053">
        <v>3411</v>
      </c>
      <c r="G1053" t="s">
        <v>1510</v>
      </c>
      <c r="H1053" t="s">
        <v>1511</v>
      </c>
      <c r="I1053" s="1">
        <v>44651.945648148147</v>
      </c>
      <c r="J1053">
        <v>12294</v>
      </c>
      <c r="K1053" t="s">
        <v>1631</v>
      </c>
      <c r="L1053" t="s">
        <v>1767</v>
      </c>
      <c r="M1053" s="1">
        <v>44651.983564814815</v>
      </c>
      <c r="N1053">
        <v>0</v>
      </c>
    </row>
    <row r="1054" spans="1:14" x14ac:dyDescent="0.25">
      <c r="A1054" t="s">
        <v>0</v>
      </c>
      <c r="B1054" s="1">
        <v>44651.944756944446</v>
      </c>
      <c r="C1054" t="s">
        <v>17</v>
      </c>
      <c r="D1054">
        <v>203854</v>
      </c>
      <c r="E1054">
        <v>9153</v>
      </c>
      <c r="F1054">
        <v>3411</v>
      </c>
      <c r="G1054" t="s">
        <v>1510</v>
      </c>
      <c r="H1054" t="s">
        <v>1511</v>
      </c>
      <c r="I1054" s="1">
        <v>44651.945648148147</v>
      </c>
      <c r="J1054">
        <v>12294</v>
      </c>
      <c r="K1054" t="s">
        <v>1516</v>
      </c>
      <c r="L1054" t="s">
        <v>1768</v>
      </c>
      <c r="M1054" s="1">
        <v>44651.980023148149</v>
      </c>
      <c r="N1054">
        <v>0</v>
      </c>
    </row>
    <row r="1055" spans="1:14" x14ac:dyDescent="0.25">
      <c r="A1055" t="s">
        <v>0</v>
      </c>
      <c r="B1055" s="1">
        <v>44651.944756944446</v>
      </c>
      <c r="C1055" t="s">
        <v>17</v>
      </c>
      <c r="D1055">
        <v>203854</v>
      </c>
      <c r="E1055">
        <v>9153</v>
      </c>
      <c r="F1055">
        <v>3411</v>
      </c>
      <c r="G1055" t="s">
        <v>1510</v>
      </c>
      <c r="H1055" t="s">
        <v>1511</v>
      </c>
      <c r="I1055" s="1">
        <v>44651.945648148147</v>
      </c>
      <c r="J1055">
        <v>12294</v>
      </c>
      <c r="K1055" t="s">
        <v>1769</v>
      </c>
      <c r="L1055" t="s">
        <v>1770</v>
      </c>
      <c r="M1055" s="1">
        <v>44651.979363425926</v>
      </c>
      <c r="N1055">
        <v>1</v>
      </c>
    </row>
    <row r="1056" spans="1:14" x14ac:dyDescent="0.25">
      <c r="A1056" t="s">
        <v>0</v>
      </c>
      <c r="B1056" s="1">
        <v>44651.944756944446</v>
      </c>
      <c r="C1056" t="s">
        <v>17</v>
      </c>
      <c r="D1056">
        <v>203854</v>
      </c>
      <c r="E1056">
        <v>9153</v>
      </c>
      <c r="F1056">
        <v>3411</v>
      </c>
      <c r="G1056" t="s">
        <v>1510</v>
      </c>
      <c r="H1056" t="s">
        <v>1511</v>
      </c>
      <c r="I1056" s="1">
        <v>44651.945648148147</v>
      </c>
      <c r="J1056">
        <v>12294</v>
      </c>
      <c r="K1056" t="s">
        <v>1771</v>
      </c>
      <c r="L1056" t="s">
        <v>1772</v>
      </c>
      <c r="M1056" s="1">
        <v>44651.978831018518</v>
      </c>
      <c r="N1056">
        <v>0</v>
      </c>
    </row>
    <row r="1057" spans="1:14" x14ac:dyDescent="0.25">
      <c r="A1057" t="s">
        <v>0</v>
      </c>
      <c r="B1057" s="1">
        <v>44651.944756944446</v>
      </c>
      <c r="C1057" t="s">
        <v>17</v>
      </c>
      <c r="D1057">
        <v>203854</v>
      </c>
      <c r="E1057">
        <v>9153</v>
      </c>
      <c r="F1057">
        <v>3411</v>
      </c>
      <c r="G1057" t="s">
        <v>1510</v>
      </c>
      <c r="H1057" t="s">
        <v>1511</v>
      </c>
      <c r="I1057" s="1">
        <v>44651.945648148147</v>
      </c>
      <c r="J1057">
        <v>12294</v>
      </c>
      <c r="K1057" t="s">
        <v>1773</v>
      </c>
      <c r="L1057" t="s">
        <v>1774</v>
      </c>
      <c r="M1057" s="1">
        <v>44651.978425925925</v>
      </c>
      <c r="N1057">
        <v>0</v>
      </c>
    </row>
    <row r="1058" spans="1:14" x14ac:dyDescent="0.25">
      <c r="A1058" t="s">
        <v>0</v>
      </c>
      <c r="B1058" s="1">
        <v>44651.944756944446</v>
      </c>
      <c r="C1058" t="s">
        <v>17</v>
      </c>
      <c r="D1058">
        <v>203854</v>
      </c>
      <c r="E1058">
        <v>9153</v>
      </c>
      <c r="F1058">
        <v>3411</v>
      </c>
      <c r="G1058" t="s">
        <v>1510</v>
      </c>
      <c r="H1058" t="s">
        <v>1511</v>
      </c>
      <c r="I1058" s="1">
        <v>44651.945648148147</v>
      </c>
      <c r="J1058">
        <v>12294</v>
      </c>
      <c r="K1058" t="s">
        <v>1775</v>
      </c>
      <c r="L1058" t="s">
        <v>1776</v>
      </c>
      <c r="M1058" s="1">
        <v>44651.97152777778</v>
      </c>
      <c r="N1058">
        <v>2</v>
      </c>
    </row>
    <row r="1059" spans="1:14" x14ac:dyDescent="0.25">
      <c r="A1059" t="s">
        <v>0</v>
      </c>
      <c r="B1059" s="1">
        <v>44651.944756944446</v>
      </c>
      <c r="C1059" t="s">
        <v>17</v>
      </c>
      <c r="D1059">
        <v>203854</v>
      </c>
      <c r="E1059">
        <v>9153</v>
      </c>
      <c r="F1059">
        <v>3411</v>
      </c>
      <c r="G1059" t="s">
        <v>1510</v>
      </c>
      <c r="H1059" t="s">
        <v>1511</v>
      </c>
      <c r="I1059" s="1">
        <v>44651.945648148147</v>
      </c>
      <c r="J1059">
        <v>12294</v>
      </c>
      <c r="K1059" t="s">
        <v>1777</v>
      </c>
      <c r="L1059" t="s">
        <v>1778</v>
      </c>
      <c r="M1059" s="1">
        <v>44651.965497685182</v>
      </c>
      <c r="N1059">
        <v>0</v>
      </c>
    </row>
    <row r="1060" spans="1:14" x14ac:dyDescent="0.25">
      <c r="A1060" t="s">
        <v>0</v>
      </c>
      <c r="B1060" s="1">
        <v>44651.944756944446</v>
      </c>
      <c r="C1060" t="s">
        <v>17</v>
      </c>
      <c r="D1060">
        <v>203854</v>
      </c>
      <c r="E1060">
        <v>9153</v>
      </c>
      <c r="F1060">
        <v>3411</v>
      </c>
      <c r="G1060" t="s">
        <v>1510</v>
      </c>
      <c r="H1060" t="s">
        <v>1511</v>
      </c>
      <c r="I1060" s="1">
        <v>44651.945648148147</v>
      </c>
      <c r="J1060">
        <v>12294</v>
      </c>
      <c r="K1060" t="s">
        <v>1779</v>
      </c>
      <c r="L1060" t="s">
        <v>1780</v>
      </c>
      <c r="M1060" s="1">
        <v>44651.961261574077</v>
      </c>
      <c r="N1060">
        <v>6</v>
      </c>
    </row>
    <row r="1061" spans="1:14" x14ac:dyDescent="0.25">
      <c r="A1061" t="s">
        <v>0</v>
      </c>
      <c r="B1061" s="1">
        <v>44651.944756944446</v>
      </c>
      <c r="C1061" t="s">
        <v>17</v>
      </c>
      <c r="D1061">
        <v>203854</v>
      </c>
      <c r="E1061">
        <v>9153</v>
      </c>
      <c r="F1061">
        <v>3411</v>
      </c>
      <c r="G1061" t="s">
        <v>1510</v>
      </c>
      <c r="H1061" t="s">
        <v>1511</v>
      </c>
      <c r="I1061" s="1">
        <v>44651.945648148147</v>
      </c>
      <c r="J1061">
        <v>12294</v>
      </c>
      <c r="K1061" t="s">
        <v>1781</v>
      </c>
      <c r="L1061" t="s">
        <v>1782</v>
      </c>
      <c r="M1061" s="1">
        <v>44651.960925925923</v>
      </c>
      <c r="N1061">
        <v>1</v>
      </c>
    </row>
    <row r="1062" spans="1:14" x14ac:dyDescent="0.25">
      <c r="A1062" t="s">
        <v>0</v>
      </c>
      <c r="B1062" s="1">
        <v>44651.944756944446</v>
      </c>
      <c r="C1062" t="s">
        <v>17</v>
      </c>
      <c r="D1062">
        <v>203854</v>
      </c>
      <c r="E1062">
        <v>9153</v>
      </c>
      <c r="F1062">
        <v>3411</v>
      </c>
      <c r="G1062" t="s">
        <v>1510</v>
      </c>
      <c r="H1062" t="s">
        <v>1511</v>
      </c>
      <c r="I1062" s="1">
        <v>44651.945648148147</v>
      </c>
      <c r="J1062">
        <v>12294</v>
      </c>
      <c r="K1062" t="s">
        <v>1783</v>
      </c>
      <c r="L1062" t="s">
        <v>1784</v>
      </c>
      <c r="M1062" s="1">
        <v>44651.960578703707</v>
      </c>
      <c r="N1062">
        <v>4</v>
      </c>
    </row>
    <row r="1063" spans="1:14" x14ac:dyDescent="0.25">
      <c r="A1063" t="s">
        <v>0</v>
      </c>
      <c r="B1063" s="1">
        <v>44651.944756944446</v>
      </c>
      <c r="C1063" t="s">
        <v>17</v>
      </c>
      <c r="D1063">
        <v>203854</v>
      </c>
      <c r="E1063">
        <v>9153</v>
      </c>
      <c r="F1063">
        <v>3411</v>
      </c>
      <c r="G1063" t="s">
        <v>1510</v>
      </c>
      <c r="H1063" t="s">
        <v>1511</v>
      </c>
      <c r="I1063" s="1">
        <v>44651.945648148147</v>
      </c>
      <c r="J1063">
        <v>12294</v>
      </c>
      <c r="K1063" t="s">
        <v>1785</v>
      </c>
      <c r="L1063" t="s">
        <v>1786</v>
      </c>
      <c r="M1063" s="1">
        <v>44651.960520833331</v>
      </c>
      <c r="N1063">
        <v>4</v>
      </c>
    </row>
    <row r="1064" spans="1:14" x14ac:dyDescent="0.25">
      <c r="A1064" t="s">
        <v>0</v>
      </c>
      <c r="B1064" s="1">
        <v>44651.944756944446</v>
      </c>
      <c r="C1064" t="s">
        <v>17</v>
      </c>
      <c r="D1064">
        <v>203854</v>
      </c>
      <c r="E1064">
        <v>9153</v>
      </c>
      <c r="F1064">
        <v>3411</v>
      </c>
      <c r="G1064" t="s">
        <v>1510</v>
      </c>
      <c r="H1064" t="s">
        <v>1511</v>
      </c>
      <c r="I1064" s="1">
        <v>44651.945648148147</v>
      </c>
      <c r="J1064">
        <v>12294</v>
      </c>
      <c r="K1064" t="s">
        <v>1787</v>
      </c>
      <c r="L1064" t="s">
        <v>1788</v>
      </c>
      <c r="M1064" s="1">
        <v>44651.960462962961</v>
      </c>
      <c r="N1064">
        <v>0</v>
      </c>
    </row>
    <row r="1065" spans="1:14" x14ac:dyDescent="0.25">
      <c r="A1065" t="s">
        <v>0</v>
      </c>
      <c r="B1065" s="1">
        <v>44651.944756944446</v>
      </c>
      <c r="C1065" t="s">
        <v>17</v>
      </c>
      <c r="D1065">
        <v>203854</v>
      </c>
      <c r="E1065">
        <v>9153</v>
      </c>
      <c r="F1065">
        <v>3411</v>
      </c>
      <c r="G1065" t="s">
        <v>1510</v>
      </c>
      <c r="H1065" t="s">
        <v>1511</v>
      </c>
      <c r="I1065" s="1">
        <v>44651.945648148147</v>
      </c>
      <c r="J1065">
        <v>12294</v>
      </c>
      <c r="K1065" t="s">
        <v>1789</v>
      </c>
      <c r="L1065" t="s">
        <v>1790</v>
      </c>
      <c r="M1065" s="1">
        <v>44651.960416666669</v>
      </c>
      <c r="N1065">
        <v>1</v>
      </c>
    </row>
    <row r="1066" spans="1:14" x14ac:dyDescent="0.25">
      <c r="A1066" t="s">
        <v>0</v>
      </c>
      <c r="B1066" s="1">
        <v>44651.944756944446</v>
      </c>
      <c r="C1066" t="s">
        <v>17</v>
      </c>
      <c r="D1066">
        <v>203854</v>
      </c>
      <c r="E1066">
        <v>9153</v>
      </c>
      <c r="F1066">
        <v>3411</v>
      </c>
      <c r="G1066" t="s">
        <v>1510</v>
      </c>
      <c r="H1066" t="s">
        <v>1511</v>
      </c>
      <c r="I1066" s="1">
        <v>44651.945648148147</v>
      </c>
      <c r="J1066">
        <v>12294</v>
      </c>
      <c r="K1066" t="s">
        <v>1791</v>
      </c>
      <c r="L1066" t="s">
        <v>1792</v>
      </c>
      <c r="M1066" s="1">
        <v>44651.960150462961</v>
      </c>
      <c r="N1066">
        <v>3</v>
      </c>
    </row>
    <row r="1067" spans="1:14" x14ac:dyDescent="0.25">
      <c r="A1067" t="s">
        <v>0</v>
      </c>
      <c r="B1067" s="1">
        <v>44651.944756944446</v>
      </c>
      <c r="C1067" t="s">
        <v>17</v>
      </c>
      <c r="D1067">
        <v>203854</v>
      </c>
      <c r="E1067">
        <v>9153</v>
      </c>
      <c r="F1067">
        <v>3411</v>
      </c>
      <c r="G1067" t="s">
        <v>1510</v>
      </c>
      <c r="H1067" t="s">
        <v>1511</v>
      </c>
      <c r="I1067" s="1">
        <v>44651.945648148147</v>
      </c>
      <c r="J1067">
        <v>12294</v>
      </c>
      <c r="K1067" t="s">
        <v>1793</v>
      </c>
      <c r="L1067" t="s">
        <v>1794</v>
      </c>
      <c r="M1067" s="1">
        <v>44651.95988425926</v>
      </c>
      <c r="N1067">
        <v>0</v>
      </c>
    </row>
    <row r="1068" spans="1:14" x14ac:dyDescent="0.25">
      <c r="A1068" t="s">
        <v>0</v>
      </c>
      <c r="B1068" s="1">
        <v>44651.944756944446</v>
      </c>
      <c r="C1068" t="s">
        <v>17</v>
      </c>
      <c r="D1068">
        <v>203854</v>
      </c>
      <c r="E1068">
        <v>9153</v>
      </c>
      <c r="F1068">
        <v>3411</v>
      </c>
      <c r="G1068" t="s">
        <v>1510</v>
      </c>
      <c r="H1068" t="s">
        <v>1511</v>
      </c>
      <c r="I1068" s="1">
        <v>44651.945648148147</v>
      </c>
      <c r="J1068">
        <v>12294</v>
      </c>
      <c r="K1068" t="s">
        <v>1795</v>
      </c>
      <c r="L1068" t="s">
        <v>1796</v>
      </c>
      <c r="M1068" s="1">
        <v>44651.959849537037</v>
      </c>
      <c r="N1068">
        <v>0</v>
      </c>
    </row>
    <row r="1069" spans="1:14" x14ac:dyDescent="0.25">
      <c r="A1069" t="s">
        <v>0</v>
      </c>
      <c r="B1069" s="1">
        <v>44651.944756944446</v>
      </c>
      <c r="C1069" t="s">
        <v>17</v>
      </c>
      <c r="D1069">
        <v>203854</v>
      </c>
      <c r="E1069">
        <v>9153</v>
      </c>
      <c r="F1069">
        <v>3411</v>
      </c>
      <c r="G1069" t="s">
        <v>1510</v>
      </c>
      <c r="H1069" t="s">
        <v>1511</v>
      </c>
      <c r="I1069" s="1">
        <v>44651.945648148147</v>
      </c>
      <c r="J1069">
        <v>12294</v>
      </c>
      <c r="K1069" t="s">
        <v>1797</v>
      </c>
      <c r="L1069" t="s">
        <v>1798</v>
      </c>
      <c r="M1069" s="1">
        <v>44651.959814814814</v>
      </c>
      <c r="N1069">
        <v>0</v>
      </c>
    </row>
    <row r="1070" spans="1:14" x14ac:dyDescent="0.25">
      <c r="A1070" t="s">
        <v>0</v>
      </c>
      <c r="B1070" s="1">
        <v>44651.944756944446</v>
      </c>
      <c r="C1070" t="s">
        <v>17</v>
      </c>
      <c r="D1070">
        <v>203854</v>
      </c>
      <c r="E1070">
        <v>9153</v>
      </c>
      <c r="F1070">
        <v>3411</v>
      </c>
      <c r="G1070" t="s">
        <v>1510</v>
      </c>
      <c r="H1070" t="s">
        <v>1511</v>
      </c>
      <c r="I1070" s="1">
        <v>44651.945648148147</v>
      </c>
      <c r="J1070">
        <v>12294</v>
      </c>
      <c r="K1070" t="s">
        <v>1799</v>
      </c>
      <c r="L1070" t="s">
        <v>1800</v>
      </c>
      <c r="M1070" s="1">
        <v>44651.959780092591</v>
      </c>
      <c r="N1070">
        <v>2</v>
      </c>
    </row>
    <row r="1071" spans="1:14" x14ac:dyDescent="0.25">
      <c r="A1071" t="s">
        <v>0</v>
      </c>
      <c r="B1071" s="1">
        <v>44651.944756944446</v>
      </c>
      <c r="C1071" t="s">
        <v>17</v>
      </c>
      <c r="D1071">
        <v>203854</v>
      </c>
      <c r="E1071">
        <v>9153</v>
      </c>
      <c r="F1071">
        <v>3411</v>
      </c>
      <c r="G1071" t="s">
        <v>1510</v>
      </c>
      <c r="H1071" t="s">
        <v>1511</v>
      </c>
      <c r="I1071" s="1">
        <v>44651.945648148147</v>
      </c>
      <c r="J1071">
        <v>12294</v>
      </c>
      <c r="K1071" t="s">
        <v>1693</v>
      </c>
      <c r="L1071" t="s">
        <v>1801</v>
      </c>
      <c r="M1071" s="1">
        <v>44651.959641203706</v>
      </c>
      <c r="N1071">
        <v>0</v>
      </c>
    </row>
    <row r="1072" spans="1:14" x14ac:dyDescent="0.25">
      <c r="A1072" t="s">
        <v>0</v>
      </c>
      <c r="B1072" s="1">
        <v>44651.944756944446</v>
      </c>
      <c r="C1072" t="s">
        <v>17</v>
      </c>
      <c r="D1072">
        <v>203854</v>
      </c>
      <c r="E1072">
        <v>9153</v>
      </c>
      <c r="F1072">
        <v>3411</v>
      </c>
      <c r="G1072" t="s">
        <v>1510</v>
      </c>
      <c r="H1072" t="s">
        <v>1511</v>
      </c>
      <c r="I1072" s="1">
        <v>44651.945648148147</v>
      </c>
      <c r="J1072">
        <v>12294</v>
      </c>
      <c r="K1072" t="s">
        <v>1514</v>
      </c>
      <c r="L1072" t="s">
        <v>1802</v>
      </c>
      <c r="M1072" s="1">
        <v>44651.959594907406</v>
      </c>
      <c r="N1072">
        <v>34</v>
      </c>
    </row>
    <row r="1073" spans="1:14" x14ac:dyDescent="0.25">
      <c r="A1073" t="s">
        <v>0</v>
      </c>
      <c r="B1073" s="1">
        <v>44651.944756944446</v>
      </c>
      <c r="C1073" t="s">
        <v>17</v>
      </c>
      <c r="D1073">
        <v>203854</v>
      </c>
      <c r="E1073">
        <v>9153</v>
      </c>
      <c r="F1073">
        <v>3411</v>
      </c>
      <c r="G1073" t="s">
        <v>1510</v>
      </c>
      <c r="H1073" t="s">
        <v>1511</v>
      </c>
      <c r="I1073" s="1">
        <v>44651.945648148147</v>
      </c>
      <c r="J1073">
        <v>12294</v>
      </c>
      <c r="K1073" t="s">
        <v>1803</v>
      </c>
      <c r="L1073" t="s">
        <v>1804</v>
      </c>
      <c r="M1073" s="1">
        <v>44651.959374999999</v>
      </c>
      <c r="N1073">
        <v>0</v>
      </c>
    </row>
    <row r="1074" spans="1:14" x14ac:dyDescent="0.25">
      <c r="A1074" t="s">
        <v>0</v>
      </c>
      <c r="B1074" s="1">
        <v>44651.944756944446</v>
      </c>
      <c r="C1074" t="s">
        <v>17</v>
      </c>
      <c r="D1074">
        <v>203854</v>
      </c>
      <c r="E1074">
        <v>9153</v>
      </c>
      <c r="F1074">
        <v>3411</v>
      </c>
      <c r="G1074" t="s">
        <v>1510</v>
      </c>
      <c r="H1074" t="s">
        <v>1511</v>
      </c>
      <c r="I1074" s="1">
        <v>44651.945648148147</v>
      </c>
      <c r="J1074">
        <v>12294</v>
      </c>
      <c r="K1074" t="s">
        <v>1805</v>
      </c>
      <c r="L1074" t="s">
        <v>1806</v>
      </c>
      <c r="M1074" s="1">
        <v>44651.959305555552</v>
      </c>
      <c r="N1074">
        <v>1</v>
      </c>
    </row>
    <row r="1075" spans="1:14" x14ac:dyDescent="0.25">
      <c r="A1075" t="s">
        <v>0</v>
      </c>
      <c r="B1075" s="1">
        <v>44651.944756944446</v>
      </c>
      <c r="C1075" t="s">
        <v>17</v>
      </c>
      <c r="D1075">
        <v>203854</v>
      </c>
      <c r="E1075">
        <v>9153</v>
      </c>
      <c r="F1075">
        <v>3411</v>
      </c>
      <c r="G1075" t="s">
        <v>1510</v>
      </c>
      <c r="H1075" t="s">
        <v>1511</v>
      </c>
      <c r="I1075" s="1">
        <v>44651.945648148147</v>
      </c>
      <c r="J1075">
        <v>12294</v>
      </c>
      <c r="K1075" t="s">
        <v>1807</v>
      </c>
      <c r="L1075" t="s">
        <v>1808</v>
      </c>
      <c r="M1075" s="1">
        <v>44651.95921296296</v>
      </c>
      <c r="N1075">
        <v>2</v>
      </c>
    </row>
    <row r="1076" spans="1:14" x14ac:dyDescent="0.25">
      <c r="A1076" t="s">
        <v>0</v>
      </c>
      <c r="B1076" s="1">
        <v>44651.944756944446</v>
      </c>
      <c r="C1076" t="s">
        <v>17</v>
      </c>
      <c r="D1076">
        <v>203854</v>
      </c>
      <c r="E1076">
        <v>9153</v>
      </c>
      <c r="F1076">
        <v>3411</v>
      </c>
      <c r="G1076" t="s">
        <v>1510</v>
      </c>
      <c r="H1076" t="s">
        <v>1511</v>
      </c>
      <c r="I1076" s="1">
        <v>44651.945648148147</v>
      </c>
      <c r="J1076">
        <v>12294</v>
      </c>
      <c r="K1076" t="s">
        <v>1809</v>
      </c>
      <c r="L1076" t="s">
        <v>1810</v>
      </c>
      <c r="M1076" s="1">
        <v>44651.959155092591</v>
      </c>
      <c r="N1076">
        <v>0</v>
      </c>
    </row>
    <row r="1077" spans="1:14" x14ac:dyDescent="0.25">
      <c r="A1077" t="s">
        <v>0</v>
      </c>
      <c r="B1077" s="1">
        <v>44651.944756944446</v>
      </c>
      <c r="C1077" t="s">
        <v>17</v>
      </c>
      <c r="D1077">
        <v>203854</v>
      </c>
      <c r="E1077">
        <v>9153</v>
      </c>
      <c r="F1077">
        <v>3411</v>
      </c>
      <c r="G1077" t="s">
        <v>1510</v>
      </c>
      <c r="H1077" t="s">
        <v>1511</v>
      </c>
      <c r="I1077" s="1">
        <v>44651.945648148147</v>
      </c>
      <c r="J1077">
        <v>12294</v>
      </c>
      <c r="K1077" t="s">
        <v>1811</v>
      </c>
      <c r="L1077" t="s">
        <v>1812</v>
      </c>
      <c r="M1077" s="1">
        <v>44651.959131944444</v>
      </c>
      <c r="N1077">
        <v>2</v>
      </c>
    </row>
    <row r="1078" spans="1:14" x14ac:dyDescent="0.25">
      <c r="A1078" t="s">
        <v>0</v>
      </c>
      <c r="B1078" s="1">
        <v>44651.944756944446</v>
      </c>
      <c r="C1078" t="s">
        <v>17</v>
      </c>
      <c r="D1078">
        <v>203854</v>
      </c>
      <c r="E1078">
        <v>9153</v>
      </c>
      <c r="F1078">
        <v>3411</v>
      </c>
      <c r="G1078" t="s">
        <v>1510</v>
      </c>
      <c r="H1078" t="s">
        <v>1511</v>
      </c>
      <c r="I1078" s="1">
        <v>44651.945648148147</v>
      </c>
      <c r="J1078">
        <v>12294</v>
      </c>
      <c r="K1078" t="s">
        <v>1813</v>
      </c>
      <c r="L1078" t="s">
        <v>1814</v>
      </c>
      <c r="M1078" s="1">
        <v>44651.959074074075</v>
      </c>
      <c r="N1078">
        <v>1</v>
      </c>
    </row>
    <row r="1079" spans="1:14" x14ac:dyDescent="0.25">
      <c r="A1079" t="s">
        <v>0</v>
      </c>
      <c r="B1079" s="1">
        <v>44651.944756944446</v>
      </c>
      <c r="C1079" t="s">
        <v>17</v>
      </c>
      <c r="D1079">
        <v>203854</v>
      </c>
      <c r="E1079">
        <v>9153</v>
      </c>
      <c r="F1079">
        <v>3411</v>
      </c>
      <c r="G1079" t="s">
        <v>1510</v>
      </c>
      <c r="H1079" t="s">
        <v>1511</v>
      </c>
      <c r="I1079" s="1">
        <v>44651.945648148147</v>
      </c>
      <c r="J1079">
        <v>12294</v>
      </c>
      <c r="K1079" t="s">
        <v>1815</v>
      </c>
      <c r="L1079" t="s">
        <v>1816</v>
      </c>
      <c r="M1079" s="1">
        <v>44651.959062499998</v>
      </c>
      <c r="N1079">
        <v>6</v>
      </c>
    </row>
    <row r="1080" spans="1:14" x14ac:dyDescent="0.25">
      <c r="A1080" t="s">
        <v>0</v>
      </c>
      <c r="B1080" s="1">
        <v>44651.944756944446</v>
      </c>
      <c r="C1080" t="s">
        <v>17</v>
      </c>
      <c r="D1080">
        <v>203854</v>
      </c>
      <c r="E1080">
        <v>9153</v>
      </c>
      <c r="F1080">
        <v>3411</v>
      </c>
      <c r="G1080" t="s">
        <v>1510</v>
      </c>
      <c r="H1080" t="s">
        <v>1511</v>
      </c>
      <c r="I1080" s="1">
        <v>44651.945648148147</v>
      </c>
      <c r="J1080">
        <v>12294</v>
      </c>
      <c r="K1080" t="s">
        <v>1817</v>
      </c>
      <c r="L1080" t="s">
        <v>1818</v>
      </c>
      <c r="M1080" s="1">
        <v>44651.959039351852</v>
      </c>
      <c r="N1080">
        <v>0</v>
      </c>
    </row>
    <row r="1081" spans="1:14" x14ac:dyDescent="0.25">
      <c r="A1081" t="s">
        <v>0</v>
      </c>
      <c r="B1081" s="1">
        <v>44651.944756944446</v>
      </c>
      <c r="C1081" t="s">
        <v>17</v>
      </c>
      <c r="D1081">
        <v>203854</v>
      </c>
      <c r="E1081">
        <v>9153</v>
      </c>
      <c r="F1081">
        <v>3411</v>
      </c>
      <c r="G1081" t="s">
        <v>1510</v>
      </c>
      <c r="H1081" t="s">
        <v>1511</v>
      </c>
      <c r="I1081" s="1">
        <v>44651.945648148147</v>
      </c>
      <c r="J1081">
        <v>12294</v>
      </c>
      <c r="K1081" t="s">
        <v>1819</v>
      </c>
      <c r="L1081" t="s">
        <v>1820</v>
      </c>
      <c r="M1081" s="1">
        <v>44651.959039351852</v>
      </c>
      <c r="N1081">
        <v>0</v>
      </c>
    </row>
    <row r="1082" spans="1:14" x14ac:dyDescent="0.25">
      <c r="A1082" t="s">
        <v>0</v>
      </c>
      <c r="B1082" s="1">
        <v>44651.944756944446</v>
      </c>
      <c r="C1082" t="s">
        <v>17</v>
      </c>
      <c r="D1082">
        <v>203854</v>
      </c>
      <c r="E1082">
        <v>9153</v>
      </c>
      <c r="F1082">
        <v>3411</v>
      </c>
      <c r="G1082" t="s">
        <v>1510</v>
      </c>
      <c r="H1082" t="s">
        <v>1511</v>
      </c>
      <c r="I1082" s="1">
        <v>44651.945648148147</v>
      </c>
      <c r="J1082">
        <v>12294</v>
      </c>
      <c r="K1082" t="s">
        <v>1821</v>
      </c>
      <c r="L1082" t="s">
        <v>1822</v>
      </c>
      <c r="M1082" s="1">
        <v>44651.95884259259</v>
      </c>
      <c r="N1082">
        <v>0</v>
      </c>
    </row>
    <row r="1083" spans="1:14" x14ac:dyDescent="0.25">
      <c r="A1083" t="s">
        <v>0</v>
      </c>
      <c r="B1083" s="1">
        <v>44651.944756944446</v>
      </c>
      <c r="C1083" t="s">
        <v>17</v>
      </c>
      <c r="D1083">
        <v>203854</v>
      </c>
      <c r="E1083">
        <v>9153</v>
      </c>
      <c r="F1083">
        <v>3411</v>
      </c>
      <c r="G1083" t="s">
        <v>1510</v>
      </c>
      <c r="H1083" t="s">
        <v>1511</v>
      </c>
      <c r="I1083" s="1">
        <v>44651.945648148147</v>
      </c>
      <c r="J1083">
        <v>12294</v>
      </c>
      <c r="K1083" t="s">
        <v>1823</v>
      </c>
      <c r="L1083" t="s">
        <v>1824</v>
      </c>
      <c r="M1083" s="1">
        <v>44651.958819444444</v>
      </c>
      <c r="N1083">
        <v>0</v>
      </c>
    </row>
    <row r="1084" spans="1:14" x14ac:dyDescent="0.25">
      <c r="A1084" t="s">
        <v>0</v>
      </c>
      <c r="B1084" s="1">
        <v>44651.944756944446</v>
      </c>
      <c r="C1084" t="s">
        <v>17</v>
      </c>
      <c r="D1084">
        <v>203854</v>
      </c>
      <c r="E1084">
        <v>9153</v>
      </c>
      <c r="F1084">
        <v>3411</v>
      </c>
      <c r="G1084" t="s">
        <v>1510</v>
      </c>
      <c r="H1084" t="s">
        <v>1511</v>
      </c>
      <c r="I1084" s="1">
        <v>44651.945648148147</v>
      </c>
      <c r="J1084">
        <v>12294</v>
      </c>
      <c r="K1084" t="s">
        <v>1825</v>
      </c>
      <c r="L1084" t="s">
        <v>1826</v>
      </c>
      <c r="M1084" s="1">
        <v>44651.958680555559</v>
      </c>
      <c r="N1084">
        <v>0</v>
      </c>
    </row>
    <row r="1085" spans="1:14" x14ac:dyDescent="0.25">
      <c r="A1085" t="s">
        <v>0</v>
      </c>
      <c r="B1085" s="1">
        <v>44651.944756944446</v>
      </c>
      <c r="C1085" t="s">
        <v>17</v>
      </c>
      <c r="D1085">
        <v>203854</v>
      </c>
      <c r="E1085">
        <v>9153</v>
      </c>
      <c r="F1085">
        <v>3411</v>
      </c>
      <c r="G1085" t="s">
        <v>1510</v>
      </c>
      <c r="H1085" t="s">
        <v>1511</v>
      </c>
      <c r="I1085" s="1">
        <v>44651.945648148147</v>
      </c>
      <c r="J1085">
        <v>12294</v>
      </c>
      <c r="K1085" t="s">
        <v>1827</v>
      </c>
      <c r="L1085" t="s">
        <v>1828</v>
      </c>
      <c r="M1085" s="1">
        <v>44651.958680555559</v>
      </c>
      <c r="N1085">
        <v>0</v>
      </c>
    </row>
    <row r="1086" spans="1:14" x14ac:dyDescent="0.25">
      <c r="A1086" t="s">
        <v>0</v>
      </c>
      <c r="B1086" s="1">
        <v>44651.944756944446</v>
      </c>
      <c r="C1086" t="s">
        <v>17</v>
      </c>
      <c r="D1086">
        <v>203854</v>
      </c>
      <c r="E1086">
        <v>9153</v>
      </c>
      <c r="F1086">
        <v>3411</v>
      </c>
      <c r="G1086" t="s">
        <v>1510</v>
      </c>
      <c r="H1086" t="s">
        <v>1511</v>
      </c>
      <c r="I1086" s="1">
        <v>44651.945648148147</v>
      </c>
      <c r="J1086">
        <v>12294</v>
      </c>
      <c r="K1086" t="s">
        <v>1829</v>
      </c>
      <c r="L1086" t="s">
        <v>1830</v>
      </c>
      <c r="M1086" s="1">
        <v>44651.958437499998</v>
      </c>
      <c r="N1086">
        <v>0</v>
      </c>
    </row>
    <row r="1087" spans="1:14" x14ac:dyDescent="0.25">
      <c r="A1087" t="s">
        <v>0</v>
      </c>
      <c r="B1087" s="1">
        <v>44651.944756944446</v>
      </c>
      <c r="C1087" t="s">
        <v>17</v>
      </c>
      <c r="D1087">
        <v>203854</v>
      </c>
      <c r="E1087">
        <v>9153</v>
      </c>
      <c r="F1087">
        <v>3411</v>
      </c>
      <c r="G1087" t="s">
        <v>1510</v>
      </c>
      <c r="H1087" t="s">
        <v>1511</v>
      </c>
      <c r="I1087" s="1">
        <v>44651.945648148147</v>
      </c>
      <c r="J1087">
        <v>12294</v>
      </c>
      <c r="K1087" t="s">
        <v>1831</v>
      </c>
      <c r="L1087" t="s">
        <v>1832</v>
      </c>
      <c r="M1087" s="1">
        <v>44651.958194444444</v>
      </c>
      <c r="N1087">
        <v>24</v>
      </c>
    </row>
    <row r="1088" spans="1:14" x14ac:dyDescent="0.25">
      <c r="A1088" t="s">
        <v>0</v>
      </c>
      <c r="B1088" s="1">
        <v>44651.944756944446</v>
      </c>
      <c r="C1088" t="s">
        <v>17</v>
      </c>
      <c r="D1088">
        <v>203854</v>
      </c>
      <c r="E1088">
        <v>9153</v>
      </c>
      <c r="F1088">
        <v>3411</v>
      </c>
      <c r="G1088" t="s">
        <v>1510</v>
      </c>
      <c r="H1088" t="s">
        <v>1511</v>
      </c>
      <c r="I1088" s="1">
        <v>44651.945648148147</v>
      </c>
      <c r="J1088">
        <v>12294</v>
      </c>
      <c r="K1088" t="s">
        <v>1833</v>
      </c>
      <c r="L1088" t="s">
        <v>1834</v>
      </c>
      <c r="M1088" s="1">
        <v>44651.958032407405</v>
      </c>
      <c r="N1088">
        <v>0</v>
      </c>
    </row>
    <row r="1089" spans="1:14" x14ac:dyDescent="0.25">
      <c r="A1089" t="s">
        <v>0</v>
      </c>
      <c r="B1089" s="1">
        <v>44651.944756944446</v>
      </c>
      <c r="C1089" t="s">
        <v>17</v>
      </c>
      <c r="D1089">
        <v>203854</v>
      </c>
      <c r="E1089">
        <v>9153</v>
      </c>
      <c r="F1089">
        <v>3411</v>
      </c>
      <c r="G1089" t="s">
        <v>1510</v>
      </c>
      <c r="H1089" t="s">
        <v>1511</v>
      </c>
      <c r="I1089" s="1">
        <v>44651.945648148147</v>
      </c>
      <c r="J1089">
        <v>12294</v>
      </c>
      <c r="K1089" t="s">
        <v>1693</v>
      </c>
      <c r="L1089" t="s">
        <v>1835</v>
      </c>
      <c r="M1089" s="1">
        <v>44651.957939814813</v>
      </c>
      <c r="N1089">
        <v>30</v>
      </c>
    </row>
    <row r="1090" spans="1:14" x14ac:dyDescent="0.25">
      <c r="A1090" t="s">
        <v>0</v>
      </c>
      <c r="B1090" s="1">
        <v>44651.944756944446</v>
      </c>
      <c r="C1090" t="s">
        <v>17</v>
      </c>
      <c r="D1090">
        <v>203854</v>
      </c>
      <c r="E1090">
        <v>9153</v>
      </c>
      <c r="F1090">
        <v>3411</v>
      </c>
      <c r="G1090" t="s">
        <v>1510</v>
      </c>
      <c r="H1090" t="s">
        <v>1511</v>
      </c>
      <c r="I1090" s="1">
        <v>44651.945648148147</v>
      </c>
      <c r="J1090">
        <v>12294</v>
      </c>
      <c r="K1090" t="s">
        <v>1836</v>
      </c>
      <c r="L1090" t="s">
        <v>1837</v>
      </c>
      <c r="M1090" s="1">
        <v>44651.957870370374</v>
      </c>
      <c r="N1090">
        <v>1</v>
      </c>
    </row>
    <row r="1091" spans="1:14" x14ac:dyDescent="0.25">
      <c r="A1091" t="s">
        <v>0</v>
      </c>
      <c r="B1091" s="1">
        <v>44651.944756944446</v>
      </c>
      <c r="C1091" t="s">
        <v>17</v>
      </c>
      <c r="D1091">
        <v>203854</v>
      </c>
      <c r="E1091">
        <v>9153</v>
      </c>
      <c r="F1091">
        <v>3411</v>
      </c>
      <c r="G1091" t="s">
        <v>1510</v>
      </c>
      <c r="H1091" t="s">
        <v>1511</v>
      </c>
      <c r="I1091" s="1">
        <v>44651.945648148147</v>
      </c>
      <c r="J1091">
        <v>12294</v>
      </c>
      <c r="K1091" t="s">
        <v>1838</v>
      </c>
      <c r="L1091" t="s">
        <v>1839</v>
      </c>
      <c r="M1091" s="1">
        <v>44651.95784722222</v>
      </c>
      <c r="N1091">
        <v>0</v>
      </c>
    </row>
    <row r="1092" spans="1:14" x14ac:dyDescent="0.25">
      <c r="A1092" t="s">
        <v>0</v>
      </c>
      <c r="B1092" s="1">
        <v>44651.944756944446</v>
      </c>
      <c r="C1092" t="s">
        <v>17</v>
      </c>
      <c r="D1092">
        <v>203854</v>
      </c>
      <c r="E1092">
        <v>9153</v>
      </c>
      <c r="F1092">
        <v>3411</v>
      </c>
      <c r="G1092" t="s">
        <v>1510</v>
      </c>
      <c r="H1092" t="s">
        <v>1511</v>
      </c>
      <c r="I1092" s="1">
        <v>44651.945648148147</v>
      </c>
      <c r="J1092">
        <v>12294</v>
      </c>
      <c r="K1092" t="s">
        <v>1840</v>
      </c>
      <c r="L1092" t="s">
        <v>1841</v>
      </c>
      <c r="M1092" s="1">
        <v>44651.95784722222</v>
      </c>
      <c r="N1092">
        <v>0</v>
      </c>
    </row>
    <row r="1093" spans="1:14" x14ac:dyDescent="0.25">
      <c r="A1093" t="s">
        <v>0</v>
      </c>
      <c r="B1093" s="1">
        <v>44651.944756944446</v>
      </c>
      <c r="C1093" t="s">
        <v>17</v>
      </c>
      <c r="D1093">
        <v>203854</v>
      </c>
      <c r="E1093">
        <v>9153</v>
      </c>
      <c r="F1093">
        <v>3411</v>
      </c>
      <c r="G1093" t="s">
        <v>1510</v>
      </c>
      <c r="H1093" t="s">
        <v>1511</v>
      </c>
      <c r="I1093" s="1">
        <v>44651.945648148147</v>
      </c>
      <c r="J1093">
        <v>12294</v>
      </c>
      <c r="K1093" t="s">
        <v>1842</v>
      </c>
      <c r="L1093" t="s">
        <v>1843</v>
      </c>
      <c r="M1093" s="1">
        <v>44651.957824074074</v>
      </c>
      <c r="N1093">
        <v>6</v>
      </c>
    </row>
    <row r="1094" spans="1:14" x14ac:dyDescent="0.25">
      <c r="A1094" t="s">
        <v>0</v>
      </c>
      <c r="B1094" s="1">
        <v>44651.944756944446</v>
      </c>
      <c r="C1094" t="s">
        <v>17</v>
      </c>
      <c r="D1094">
        <v>203854</v>
      </c>
      <c r="E1094">
        <v>9153</v>
      </c>
      <c r="F1094">
        <v>3411</v>
      </c>
      <c r="G1094" t="s">
        <v>1510</v>
      </c>
      <c r="H1094" t="s">
        <v>1511</v>
      </c>
      <c r="I1094" s="1">
        <v>44651.945648148147</v>
      </c>
      <c r="J1094">
        <v>12294</v>
      </c>
      <c r="K1094" t="s">
        <v>1844</v>
      </c>
      <c r="L1094" t="s">
        <v>1845</v>
      </c>
      <c r="M1094" s="1">
        <v>44651.957800925928</v>
      </c>
      <c r="N1094">
        <v>0</v>
      </c>
    </row>
    <row r="1095" spans="1:14" x14ac:dyDescent="0.25">
      <c r="A1095" t="s">
        <v>0</v>
      </c>
      <c r="B1095" s="1">
        <v>44651.944756944446</v>
      </c>
      <c r="C1095" t="s">
        <v>17</v>
      </c>
      <c r="D1095">
        <v>203854</v>
      </c>
      <c r="E1095">
        <v>9153</v>
      </c>
      <c r="F1095">
        <v>3411</v>
      </c>
      <c r="G1095" t="s">
        <v>1510</v>
      </c>
      <c r="H1095" t="s">
        <v>1511</v>
      </c>
      <c r="I1095" s="1">
        <v>44651.945648148147</v>
      </c>
      <c r="J1095">
        <v>12294</v>
      </c>
      <c r="K1095" t="s">
        <v>13</v>
      </c>
      <c r="L1095" t="s">
        <v>1846</v>
      </c>
      <c r="M1095" s="1">
        <v>44651.957777777781</v>
      </c>
      <c r="N1095">
        <v>2</v>
      </c>
    </row>
    <row r="1096" spans="1:14" x14ac:dyDescent="0.25">
      <c r="A1096" t="s">
        <v>0</v>
      </c>
      <c r="B1096" s="1">
        <v>44651.944756944446</v>
      </c>
      <c r="C1096" t="s">
        <v>17</v>
      </c>
      <c r="D1096">
        <v>203854</v>
      </c>
      <c r="E1096">
        <v>9153</v>
      </c>
      <c r="F1096">
        <v>3411</v>
      </c>
      <c r="G1096" t="s">
        <v>1510</v>
      </c>
      <c r="H1096" t="s">
        <v>1511</v>
      </c>
      <c r="I1096" s="1">
        <v>44651.945648148147</v>
      </c>
      <c r="J1096">
        <v>12294</v>
      </c>
      <c r="K1096" t="s">
        <v>1847</v>
      </c>
      <c r="L1096" t="s">
        <v>1848</v>
      </c>
      <c r="M1096" s="1">
        <v>44651.957615740743</v>
      </c>
      <c r="N1096">
        <v>0</v>
      </c>
    </row>
    <row r="1097" spans="1:14" x14ac:dyDescent="0.25">
      <c r="A1097" t="s">
        <v>0</v>
      </c>
      <c r="B1097" s="1">
        <v>44651.944756944446</v>
      </c>
      <c r="C1097" t="s">
        <v>17</v>
      </c>
      <c r="D1097">
        <v>203854</v>
      </c>
      <c r="E1097">
        <v>9153</v>
      </c>
      <c r="F1097">
        <v>3411</v>
      </c>
      <c r="G1097" t="s">
        <v>1510</v>
      </c>
      <c r="H1097" t="s">
        <v>1511</v>
      </c>
      <c r="I1097" s="1">
        <v>44651.945648148147</v>
      </c>
      <c r="J1097">
        <v>12294</v>
      </c>
      <c r="K1097" t="s">
        <v>1849</v>
      </c>
      <c r="L1097" t="s">
        <v>1850</v>
      </c>
      <c r="M1097" s="1">
        <v>44651.957557870373</v>
      </c>
      <c r="N1097">
        <v>0</v>
      </c>
    </row>
    <row r="1098" spans="1:14" x14ac:dyDescent="0.25">
      <c r="A1098" t="s">
        <v>0</v>
      </c>
      <c r="B1098" s="1">
        <v>44651.944756944446</v>
      </c>
      <c r="C1098" t="s">
        <v>17</v>
      </c>
      <c r="D1098">
        <v>203854</v>
      </c>
      <c r="E1098">
        <v>9153</v>
      </c>
      <c r="F1098">
        <v>3411</v>
      </c>
      <c r="G1098" t="s">
        <v>1510</v>
      </c>
      <c r="H1098" t="s">
        <v>1511</v>
      </c>
      <c r="I1098" s="1">
        <v>44651.945648148147</v>
      </c>
      <c r="J1098">
        <v>12294</v>
      </c>
      <c r="K1098" t="s">
        <v>1851</v>
      </c>
      <c r="L1098" t="s">
        <v>1852</v>
      </c>
      <c r="M1098" s="1">
        <v>44651.957430555558</v>
      </c>
      <c r="N1098">
        <v>3</v>
      </c>
    </row>
    <row r="1099" spans="1:14" x14ac:dyDescent="0.25">
      <c r="A1099" t="s">
        <v>0</v>
      </c>
      <c r="B1099" s="1">
        <v>44651.944756944446</v>
      </c>
      <c r="C1099" t="s">
        <v>17</v>
      </c>
      <c r="D1099">
        <v>203854</v>
      </c>
      <c r="E1099">
        <v>9153</v>
      </c>
      <c r="F1099">
        <v>3411</v>
      </c>
      <c r="G1099" t="s">
        <v>1510</v>
      </c>
      <c r="H1099" t="s">
        <v>1511</v>
      </c>
      <c r="I1099" s="1">
        <v>44651.945648148147</v>
      </c>
      <c r="J1099">
        <v>12294</v>
      </c>
      <c r="K1099" t="s">
        <v>1853</v>
      </c>
      <c r="L1099" t="s">
        <v>1854</v>
      </c>
      <c r="M1099" s="1">
        <v>44651.957384259258</v>
      </c>
      <c r="N1099">
        <v>37</v>
      </c>
    </row>
    <row r="1100" spans="1:14" x14ac:dyDescent="0.25">
      <c r="A1100" t="s">
        <v>0</v>
      </c>
      <c r="B1100" s="1">
        <v>44651.944756944446</v>
      </c>
      <c r="C1100" t="s">
        <v>17</v>
      </c>
      <c r="D1100">
        <v>203854</v>
      </c>
      <c r="E1100">
        <v>9153</v>
      </c>
      <c r="F1100">
        <v>3411</v>
      </c>
      <c r="G1100" t="s">
        <v>1510</v>
      </c>
      <c r="H1100" t="s">
        <v>1511</v>
      </c>
      <c r="I1100" s="1">
        <v>44651.945648148147</v>
      </c>
      <c r="J1100">
        <v>12294</v>
      </c>
      <c r="K1100" t="s">
        <v>1855</v>
      </c>
      <c r="L1100" t="s">
        <v>1856</v>
      </c>
      <c r="M1100" s="1">
        <v>44651.957361111112</v>
      </c>
      <c r="N1100">
        <v>0</v>
      </c>
    </row>
    <row r="1101" spans="1:14" x14ac:dyDescent="0.25">
      <c r="A1101" t="s">
        <v>0</v>
      </c>
      <c r="B1101" s="1">
        <v>44651.944756944446</v>
      </c>
      <c r="C1101" t="s">
        <v>17</v>
      </c>
      <c r="D1101">
        <v>203854</v>
      </c>
      <c r="E1101">
        <v>9153</v>
      </c>
      <c r="F1101">
        <v>3411</v>
      </c>
      <c r="G1101" t="s">
        <v>1510</v>
      </c>
      <c r="H1101" t="s">
        <v>1511</v>
      </c>
      <c r="I1101" s="1">
        <v>44651.945648148147</v>
      </c>
      <c r="J1101">
        <v>12294</v>
      </c>
      <c r="K1101" t="s">
        <v>1857</v>
      </c>
      <c r="L1101" t="s">
        <v>1858</v>
      </c>
      <c r="M1101" s="1">
        <v>44651.957326388889</v>
      </c>
      <c r="N1101">
        <v>4</v>
      </c>
    </row>
    <row r="1102" spans="1:14" x14ac:dyDescent="0.25">
      <c r="A1102" t="s">
        <v>0</v>
      </c>
      <c r="B1102" s="1">
        <v>44651.944756944446</v>
      </c>
      <c r="C1102" t="s">
        <v>17</v>
      </c>
      <c r="D1102">
        <v>203854</v>
      </c>
      <c r="E1102">
        <v>9153</v>
      </c>
      <c r="F1102">
        <v>3411</v>
      </c>
      <c r="G1102" t="s">
        <v>1510</v>
      </c>
      <c r="H1102" t="s">
        <v>1511</v>
      </c>
      <c r="I1102" s="1">
        <v>44651.945648148147</v>
      </c>
      <c r="J1102">
        <v>12294</v>
      </c>
      <c r="K1102" t="s">
        <v>1859</v>
      </c>
      <c r="L1102" t="s">
        <v>1860</v>
      </c>
      <c r="M1102" s="1">
        <v>44651.957256944443</v>
      </c>
      <c r="N1102">
        <v>1</v>
      </c>
    </row>
    <row r="1103" spans="1:14" x14ac:dyDescent="0.25">
      <c r="A1103" t="s">
        <v>0</v>
      </c>
      <c r="B1103" s="1">
        <v>44651.944756944446</v>
      </c>
      <c r="C1103" t="s">
        <v>17</v>
      </c>
      <c r="D1103">
        <v>203854</v>
      </c>
      <c r="E1103">
        <v>9153</v>
      </c>
      <c r="F1103">
        <v>3411</v>
      </c>
      <c r="G1103" t="s">
        <v>1510</v>
      </c>
      <c r="H1103" t="s">
        <v>1511</v>
      </c>
      <c r="I1103" s="1">
        <v>44651.945648148147</v>
      </c>
      <c r="J1103">
        <v>12294</v>
      </c>
      <c r="K1103" t="s">
        <v>1861</v>
      </c>
      <c r="L1103" t="s">
        <v>1862</v>
      </c>
      <c r="M1103" s="1">
        <v>44651.957013888888</v>
      </c>
      <c r="N1103">
        <v>1</v>
      </c>
    </row>
    <row r="1104" spans="1:14" x14ac:dyDescent="0.25">
      <c r="A1104" t="s">
        <v>0</v>
      </c>
      <c r="B1104" s="1">
        <v>44651.944756944446</v>
      </c>
      <c r="C1104" t="s">
        <v>17</v>
      </c>
      <c r="D1104">
        <v>203854</v>
      </c>
      <c r="E1104">
        <v>9153</v>
      </c>
      <c r="F1104">
        <v>3411</v>
      </c>
      <c r="G1104" t="s">
        <v>1510</v>
      </c>
      <c r="H1104" t="s">
        <v>1511</v>
      </c>
      <c r="I1104" s="1">
        <v>44651.945648148147</v>
      </c>
      <c r="J1104">
        <v>12294</v>
      </c>
      <c r="K1104" t="s">
        <v>1863</v>
      </c>
      <c r="L1104" t="s">
        <v>1864</v>
      </c>
      <c r="M1104" s="1">
        <v>44651.956990740742</v>
      </c>
      <c r="N1104">
        <v>0</v>
      </c>
    </row>
    <row r="1105" spans="1:14" x14ac:dyDescent="0.25">
      <c r="A1105" t="s">
        <v>0</v>
      </c>
      <c r="B1105" s="1">
        <v>44651.944756944446</v>
      </c>
      <c r="C1105" t="s">
        <v>17</v>
      </c>
      <c r="D1105">
        <v>203854</v>
      </c>
      <c r="E1105">
        <v>9153</v>
      </c>
      <c r="F1105">
        <v>3411</v>
      </c>
      <c r="G1105" t="s">
        <v>1510</v>
      </c>
      <c r="H1105" t="s">
        <v>1511</v>
      </c>
      <c r="I1105" s="1">
        <v>44651.945648148147</v>
      </c>
      <c r="J1105">
        <v>12294</v>
      </c>
      <c r="K1105" t="s">
        <v>1851</v>
      </c>
      <c r="L1105" t="s">
        <v>1865</v>
      </c>
      <c r="M1105" s="1">
        <v>44651.956747685188</v>
      </c>
      <c r="N1105">
        <v>3</v>
      </c>
    </row>
    <row r="1106" spans="1:14" x14ac:dyDescent="0.25">
      <c r="A1106" t="s">
        <v>0</v>
      </c>
      <c r="B1106" s="1">
        <v>44651.944756944446</v>
      </c>
      <c r="C1106" t="s">
        <v>17</v>
      </c>
      <c r="D1106">
        <v>203854</v>
      </c>
      <c r="E1106">
        <v>9153</v>
      </c>
      <c r="F1106">
        <v>3411</v>
      </c>
      <c r="G1106" t="s">
        <v>1510</v>
      </c>
      <c r="H1106" t="s">
        <v>1511</v>
      </c>
      <c r="I1106" s="1">
        <v>44651.945648148147</v>
      </c>
      <c r="J1106">
        <v>12294</v>
      </c>
      <c r="K1106" t="s">
        <v>1866</v>
      </c>
      <c r="L1106" t="s">
        <v>1867</v>
      </c>
      <c r="M1106" s="1">
        <v>44651.956550925926</v>
      </c>
      <c r="N1106">
        <v>5</v>
      </c>
    </row>
    <row r="1107" spans="1:14" x14ac:dyDescent="0.25">
      <c r="A1107" t="s">
        <v>0</v>
      </c>
      <c r="B1107" s="1">
        <v>44651.944756944446</v>
      </c>
      <c r="C1107" t="s">
        <v>17</v>
      </c>
      <c r="D1107">
        <v>203854</v>
      </c>
      <c r="E1107">
        <v>9153</v>
      </c>
      <c r="F1107">
        <v>3411</v>
      </c>
      <c r="G1107" t="s">
        <v>1510</v>
      </c>
      <c r="H1107" t="s">
        <v>1511</v>
      </c>
      <c r="I1107" s="1">
        <v>44651.945648148147</v>
      </c>
      <c r="J1107">
        <v>12294</v>
      </c>
      <c r="K1107" t="s">
        <v>1836</v>
      </c>
      <c r="L1107" t="s">
        <v>1868</v>
      </c>
      <c r="M1107" s="1">
        <v>44651.956446759257</v>
      </c>
      <c r="N1107">
        <v>1</v>
      </c>
    </row>
    <row r="1108" spans="1:14" x14ac:dyDescent="0.25">
      <c r="A1108" t="s">
        <v>0</v>
      </c>
      <c r="B1108" s="1">
        <v>44651.944756944446</v>
      </c>
      <c r="C1108" t="s">
        <v>17</v>
      </c>
      <c r="D1108">
        <v>203854</v>
      </c>
      <c r="E1108">
        <v>9153</v>
      </c>
      <c r="F1108">
        <v>3411</v>
      </c>
      <c r="G1108" t="s">
        <v>1510</v>
      </c>
      <c r="H1108" t="s">
        <v>1511</v>
      </c>
      <c r="I1108" s="1">
        <v>44651.945648148147</v>
      </c>
      <c r="J1108">
        <v>12294</v>
      </c>
      <c r="K1108" t="s">
        <v>1869</v>
      </c>
      <c r="L1108" t="s">
        <v>1870</v>
      </c>
      <c r="M1108" s="1">
        <v>44651.956319444442</v>
      </c>
      <c r="N1108">
        <v>1</v>
      </c>
    </row>
    <row r="1109" spans="1:14" x14ac:dyDescent="0.25">
      <c r="A1109" t="s">
        <v>0</v>
      </c>
      <c r="B1109" s="1">
        <v>44651.944756944446</v>
      </c>
      <c r="C1109" t="s">
        <v>17</v>
      </c>
      <c r="D1109">
        <v>203854</v>
      </c>
      <c r="E1109">
        <v>9153</v>
      </c>
      <c r="F1109">
        <v>3411</v>
      </c>
      <c r="G1109" t="s">
        <v>1510</v>
      </c>
      <c r="H1109" t="s">
        <v>1511</v>
      </c>
      <c r="I1109" s="1">
        <v>44651.945648148147</v>
      </c>
      <c r="J1109">
        <v>12294</v>
      </c>
      <c r="K1109" t="s">
        <v>1871</v>
      </c>
      <c r="L1109" t="s">
        <v>1872</v>
      </c>
      <c r="M1109" s="1">
        <v>44651.956307870372</v>
      </c>
      <c r="N1109">
        <v>1</v>
      </c>
    </row>
    <row r="1110" spans="1:14" x14ac:dyDescent="0.25">
      <c r="A1110" t="s">
        <v>0</v>
      </c>
      <c r="B1110" s="1">
        <v>44651.944756944446</v>
      </c>
      <c r="C1110" t="s">
        <v>17</v>
      </c>
      <c r="D1110">
        <v>203854</v>
      </c>
      <c r="E1110">
        <v>9153</v>
      </c>
      <c r="F1110">
        <v>3411</v>
      </c>
      <c r="G1110" t="s">
        <v>1510</v>
      </c>
      <c r="H1110" t="s">
        <v>1511</v>
      </c>
      <c r="I1110" s="1">
        <v>44651.945648148147</v>
      </c>
      <c r="J1110">
        <v>12294</v>
      </c>
      <c r="K1110" t="s">
        <v>1873</v>
      </c>
      <c r="L1110" t="s">
        <v>1874</v>
      </c>
      <c r="M1110" s="1">
        <v>44651.956296296295</v>
      </c>
      <c r="N1110">
        <v>0</v>
      </c>
    </row>
    <row r="1111" spans="1:14" x14ac:dyDescent="0.25">
      <c r="A1111" t="s">
        <v>0</v>
      </c>
      <c r="B1111" s="1">
        <v>44651.944756944446</v>
      </c>
      <c r="C1111" t="s">
        <v>17</v>
      </c>
      <c r="D1111">
        <v>203854</v>
      </c>
      <c r="E1111">
        <v>9153</v>
      </c>
      <c r="F1111">
        <v>3411</v>
      </c>
      <c r="G1111" t="s">
        <v>1510</v>
      </c>
      <c r="H1111" t="s">
        <v>1511</v>
      </c>
      <c r="I1111" s="1">
        <v>44651.945648148147</v>
      </c>
      <c r="J1111">
        <v>12294</v>
      </c>
      <c r="K1111" t="s">
        <v>1875</v>
      </c>
      <c r="L1111" t="s">
        <v>1876</v>
      </c>
      <c r="M1111" s="1">
        <v>44651.956238425926</v>
      </c>
      <c r="N1111">
        <v>1</v>
      </c>
    </row>
    <row r="1112" spans="1:14" x14ac:dyDescent="0.25">
      <c r="A1112" t="s">
        <v>0</v>
      </c>
      <c r="B1112" s="1">
        <v>44651.944756944446</v>
      </c>
      <c r="C1112" t="s">
        <v>17</v>
      </c>
      <c r="D1112">
        <v>203854</v>
      </c>
      <c r="E1112">
        <v>9153</v>
      </c>
      <c r="F1112">
        <v>3411</v>
      </c>
      <c r="G1112" t="s">
        <v>1510</v>
      </c>
      <c r="H1112" t="s">
        <v>1511</v>
      </c>
      <c r="I1112" s="1">
        <v>44651.945648148147</v>
      </c>
      <c r="J1112">
        <v>12294</v>
      </c>
      <c r="K1112" t="s">
        <v>1877</v>
      </c>
      <c r="L1112" t="s">
        <v>1878</v>
      </c>
      <c r="M1112" s="1">
        <v>44651.956238425926</v>
      </c>
      <c r="N1112">
        <v>1</v>
      </c>
    </row>
    <row r="1113" spans="1:14" x14ac:dyDescent="0.25">
      <c r="A1113" t="s">
        <v>0</v>
      </c>
      <c r="B1113" s="1">
        <v>44651.944756944446</v>
      </c>
      <c r="C1113" t="s">
        <v>17</v>
      </c>
      <c r="D1113">
        <v>203854</v>
      </c>
      <c r="E1113">
        <v>9153</v>
      </c>
      <c r="F1113">
        <v>3411</v>
      </c>
      <c r="G1113" t="s">
        <v>1510</v>
      </c>
      <c r="H1113" t="s">
        <v>1511</v>
      </c>
      <c r="I1113" s="1">
        <v>44651.945648148147</v>
      </c>
      <c r="J1113">
        <v>12294</v>
      </c>
      <c r="K1113" t="s">
        <v>1879</v>
      </c>
      <c r="L1113" t="s">
        <v>1880</v>
      </c>
      <c r="M1113" s="1">
        <v>44651.956192129626</v>
      </c>
      <c r="N1113">
        <v>0</v>
      </c>
    </row>
    <row r="1114" spans="1:14" x14ac:dyDescent="0.25">
      <c r="A1114" t="s">
        <v>0</v>
      </c>
      <c r="B1114" s="1">
        <v>44651.944756944446</v>
      </c>
      <c r="C1114" t="s">
        <v>17</v>
      </c>
      <c r="D1114">
        <v>203854</v>
      </c>
      <c r="E1114">
        <v>9153</v>
      </c>
      <c r="F1114">
        <v>3411</v>
      </c>
      <c r="G1114" t="s">
        <v>1510</v>
      </c>
      <c r="H1114" t="s">
        <v>1511</v>
      </c>
      <c r="I1114" s="1">
        <v>44651.945648148147</v>
      </c>
      <c r="J1114">
        <v>12294</v>
      </c>
      <c r="K1114" t="s">
        <v>1881</v>
      </c>
      <c r="L1114" t="s">
        <v>1882</v>
      </c>
      <c r="M1114" s="1">
        <v>44651.956099537034</v>
      </c>
      <c r="N1114">
        <v>2</v>
      </c>
    </row>
    <row r="1115" spans="1:14" x14ac:dyDescent="0.25">
      <c r="A1115" t="s">
        <v>0</v>
      </c>
      <c r="B1115" s="1">
        <v>44651.944756944446</v>
      </c>
      <c r="C1115" t="s">
        <v>17</v>
      </c>
      <c r="D1115">
        <v>203854</v>
      </c>
      <c r="E1115">
        <v>9153</v>
      </c>
      <c r="F1115">
        <v>3411</v>
      </c>
      <c r="G1115" t="s">
        <v>1510</v>
      </c>
      <c r="H1115" t="s">
        <v>1511</v>
      </c>
      <c r="I1115" s="1">
        <v>44651.945648148147</v>
      </c>
      <c r="J1115">
        <v>12294</v>
      </c>
      <c r="K1115" t="s">
        <v>1883</v>
      </c>
      <c r="L1115" t="s">
        <v>1884</v>
      </c>
      <c r="M1115" s="1">
        <v>44651.955949074072</v>
      </c>
      <c r="N1115">
        <v>0</v>
      </c>
    </row>
    <row r="1116" spans="1:14" x14ac:dyDescent="0.25">
      <c r="A1116" t="s">
        <v>0</v>
      </c>
      <c r="B1116" s="1">
        <v>44651.944756944446</v>
      </c>
      <c r="C1116" t="s">
        <v>17</v>
      </c>
      <c r="D1116">
        <v>203854</v>
      </c>
      <c r="E1116">
        <v>9153</v>
      </c>
      <c r="F1116">
        <v>3411</v>
      </c>
      <c r="G1116" t="s">
        <v>1510</v>
      </c>
      <c r="H1116" t="s">
        <v>1511</v>
      </c>
      <c r="I1116" s="1">
        <v>44651.945648148147</v>
      </c>
      <c r="J1116">
        <v>12294</v>
      </c>
      <c r="K1116" t="s">
        <v>1885</v>
      </c>
      <c r="L1116" t="s">
        <v>1886</v>
      </c>
      <c r="M1116" s="1">
        <v>44651.95585648148</v>
      </c>
      <c r="N1116">
        <v>0</v>
      </c>
    </row>
    <row r="1117" spans="1:14" x14ac:dyDescent="0.25">
      <c r="A1117" t="s">
        <v>0</v>
      </c>
      <c r="B1117" s="1">
        <v>44651.944756944446</v>
      </c>
      <c r="C1117" t="s">
        <v>17</v>
      </c>
      <c r="D1117">
        <v>203854</v>
      </c>
      <c r="E1117">
        <v>9153</v>
      </c>
      <c r="F1117">
        <v>3411</v>
      </c>
      <c r="G1117" t="s">
        <v>1510</v>
      </c>
      <c r="H1117" t="s">
        <v>1511</v>
      </c>
      <c r="I1117" s="1">
        <v>44651.945648148147</v>
      </c>
      <c r="J1117">
        <v>12294</v>
      </c>
      <c r="K1117" t="s">
        <v>1887</v>
      </c>
      <c r="L1117" t="s">
        <v>1888</v>
      </c>
      <c r="M1117" s="1">
        <v>44651.955694444441</v>
      </c>
      <c r="N1117">
        <v>3</v>
      </c>
    </row>
    <row r="1118" spans="1:14" x14ac:dyDescent="0.25">
      <c r="A1118" t="s">
        <v>0</v>
      </c>
      <c r="B1118" s="1">
        <v>44651.944756944446</v>
      </c>
      <c r="C1118" t="s">
        <v>17</v>
      </c>
      <c r="D1118">
        <v>203854</v>
      </c>
      <c r="E1118">
        <v>9153</v>
      </c>
      <c r="F1118">
        <v>3411</v>
      </c>
      <c r="G1118" t="s">
        <v>1510</v>
      </c>
      <c r="H1118" t="s">
        <v>1511</v>
      </c>
      <c r="I1118" s="1">
        <v>44651.945648148147</v>
      </c>
      <c r="J1118">
        <v>12294</v>
      </c>
      <c r="K1118" t="s">
        <v>1889</v>
      </c>
      <c r="L1118" t="s">
        <v>1890</v>
      </c>
      <c r="M1118" s="1">
        <v>44651.955682870372</v>
      </c>
      <c r="N1118">
        <v>1</v>
      </c>
    </row>
    <row r="1119" spans="1:14" x14ac:dyDescent="0.25">
      <c r="A1119" t="s">
        <v>0</v>
      </c>
      <c r="B1119" s="1">
        <v>44651.944756944446</v>
      </c>
      <c r="C1119" t="s">
        <v>17</v>
      </c>
      <c r="D1119">
        <v>203854</v>
      </c>
      <c r="E1119">
        <v>9153</v>
      </c>
      <c r="F1119">
        <v>3411</v>
      </c>
      <c r="G1119" t="s">
        <v>1510</v>
      </c>
      <c r="H1119" t="s">
        <v>1511</v>
      </c>
      <c r="I1119" s="1">
        <v>44651.945648148147</v>
      </c>
      <c r="J1119">
        <v>12294</v>
      </c>
      <c r="K1119" t="s">
        <v>1509</v>
      </c>
      <c r="L1119" t="s">
        <v>1891</v>
      </c>
      <c r="M1119" s="1">
        <v>44651.95553240741</v>
      </c>
      <c r="N1119">
        <v>4</v>
      </c>
    </row>
    <row r="1120" spans="1:14" x14ac:dyDescent="0.25">
      <c r="A1120" t="s">
        <v>0</v>
      </c>
      <c r="B1120" s="1">
        <v>44651.944756944446</v>
      </c>
      <c r="C1120" t="s">
        <v>17</v>
      </c>
      <c r="D1120">
        <v>203854</v>
      </c>
      <c r="E1120">
        <v>9153</v>
      </c>
      <c r="F1120">
        <v>3411</v>
      </c>
      <c r="G1120" t="s">
        <v>1510</v>
      </c>
      <c r="H1120" t="s">
        <v>1511</v>
      </c>
      <c r="I1120" s="1">
        <v>44651.945648148147</v>
      </c>
      <c r="J1120">
        <v>12294</v>
      </c>
      <c r="K1120" t="s">
        <v>1892</v>
      </c>
      <c r="L1120" t="s">
        <v>1893</v>
      </c>
      <c r="M1120" s="1">
        <v>44651.955428240741</v>
      </c>
      <c r="N1120">
        <v>1</v>
      </c>
    </row>
    <row r="1121" spans="1:14" x14ac:dyDescent="0.25">
      <c r="A1121" t="s">
        <v>0</v>
      </c>
      <c r="B1121" s="1">
        <v>44651.944756944446</v>
      </c>
      <c r="C1121" t="s">
        <v>17</v>
      </c>
      <c r="D1121">
        <v>203854</v>
      </c>
      <c r="E1121">
        <v>9153</v>
      </c>
      <c r="F1121">
        <v>3411</v>
      </c>
      <c r="G1121" t="s">
        <v>1510</v>
      </c>
      <c r="H1121" t="s">
        <v>1511</v>
      </c>
      <c r="I1121" s="1">
        <v>44651.945648148147</v>
      </c>
      <c r="J1121">
        <v>12294</v>
      </c>
      <c r="K1121" t="s">
        <v>1894</v>
      </c>
      <c r="L1121" t="s">
        <v>1895</v>
      </c>
      <c r="M1121" s="1">
        <v>44651.955358796295</v>
      </c>
      <c r="N1121">
        <v>3</v>
      </c>
    </row>
    <row r="1122" spans="1:14" x14ac:dyDescent="0.25">
      <c r="A1122" t="s">
        <v>0</v>
      </c>
      <c r="B1122" s="1">
        <v>44651.944756944446</v>
      </c>
      <c r="C1122" t="s">
        <v>17</v>
      </c>
      <c r="D1122">
        <v>203854</v>
      </c>
      <c r="E1122">
        <v>9153</v>
      </c>
      <c r="F1122">
        <v>3411</v>
      </c>
      <c r="G1122" t="s">
        <v>1510</v>
      </c>
      <c r="H1122" t="s">
        <v>1511</v>
      </c>
      <c r="I1122" s="1">
        <v>44651.945648148147</v>
      </c>
      <c r="J1122">
        <v>12294</v>
      </c>
      <c r="K1122" t="s">
        <v>1896</v>
      </c>
      <c r="L1122" t="s">
        <v>1897</v>
      </c>
      <c r="M1122" s="1">
        <v>44651.955324074072</v>
      </c>
      <c r="N1122">
        <v>1</v>
      </c>
    </row>
    <row r="1123" spans="1:14" x14ac:dyDescent="0.25">
      <c r="A1123" t="s">
        <v>0</v>
      </c>
      <c r="B1123" s="1">
        <v>44651.944756944446</v>
      </c>
      <c r="C1123" t="s">
        <v>17</v>
      </c>
      <c r="D1123">
        <v>203854</v>
      </c>
      <c r="E1123">
        <v>9153</v>
      </c>
      <c r="F1123">
        <v>3411</v>
      </c>
      <c r="G1123" t="s">
        <v>1510</v>
      </c>
      <c r="H1123" t="s">
        <v>1511</v>
      </c>
      <c r="I1123" s="1">
        <v>44651.945648148147</v>
      </c>
      <c r="J1123">
        <v>12294</v>
      </c>
      <c r="K1123" t="s">
        <v>1898</v>
      </c>
      <c r="L1123" t="s">
        <v>1899</v>
      </c>
      <c r="M1123" s="1">
        <v>44651.955277777779</v>
      </c>
      <c r="N1123">
        <v>1</v>
      </c>
    </row>
    <row r="1124" spans="1:14" x14ac:dyDescent="0.25">
      <c r="A1124" t="s">
        <v>0</v>
      </c>
      <c r="B1124" s="1">
        <v>44651.944756944446</v>
      </c>
      <c r="C1124" t="s">
        <v>17</v>
      </c>
      <c r="D1124">
        <v>203854</v>
      </c>
      <c r="E1124">
        <v>9153</v>
      </c>
      <c r="F1124">
        <v>3411</v>
      </c>
      <c r="G1124" t="s">
        <v>1510</v>
      </c>
      <c r="H1124" t="s">
        <v>1511</v>
      </c>
      <c r="I1124" s="1">
        <v>44651.945648148147</v>
      </c>
      <c r="J1124">
        <v>12294</v>
      </c>
      <c r="K1124" t="s">
        <v>1900</v>
      </c>
      <c r="L1124" t="s">
        <v>1901</v>
      </c>
      <c r="M1124" s="1">
        <v>44651.95516203704</v>
      </c>
      <c r="N1124">
        <v>2</v>
      </c>
    </row>
    <row r="1125" spans="1:14" x14ac:dyDescent="0.25">
      <c r="A1125" t="s">
        <v>0</v>
      </c>
      <c r="B1125" s="1">
        <v>44651.944756944446</v>
      </c>
      <c r="C1125" t="s">
        <v>17</v>
      </c>
      <c r="D1125">
        <v>203854</v>
      </c>
      <c r="E1125">
        <v>9153</v>
      </c>
      <c r="F1125">
        <v>3411</v>
      </c>
      <c r="G1125" t="s">
        <v>1510</v>
      </c>
      <c r="H1125" t="s">
        <v>1511</v>
      </c>
      <c r="I1125" s="1">
        <v>44651.945648148147</v>
      </c>
      <c r="J1125">
        <v>12294</v>
      </c>
      <c r="K1125" t="s">
        <v>1902</v>
      </c>
      <c r="L1125" t="s">
        <v>1903</v>
      </c>
      <c r="M1125" s="1">
        <v>44651.95511574074</v>
      </c>
      <c r="N1125">
        <v>1</v>
      </c>
    </row>
    <row r="1126" spans="1:14" x14ac:dyDescent="0.25">
      <c r="A1126" t="s">
        <v>0</v>
      </c>
      <c r="B1126" s="1">
        <v>44651.944756944446</v>
      </c>
      <c r="C1126" t="s">
        <v>17</v>
      </c>
      <c r="D1126">
        <v>203854</v>
      </c>
      <c r="E1126">
        <v>9153</v>
      </c>
      <c r="F1126">
        <v>3411</v>
      </c>
      <c r="G1126" t="s">
        <v>1510</v>
      </c>
      <c r="H1126" t="s">
        <v>1511</v>
      </c>
      <c r="I1126" s="1">
        <v>44651.945648148147</v>
      </c>
      <c r="J1126">
        <v>12294</v>
      </c>
      <c r="K1126" t="s">
        <v>1904</v>
      </c>
      <c r="L1126" t="s">
        <v>1905</v>
      </c>
      <c r="M1126" s="1">
        <v>44651.954953703702</v>
      </c>
      <c r="N1126">
        <v>3</v>
      </c>
    </row>
    <row r="1127" spans="1:14" x14ac:dyDescent="0.25">
      <c r="A1127" t="s">
        <v>0</v>
      </c>
      <c r="B1127" s="1">
        <v>44651.944756944446</v>
      </c>
      <c r="C1127" t="s">
        <v>17</v>
      </c>
      <c r="D1127">
        <v>203854</v>
      </c>
      <c r="E1127">
        <v>9153</v>
      </c>
      <c r="F1127">
        <v>3411</v>
      </c>
      <c r="G1127" t="s">
        <v>1510</v>
      </c>
      <c r="H1127" t="s">
        <v>1511</v>
      </c>
      <c r="I1127" s="1">
        <v>44651.945648148147</v>
      </c>
      <c r="J1127">
        <v>12294</v>
      </c>
      <c r="K1127" t="s">
        <v>1715</v>
      </c>
      <c r="L1127" t="s">
        <v>1906</v>
      </c>
      <c r="M1127" s="1">
        <v>44651.954884259256</v>
      </c>
      <c r="N1127">
        <v>2</v>
      </c>
    </row>
    <row r="1128" spans="1:14" x14ac:dyDescent="0.25">
      <c r="A1128" t="s">
        <v>0</v>
      </c>
      <c r="B1128" s="1">
        <v>44651.944756944446</v>
      </c>
      <c r="C1128" t="s">
        <v>17</v>
      </c>
      <c r="D1128">
        <v>203854</v>
      </c>
      <c r="E1128">
        <v>9153</v>
      </c>
      <c r="F1128">
        <v>3411</v>
      </c>
      <c r="G1128" t="s">
        <v>1510</v>
      </c>
      <c r="H1128" t="s">
        <v>1511</v>
      </c>
      <c r="I1128" s="1">
        <v>44651.945648148147</v>
      </c>
      <c r="J1128">
        <v>12294</v>
      </c>
      <c r="K1128" t="s">
        <v>1907</v>
      </c>
      <c r="L1128" t="s">
        <v>1908</v>
      </c>
      <c r="M1128" s="1">
        <v>44651.954837962963</v>
      </c>
      <c r="N1128">
        <v>2</v>
      </c>
    </row>
    <row r="1129" spans="1:14" x14ac:dyDescent="0.25">
      <c r="A1129" t="s">
        <v>0</v>
      </c>
      <c r="B1129" s="1">
        <v>44651.944756944446</v>
      </c>
      <c r="C1129" t="s">
        <v>17</v>
      </c>
      <c r="D1129">
        <v>203854</v>
      </c>
      <c r="E1129">
        <v>9153</v>
      </c>
      <c r="F1129">
        <v>3411</v>
      </c>
      <c r="G1129" t="s">
        <v>1510</v>
      </c>
      <c r="H1129" t="s">
        <v>1511</v>
      </c>
      <c r="I1129" s="1">
        <v>44651.945648148147</v>
      </c>
      <c r="J1129">
        <v>12294</v>
      </c>
      <c r="K1129" t="s">
        <v>1909</v>
      </c>
      <c r="L1129" t="s">
        <v>1910</v>
      </c>
      <c r="M1129" s="1">
        <v>44651.954583333332</v>
      </c>
      <c r="N1129">
        <v>2</v>
      </c>
    </row>
    <row r="1130" spans="1:14" x14ac:dyDescent="0.25">
      <c r="A1130" t="s">
        <v>0</v>
      </c>
      <c r="B1130" s="1">
        <v>44651.944756944446</v>
      </c>
      <c r="C1130" t="s">
        <v>17</v>
      </c>
      <c r="D1130">
        <v>203854</v>
      </c>
      <c r="E1130">
        <v>9153</v>
      </c>
      <c r="F1130">
        <v>3411</v>
      </c>
      <c r="G1130" t="s">
        <v>1510</v>
      </c>
      <c r="H1130" t="s">
        <v>1511</v>
      </c>
      <c r="I1130" s="1">
        <v>44651.945648148147</v>
      </c>
      <c r="J1130">
        <v>12294</v>
      </c>
      <c r="K1130" t="s">
        <v>1911</v>
      </c>
      <c r="L1130" t="s">
        <v>1912</v>
      </c>
      <c r="M1130" s="1">
        <v>44651.954513888886</v>
      </c>
      <c r="N1130">
        <v>2</v>
      </c>
    </row>
    <row r="1131" spans="1:14" x14ac:dyDescent="0.25">
      <c r="A1131" t="s">
        <v>0</v>
      </c>
      <c r="B1131" s="1">
        <v>44651.944756944446</v>
      </c>
      <c r="C1131" t="s">
        <v>17</v>
      </c>
      <c r="D1131">
        <v>203854</v>
      </c>
      <c r="E1131">
        <v>9153</v>
      </c>
      <c r="F1131">
        <v>3411</v>
      </c>
      <c r="G1131" t="s">
        <v>1510</v>
      </c>
      <c r="H1131" t="s">
        <v>1511</v>
      </c>
      <c r="I1131" s="1">
        <v>44651.945648148147</v>
      </c>
      <c r="J1131">
        <v>12294</v>
      </c>
      <c r="K1131" t="s">
        <v>1913</v>
      </c>
      <c r="L1131" t="s">
        <v>1914</v>
      </c>
      <c r="M1131" s="1">
        <v>44651.954467592594</v>
      </c>
      <c r="N1131">
        <v>1</v>
      </c>
    </row>
    <row r="1132" spans="1:14" x14ac:dyDescent="0.25">
      <c r="A1132" t="s">
        <v>0</v>
      </c>
      <c r="B1132" s="1">
        <v>44651.944756944446</v>
      </c>
      <c r="C1132" t="s">
        <v>17</v>
      </c>
      <c r="D1132">
        <v>203854</v>
      </c>
      <c r="E1132">
        <v>9153</v>
      </c>
      <c r="F1132">
        <v>3411</v>
      </c>
      <c r="G1132" t="s">
        <v>1510</v>
      </c>
      <c r="H1132" t="s">
        <v>1511</v>
      </c>
      <c r="I1132" s="1">
        <v>44651.945648148147</v>
      </c>
      <c r="J1132">
        <v>12294</v>
      </c>
      <c r="K1132" t="s">
        <v>1915</v>
      </c>
      <c r="L1132" t="s">
        <v>1916</v>
      </c>
      <c r="M1132" s="1">
        <v>44651.954351851855</v>
      </c>
      <c r="N1132">
        <v>4</v>
      </c>
    </row>
    <row r="1133" spans="1:14" x14ac:dyDescent="0.25">
      <c r="A1133" t="s">
        <v>0</v>
      </c>
      <c r="B1133" s="1">
        <v>44651.944756944446</v>
      </c>
      <c r="C1133" t="s">
        <v>17</v>
      </c>
      <c r="D1133">
        <v>203854</v>
      </c>
      <c r="E1133">
        <v>9153</v>
      </c>
      <c r="F1133">
        <v>3411</v>
      </c>
      <c r="G1133" t="s">
        <v>1510</v>
      </c>
      <c r="H1133" t="s">
        <v>1511</v>
      </c>
      <c r="I1133" s="1">
        <v>44651.945648148147</v>
      </c>
      <c r="J1133">
        <v>12294</v>
      </c>
      <c r="K1133" t="s">
        <v>18</v>
      </c>
      <c r="L1133" t="s">
        <v>1917</v>
      </c>
      <c r="M1133" s="1">
        <v>44651.954328703701</v>
      </c>
      <c r="N1133">
        <v>9</v>
      </c>
    </row>
    <row r="1134" spans="1:14" x14ac:dyDescent="0.25">
      <c r="A1134" t="s">
        <v>0</v>
      </c>
      <c r="B1134" s="1">
        <v>44651.944756944446</v>
      </c>
      <c r="C1134" t="s">
        <v>17</v>
      </c>
      <c r="D1134">
        <v>203854</v>
      </c>
      <c r="E1134">
        <v>9153</v>
      </c>
      <c r="F1134">
        <v>3411</v>
      </c>
      <c r="G1134" t="s">
        <v>1510</v>
      </c>
      <c r="H1134" t="s">
        <v>1511</v>
      </c>
      <c r="I1134" s="1">
        <v>44651.945648148147</v>
      </c>
      <c r="J1134">
        <v>12294</v>
      </c>
      <c r="K1134" t="s">
        <v>1693</v>
      </c>
      <c r="L1134" t="s">
        <v>1918</v>
      </c>
      <c r="M1134" s="1">
        <v>44651.953958333332</v>
      </c>
      <c r="N1134">
        <v>73</v>
      </c>
    </row>
    <row r="1135" spans="1:14" x14ac:dyDescent="0.25">
      <c r="A1135" t="s">
        <v>0</v>
      </c>
      <c r="B1135" s="1">
        <v>44651.944756944446</v>
      </c>
      <c r="C1135" t="s">
        <v>17</v>
      </c>
      <c r="D1135">
        <v>203854</v>
      </c>
      <c r="E1135">
        <v>9153</v>
      </c>
      <c r="F1135">
        <v>3411</v>
      </c>
      <c r="G1135" t="s">
        <v>1510</v>
      </c>
      <c r="H1135" t="s">
        <v>1511</v>
      </c>
      <c r="I1135" s="1">
        <v>44651.945648148147</v>
      </c>
      <c r="J1135">
        <v>12294</v>
      </c>
      <c r="K1135" t="s">
        <v>1919</v>
      </c>
      <c r="L1135" t="s">
        <v>1920</v>
      </c>
      <c r="M1135" s="1">
        <v>44651.953703703701</v>
      </c>
      <c r="N1135">
        <v>3</v>
      </c>
    </row>
    <row r="1136" spans="1:14" x14ac:dyDescent="0.25">
      <c r="A1136" t="s">
        <v>0</v>
      </c>
      <c r="B1136" s="1">
        <v>44651.944756944446</v>
      </c>
      <c r="C1136" t="s">
        <v>17</v>
      </c>
      <c r="D1136">
        <v>203854</v>
      </c>
      <c r="E1136">
        <v>9153</v>
      </c>
      <c r="F1136">
        <v>3411</v>
      </c>
      <c r="G1136" t="s">
        <v>1510</v>
      </c>
      <c r="H1136" t="s">
        <v>1511</v>
      </c>
      <c r="I1136" s="1">
        <v>44651.945648148147</v>
      </c>
      <c r="J1136">
        <v>12294</v>
      </c>
      <c r="K1136" t="s">
        <v>1921</v>
      </c>
      <c r="L1136" t="s">
        <v>1922</v>
      </c>
      <c r="M1136" s="1">
        <v>44651.953587962962</v>
      </c>
      <c r="N1136">
        <v>3</v>
      </c>
    </row>
    <row r="1137" spans="1:14" x14ac:dyDescent="0.25">
      <c r="A1137" t="s">
        <v>0</v>
      </c>
      <c r="B1137" s="1">
        <v>44651.944756944446</v>
      </c>
      <c r="C1137" t="s">
        <v>17</v>
      </c>
      <c r="D1137">
        <v>203854</v>
      </c>
      <c r="E1137">
        <v>9153</v>
      </c>
      <c r="F1137">
        <v>3411</v>
      </c>
      <c r="G1137" t="s">
        <v>1510</v>
      </c>
      <c r="H1137" t="s">
        <v>1511</v>
      </c>
      <c r="I1137" s="1">
        <v>44651.945648148147</v>
      </c>
      <c r="J1137">
        <v>12294</v>
      </c>
      <c r="K1137" t="s">
        <v>1831</v>
      </c>
      <c r="L1137" t="s">
        <v>1923</v>
      </c>
      <c r="M1137" s="1">
        <v>44651.953518518516</v>
      </c>
      <c r="N1137">
        <v>54</v>
      </c>
    </row>
    <row r="1138" spans="1:14" x14ac:dyDescent="0.25">
      <c r="A1138" t="s">
        <v>0</v>
      </c>
      <c r="B1138" s="1">
        <v>44651.944756944446</v>
      </c>
      <c r="C1138" t="s">
        <v>17</v>
      </c>
      <c r="D1138">
        <v>203854</v>
      </c>
      <c r="E1138">
        <v>9153</v>
      </c>
      <c r="F1138">
        <v>3411</v>
      </c>
      <c r="G1138" t="s">
        <v>1510</v>
      </c>
      <c r="H1138" t="s">
        <v>1511</v>
      </c>
      <c r="I1138" s="1">
        <v>44651.945648148147</v>
      </c>
      <c r="J1138">
        <v>12294</v>
      </c>
      <c r="K1138" t="s">
        <v>1924</v>
      </c>
      <c r="L1138" t="s">
        <v>1925</v>
      </c>
      <c r="M1138" s="1">
        <v>44651.953506944446</v>
      </c>
      <c r="N1138">
        <v>2</v>
      </c>
    </row>
    <row r="1139" spans="1:14" x14ac:dyDescent="0.25">
      <c r="A1139" t="s">
        <v>0</v>
      </c>
      <c r="B1139" s="1">
        <v>44651.944756944446</v>
      </c>
      <c r="C1139" t="s">
        <v>17</v>
      </c>
      <c r="D1139">
        <v>203854</v>
      </c>
      <c r="E1139">
        <v>9153</v>
      </c>
      <c r="F1139">
        <v>3411</v>
      </c>
      <c r="G1139" t="s">
        <v>1926</v>
      </c>
      <c r="H1139" t="s">
        <v>1927</v>
      </c>
      <c r="I1139" s="1">
        <v>44651.946898148148</v>
      </c>
      <c r="J1139">
        <v>9066</v>
      </c>
      <c r="K1139" t="s">
        <v>1926</v>
      </c>
      <c r="L1139" t="s">
        <v>1928</v>
      </c>
      <c r="M1139" s="1">
        <v>44651.949421296296</v>
      </c>
      <c r="N1139">
        <v>2770</v>
      </c>
    </row>
    <row r="1140" spans="1:14" x14ac:dyDescent="0.25">
      <c r="A1140" t="s">
        <v>0</v>
      </c>
      <c r="B1140" s="1">
        <v>44651.944756944446</v>
      </c>
      <c r="C1140" t="s">
        <v>17</v>
      </c>
      <c r="D1140">
        <v>203854</v>
      </c>
      <c r="E1140">
        <v>9153</v>
      </c>
      <c r="F1140">
        <v>3411</v>
      </c>
      <c r="G1140" t="s">
        <v>1926</v>
      </c>
      <c r="H1140" t="s">
        <v>1927</v>
      </c>
      <c r="I1140" s="1">
        <v>44651.946898148148</v>
      </c>
      <c r="J1140">
        <v>9066</v>
      </c>
      <c r="K1140" t="s">
        <v>1929</v>
      </c>
      <c r="L1140" t="s">
        <v>1930</v>
      </c>
      <c r="M1140" s="1">
        <v>44651.952928240738</v>
      </c>
      <c r="N1140">
        <v>1330</v>
      </c>
    </row>
    <row r="1141" spans="1:14" x14ac:dyDescent="0.25">
      <c r="A1141" t="s">
        <v>0</v>
      </c>
      <c r="B1141" s="1">
        <v>44651.944756944446</v>
      </c>
      <c r="C1141" t="s">
        <v>17</v>
      </c>
      <c r="D1141">
        <v>203854</v>
      </c>
      <c r="E1141">
        <v>9153</v>
      </c>
      <c r="F1141">
        <v>3411</v>
      </c>
      <c r="G1141" t="s">
        <v>1926</v>
      </c>
      <c r="H1141" t="s">
        <v>1927</v>
      </c>
      <c r="I1141" s="1">
        <v>44651.946898148148</v>
      </c>
      <c r="J1141">
        <v>9066</v>
      </c>
      <c r="K1141" t="s">
        <v>1931</v>
      </c>
      <c r="L1141" t="s">
        <v>1932</v>
      </c>
      <c r="M1141" s="1">
        <v>44651.954872685186</v>
      </c>
      <c r="N1141">
        <v>1153</v>
      </c>
    </row>
    <row r="1142" spans="1:14" x14ac:dyDescent="0.25">
      <c r="A1142" t="s">
        <v>0</v>
      </c>
      <c r="B1142" s="1">
        <v>44651.944756944446</v>
      </c>
      <c r="C1142" t="s">
        <v>17</v>
      </c>
      <c r="D1142">
        <v>203854</v>
      </c>
      <c r="E1142">
        <v>9153</v>
      </c>
      <c r="F1142">
        <v>3411</v>
      </c>
      <c r="G1142" t="s">
        <v>1926</v>
      </c>
      <c r="H1142" t="s">
        <v>1927</v>
      </c>
      <c r="I1142" s="1">
        <v>44651.946898148148</v>
      </c>
      <c r="J1142">
        <v>9066</v>
      </c>
      <c r="K1142" t="s">
        <v>1933</v>
      </c>
      <c r="L1142" t="s">
        <v>1934</v>
      </c>
      <c r="M1142" s="1">
        <v>44651.961840277778</v>
      </c>
      <c r="N1142">
        <v>684</v>
      </c>
    </row>
    <row r="1143" spans="1:14" x14ac:dyDescent="0.25">
      <c r="A1143" t="s">
        <v>0</v>
      </c>
      <c r="B1143" s="1">
        <v>44651.944756944446</v>
      </c>
      <c r="C1143" t="s">
        <v>17</v>
      </c>
      <c r="D1143">
        <v>203854</v>
      </c>
      <c r="E1143">
        <v>9153</v>
      </c>
      <c r="F1143">
        <v>3411</v>
      </c>
      <c r="G1143" t="s">
        <v>1926</v>
      </c>
      <c r="H1143" t="s">
        <v>1927</v>
      </c>
      <c r="I1143" s="1">
        <v>44651.946898148148</v>
      </c>
      <c r="J1143">
        <v>9066</v>
      </c>
      <c r="K1143" t="s">
        <v>23</v>
      </c>
      <c r="L1143" t="s">
        <v>1935</v>
      </c>
      <c r="M1143" s="1">
        <v>44651.961354166669</v>
      </c>
      <c r="N1143">
        <v>640</v>
      </c>
    </row>
    <row r="1144" spans="1:14" x14ac:dyDescent="0.25">
      <c r="A1144" t="s">
        <v>0</v>
      </c>
      <c r="B1144" s="1">
        <v>44651.944756944446</v>
      </c>
      <c r="C1144" t="s">
        <v>17</v>
      </c>
      <c r="D1144">
        <v>203854</v>
      </c>
      <c r="E1144">
        <v>9153</v>
      </c>
      <c r="F1144">
        <v>3411</v>
      </c>
      <c r="G1144" t="s">
        <v>1926</v>
      </c>
      <c r="H1144" t="s">
        <v>1927</v>
      </c>
      <c r="I1144" s="1">
        <v>44651.946898148148</v>
      </c>
      <c r="J1144">
        <v>9066</v>
      </c>
      <c r="K1144" t="s">
        <v>1936</v>
      </c>
      <c r="L1144" t="s">
        <v>1937</v>
      </c>
      <c r="M1144" s="1">
        <v>44651.95171296296</v>
      </c>
      <c r="N1144">
        <v>606</v>
      </c>
    </row>
    <row r="1145" spans="1:14" x14ac:dyDescent="0.25">
      <c r="A1145" t="s">
        <v>0</v>
      </c>
      <c r="B1145" s="1">
        <v>44651.944756944446</v>
      </c>
      <c r="C1145" t="s">
        <v>17</v>
      </c>
      <c r="D1145">
        <v>203854</v>
      </c>
      <c r="E1145">
        <v>9153</v>
      </c>
      <c r="F1145">
        <v>3411</v>
      </c>
      <c r="G1145" t="s">
        <v>1926</v>
      </c>
      <c r="H1145" t="s">
        <v>1927</v>
      </c>
      <c r="I1145" s="1">
        <v>44651.946898148148</v>
      </c>
      <c r="J1145">
        <v>9066</v>
      </c>
      <c r="K1145" t="s">
        <v>1938</v>
      </c>
      <c r="L1145" t="s">
        <v>1939</v>
      </c>
      <c r="M1145" s="1">
        <v>44651.954837962963</v>
      </c>
      <c r="N1145">
        <v>191</v>
      </c>
    </row>
    <row r="1146" spans="1:14" x14ac:dyDescent="0.25">
      <c r="A1146" t="s">
        <v>0</v>
      </c>
      <c r="B1146" s="1">
        <v>44651.944756944446</v>
      </c>
      <c r="C1146" t="s">
        <v>17</v>
      </c>
      <c r="D1146">
        <v>203854</v>
      </c>
      <c r="E1146">
        <v>9153</v>
      </c>
      <c r="F1146">
        <v>3411</v>
      </c>
      <c r="G1146" t="s">
        <v>1926</v>
      </c>
      <c r="H1146" t="s">
        <v>1927</v>
      </c>
      <c r="I1146" s="1">
        <v>44651.946898148148</v>
      </c>
      <c r="J1146">
        <v>9066</v>
      </c>
      <c r="K1146" t="s">
        <v>1940</v>
      </c>
      <c r="L1146" t="s">
        <v>1941</v>
      </c>
      <c r="M1146" s="1">
        <v>44651.953055555554</v>
      </c>
      <c r="N1146">
        <v>151</v>
      </c>
    </row>
    <row r="1147" spans="1:14" x14ac:dyDescent="0.25">
      <c r="A1147" t="s">
        <v>0</v>
      </c>
      <c r="B1147" s="1">
        <v>44651.944756944446</v>
      </c>
      <c r="C1147" t="s">
        <v>17</v>
      </c>
      <c r="D1147">
        <v>203854</v>
      </c>
      <c r="E1147">
        <v>9153</v>
      </c>
      <c r="F1147">
        <v>3411</v>
      </c>
      <c r="G1147" t="s">
        <v>1926</v>
      </c>
      <c r="H1147" t="s">
        <v>1927</v>
      </c>
      <c r="I1147" s="1">
        <v>44651.946898148148</v>
      </c>
      <c r="J1147">
        <v>9066</v>
      </c>
      <c r="K1147" t="s">
        <v>1942</v>
      </c>
      <c r="L1147" t="s">
        <v>1943</v>
      </c>
      <c r="M1147" s="1">
        <v>44651.958773148152</v>
      </c>
      <c r="N1147">
        <v>92</v>
      </c>
    </row>
    <row r="1148" spans="1:14" x14ac:dyDescent="0.25">
      <c r="A1148" t="s">
        <v>0</v>
      </c>
      <c r="B1148" s="1">
        <v>44651.944756944446</v>
      </c>
      <c r="C1148" t="s">
        <v>17</v>
      </c>
      <c r="D1148">
        <v>203854</v>
      </c>
      <c r="E1148">
        <v>9153</v>
      </c>
      <c r="F1148">
        <v>3411</v>
      </c>
      <c r="G1148" t="s">
        <v>1926</v>
      </c>
      <c r="H1148" t="s">
        <v>1927</v>
      </c>
      <c r="I1148" s="1">
        <v>44651.946898148148</v>
      </c>
      <c r="J1148">
        <v>9066</v>
      </c>
      <c r="K1148" t="s">
        <v>1944</v>
      </c>
      <c r="L1148" t="s">
        <v>1945</v>
      </c>
      <c r="M1148" s="1">
        <v>44651.979988425926</v>
      </c>
      <c r="N1148">
        <v>33</v>
      </c>
    </row>
    <row r="1149" spans="1:14" x14ac:dyDescent="0.25">
      <c r="A1149" t="s">
        <v>0</v>
      </c>
      <c r="B1149" s="1">
        <v>44651.944756944446</v>
      </c>
      <c r="C1149" t="s">
        <v>17</v>
      </c>
      <c r="D1149">
        <v>203854</v>
      </c>
      <c r="E1149">
        <v>9153</v>
      </c>
      <c r="F1149">
        <v>3411</v>
      </c>
      <c r="G1149" t="s">
        <v>1926</v>
      </c>
      <c r="H1149" t="s">
        <v>1927</v>
      </c>
      <c r="I1149" s="1">
        <v>44651.946898148148</v>
      </c>
      <c r="J1149">
        <v>9066</v>
      </c>
      <c r="K1149" t="s">
        <v>1946</v>
      </c>
      <c r="L1149" t="s">
        <v>1947</v>
      </c>
      <c r="M1149" s="1">
        <v>44652.001747685186</v>
      </c>
      <c r="N1149">
        <v>39</v>
      </c>
    </row>
    <row r="1150" spans="1:14" x14ac:dyDescent="0.25">
      <c r="A1150" t="s">
        <v>0</v>
      </c>
      <c r="B1150" s="1">
        <v>44651.944756944446</v>
      </c>
      <c r="C1150" t="s">
        <v>17</v>
      </c>
      <c r="D1150">
        <v>203854</v>
      </c>
      <c r="E1150">
        <v>9153</v>
      </c>
      <c r="F1150">
        <v>3411</v>
      </c>
      <c r="G1150" t="s">
        <v>1926</v>
      </c>
      <c r="H1150" t="s">
        <v>1927</v>
      </c>
      <c r="I1150" s="1">
        <v>44651.946898148148</v>
      </c>
      <c r="J1150">
        <v>9066</v>
      </c>
      <c r="K1150" t="s">
        <v>1948</v>
      </c>
      <c r="L1150" t="s">
        <v>1949</v>
      </c>
      <c r="M1150" s="1">
        <v>44651.985081018516</v>
      </c>
      <c r="N1150">
        <v>32</v>
      </c>
    </row>
    <row r="1151" spans="1:14" x14ac:dyDescent="0.25">
      <c r="A1151" t="s">
        <v>0</v>
      </c>
      <c r="B1151" s="1">
        <v>44651.944756944446</v>
      </c>
      <c r="C1151" t="s">
        <v>17</v>
      </c>
      <c r="D1151">
        <v>203854</v>
      </c>
      <c r="E1151">
        <v>9153</v>
      </c>
      <c r="F1151">
        <v>3411</v>
      </c>
      <c r="G1151" t="s">
        <v>1926</v>
      </c>
      <c r="H1151" t="s">
        <v>1927</v>
      </c>
      <c r="I1151" s="1">
        <v>44651.946898148148</v>
      </c>
      <c r="J1151">
        <v>9066</v>
      </c>
      <c r="K1151" t="s">
        <v>1950</v>
      </c>
      <c r="L1151" t="s">
        <v>1951</v>
      </c>
      <c r="M1151" s="1">
        <v>44651.989594907405</v>
      </c>
      <c r="N1151">
        <v>15</v>
      </c>
    </row>
    <row r="1152" spans="1:14" x14ac:dyDescent="0.25">
      <c r="A1152" t="s">
        <v>0</v>
      </c>
      <c r="B1152" s="1">
        <v>44651.944756944446</v>
      </c>
      <c r="C1152" t="s">
        <v>17</v>
      </c>
      <c r="D1152">
        <v>203854</v>
      </c>
      <c r="E1152">
        <v>9153</v>
      </c>
      <c r="F1152">
        <v>3411</v>
      </c>
      <c r="G1152" t="s">
        <v>1926</v>
      </c>
      <c r="H1152" t="s">
        <v>1927</v>
      </c>
      <c r="I1152" s="1">
        <v>44651.946898148148</v>
      </c>
      <c r="J1152">
        <v>9066</v>
      </c>
      <c r="K1152" t="s">
        <v>1952</v>
      </c>
      <c r="L1152" t="s">
        <v>1953</v>
      </c>
      <c r="M1152" s="1">
        <v>44651.978773148148</v>
      </c>
      <c r="N1152">
        <v>13</v>
      </c>
    </row>
    <row r="1153" spans="1:14" x14ac:dyDescent="0.25">
      <c r="A1153" t="s">
        <v>0</v>
      </c>
      <c r="B1153" s="1">
        <v>44651.944756944446</v>
      </c>
      <c r="C1153" t="s">
        <v>17</v>
      </c>
      <c r="D1153">
        <v>203854</v>
      </c>
      <c r="E1153">
        <v>9153</v>
      </c>
      <c r="F1153">
        <v>3411</v>
      </c>
      <c r="G1153" t="s">
        <v>1926</v>
      </c>
      <c r="H1153" t="s">
        <v>1927</v>
      </c>
      <c r="I1153" s="1">
        <v>44651.946898148148</v>
      </c>
      <c r="J1153">
        <v>9066</v>
      </c>
      <c r="K1153" t="s">
        <v>1954</v>
      </c>
      <c r="L1153" t="s">
        <v>1955</v>
      </c>
      <c r="M1153" s="1">
        <v>44651.983101851853</v>
      </c>
      <c r="N1153">
        <v>13</v>
      </c>
    </row>
    <row r="1154" spans="1:14" x14ac:dyDescent="0.25">
      <c r="A1154" t="s">
        <v>0</v>
      </c>
      <c r="B1154" s="1">
        <v>44651.944756944446</v>
      </c>
      <c r="C1154" t="s">
        <v>17</v>
      </c>
      <c r="D1154">
        <v>203854</v>
      </c>
      <c r="E1154">
        <v>9153</v>
      </c>
      <c r="F1154">
        <v>3411</v>
      </c>
      <c r="G1154" t="s">
        <v>1926</v>
      </c>
      <c r="H1154" t="s">
        <v>1927</v>
      </c>
      <c r="I1154" s="1">
        <v>44651.946898148148</v>
      </c>
      <c r="J1154">
        <v>9066</v>
      </c>
      <c r="K1154" t="s">
        <v>1956</v>
      </c>
      <c r="L1154" t="s">
        <v>1957</v>
      </c>
      <c r="M1154" s="1">
        <v>44652.086493055554</v>
      </c>
      <c r="N1154">
        <v>7</v>
      </c>
    </row>
    <row r="1155" spans="1:14" x14ac:dyDescent="0.25">
      <c r="A1155" t="s">
        <v>0</v>
      </c>
      <c r="B1155" s="1">
        <v>44651.944756944446</v>
      </c>
      <c r="C1155" t="s">
        <v>17</v>
      </c>
      <c r="D1155">
        <v>203854</v>
      </c>
      <c r="E1155">
        <v>9153</v>
      </c>
      <c r="F1155">
        <v>3411</v>
      </c>
      <c r="G1155" t="s">
        <v>1926</v>
      </c>
      <c r="H1155" t="s">
        <v>1927</v>
      </c>
      <c r="I1155" s="1">
        <v>44651.946898148148</v>
      </c>
      <c r="J1155">
        <v>9066</v>
      </c>
      <c r="K1155" t="s">
        <v>1958</v>
      </c>
      <c r="L1155" t="s">
        <v>1959</v>
      </c>
      <c r="M1155" s="1">
        <v>44651.991180555553</v>
      </c>
      <c r="N1155">
        <v>4</v>
      </c>
    </row>
    <row r="1156" spans="1:14" x14ac:dyDescent="0.25">
      <c r="A1156" t="s">
        <v>0</v>
      </c>
      <c r="B1156" s="1">
        <v>44651.944756944446</v>
      </c>
      <c r="C1156" t="s">
        <v>17</v>
      </c>
      <c r="D1156">
        <v>203854</v>
      </c>
      <c r="E1156">
        <v>9153</v>
      </c>
      <c r="F1156">
        <v>3411</v>
      </c>
      <c r="G1156" t="s">
        <v>1926</v>
      </c>
      <c r="H1156" t="s">
        <v>1927</v>
      </c>
      <c r="I1156" s="1">
        <v>44651.946898148148</v>
      </c>
      <c r="J1156">
        <v>9066</v>
      </c>
      <c r="K1156" t="s">
        <v>1960</v>
      </c>
      <c r="L1156" t="s">
        <v>1961</v>
      </c>
      <c r="M1156" s="1">
        <v>44652.006412037037</v>
      </c>
      <c r="N1156">
        <v>8</v>
      </c>
    </row>
    <row r="1157" spans="1:14" x14ac:dyDescent="0.25">
      <c r="A1157" t="s">
        <v>0</v>
      </c>
      <c r="B1157" s="1">
        <v>44651.944756944446</v>
      </c>
      <c r="C1157" t="s">
        <v>17</v>
      </c>
      <c r="D1157">
        <v>203854</v>
      </c>
      <c r="E1157">
        <v>9153</v>
      </c>
      <c r="F1157">
        <v>3411</v>
      </c>
      <c r="G1157" t="s">
        <v>1926</v>
      </c>
      <c r="H1157" t="s">
        <v>1927</v>
      </c>
      <c r="I1157" s="1">
        <v>44651.946898148148</v>
      </c>
      <c r="J1157">
        <v>9066</v>
      </c>
      <c r="K1157" t="s">
        <v>1962</v>
      </c>
      <c r="L1157" t="s">
        <v>1963</v>
      </c>
      <c r="M1157" s="1">
        <v>44652.351261574076</v>
      </c>
      <c r="N1157">
        <v>6</v>
      </c>
    </row>
    <row r="1158" spans="1:14" x14ac:dyDescent="0.25">
      <c r="A1158" t="s">
        <v>0</v>
      </c>
      <c r="B1158" s="1">
        <v>44651.944756944446</v>
      </c>
      <c r="C1158" t="s">
        <v>17</v>
      </c>
      <c r="D1158">
        <v>203854</v>
      </c>
      <c r="E1158">
        <v>9153</v>
      </c>
      <c r="F1158">
        <v>3411</v>
      </c>
      <c r="G1158" t="s">
        <v>1926</v>
      </c>
      <c r="H1158" t="s">
        <v>1927</v>
      </c>
      <c r="I1158" s="1">
        <v>44651.946898148148</v>
      </c>
      <c r="J1158">
        <v>9066</v>
      </c>
      <c r="K1158" t="s">
        <v>1964</v>
      </c>
      <c r="L1158" t="s">
        <v>1965</v>
      </c>
      <c r="M1158" s="1">
        <v>44651.984976851854</v>
      </c>
      <c r="N1158">
        <v>4</v>
      </c>
    </row>
    <row r="1159" spans="1:14" x14ac:dyDescent="0.25">
      <c r="A1159" t="s">
        <v>0</v>
      </c>
      <c r="B1159" s="1">
        <v>44651.944756944446</v>
      </c>
      <c r="C1159" t="s">
        <v>17</v>
      </c>
      <c r="D1159">
        <v>203854</v>
      </c>
      <c r="E1159">
        <v>9153</v>
      </c>
      <c r="F1159">
        <v>3411</v>
      </c>
      <c r="G1159" t="s">
        <v>1926</v>
      </c>
      <c r="H1159" t="s">
        <v>1927</v>
      </c>
      <c r="I1159" s="1">
        <v>44651.946898148148</v>
      </c>
      <c r="J1159">
        <v>9066</v>
      </c>
      <c r="K1159" t="e">
        <f>-D-木白</f>
        <v>#NAME?</v>
      </c>
      <c r="L1159" t="s">
        <v>1966</v>
      </c>
      <c r="M1159" s="1">
        <v>44652.705092592594</v>
      </c>
      <c r="N1159">
        <v>0</v>
      </c>
    </row>
    <row r="1160" spans="1:14" x14ac:dyDescent="0.25">
      <c r="A1160" t="s">
        <v>0</v>
      </c>
      <c r="B1160" s="1">
        <v>44651.944756944446</v>
      </c>
      <c r="C1160" t="s">
        <v>17</v>
      </c>
      <c r="D1160">
        <v>203854</v>
      </c>
      <c r="E1160">
        <v>9153</v>
      </c>
      <c r="F1160">
        <v>3411</v>
      </c>
      <c r="G1160" t="s">
        <v>1926</v>
      </c>
      <c r="H1160" t="s">
        <v>1927</v>
      </c>
      <c r="I1160" s="1">
        <v>44651.946898148148</v>
      </c>
      <c r="J1160">
        <v>9066</v>
      </c>
      <c r="K1160" t="s">
        <v>1967</v>
      </c>
      <c r="L1160" t="s">
        <v>1968</v>
      </c>
      <c r="M1160" s="1">
        <v>44651.997476851851</v>
      </c>
      <c r="N1160">
        <v>3</v>
      </c>
    </row>
    <row r="1161" spans="1:14" x14ac:dyDescent="0.25">
      <c r="A1161" t="s">
        <v>0</v>
      </c>
      <c r="B1161" s="1">
        <v>44651.944756944446</v>
      </c>
      <c r="C1161" t="s">
        <v>17</v>
      </c>
      <c r="D1161">
        <v>203854</v>
      </c>
      <c r="E1161">
        <v>9153</v>
      </c>
      <c r="F1161">
        <v>3411</v>
      </c>
      <c r="G1161" t="s">
        <v>1926</v>
      </c>
      <c r="H1161" t="s">
        <v>1927</v>
      </c>
      <c r="I1161" s="1">
        <v>44651.946898148148</v>
      </c>
      <c r="J1161">
        <v>9066</v>
      </c>
      <c r="K1161" t="s">
        <v>1091</v>
      </c>
      <c r="L1161" t="s">
        <v>1969</v>
      </c>
      <c r="M1161" s="1">
        <v>44651.984293981484</v>
      </c>
      <c r="N1161">
        <v>6</v>
      </c>
    </row>
    <row r="1162" spans="1:14" x14ac:dyDescent="0.25">
      <c r="A1162" t="s">
        <v>0</v>
      </c>
      <c r="B1162" s="1">
        <v>44651.944756944446</v>
      </c>
      <c r="C1162" t="s">
        <v>17</v>
      </c>
      <c r="D1162">
        <v>203854</v>
      </c>
      <c r="E1162">
        <v>9153</v>
      </c>
      <c r="F1162">
        <v>3411</v>
      </c>
      <c r="G1162" t="s">
        <v>1926</v>
      </c>
      <c r="H1162" t="s">
        <v>1927</v>
      </c>
      <c r="I1162" s="1">
        <v>44651.946898148148</v>
      </c>
      <c r="J1162">
        <v>9066</v>
      </c>
      <c r="K1162" t="s">
        <v>1970</v>
      </c>
      <c r="L1162" t="s">
        <v>1971</v>
      </c>
      <c r="M1162" s="1">
        <v>44651.973969907405</v>
      </c>
      <c r="N1162">
        <v>4</v>
      </c>
    </row>
    <row r="1163" spans="1:14" x14ac:dyDescent="0.25">
      <c r="A1163" t="s">
        <v>0</v>
      </c>
      <c r="B1163" s="1">
        <v>44651.944756944446</v>
      </c>
      <c r="C1163" t="s">
        <v>17</v>
      </c>
      <c r="D1163">
        <v>203854</v>
      </c>
      <c r="E1163">
        <v>9153</v>
      </c>
      <c r="F1163">
        <v>3411</v>
      </c>
      <c r="G1163" t="s">
        <v>1926</v>
      </c>
      <c r="H1163" t="s">
        <v>1927</v>
      </c>
      <c r="I1163" s="1">
        <v>44651.946898148148</v>
      </c>
      <c r="J1163">
        <v>9066</v>
      </c>
      <c r="K1163" t="s">
        <v>1972</v>
      </c>
      <c r="L1163" t="s">
        <v>1973</v>
      </c>
      <c r="M1163" s="1">
        <v>44651.955405092594</v>
      </c>
      <c r="N1163">
        <v>5</v>
      </c>
    </row>
    <row r="1164" spans="1:14" x14ac:dyDescent="0.25">
      <c r="A1164" t="s">
        <v>0</v>
      </c>
      <c r="B1164" s="1">
        <v>44651.944756944446</v>
      </c>
      <c r="C1164" t="s">
        <v>17</v>
      </c>
      <c r="D1164">
        <v>203854</v>
      </c>
      <c r="E1164">
        <v>9153</v>
      </c>
      <c r="F1164">
        <v>3411</v>
      </c>
      <c r="G1164" t="s">
        <v>1926</v>
      </c>
      <c r="H1164" t="s">
        <v>1927</v>
      </c>
      <c r="I1164" s="1">
        <v>44651.946898148148</v>
      </c>
      <c r="J1164">
        <v>9066</v>
      </c>
      <c r="K1164" t="s">
        <v>879</v>
      </c>
      <c r="L1164" t="s">
        <v>1974</v>
      </c>
      <c r="M1164" s="1">
        <v>44651.998819444445</v>
      </c>
      <c r="N1164">
        <v>2</v>
      </c>
    </row>
    <row r="1165" spans="1:14" x14ac:dyDescent="0.25">
      <c r="A1165" t="s">
        <v>0</v>
      </c>
      <c r="B1165" s="1">
        <v>44651.944756944446</v>
      </c>
      <c r="C1165" t="s">
        <v>17</v>
      </c>
      <c r="D1165">
        <v>203854</v>
      </c>
      <c r="E1165">
        <v>9153</v>
      </c>
      <c r="F1165">
        <v>3411</v>
      </c>
      <c r="G1165" t="s">
        <v>1926</v>
      </c>
      <c r="H1165" t="s">
        <v>1927</v>
      </c>
      <c r="I1165" s="1">
        <v>44651.946898148148</v>
      </c>
      <c r="J1165">
        <v>9066</v>
      </c>
      <c r="K1165" t="s">
        <v>1585</v>
      </c>
      <c r="L1165" t="s">
        <v>1975</v>
      </c>
      <c r="M1165" s="1">
        <v>44651.995150462964</v>
      </c>
      <c r="N1165">
        <v>3</v>
      </c>
    </row>
    <row r="1166" spans="1:14" x14ac:dyDescent="0.25">
      <c r="A1166" t="s">
        <v>0</v>
      </c>
      <c r="B1166" s="1">
        <v>44651.944756944446</v>
      </c>
      <c r="C1166" t="s">
        <v>17</v>
      </c>
      <c r="D1166">
        <v>203854</v>
      </c>
      <c r="E1166">
        <v>9153</v>
      </c>
      <c r="F1166">
        <v>3411</v>
      </c>
      <c r="G1166" t="s">
        <v>1926</v>
      </c>
      <c r="H1166" t="s">
        <v>1927</v>
      </c>
      <c r="I1166" s="1">
        <v>44651.946898148148</v>
      </c>
      <c r="J1166">
        <v>9066</v>
      </c>
      <c r="K1166" t="s">
        <v>1976</v>
      </c>
      <c r="L1166" t="s">
        <v>1977</v>
      </c>
      <c r="M1166" s="1">
        <v>44652.351909722223</v>
      </c>
      <c r="N1166">
        <v>0</v>
      </c>
    </row>
    <row r="1167" spans="1:14" x14ac:dyDescent="0.25">
      <c r="A1167" t="s">
        <v>0</v>
      </c>
      <c r="B1167" s="1">
        <v>44651.944756944446</v>
      </c>
      <c r="C1167" t="s">
        <v>17</v>
      </c>
      <c r="D1167">
        <v>203854</v>
      </c>
      <c r="E1167">
        <v>9153</v>
      </c>
      <c r="F1167">
        <v>3411</v>
      </c>
      <c r="G1167" t="s">
        <v>1926</v>
      </c>
      <c r="H1167" t="s">
        <v>1927</v>
      </c>
      <c r="I1167" s="1">
        <v>44651.946898148148</v>
      </c>
      <c r="J1167">
        <v>9066</v>
      </c>
      <c r="K1167" t="s">
        <v>1978</v>
      </c>
      <c r="L1167" t="s">
        <v>1979</v>
      </c>
      <c r="M1167" s="1">
        <v>44652.075810185182</v>
      </c>
      <c r="N1167">
        <v>0</v>
      </c>
    </row>
    <row r="1168" spans="1:14" x14ac:dyDescent="0.25">
      <c r="A1168" t="s">
        <v>0</v>
      </c>
      <c r="B1168" s="1">
        <v>44651.944756944446</v>
      </c>
      <c r="C1168" t="s">
        <v>17</v>
      </c>
      <c r="D1168">
        <v>203854</v>
      </c>
      <c r="E1168">
        <v>9153</v>
      </c>
      <c r="F1168">
        <v>3411</v>
      </c>
      <c r="G1168" t="s">
        <v>1926</v>
      </c>
      <c r="H1168" t="s">
        <v>1927</v>
      </c>
      <c r="I1168" s="1">
        <v>44651.946898148148</v>
      </c>
      <c r="J1168">
        <v>9066</v>
      </c>
      <c r="K1168" t="s">
        <v>1980</v>
      </c>
      <c r="L1168" t="s">
        <v>1981</v>
      </c>
      <c r="M1168" s="1">
        <v>44652.005879629629</v>
      </c>
      <c r="N1168">
        <v>2</v>
      </c>
    </row>
    <row r="1169" spans="1:14" x14ac:dyDescent="0.25">
      <c r="A1169" t="s">
        <v>0</v>
      </c>
      <c r="B1169" s="1">
        <v>44651.944756944446</v>
      </c>
      <c r="C1169" t="s">
        <v>17</v>
      </c>
      <c r="D1169">
        <v>203854</v>
      </c>
      <c r="E1169">
        <v>9153</v>
      </c>
      <c r="F1169">
        <v>3411</v>
      </c>
      <c r="G1169" t="s">
        <v>1926</v>
      </c>
      <c r="H1169" t="s">
        <v>1927</v>
      </c>
      <c r="I1169" s="1">
        <v>44651.946898148148</v>
      </c>
      <c r="J1169">
        <v>9066</v>
      </c>
      <c r="K1169" t="s">
        <v>1982</v>
      </c>
      <c r="L1169" t="s">
        <v>1983</v>
      </c>
      <c r="M1169" s="1">
        <v>44651.999942129631</v>
      </c>
      <c r="N1169">
        <v>1</v>
      </c>
    </row>
    <row r="1170" spans="1:14" x14ac:dyDescent="0.25">
      <c r="A1170" t="s">
        <v>0</v>
      </c>
      <c r="B1170" s="1">
        <v>44651.944756944446</v>
      </c>
      <c r="C1170" t="s">
        <v>17</v>
      </c>
      <c r="D1170">
        <v>203854</v>
      </c>
      <c r="E1170">
        <v>9153</v>
      </c>
      <c r="F1170">
        <v>3411</v>
      </c>
      <c r="G1170" t="s">
        <v>1926</v>
      </c>
      <c r="H1170" t="s">
        <v>1927</v>
      </c>
      <c r="I1170" s="1">
        <v>44651.946898148148</v>
      </c>
      <c r="J1170">
        <v>9066</v>
      </c>
      <c r="K1170" t="s">
        <v>1984</v>
      </c>
      <c r="L1170" t="s">
        <v>1985</v>
      </c>
      <c r="M1170" s="1">
        <v>44651.988981481481</v>
      </c>
      <c r="N1170">
        <v>1</v>
      </c>
    </row>
    <row r="1171" spans="1:14" x14ac:dyDescent="0.25">
      <c r="A1171" t="s">
        <v>0</v>
      </c>
      <c r="B1171" s="1">
        <v>44651.944756944446</v>
      </c>
      <c r="C1171" t="s">
        <v>17</v>
      </c>
      <c r="D1171">
        <v>203854</v>
      </c>
      <c r="E1171">
        <v>9153</v>
      </c>
      <c r="F1171">
        <v>3411</v>
      </c>
      <c r="G1171" t="s">
        <v>1926</v>
      </c>
      <c r="H1171" t="s">
        <v>1927</v>
      </c>
      <c r="I1171" s="1">
        <v>44651.946898148148</v>
      </c>
      <c r="J1171">
        <v>9066</v>
      </c>
      <c r="K1171" t="s">
        <v>1986</v>
      </c>
      <c r="L1171" t="s">
        <v>1987</v>
      </c>
      <c r="M1171" s="1">
        <v>44652.029745370368</v>
      </c>
      <c r="N1171">
        <v>1</v>
      </c>
    </row>
    <row r="1172" spans="1:14" x14ac:dyDescent="0.25">
      <c r="A1172" t="s">
        <v>0</v>
      </c>
      <c r="B1172" s="1">
        <v>44651.944756944446</v>
      </c>
      <c r="C1172" t="s">
        <v>17</v>
      </c>
      <c r="D1172">
        <v>203854</v>
      </c>
      <c r="E1172">
        <v>9153</v>
      </c>
      <c r="F1172">
        <v>3411</v>
      </c>
      <c r="G1172" t="s">
        <v>1926</v>
      </c>
      <c r="H1172" t="s">
        <v>1927</v>
      </c>
      <c r="I1172" s="1">
        <v>44651.946898148148</v>
      </c>
      <c r="J1172">
        <v>9066</v>
      </c>
      <c r="K1172" t="s">
        <v>1988</v>
      </c>
      <c r="L1172" t="s">
        <v>1989</v>
      </c>
      <c r="M1172" s="1">
        <v>44651.9766087963</v>
      </c>
      <c r="N1172">
        <v>5</v>
      </c>
    </row>
    <row r="1173" spans="1:14" x14ac:dyDescent="0.25">
      <c r="A1173" t="s">
        <v>0</v>
      </c>
      <c r="B1173" s="1">
        <v>44651.944756944446</v>
      </c>
      <c r="C1173" t="s">
        <v>17</v>
      </c>
      <c r="D1173">
        <v>203854</v>
      </c>
      <c r="E1173">
        <v>9153</v>
      </c>
      <c r="F1173">
        <v>3411</v>
      </c>
      <c r="G1173" t="s">
        <v>1926</v>
      </c>
      <c r="H1173" t="s">
        <v>1927</v>
      </c>
      <c r="I1173" s="1">
        <v>44651.946898148148</v>
      </c>
      <c r="J1173">
        <v>9066</v>
      </c>
      <c r="K1173" t="s">
        <v>1990</v>
      </c>
      <c r="L1173" t="s">
        <v>1991</v>
      </c>
      <c r="M1173" s="1">
        <v>44652.072187500002</v>
      </c>
      <c r="N1173">
        <v>1</v>
      </c>
    </row>
    <row r="1174" spans="1:14" x14ac:dyDescent="0.25">
      <c r="A1174" t="s">
        <v>0</v>
      </c>
      <c r="B1174" s="1">
        <v>44651.944756944446</v>
      </c>
      <c r="C1174" t="s">
        <v>17</v>
      </c>
      <c r="D1174">
        <v>203854</v>
      </c>
      <c r="E1174">
        <v>9153</v>
      </c>
      <c r="F1174">
        <v>3411</v>
      </c>
      <c r="G1174" t="s">
        <v>1926</v>
      </c>
      <c r="H1174" t="s">
        <v>1927</v>
      </c>
      <c r="I1174" s="1">
        <v>44651.946898148148</v>
      </c>
      <c r="J1174">
        <v>9066</v>
      </c>
      <c r="K1174" t="s">
        <v>1992</v>
      </c>
      <c r="L1174" t="s">
        <v>1993</v>
      </c>
      <c r="M1174" s="1">
        <v>44653.684479166666</v>
      </c>
      <c r="N1174">
        <v>0</v>
      </c>
    </row>
    <row r="1175" spans="1:14" x14ac:dyDescent="0.25">
      <c r="A1175" t="s">
        <v>0</v>
      </c>
      <c r="B1175" s="1">
        <v>44651.944756944446</v>
      </c>
      <c r="C1175" t="s">
        <v>17</v>
      </c>
      <c r="D1175">
        <v>203854</v>
      </c>
      <c r="E1175">
        <v>9153</v>
      </c>
      <c r="F1175">
        <v>3411</v>
      </c>
      <c r="G1175" t="s">
        <v>1926</v>
      </c>
      <c r="H1175" t="s">
        <v>1927</v>
      </c>
      <c r="I1175" s="1">
        <v>44651.946898148148</v>
      </c>
      <c r="J1175">
        <v>9066</v>
      </c>
      <c r="K1175" t="s">
        <v>1994</v>
      </c>
      <c r="L1175" t="s">
        <v>1995</v>
      </c>
      <c r="M1175" s="1">
        <v>44653.592476851853</v>
      </c>
      <c r="N1175">
        <v>0</v>
      </c>
    </row>
    <row r="1176" spans="1:14" x14ac:dyDescent="0.25">
      <c r="A1176" t="s">
        <v>0</v>
      </c>
      <c r="B1176" s="1">
        <v>44651.944756944446</v>
      </c>
      <c r="C1176" t="s">
        <v>17</v>
      </c>
      <c r="D1176">
        <v>203854</v>
      </c>
      <c r="E1176">
        <v>9153</v>
      </c>
      <c r="F1176">
        <v>3411</v>
      </c>
      <c r="G1176" t="s">
        <v>1926</v>
      </c>
      <c r="H1176" t="s">
        <v>1927</v>
      </c>
      <c r="I1176" s="1">
        <v>44651.946898148148</v>
      </c>
      <c r="J1176">
        <v>9066</v>
      </c>
      <c r="K1176" t="s">
        <v>1996</v>
      </c>
      <c r="L1176" t="s">
        <v>1997</v>
      </c>
      <c r="M1176" s="1">
        <v>44652.767418981479</v>
      </c>
      <c r="N1176">
        <v>0</v>
      </c>
    </row>
    <row r="1177" spans="1:14" x14ac:dyDescent="0.25">
      <c r="A1177" t="s">
        <v>0</v>
      </c>
      <c r="B1177" s="1">
        <v>44651.944756944446</v>
      </c>
      <c r="C1177" t="s">
        <v>17</v>
      </c>
      <c r="D1177">
        <v>203854</v>
      </c>
      <c r="E1177">
        <v>9153</v>
      </c>
      <c r="F1177">
        <v>3411</v>
      </c>
      <c r="G1177" t="s">
        <v>1926</v>
      </c>
      <c r="H1177" t="s">
        <v>1927</v>
      </c>
      <c r="I1177" s="1">
        <v>44651.946898148148</v>
      </c>
      <c r="J1177">
        <v>9066</v>
      </c>
      <c r="K1177" t="s">
        <v>1998</v>
      </c>
      <c r="L1177" t="s">
        <v>1999</v>
      </c>
      <c r="M1177" s="1">
        <v>44652.55201388889</v>
      </c>
      <c r="N1177">
        <v>0</v>
      </c>
    </row>
    <row r="1178" spans="1:14" x14ac:dyDescent="0.25">
      <c r="A1178" t="s">
        <v>0</v>
      </c>
      <c r="B1178" s="1">
        <v>44651.944756944446</v>
      </c>
      <c r="C1178" t="s">
        <v>17</v>
      </c>
      <c r="D1178">
        <v>203854</v>
      </c>
      <c r="E1178">
        <v>9153</v>
      </c>
      <c r="F1178">
        <v>3411</v>
      </c>
      <c r="G1178" t="s">
        <v>1926</v>
      </c>
      <c r="H1178" t="s">
        <v>1927</v>
      </c>
      <c r="I1178" s="1">
        <v>44651.946898148148</v>
      </c>
      <c r="J1178">
        <v>9066</v>
      </c>
      <c r="K1178" t="s">
        <v>2000</v>
      </c>
      <c r="L1178" t="s">
        <v>2001</v>
      </c>
      <c r="M1178" s="1">
        <v>44652.499722222223</v>
      </c>
      <c r="N1178">
        <v>0</v>
      </c>
    </row>
    <row r="1179" spans="1:14" x14ac:dyDescent="0.25">
      <c r="A1179" t="s">
        <v>0</v>
      </c>
      <c r="B1179" s="1">
        <v>44651.944756944446</v>
      </c>
      <c r="C1179" t="s">
        <v>17</v>
      </c>
      <c r="D1179">
        <v>203854</v>
      </c>
      <c r="E1179">
        <v>9153</v>
      </c>
      <c r="F1179">
        <v>3411</v>
      </c>
      <c r="G1179" t="s">
        <v>1926</v>
      </c>
      <c r="H1179" t="s">
        <v>1927</v>
      </c>
      <c r="I1179" s="1">
        <v>44651.946898148148</v>
      </c>
      <c r="J1179">
        <v>9066</v>
      </c>
      <c r="K1179" t="s">
        <v>2002</v>
      </c>
      <c r="L1179" t="s">
        <v>2003</v>
      </c>
      <c r="M1179" s="1">
        <v>44652.366018518522</v>
      </c>
      <c r="N1179">
        <v>0</v>
      </c>
    </row>
    <row r="1180" spans="1:14" x14ac:dyDescent="0.25">
      <c r="A1180" t="s">
        <v>0</v>
      </c>
      <c r="B1180" s="1">
        <v>44651.944756944446</v>
      </c>
      <c r="C1180" t="s">
        <v>17</v>
      </c>
      <c r="D1180">
        <v>203854</v>
      </c>
      <c r="E1180">
        <v>9153</v>
      </c>
      <c r="F1180">
        <v>3411</v>
      </c>
      <c r="G1180" t="s">
        <v>1926</v>
      </c>
      <c r="H1180" t="s">
        <v>1927</v>
      </c>
      <c r="I1180" s="1">
        <v>44651.946898148148</v>
      </c>
      <c r="J1180">
        <v>9066</v>
      </c>
      <c r="K1180" t="s">
        <v>2004</v>
      </c>
      <c r="L1180" t="s">
        <v>2005</v>
      </c>
      <c r="M1180" s="1">
        <v>44652.3512962963</v>
      </c>
      <c r="N1180">
        <v>0</v>
      </c>
    </row>
    <row r="1181" spans="1:14" x14ac:dyDescent="0.25">
      <c r="A1181" t="s">
        <v>0</v>
      </c>
      <c r="B1181" s="1">
        <v>44651.944756944446</v>
      </c>
      <c r="C1181" t="s">
        <v>17</v>
      </c>
      <c r="D1181">
        <v>203854</v>
      </c>
      <c r="E1181">
        <v>9153</v>
      </c>
      <c r="F1181">
        <v>3411</v>
      </c>
      <c r="G1181" t="s">
        <v>1926</v>
      </c>
      <c r="H1181" t="s">
        <v>1927</v>
      </c>
      <c r="I1181" s="1">
        <v>44651.946898148148</v>
      </c>
      <c r="J1181">
        <v>9066</v>
      </c>
      <c r="K1181" t="s">
        <v>2006</v>
      </c>
      <c r="L1181" t="s">
        <v>2007</v>
      </c>
      <c r="M1181" s="1">
        <v>44652.345763888887</v>
      </c>
      <c r="N1181">
        <v>0</v>
      </c>
    </row>
    <row r="1182" spans="1:14" x14ac:dyDescent="0.25">
      <c r="A1182" t="s">
        <v>0</v>
      </c>
      <c r="B1182" s="1">
        <v>44651.944756944446</v>
      </c>
      <c r="C1182" t="s">
        <v>17</v>
      </c>
      <c r="D1182">
        <v>203854</v>
      </c>
      <c r="E1182">
        <v>9153</v>
      </c>
      <c r="F1182">
        <v>3411</v>
      </c>
      <c r="G1182" t="s">
        <v>1926</v>
      </c>
      <c r="H1182" t="s">
        <v>1927</v>
      </c>
      <c r="I1182" s="1">
        <v>44651.946898148148</v>
      </c>
      <c r="J1182">
        <v>9066</v>
      </c>
      <c r="K1182" t="s">
        <v>2008</v>
      </c>
      <c r="L1182" t="s">
        <v>2009</v>
      </c>
      <c r="M1182" s="1">
        <v>44652.337916666664</v>
      </c>
      <c r="N1182">
        <v>0</v>
      </c>
    </row>
    <row r="1183" spans="1:14" x14ac:dyDescent="0.25">
      <c r="A1183" t="s">
        <v>0</v>
      </c>
      <c r="B1183" s="1">
        <v>44651.944756944446</v>
      </c>
      <c r="C1183" t="s">
        <v>17</v>
      </c>
      <c r="D1183">
        <v>203854</v>
      </c>
      <c r="E1183">
        <v>9153</v>
      </c>
      <c r="F1183">
        <v>3411</v>
      </c>
      <c r="G1183" t="s">
        <v>1926</v>
      </c>
      <c r="H1183" t="s">
        <v>1927</v>
      </c>
      <c r="I1183" s="1">
        <v>44651.946898148148</v>
      </c>
      <c r="J1183">
        <v>9066</v>
      </c>
      <c r="K1183" t="s">
        <v>735</v>
      </c>
      <c r="L1183" t="s">
        <v>2010</v>
      </c>
      <c r="M1183" s="1">
        <v>44652.016064814816</v>
      </c>
      <c r="N1183">
        <v>0</v>
      </c>
    </row>
    <row r="1184" spans="1:14" x14ac:dyDescent="0.25">
      <c r="A1184" t="s">
        <v>0</v>
      </c>
      <c r="B1184" s="1">
        <v>44651.944756944446</v>
      </c>
      <c r="C1184" t="s">
        <v>17</v>
      </c>
      <c r="D1184">
        <v>203854</v>
      </c>
      <c r="E1184">
        <v>9153</v>
      </c>
      <c r="F1184">
        <v>3411</v>
      </c>
      <c r="G1184" t="s">
        <v>1926</v>
      </c>
      <c r="H1184" t="s">
        <v>1927</v>
      </c>
      <c r="I1184" s="1">
        <v>44651.946898148148</v>
      </c>
      <c r="J1184">
        <v>9066</v>
      </c>
      <c r="K1184" t="s">
        <v>2011</v>
      </c>
      <c r="L1184" t="s">
        <v>2012</v>
      </c>
      <c r="M1184" s="1">
        <v>44652.014328703706</v>
      </c>
      <c r="N1184">
        <v>0</v>
      </c>
    </row>
    <row r="1185" spans="1:14" x14ac:dyDescent="0.25">
      <c r="A1185" t="s">
        <v>0</v>
      </c>
      <c r="B1185" s="1">
        <v>44651.944756944446</v>
      </c>
      <c r="C1185" t="s">
        <v>17</v>
      </c>
      <c r="D1185">
        <v>203854</v>
      </c>
      <c r="E1185">
        <v>9153</v>
      </c>
      <c r="F1185">
        <v>3411</v>
      </c>
      <c r="G1185" t="s">
        <v>1926</v>
      </c>
      <c r="H1185" t="s">
        <v>1927</v>
      </c>
      <c r="I1185" s="1">
        <v>44651.946898148148</v>
      </c>
      <c r="J1185">
        <v>9066</v>
      </c>
      <c r="K1185" t="s">
        <v>2013</v>
      </c>
      <c r="L1185" t="s">
        <v>2014</v>
      </c>
      <c r="M1185" s="1">
        <v>44651.98704861111</v>
      </c>
      <c r="N1185">
        <v>0</v>
      </c>
    </row>
    <row r="1186" spans="1:14" x14ac:dyDescent="0.25">
      <c r="A1186" t="s">
        <v>0</v>
      </c>
      <c r="B1186" s="1">
        <v>44651.944756944446</v>
      </c>
      <c r="C1186" t="s">
        <v>17</v>
      </c>
      <c r="D1186">
        <v>203854</v>
      </c>
      <c r="E1186">
        <v>9153</v>
      </c>
      <c r="F1186">
        <v>3411</v>
      </c>
      <c r="G1186" t="s">
        <v>1926</v>
      </c>
      <c r="H1186" t="s">
        <v>1927</v>
      </c>
      <c r="I1186" s="1">
        <v>44651.946898148148</v>
      </c>
      <c r="J1186">
        <v>9066</v>
      </c>
      <c r="K1186" t="s">
        <v>2015</v>
      </c>
      <c r="L1186" t="s">
        <v>2016</v>
      </c>
      <c r="M1186" s="1">
        <v>44651.985555555555</v>
      </c>
      <c r="N1186">
        <v>0</v>
      </c>
    </row>
    <row r="1187" spans="1:14" x14ac:dyDescent="0.25">
      <c r="A1187" t="s">
        <v>0</v>
      </c>
      <c r="B1187" s="1">
        <v>44651.944756944446</v>
      </c>
      <c r="C1187" t="s">
        <v>17</v>
      </c>
      <c r="D1187">
        <v>203854</v>
      </c>
      <c r="E1187">
        <v>9153</v>
      </c>
      <c r="F1187">
        <v>3411</v>
      </c>
      <c r="G1187" t="s">
        <v>1926</v>
      </c>
      <c r="H1187" t="s">
        <v>1927</v>
      </c>
      <c r="I1187" s="1">
        <v>44651.946898148148</v>
      </c>
      <c r="J1187">
        <v>9066</v>
      </c>
      <c r="K1187" t="s">
        <v>2017</v>
      </c>
      <c r="L1187" t="s">
        <v>2018</v>
      </c>
      <c r="M1187" s="1">
        <v>44651.98170138889</v>
      </c>
      <c r="N1187">
        <v>0</v>
      </c>
    </row>
    <row r="1188" spans="1:14" x14ac:dyDescent="0.25">
      <c r="A1188" t="s">
        <v>0</v>
      </c>
      <c r="B1188" s="1">
        <v>44651.944756944446</v>
      </c>
      <c r="C1188" t="s">
        <v>17</v>
      </c>
      <c r="D1188">
        <v>203854</v>
      </c>
      <c r="E1188">
        <v>9153</v>
      </c>
      <c r="F1188">
        <v>3411</v>
      </c>
      <c r="G1188" t="s">
        <v>1926</v>
      </c>
      <c r="H1188" t="s">
        <v>1927</v>
      </c>
      <c r="I1188" s="1">
        <v>44651.946898148148</v>
      </c>
      <c r="J1188">
        <v>9066</v>
      </c>
      <c r="K1188" t="s">
        <v>2019</v>
      </c>
      <c r="L1188" t="s">
        <v>2020</v>
      </c>
      <c r="M1188" s="1">
        <v>44651.976053240738</v>
      </c>
      <c r="N1188">
        <v>0</v>
      </c>
    </row>
    <row r="1189" spans="1:14" x14ac:dyDescent="0.25">
      <c r="A1189" t="s">
        <v>0</v>
      </c>
      <c r="B1189" s="1">
        <v>44651.944756944446</v>
      </c>
      <c r="C1189" t="s">
        <v>17</v>
      </c>
      <c r="D1189">
        <v>203854</v>
      </c>
      <c r="E1189">
        <v>9153</v>
      </c>
      <c r="F1189">
        <v>3411</v>
      </c>
      <c r="G1189" t="s">
        <v>1926</v>
      </c>
      <c r="H1189" t="s">
        <v>1927</v>
      </c>
      <c r="I1189" s="1">
        <v>44651.946898148148</v>
      </c>
      <c r="J1189">
        <v>9066</v>
      </c>
      <c r="K1189" t="s">
        <v>2021</v>
      </c>
      <c r="L1189" t="s">
        <v>2022</v>
      </c>
      <c r="M1189" s="1">
        <v>44651.975486111114</v>
      </c>
      <c r="N1189">
        <v>0</v>
      </c>
    </row>
    <row r="1190" spans="1:14" x14ac:dyDescent="0.25">
      <c r="A1190" t="s">
        <v>0</v>
      </c>
      <c r="B1190" s="1">
        <v>44651.944756944446</v>
      </c>
      <c r="C1190" t="s">
        <v>17</v>
      </c>
      <c r="D1190">
        <v>203854</v>
      </c>
      <c r="E1190">
        <v>9153</v>
      </c>
      <c r="F1190">
        <v>3411</v>
      </c>
      <c r="G1190" t="s">
        <v>1926</v>
      </c>
      <c r="H1190" t="s">
        <v>1927</v>
      </c>
      <c r="I1190" s="1">
        <v>44651.946898148148</v>
      </c>
      <c r="J1190">
        <v>9066</v>
      </c>
      <c r="K1190" t="s">
        <v>2023</v>
      </c>
      <c r="L1190" t="s">
        <v>2024</v>
      </c>
      <c r="M1190" s="1">
        <v>44651.969212962962</v>
      </c>
      <c r="N1190">
        <v>0</v>
      </c>
    </row>
    <row r="1191" spans="1:14" x14ac:dyDescent="0.25">
      <c r="A1191" t="s">
        <v>0</v>
      </c>
      <c r="B1191" s="1">
        <v>44651.944756944446</v>
      </c>
      <c r="C1191" t="s">
        <v>17</v>
      </c>
      <c r="D1191">
        <v>203854</v>
      </c>
      <c r="E1191">
        <v>9153</v>
      </c>
      <c r="F1191">
        <v>3411</v>
      </c>
      <c r="G1191" t="s">
        <v>1926</v>
      </c>
      <c r="H1191" t="s">
        <v>1927</v>
      </c>
      <c r="I1191" s="1">
        <v>44651.946898148148</v>
      </c>
      <c r="J1191">
        <v>9066</v>
      </c>
      <c r="K1191" t="s">
        <v>2025</v>
      </c>
      <c r="L1191" t="s">
        <v>2026</v>
      </c>
      <c r="M1191" s="1">
        <v>44651.968518518515</v>
      </c>
      <c r="N1191">
        <v>0</v>
      </c>
    </row>
    <row r="1192" spans="1:14" x14ac:dyDescent="0.25">
      <c r="A1192" t="s">
        <v>0</v>
      </c>
      <c r="B1192" s="1">
        <v>44651.944756944446</v>
      </c>
      <c r="C1192" t="s">
        <v>17</v>
      </c>
      <c r="D1192">
        <v>203854</v>
      </c>
      <c r="E1192">
        <v>9153</v>
      </c>
      <c r="F1192">
        <v>3411</v>
      </c>
      <c r="G1192" t="s">
        <v>1926</v>
      </c>
      <c r="H1192" t="s">
        <v>1927</v>
      </c>
      <c r="I1192" s="1">
        <v>44651.946898148148</v>
      </c>
      <c r="J1192">
        <v>9066</v>
      </c>
      <c r="K1192" t="s">
        <v>2027</v>
      </c>
      <c r="L1192" t="s">
        <v>2028</v>
      </c>
      <c r="M1192" s="1">
        <v>44651.966145833336</v>
      </c>
      <c r="N1192">
        <v>0</v>
      </c>
    </row>
    <row r="1193" spans="1:14" x14ac:dyDescent="0.25">
      <c r="A1193" t="s">
        <v>0</v>
      </c>
      <c r="B1193" s="1">
        <v>44651.944756944446</v>
      </c>
      <c r="C1193" t="s">
        <v>17</v>
      </c>
      <c r="D1193">
        <v>203854</v>
      </c>
      <c r="E1193">
        <v>9153</v>
      </c>
      <c r="F1193">
        <v>3411</v>
      </c>
      <c r="G1193" t="s">
        <v>1926</v>
      </c>
      <c r="H1193" t="s">
        <v>1927</v>
      </c>
      <c r="I1193" s="1">
        <v>44651.946898148148</v>
      </c>
      <c r="J1193">
        <v>9066</v>
      </c>
      <c r="K1193" t="s">
        <v>2029</v>
      </c>
      <c r="L1193" t="s">
        <v>2030</v>
      </c>
      <c r="M1193" s="1">
        <v>44652.028587962966</v>
      </c>
      <c r="N1193">
        <v>0</v>
      </c>
    </row>
    <row r="1194" spans="1:14" x14ac:dyDescent="0.25">
      <c r="A1194" t="s">
        <v>0</v>
      </c>
      <c r="B1194" s="1">
        <v>44651.944756944446</v>
      </c>
      <c r="C1194" t="s">
        <v>17</v>
      </c>
      <c r="D1194">
        <v>203854</v>
      </c>
      <c r="E1194">
        <v>9153</v>
      </c>
      <c r="F1194">
        <v>3411</v>
      </c>
      <c r="G1194" t="s">
        <v>1926</v>
      </c>
      <c r="H1194" t="s">
        <v>1927</v>
      </c>
      <c r="I1194" s="1">
        <v>44651.946898148148</v>
      </c>
      <c r="J1194">
        <v>9066</v>
      </c>
      <c r="K1194" t="s">
        <v>2031</v>
      </c>
      <c r="L1194" t="s">
        <v>2032</v>
      </c>
      <c r="M1194" s="1">
        <v>44652.00545138889</v>
      </c>
      <c r="N1194">
        <v>3</v>
      </c>
    </row>
    <row r="1195" spans="1:14" x14ac:dyDescent="0.25">
      <c r="A1195" t="s">
        <v>0</v>
      </c>
      <c r="B1195" s="1">
        <v>44651.944756944446</v>
      </c>
      <c r="C1195" t="s">
        <v>17</v>
      </c>
      <c r="D1195">
        <v>203854</v>
      </c>
      <c r="E1195">
        <v>9153</v>
      </c>
      <c r="F1195">
        <v>3411</v>
      </c>
      <c r="G1195" t="s">
        <v>1926</v>
      </c>
      <c r="H1195" t="s">
        <v>1927</v>
      </c>
      <c r="I1195" s="1">
        <v>44651.946898148148</v>
      </c>
      <c r="J1195">
        <v>9066</v>
      </c>
      <c r="K1195" t="s">
        <v>2033</v>
      </c>
      <c r="L1195" t="s">
        <v>2034</v>
      </c>
      <c r="M1195" s="1">
        <v>44652.307488425926</v>
      </c>
      <c r="N1195">
        <v>1</v>
      </c>
    </row>
    <row r="1196" spans="1:14" x14ac:dyDescent="0.25">
      <c r="A1196" t="s">
        <v>0</v>
      </c>
      <c r="B1196" s="1">
        <v>44651.944756944446</v>
      </c>
      <c r="C1196" t="s">
        <v>17</v>
      </c>
      <c r="D1196">
        <v>203854</v>
      </c>
      <c r="E1196">
        <v>9153</v>
      </c>
      <c r="F1196">
        <v>3411</v>
      </c>
      <c r="G1196" t="s">
        <v>1926</v>
      </c>
      <c r="H1196" t="s">
        <v>1927</v>
      </c>
      <c r="I1196" s="1">
        <v>44651.946898148148</v>
      </c>
      <c r="J1196">
        <v>9066</v>
      </c>
      <c r="K1196" t="s">
        <v>2035</v>
      </c>
      <c r="L1196" t="s">
        <v>2036</v>
      </c>
      <c r="M1196" s="1">
        <v>44652.06554398148</v>
      </c>
      <c r="N1196">
        <v>1</v>
      </c>
    </row>
    <row r="1197" spans="1:14" x14ac:dyDescent="0.25">
      <c r="A1197" t="s">
        <v>0</v>
      </c>
      <c r="B1197" s="1">
        <v>44651.944756944446</v>
      </c>
      <c r="C1197" t="s">
        <v>17</v>
      </c>
      <c r="D1197">
        <v>203854</v>
      </c>
      <c r="E1197">
        <v>9153</v>
      </c>
      <c r="F1197">
        <v>3411</v>
      </c>
      <c r="G1197" t="s">
        <v>1926</v>
      </c>
      <c r="H1197" t="s">
        <v>1927</v>
      </c>
      <c r="I1197" s="1">
        <v>44651.946898148148</v>
      </c>
      <c r="J1197">
        <v>9066</v>
      </c>
      <c r="K1197" t="s">
        <v>209</v>
      </c>
      <c r="L1197" t="s">
        <v>2037</v>
      </c>
      <c r="M1197" s="1">
        <v>44653.871921296297</v>
      </c>
      <c r="N1197">
        <v>0</v>
      </c>
    </row>
    <row r="1198" spans="1:14" x14ac:dyDescent="0.25">
      <c r="A1198" t="s">
        <v>0</v>
      </c>
      <c r="B1198" s="1">
        <v>44651.944756944446</v>
      </c>
      <c r="C1198" t="s">
        <v>17</v>
      </c>
      <c r="D1198">
        <v>203854</v>
      </c>
      <c r="E1198">
        <v>9153</v>
      </c>
      <c r="F1198">
        <v>3411</v>
      </c>
      <c r="G1198" t="s">
        <v>1926</v>
      </c>
      <c r="H1198" t="s">
        <v>1927</v>
      </c>
      <c r="I1198" s="1">
        <v>44651.946898148148</v>
      </c>
      <c r="J1198">
        <v>9066</v>
      </c>
      <c r="K1198" t="s">
        <v>2038</v>
      </c>
      <c r="L1198" t="s">
        <v>2039</v>
      </c>
      <c r="M1198" s="1">
        <v>44653.823842592596</v>
      </c>
      <c r="N1198">
        <v>0</v>
      </c>
    </row>
    <row r="1199" spans="1:14" x14ac:dyDescent="0.25">
      <c r="A1199" t="s">
        <v>0</v>
      </c>
      <c r="B1199" s="1">
        <v>44651.944756944446</v>
      </c>
      <c r="C1199" t="s">
        <v>17</v>
      </c>
      <c r="D1199">
        <v>203854</v>
      </c>
      <c r="E1199">
        <v>9153</v>
      </c>
      <c r="F1199">
        <v>3411</v>
      </c>
      <c r="G1199" t="s">
        <v>1926</v>
      </c>
      <c r="H1199" t="s">
        <v>1927</v>
      </c>
      <c r="I1199" s="1">
        <v>44651.946898148148</v>
      </c>
      <c r="J1199">
        <v>9066</v>
      </c>
      <c r="K1199" t="s">
        <v>2040</v>
      </c>
      <c r="L1199" t="s">
        <v>2041</v>
      </c>
      <c r="M1199" s="1">
        <v>44653.531539351854</v>
      </c>
      <c r="N1199">
        <v>0</v>
      </c>
    </row>
    <row r="1200" spans="1:14" x14ac:dyDescent="0.25">
      <c r="A1200" t="s">
        <v>0</v>
      </c>
      <c r="B1200" s="1">
        <v>44651.944756944446</v>
      </c>
      <c r="C1200" t="s">
        <v>17</v>
      </c>
      <c r="D1200">
        <v>203854</v>
      </c>
      <c r="E1200">
        <v>9153</v>
      </c>
      <c r="F1200">
        <v>3411</v>
      </c>
      <c r="G1200" t="s">
        <v>1926</v>
      </c>
      <c r="H1200" t="s">
        <v>1927</v>
      </c>
      <c r="I1200" s="1">
        <v>44651.946898148148</v>
      </c>
      <c r="J1200">
        <v>9066</v>
      </c>
      <c r="K1200" t="s">
        <v>2042</v>
      </c>
      <c r="L1200" t="s">
        <v>2043</v>
      </c>
      <c r="M1200" s="1">
        <v>44653.288310185184</v>
      </c>
      <c r="N1200">
        <v>0</v>
      </c>
    </row>
    <row r="1201" spans="1:14" x14ac:dyDescent="0.25">
      <c r="A1201" t="s">
        <v>0</v>
      </c>
      <c r="B1201" s="1">
        <v>44651.944756944446</v>
      </c>
      <c r="C1201" t="s">
        <v>17</v>
      </c>
      <c r="D1201">
        <v>203854</v>
      </c>
      <c r="E1201">
        <v>9153</v>
      </c>
      <c r="F1201">
        <v>3411</v>
      </c>
      <c r="G1201" t="s">
        <v>1926</v>
      </c>
      <c r="H1201" t="s">
        <v>1927</v>
      </c>
      <c r="I1201" s="1">
        <v>44651.946898148148</v>
      </c>
      <c r="J1201">
        <v>9066</v>
      </c>
      <c r="K1201" t="s">
        <v>2042</v>
      </c>
      <c r="L1201" t="s">
        <v>2044</v>
      </c>
      <c r="M1201" s="1">
        <v>44653.287557870368</v>
      </c>
      <c r="N1201">
        <v>0</v>
      </c>
    </row>
    <row r="1202" spans="1:14" x14ac:dyDescent="0.25">
      <c r="A1202" t="s">
        <v>0</v>
      </c>
      <c r="B1202" s="1">
        <v>44651.944756944446</v>
      </c>
      <c r="C1202" t="s">
        <v>17</v>
      </c>
      <c r="D1202">
        <v>203854</v>
      </c>
      <c r="E1202">
        <v>9153</v>
      </c>
      <c r="F1202">
        <v>3411</v>
      </c>
      <c r="G1202" t="s">
        <v>1926</v>
      </c>
      <c r="H1202" t="s">
        <v>1927</v>
      </c>
      <c r="I1202" s="1">
        <v>44651.946898148148</v>
      </c>
      <c r="J1202">
        <v>9066</v>
      </c>
      <c r="K1202" t="s">
        <v>2045</v>
      </c>
      <c r="L1202" t="s">
        <v>2046</v>
      </c>
      <c r="M1202" s="1">
        <v>44653.063715277778</v>
      </c>
      <c r="N1202">
        <v>0</v>
      </c>
    </row>
    <row r="1203" spans="1:14" x14ac:dyDescent="0.25">
      <c r="A1203" t="s">
        <v>0</v>
      </c>
      <c r="B1203" s="1">
        <v>44651.944756944446</v>
      </c>
      <c r="C1203" t="s">
        <v>17</v>
      </c>
      <c r="D1203">
        <v>203854</v>
      </c>
      <c r="E1203">
        <v>9153</v>
      </c>
      <c r="F1203">
        <v>3411</v>
      </c>
      <c r="G1203" t="s">
        <v>1926</v>
      </c>
      <c r="H1203" t="s">
        <v>1927</v>
      </c>
      <c r="I1203" s="1">
        <v>44651.946898148148</v>
      </c>
      <c r="J1203">
        <v>9066</v>
      </c>
      <c r="K1203" t="s">
        <v>2047</v>
      </c>
      <c r="L1203" t="s">
        <v>2048</v>
      </c>
      <c r="M1203" s="1">
        <v>44652.972442129627</v>
      </c>
      <c r="N1203">
        <v>0</v>
      </c>
    </row>
    <row r="1204" spans="1:14" x14ac:dyDescent="0.25">
      <c r="A1204" t="s">
        <v>0</v>
      </c>
      <c r="B1204" s="1">
        <v>44651.944756944446</v>
      </c>
      <c r="C1204" t="s">
        <v>17</v>
      </c>
      <c r="D1204">
        <v>203854</v>
      </c>
      <c r="E1204">
        <v>9153</v>
      </c>
      <c r="F1204">
        <v>3411</v>
      </c>
      <c r="G1204" t="s">
        <v>1926</v>
      </c>
      <c r="H1204" t="s">
        <v>1927</v>
      </c>
      <c r="I1204" s="1">
        <v>44651.946898148148</v>
      </c>
      <c r="J1204">
        <v>9066</v>
      </c>
      <c r="K1204" t="s">
        <v>23</v>
      </c>
      <c r="L1204" t="s">
        <v>2049</v>
      </c>
      <c r="M1204" s="1">
        <v>44652.848541666666</v>
      </c>
      <c r="N1204">
        <v>3</v>
      </c>
    </row>
    <row r="1205" spans="1:14" x14ac:dyDescent="0.25">
      <c r="A1205" t="s">
        <v>0</v>
      </c>
      <c r="B1205" s="1">
        <v>44651.944756944446</v>
      </c>
      <c r="C1205" t="s">
        <v>17</v>
      </c>
      <c r="D1205">
        <v>203854</v>
      </c>
      <c r="E1205">
        <v>9153</v>
      </c>
      <c r="F1205">
        <v>3411</v>
      </c>
      <c r="G1205" t="s">
        <v>1926</v>
      </c>
      <c r="H1205" t="s">
        <v>1927</v>
      </c>
      <c r="I1205" s="1">
        <v>44651.946898148148</v>
      </c>
      <c r="J1205">
        <v>9066</v>
      </c>
      <c r="K1205" t="s">
        <v>271</v>
      </c>
      <c r="L1205" t="s">
        <v>2050</v>
      </c>
      <c r="M1205" s="1">
        <v>44652.847037037034</v>
      </c>
      <c r="N1205">
        <v>0</v>
      </c>
    </row>
    <row r="1206" spans="1:14" x14ac:dyDescent="0.25">
      <c r="A1206" t="s">
        <v>0</v>
      </c>
      <c r="B1206" s="1">
        <v>44651.944756944446</v>
      </c>
      <c r="C1206" t="s">
        <v>17</v>
      </c>
      <c r="D1206">
        <v>203854</v>
      </c>
      <c r="E1206">
        <v>9153</v>
      </c>
      <c r="F1206">
        <v>3411</v>
      </c>
      <c r="G1206" t="s">
        <v>1926</v>
      </c>
      <c r="H1206" t="s">
        <v>1927</v>
      </c>
      <c r="I1206" s="1">
        <v>44651.946898148148</v>
      </c>
      <c r="J1206">
        <v>9066</v>
      </c>
      <c r="K1206" t="s">
        <v>1964</v>
      </c>
      <c r="L1206" t="s">
        <v>2051</v>
      </c>
      <c r="M1206" s="1">
        <v>44652.844421296293</v>
      </c>
      <c r="N1206">
        <v>0</v>
      </c>
    </row>
    <row r="1207" spans="1:14" x14ac:dyDescent="0.25">
      <c r="A1207" t="s">
        <v>0</v>
      </c>
      <c r="B1207" s="1">
        <v>44651.944756944446</v>
      </c>
      <c r="C1207" t="s">
        <v>17</v>
      </c>
      <c r="D1207">
        <v>203854</v>
      </c>
      <c r="E1207">
        <v>9153</v>
      </c>
      <c r="F1207">
        <v>3411</v>
      </c>
      <c r="G1207" t="s">
        <v>1926</v>
      </c>
      <c r="H1207" t="s">
        <v>1927</v>
      </c>
      <c r="I1207" s="1">
        <v>44651.946898148148</v>
      </c>
      <c r="J1207">
        <v>9066</v>
      </c>
      <c r="K1207" t="s">
        <v>1553</v>
      </c>
      <c r="L1207" t="s">
        <v>2052</v>
      </c>
      <c r="M1207" s="1">
        <v>44652.83494212963</v>
      </c>
      <c r="N1207">
        <v>0</v>
      </c>
    </row>
    <row r="1208" spans="1:14" x14ac:dyDescent="0.25">
      <c r="A1208" t="s">
        <v>0</v>
      </c>
      <c r="B1208" s="1">
        <v>44651.944756944446</v>
      </c>
      <c r="C1208" t="s">
        <v>17</v>
      </c>
      <c r="D1208">
        <v>203854</v>
      </c>
      <c r="E1208">
        <v>9153</v>
      </c>
      <c r="F1208">
        <v>3411</v>
      </c>
      <c r="G1208" t="s">
        <v>1926</v>
      </c>
      <c r="H1208" t="s">
        <v>1927</v>
      </c>
      <c r="I1208" s="1">
        <v>44651.946898148148</v>
      </c>
      <c r="J1208">
        <v>9066</v>
      </c>
      <c r="K1208" t="s">
        <v>2053</v>
      </c>
      <c r="L1208" t="s">
        <v>2054</v>
      </c>
      <c r="M1208" s="1">
        <v>44652.827013888891</v>
      </c>
      <c r="N1208">
        <v>5</v>
      </c>
    </row>
    <row r="1209" spans="1:14" x14ac:dyDescent="0.25">
      <c r="A1209" t="s">
        <v>0</v>
      </c>
      <c r="B1209" s="1">
        <v>44651.944756944446</v>
      </c>
      <c r="C1209" t="s">
        <v>17</v>
      </c>
      <c r="D1209">
        <v>203854</v>
      </c>
      <c r="E1209">
        <v>9153</v>
      </c>
      <c r="F1209">
        <v>3411</v>
      </c>
      <c r="G1209" t="s">
        <v>1926</v>
      </c>
      <c r="H1209" t="s">
        <v>1927</v>
      </c>
      <c r="I1209" s="1">
        <v>44651.946898148148</v>
      </c>
      <c r="J1209">
        <v>9066</v>
      </c>
      <c r="K1209" t="s">
        <v>2053</v>
      </c>
      <c r="L1209" t="s">
        <v>2055</v>
      </c>
      <c r="M1209" s="1">
        <v>44652.825486111113</v>
      </c>
      <c r="N1209">
        <v>1</v>
      </c>
    </row>
    <row r="1210" spans="1:14" x14ac:dyDescent="0.25">
      <c r="A1210" t="s">
        <v>0</v>
      </c>
      <c r="B1210" s="1">
        <v>44651.944756944446</v>
      </c>
      <c r="C1210" t="s">
        <v>17</v>
      </c>
      <c r="D1210">
        <v>203854</v>
      </c>
      <c r="E1210">
        <v>9153</v>
      </c>
      <c r="F1210">
        <v>3411</v>
      </c>
      <c r="G1210" t="s">
        <v>1926</v>
      </c>
      <c r="H1210" t="s">
        <v>1927</v>
      </c>
      <c r="I1210" s="1">
        <v>44651.946898148148</v>
      </c>
      <c r="J1210">
        <v>9066</v>
      </c>
      <c r="K1210" t="s">
        <v>2056</v>
      </c>
      <c r="L1210" t="s">
        <v>2057</v>
      </c>
      <c r="M1210" s="1">
        <v>44652.74490740741</v>
      </c>
      <c r="N1210">
        <v>0</v>
      </c>
    </row>
    <row r="1211" spans="1:14" x14ac:dyDescent="0.25">
      <c r="A1211" t="s">
        <v>0</v>
      </c>
      <c r="B1211" s="1">
        <v>44651.944756944446</v>
      </c>
      <c r="C1211" t="s">
        <v>17</v>
      </c>
      <c r="D1211">
        <v>203854</v>
      </c>
      <c r="E1211">
        <v>9153</v>
      </c>
      <c r="F1211">
        <v>3411</v>
      </c>
      <c r="G1211" t="s">
        <v>1926</v>
      </c>
      <c r="H1211" t="s">
        <v>1927</v>
      </c>
      <c r="I1211" s="1">
        <v>44651.946898148148</v>
      </c>
      <c r="J1211">
        <v>9066</v>
      </c>
      <c r="K1211" t="s">
        <v>2058</v>
      </c>
      <c r="L1211" t="s">
        <v>2059</v>
      </c>
      <c r="M1211" s="1">
        <v>44652.689502314817</v>
      </c>
      <c r="N1211">
        <v>0</v>
      </c>
    </row>
    <row r="1212" spans="1:14" x14ac:dyDescent="0.25">
      <c r="A1212" t="s">
        <v>0</v>
      </c>
      <c r="B1212" s="1">
        <v>44651.944756944446</v>
      </c>
      <c r="C1212" t="s">
        <v>17</v>
      </c>
      <c r="D1212">
        <v>203854</v>
      </c>
      <c r="E1212">
        <v>9153</v>
      </c>
      <c r="F1212">
        <v>3411</v>
      </c>
      <c r="G1212" t="s">
        <v>1926</v>
      </c>
      <c r="H1212" t="s">
        <v>1927</v>
      </c>
      <c r="I1212" s="1">
        <v>44651.946898148148</v>
      </c>
      <c r="J1212">
        <v>9066</v>
      </c>
      <c r="K1212" t="s">
        <v>2060</v>
      </c>
      <c r="L1212" t="s">
        <v>2061</v>
      </c>
      <c r="M1212" s="1">
        <v>44652.661805555559</v>
      </c>
      <c r="N1212">
        <v>0</v>
      </c>
    </row>
    <row r="1213" spans="1:14" x14ac:dyDescent="0.25">
      <c r="A1213" t="s">
        <v>0</v>
      </c>
      <c r="B1213" s="1">
        <v>44651.944756944446</v>
      </c>
      <c r="C1213" t="s">
        <v>17</v>
      </c>
      <c r="D1213">
        <v>203854</v>
      </c>
      <c r="E1213">
        <v>9153</v>
      </c>
      <c r="F1213">
        <v>3411</v>
      </c>
      <c r="G1213" t="s">
        <v>1926</v>
      </c>
      <c r="H1213" t="s">
        <v>1927</v>
      </c>
      <c r="I1213" s="1">
        <v>44651.946898148148</v>
      </c>
      <c r="J1213">
        <v>9066</v>
      </c>
      <c r="K1213" t="s">
        <v>2062</v>
      </c>
      <c r="L1213" t="s">
        <v>2063</v>
      </c>
      <c r="M1213" s="1">
        <v>44652.574664351851</v>
      </c>
      <c r="N1213">
        <v>0</v>
      </c>
    </row>
    <row r="1214" spans="1:14" x14ac:dyDescent="0.25">
      <c r="A1214" t="s">
        <v>0</v>
      </c>
      <c r="B1214" s="1">
        <v>44651.944756944446</v>
      </c>
      <c r="C1214" t="s">
        <v>17</v>
      </c>
      <c r="D1214">
        <v>203854</v>
      </c>
      <c r="E1214">
        <v>9153</v>
      </c>
      <c r="F1214">
        <v>3411</v>
      </c>
      <c r="G1214" t="s">
        <v>1926</v>
      </c>
      <c r="H1214" t="s">
        <v>1927</v>
      </c>
      <c r="I1214" s="1">
        <v>44651.946898148148</v>
      </c>
      <c r="J1214">
        <v>9066</v>
      </c>
      <c r="K1214" t="s">
        <v>2064</v>
      </c>
      <c r="L1214" t="s">
        <v>2065</v>
      </c>
      <c r="M1214" s="1">
        <v>44652.521284722221</v>
      </c>
      <c r="N1214">
        <v>0</v>
      </c>
    </row>
    <row r="1215" spans="1:14" x14ac:dyDescent="0.25">
      <c r="A1215" t="s">
        <v>0</v>
      </c>
      <c r="B1215" s="1">
        <v>44651.944756944446</v>
      </c>
      <c r="C1215" t="s">
        <v>17</v>
      </c>
      <c r="D1215">
        <v>203854</v>
      </c>
      <c r="E1215">
        <v>9153</v>
      </c>
      <c r="F1215">
        <v>3411</v>
      </c>
      <c r="G1215" t="s">
        <v>1926</v>
      </c>
      <c r="H1215" t="s">
        <v>1927</v>
      </c>
      <c r="I1215" s="1">
        <v>44651.946898148148</v>
      </c>
      <c r="J1215">
        <v>9066</v>
      </c>
      <c r="K1215" t="s">
        <v>2066</v>
      </c>
      <c r="L1215" t="s">
        <v>2067</v>
      </c>
      <c r="M1215" s="1">
        <v>44652.51966435185</v>
      </c>
      <c r="N1215">
        <v>0</v>
      </c>
    </row>
    <row r="1216" spans="1:14" x14ac:dyDescent="0.25">
      <c r="A1216" t="s">
        <v>0</v>
      </c>
      <c r="B1216" s="1">
        <v>44651.944756944446</v>
      </c>
      <c r="C1216" t="s">
        <v>17</v>
      </c>
      <c r="D1216">
        <v>203854</v>
      </c>
      <c r="E1216">
        <v>9153</v>
      </c>
      <c r="F1216">
        <v>3411</v>
      </c>
      <c r="G1216" t="s">
        <v>1926</v>
      </c>
      <c r="H1216" t="s">
        <v>1927</v>
      </c>
      <c r="I1216" s="1">
        <v>44651.946898148148</v>
      </c>
      <c r="J1216">
        <v>9066</v>
      </c>
      <c r="K1216" t="s">
        <v>2068</v>
      </c>
      <c r="L1216" t="s">
        <v>2069</v>
      </c>
      <c r="M1216" s="1">
        <v>44652.519641203704</v>
      </c>
      <c r="N1216">
        <v>0</v>
      </c>
    </row>
    <row r="1217" spans="1:14" x14ac:dyDescent="0.25">
      <c r="A1217" t="s">
        <v>0</v>
      </c>
      <c r="B1217" s="1">
        <v>44651.944756944446</v>
      </c>
      <c r="C1217" t="s">
        <v>17</v>
      </c>
      <c r="D1217">
        <v>203854</v>
      </c>
      <c r="E1217">
        <v>9153</v>
      </c>
      <c r="F1217">
        <v>3411</v>
      </c>
      <c r="G1217" t="s">
        <v>1926</v>
      </c>
      <c r="H1217" t="s">
        <v>1927</v>
      </c>
      <c r="I1217" s="1">
        <v>44651.946898148148</v>
      </c>
      <c r="J1217">
        <v>9066</v>
      </c>
      <c r="K1217" t="s">
        <v>2070</v>
      </c>
      <c r="L1217" t="s">
        <v>2071</v>
      </c>
      <c r="M1217" s="1">
        <v>44652.510451388887</v>
      </c>
      <c r="N1217">
        <v>0</v>
      </c>
    </row>
    <row r="1218" spans="1:14" x14ac:dyDescent="0.25">
      <c r="A1218" t="s">
        <v>0</v>
      </c>
      <c r="B1218" s="1">
        <v>44651.944756944446</v>
      </c>
      <c r="C1218" t="s">
        <v>17</v>
      </c>
      <c r="D1218">
        <v>203854</v>
      </c>
      <c r="E1218">
        <v>9153</v>
      </c>
      <c r="F1218">
        <v>3411</v>
      </c>
      <c r="G1218" t="s">
        <v>1926</v>
      </c>
      <c r="H1218" t="s">
        <v>1927</v>
      </c>
      <c r="I1218" s="1">
        <v>44651.946898148148</v>
      </c>
      <c r="J1218">
        <v>9066</v>
      </c>
      <c r="K1218" t="s">
        <v>2072</v>
      </c>
      <c r="L1218" t="s">
        <v>2073</v>
      </c>
      <c r="M1218" s="1">
        <v>44652.481898148151</v>
      </c>
      <c r="N1218">
        <v>0</v>
      </c>
    </row>
    <row r="1219" spans="1:14" x14ac:dyDescent="0.25">
      <c r="A1219" t="s">
        <v>0</v>
      </c>
      <c r="B1219" s="1">
        <v>44651.944756944446</v>
      </c>
      <c r="C1219" t="s">
        <v>17</v>
      </c>
      <c r="D1219">
        <v>203854</v>
      </c>
      <c r="E1219">
        <v>9153</v>
      </c>
      <c r="F1219">
        <v>3411</v>
      </c>
      <c r="G1219" t="s">
        <v>1926</v>
      </c>
      <c r="H1219" t="s">
        <v>1927</v>
      </c>
      <c r="I1219" s="1">
        <v>44651.946898148148</v>
      </c>
      <c r="J1219">
        <v>9066</v>
      </c>
      <c r="K1219" t="s">
        <v>2074</v>
      </c>
      <c r="L1219" t="s">
        <v>2075</v>
      </c>
      <c r="M1219" s="1">
        <v>44652.477847222224</v>
      </c>
      <c r="N1219">
        <v>0</v>
      </c>
    </row>
    <row r="1220" spans="1:14" x14ac:dyDescent="0.25">
      <c r="A1220" t="s">
        <v>0</v>
      </c>
      <c r="B1220" s="1">
        <v>44651.944756944446</v>
      </c>
      <c r="C1220" t="s">
        <v>17</v>
      </c>
      <c r="D1220">
        <v>203854</v>
      </c>
      <c r="E1220">
        <v>9153</v>
      </c>
      <c r="F1220">
        <v>3411</v>
      </c>
      <c r="G1220" t="s">
        <v>1926</v>
      </c>
      <c r="H1220" t="s">
        <v>1927</v>
      </c>
      <c r="I1220" s="1">
        <v>44651.946898148148</v>
      </c>
      <c r="J1220">
        <v>9066</v>
      </c>
      <c r="K1220" t="s">
        <v>2076</v>
      </c>
      <c r="L1220" t="s">
        <v>2077</v>
      </c>
      <c r="M1220" s="1">
        <v>44652.469861111109</v>
      </c>
      <c r="N1220">
        <v>0</v>
      </c>
    </row>
    <row r="1221" spans="1:14" x14ac:dyDescent="0.25">
      <c r="A1221" t="s">
        <v>0</v>
      </c>
      <c r="B1221" s="1">
        <v>44651.944756944446</v>
      </c>
      <c r="C1221" t="s">
        <v>17</v>
      </c>
      <c r="D1221">
        <v>203854</v>
      </c>
      <c r="E1221">
        <v>9153</v>
      </c>
      <c r="F1221">
        <v>3411</v>
      </c>
      <c r="G1221" t="s">
        <v>1926</v>
      </c>
      <c r="H1221" t="s">
        <v>1927</v>
      </c>
      <c r="I1221" s="1">
        <v>44651.946898148148</v>
      </c>
      <c r="J1221">
        <v>9066</v>
      </c>
      <c r="K1221" t="s">
        <v>2078</v>
      </c>
      <c r="L1221" t="s">
        <v>2079</v>
      </c>
      <c r="M1221" s="1">
        <v>44652.464803240742</v>
      </c>
      <c r="N1221">
        <v>0</v>
      </c>
    </row>
    <row r="1222" spans="1:14" x14ac:dyDescent="0.25">
      <c r="A1222" t="s">
        <v>0</v>
      </c>
      <c r="B1222" s="1">
        <v>44651.944756944446</v>
      </c>
      <c r="C1222" t="s">
        <v>17</v>
      </c>
      <c r="D1222">
        <v>203854</v>
      </c>
      <c r="E1222">
        <v>9153</v>
      </c>
      <c r="F1222">
        <v>3411</v>
      </c>
      <c r="G1222" t="s">
        <v>1926</v>
      </c>
      <c r="H1222" t="s">
        <v>1927</v>
      </c>
      <c r="I1222" s="1">
        <v>44651.946898148148</v>
      </c>
      <c r="J1222">
        <v>9066</v>
      </c>
      <c r="K1222" t="s">
        <v>2080</v>
      </c>
      <c r="L1222" t="s">
        <v>2081</v>
      </c>
      <c r="M1222" s="1">
        <v>44652.457280092596</v>
      </c>
      <c r="N1222">
        <v>0</v>
      </c>
    </row>
    <row r="1223" spans="1:14" x14ac:dyDescent="0.25">
      <c r="A1223" t="s">
        <v>0</v>
      </c>
      <c r="B1223" s="1">
        <v>44651.944756944446</v>
      </c>
      <c r="C1223" t="s">
        <v>17</v>
      </c>
      <c r="D1223">
        <v>203854</v>
      </c>
      <c r="E1223">
        <v>9153</v>
      </c>
      <c r="F1223">
        <v>3411</v>
      </c>
      <c r="G1223" t="s">
        <v>1926</v>
      </c>
      <c r="H1223" t="s">
        <v>1927</v>
      </c>
      <c r="I1223" s="1">
        <v>44651.946898148148</v>
      </c>
      <c r="J1223">
        <v>9066</v>
      </c>
      <c r="K1223" t="s">
        <v>1091</v>
      </c>
      <c r="L1223" t="s">
        <v>2082</v>
      </c>
      <c r="M1223" s="1">
        <v>44652.446851851855</v>
      </c>
      <c r="N1223">
        <v>3</v>
      </c>
    </row>
    <row r="1224" spans="1:14" x14ac:dyDescent="0.25">
      <c r="A1224" t="s">
        <v>0</v>
      </c>
      <c r="B1224" s="1">
        <v>44651.944756944446</v>
      </c>
      <c r="C1224" t="s">
        <v>17</v>
      </c>
      <c r="D1224">
        <v>203854</v>
      </c>
      <c r="E1224">
        <v>9153</v>
      </c>
      <c r="F1224">
        <v>3411</v>
      </c>
      <c r="G1224" t="s">
        <v>1926</v>
      </c>
      <c r="H1224" t="s">
        <v>1927</v>
      </c>
      <c r="I1224" s="1">
        <v>44651.946898148148</v>
      </c>
      <c r="J1224">
        <v>9066</v>
      </c>
      <c r="K1224" t="s">
        <v>2083</v>
      </c>
      <c r="L1224" t="s">
        <v>2084</v>
      </c>
      <c r="M1224" s="1">
        <v>44652.445555555554</v>
      </c>
      <c r="N1224">
        <v>0</v>
      </c>
    </row>
    <row r="1225" spans="1:14" x14ac:dyDescent="0.25">
      <c r="A1225" t="s">
        <v>0</v>
      </c>
      <c r="B1225" s="1">
        <v>44651.944756944446</v>
      </c>
      <c r="C1225" t="s">
        <v>17</v>
      </c>
      <c r="D1225">
        <v>203854</v>
      </c>
      <c r="E1225">
        <v>9153</v>
      </c>
      <c r="F1225">
        <v>3411</v>
      </c>
      <c r="G1225" t="s">
        <v>1926</v>
      </c>
      <c r="H1225" t="s">
        <v>1927</v>
      </c>
      <c r="I1225" s="1">
        <v>44651.946898148148</v>
      </c>
      <c r="J1225">
        <v>9066</v>
      </c>
      <c r="K1225" t="s">
        <v>2085</v>
      </c>
      <c r="L1225" t="s">
        <v>2086</v>
      </c>
      <c r="M1225" s="1">
        <v>44652.445520833331</v>
      </c>
      <c r="N1225">
        <v>0</v>
      </c>
    </row>
    <row r="1226" spans="1:14" x14ac:dyDescent="0.25">
      <c r="A1226" t="s">
        <v>0</v>
      </c>
      <c r="B1226" s="1">
        <v>44651.944756944446</v>
      </c>
      <c r="C1226" t="s">
        <v>17</v>
      </c>
      <c r="D1226">
        <v>203854</v>
      </c>
      <c r="E1226">
        <v>9153</v>
      </c>
      <c r="F1226">
        <v>3411</v>
      </c>
      <c r="G1226" t="s">
        <v>1926</v>
      </c>
      <c r="H1226" t="s">
        <v>1927</v>
      </c>
      <c r="I1226" s="1">
        <v>44651.946898148148</v>
      </c>
      <c r="J1226">
        <v>9066</v>
      </c>
      <c r="K1226" t="s">
        <v>1964</v>
      </c>
      <c r="L1226" t="s">
        <v>2087</v>
      </c>
      <c r="M1226" s="1">
        <v>44652.442291666666</v>
      </c>
      <c r="N1226">
        <v>2</v>
      </c>
    </row>
    <row r="1227" spans="1:14" x14ac:dyDescent="0.25">
      <c r="A1227" t="s">
        <v>0</v>
      </c>
      <c r="B1227" s="1">
        <v>44651.944756944446</v>
      </c>
      <c r="C1227" t="s">
        <v>17</v>
      </c>
      <c r="D1227">
        <v>203854</v>
      </c>
      <c r="E1227">
        <v>9153</v>
      </c>
      <c r="F1227">
        <v>3411</v>
      </c>
      <c r="G1227" t="s">
        <v>1926</v>
      </c>
      <c r="H1227" t="s">
        <v>1927</v>
      </c>
      <c r="I1227" s="1">
        <v>44651.946898148148</v>
      </c>
      <c r="J1227">
        <v>9066</v>
      </c>
      <c r="K1227" t="s">
        <v>23</v>
      </c>
      <c r="L1227" t="s">
        <v>2088</v>
      </c>
      <c r="M1227" s="1">
        <v>44652.435972222222</v>
      </c>
      <c r="N1227">
        <v>18</v>
      </c>
    </row>
    <row r="1228" spans="1:14" x14ac:dyDescent="0.25">
      <c r="A1228" t="s">
        <v>0</v>
      </c>
      <c r="B1228" s="1">
        <v>44651.944756944446</v>
      </c>
      <c r="C1228" t="s">
        <v>17</v>
      </c>
      <c r="D1228">
        <v>203854</v>
      </c>
      <c r="E1228">
        <v>9153</v>
      </c>
      <c r="F1228">
        <v>3411</v>
      </c>
      <c r="G1228" t="s">
        <v>1926</v>
      </c>
      <c r="H1228" t="s">
        <v>1927</v>
      </c>
      <c r="I1228" s="1">
        <v>44651.946898148148</v>
      </c>
      <c r="J1228">
        <v>9066</v>
      </c>
      <c r="K1228" t="s">
        <v>23</v>
      </c>
      <c r="L1228" t="s">
        <v>2089</v>
      </c>
      <c r="M1228" s="1">
        <v>44652.43472222222</v>
      </c>
      <c r="N1228">
        <v>1</v>
      </c>
    </row>
    <row r="1229" spans="1:14" x14ac:dyDescent="0.25">
      <c r="A1229" t="s">
        <v>0</v>
      </c>
      <c r="B1229" s="1">
        <v>44651.944756944446</v>
      </c>
      <c r="C1229" t="s">
        <v>17</v>
      </c>
      <c r="D1229">
        <v>203854</v>
      </c>
      <c r="E1229">
        <v>9153</v>
      </c>
      <c r="F1229">
        <v>3411</v>
      </c>
      <c r="G1229" t="s">
        <v>1926</v>
      </c>
      <c r="H1229" t="s">
        <v>1927</v>
      </c>
      <c r="I1229" s="1">
        <v>44651.946898148148</v>
      </c>
      <c r="J1229">
        <v>9066</v>
      </c>
      <c r="K1229" t="s">
        <v>1117</v>
      </c>
      <c r="L1229" t="s">
        <v>2090</v>
      </c>
      <c r="M1229" s="1">
        <v>44652.426296296297</v>
      </c>
      <c r="N1229">
        <v>0</v>
      </c>
    </row>
    <row r="1230" spans="1:14" x14ac:dyDescent="0.25">
      <c r="A1230" t="s">
        <v>0</v>
      </c>
      <c r="B1230" s="1">
        <v>44651.944756944446</v>
      </c>
      <c r="C1230" t="s">
        <v>17</v>
      </c>
      <c r="D1230">
        <v>203854</v>
      </c>
      <c r="E1230">
        <v>9153</v>
      </c>
      <c r="F1230">
        <v>3411</v>
      </c>
      <c r="G1230" t="s">
        <v>1926</v>
      </c>
      <c r="H1230" t="s">
        <v>1927</v>
      </c>
      <c r="I1230" s="1">
        <v>44651.946898148148</v>
      </c>
      <c r="J1230">
        <v>9066</v>
      </c>
      <c r="K1230" t="s">
        <v>2091</v>
      </c>
      <c r="L1230" t="s">
        <v>2092</v>
      </c>
      <c r="M1230" s="1">
        <v>44652.409953703704</v>
      </c>
      <c r="N1230">
        <v>0</v>
      </c>
    </row>
    <row r="1231" spans="1:14" x14ac:dyDescent="0.25">
      <c r="A1231" t="s">
        <v>0</v>
      </c>
      <c r="B1231" s="1">
        <v>44651.944756944446</v>
      </c>
      <c r="C1231" t="s">
        <v>17</v>
      </c>
      <c r="D1231">
        <v>203854</v>
      </c>
      <c r="E1231">
        <v>9153</v>
      </c>
      <c r="F1231">
        <v>3411</v>
      </c>
      <c r="G1231" t="s">
        <v>1926</v>
      </c>
      <c r="H1231" t="s">
        <v>1927</v>
      </c>
      <c r="I1231" s="1">
        <v>44651.946898148148</v>
      </c>
      <c r="J1231">
        <v>9066</v>
      </c>
      <c r="K1231" t="s">
        <v>2093</v>
      </c>
      <c r="L1231" t="s">
        <v>2094</v>
      </c>
      <c r="M1231" s="1">
        <v>44652.404629629629</v>
      </c>
      <c r="N1231">
        <v>15</v>
      </c>
    </row>
    <row r="1232" spans="1:14" x14ac:dyDescent="0.25">
      <c r="A1232" t="s">
        <v>0</v>
      </c>
      <c r="B1232" s="1">
        <v>44651.944756944446</v>
      </c>
      <c r="C1232" t="s">
        <v>17</v>
      </c>
      <c r="D1232">
        <v>203854</v>
      </c>
      <c r="E1232">
        <v>9153</v>
      </c>
      <c r="F1232">
        <v>3411</v>
      </c>
      <c r="G1232" t="s">
        <v>1926</v>
      </c>
      <c r="H1232" t="s">
        <v>1927</v>
      </c>
      <c r="I1232" s="1">
        <v>44651.946898148148</v>
      </c>
      <c r="J1232">
        <v>9066</v>
      </c>
      <c r="K1232" t="s">
        <v>2095</v>
      </c>
      <c r="L1232" t="s">
        <v>2096</v>
      </c>
      <c r="M1232" s="1">
        <v>44652.397337962961</v>
      </c>
      <c r="N1232">
        <v>0</v>
      </c>
    </row>
    <row r="1233" spans="1:14" x14ac:dyDescent="0.25">
      <c r="A1233" t="s">
        <v>0</v>
      </c>
      <c r="B1233" s="1">
        <v>44651.944756944446</v>
      </c>
      <c r="C1233" t="s">
        <v>17</v>
      </c>
      <c r="D1233">
        <v>203854</v>
      </c>
      <c r="E1233">
        <v>9153</v>
      </c>
      <c r="F1233">
        <v>3411</v>
      </c>
      <c r="G1233" t="s">
        <v>1926</v>
      </c>
      <c r="H1233" t="s">
        <v>1927</v>
      </c>
      <c r="I1233" s="1">
        <v>44651.946898148148</v>
      </c>
      <c r="J1233">
        <v>9066</v>
      </c>
      <c r="K1233" t="s">
        <v>2097</v>
      </c>
      <c r="L1233" t="s">
        <v>2098</v>
      </c>
      <c r="M1233" s="1">
        <v>44652.396655092591</v>
      </c>
      <c r="N1233">
        <v>1</v>
      </c>
    </row>
    <row r="1234" spans="1:14" x14ac:dyDescent="0.25">
      <c r="A1234" t="s">
        <v>0</v>
      </c>
      <c r="B1234" s="1">
        <v>44651.944756944446</v>
      </c>
      <c r="C1234" t="s">
        <v>17</v>
      </c>
      <c r="D1234">
        <v>203854</v>
      </c>
      <c r="E1234">
        <v>9153</v>
      </c>
      <c r="F1234">
        <v>3411</v>
      </c>
      <c r="G1234" t="s">
        <v>1926</v>
      </c>
      <c r="H1234" t="s">
        <v>1927</v>
      </c>
      <c r="I1234" s="1">
        <v>44651.946898148148</v>
      </c>
      <c r="J1234">
        <v>9066</v>
      </c>
      <c r="K1234" t="s">
        <v>2099</v>
      </c>
      <c r="L1234" t="s">
        <v>2100</v>
      </c>
      <c r="M1234" s="1">
        <v>44651.979467592595</v>
      </c>
      <c r="N1234">
        <v>239</v>
      </c>
    </row>
    <row r="1235" spans="1:14" x14ac:dyDescent="0.25">
      <c r="A1235" t="s">
        <v>0</v>
      </c>
      <c r="B1235" s="1">
        <v>44651.944756944446</v>
      </c>
      <c r="C1235" t="s">
        <v>17</v>
      </c>
      <c r="D1235">
        <v>203854</v>
      </c>
      <c r="E1235">
        <v>9153</v>
      </c>
      <c r="F1235">
        <v>3411</v>
      </c>
      <c r="G1235" t="s">
        <v>1926</v>
      </c>
      <c r="H1235" t="s">
        <v>1927</v>
      </c>
      <c r="I1235" s="1">
        <v>44651.946898148148</v>
      </c>
      <c r="J1235">
        <v>9066</v>
      </c>
      <c r="K1235" t="s">
        <v>2101</v>
      </c>
      <c r="L1235" t="s">
        <v>2102</v>
      </c>
      <c r="M1235" s="1">
        <v>44652.392766203702</v>
      </c>
      <c r="N1235">
        <v>0</v>
      </c>
    </row>
    <row r="1236" spans="1:14" x14ac:dyDescent="0.25">
      <c r="A1236" t="s">
        <v>0</v>
      </c>
      <c r="B1236" s="1">
        <v>44651.944756944446</v>
      </c>
      <c r="C1236" t="s">
        <v>17</v>
      </c>
      <c r="D1236">
        <v>203854</v>
      </c>
      <c r="E1236">
        <v>9153</v>
      </c>
      <c r="F1236">
        <v>3411</v>
      </c>
      <c r="G1236" t="s">
        <v>1926</v>
      </c>
      <c r="H1236" t="s">
        <v>1927</v>
      </c>
      <c r="I1236" s="1">
        <v>44651.946898148148</v>
      </c>
      <c r="J1236">
        <v>9066</v>
      </c>
      <c r="K1236" t="s">
        <v>23</v>
      </c>
      <c r="L1236" t="s">
        <v>2103</v>
      </c>
      <c r="M1236" s="1">
        <v>44652.391886574071</v>
      </c>
      <c r="N1236">
        <v>0</v>
      </c>
    </row>
    <row r="1237" spans="1:14" x14ac:dyDescent="0.25">
      <c r="A1237" t="s">
        <v>0</v>
      </c>
      <c r="B1237" s="1">
        <v>44651.944756944446</v>
      </c>
      <c r="C1237" t="s">
        <v>17</v>
      </c>
      <c r="D1237">
        <v>203854</v>
      </c>
      <c r="E1237">
        <v>9153</v>
      </c>
      <c r="F1237">
        <v>3411</v>
      </c>
      <c r="G1237" t="s">
        <v>1926</v>
      </c>
      <c r="H1237" t="s">
        <v>1927</v>
      </c>
      <c r="I1237" s="1">
        <v>44651.946898148148</v>
      </c>
      <c r="J1237">
        <v>9066</v>
      </c>
      <c r="K1237" t="s">
        <v>2104</v>
      </c>
      <c r="L1237" t="s">
        <v>2105</v>
      </c>
      <c r="M1237" s="1">
        <v>44652.390868055554</v>
      </c>
      <c r="N1237">
        <v>0</v>
      </c>
    </row>
    <row r="1238" spans="1:14" x14ac:dyDescent="0.25">
      <c r="A1238" t="s">
        <v>0</v>
      </c>
      <c r="B1238" s="1">
        <v>44651.944756944446</v>
      </c>
      <c r="C1238" t="s">
        <v>17</v>
      </c>
      <c r="D1238">
        <v>203854</v>
      </c>
      <c r="E1238">
        <v>9153</v>
      </c>
      <c r="F1238">
        <v>3411</v>
      </c>
      <c r="G1238" t="s">
        <v>1926</v>
      </c>
      <c r="H1238" t="s">
        <v>1927</v>
      </c>
      <c r="I1238" s="1">
        <v>44651.946898148148</v>
      </c>
      <c r="J1238">
        <v>9066</v>
      </c>
      <c r="K1238" t="s">
        <v>2106</v>
      </c>
      <c r="L1238" t="s">
        <v>2107</v>
      </c>
      <c r="M1238" s="1">
        <v>44652.390300925923</v>
      </c>
      <c r="N1238">
        <v>22</v>
      </c>
    </row>
    <row r="1239" spans="1:14" x14ac:dyDescent="0.25">
      <c r="A1239" t="s">
        <v>0</v>
      </c>
      <c r="B1239" s="1">
        <v>44651.944756944446</v>
      </c>
      <c r="C1239" t="s">
        <v>17</v>
      </c>
      <c r="D1239">
        <v>203854</v>
      </c>
      <c r="E1239">
        <v>9153</v>
      </c>
      <c r="F1239">
        <v>3411</v>
      </c>
      <c r="G1239" t="s">
        <v>1926</v>
      </c>
      <c r="H1239" t="s">
        <v>1927</v>
      </c>
      <c r="I1239" s="1">
        <v>44651.946898148148</v>
      </c>
      <c r="J1239">
        <v>9066</v>
      </c>
      <c r="K1239" t="s">
        <v>2108</v>
      </c>
      <c r="L1239" t="s">
        <v>2109</v>
      </c>
      <c r="M1239" s="1">
        <v>44652.38177083333</v>
      </c>
      <c r="N1239">
        <v>0</v>
      </c>
    </row>
    <row r="1240" spans="1:14" x14ac:dyDescent="0.25">
      <c r="A1240" t="s">
        <v>0</v>
      </c>
      <c r="B1240" s="1">
        <v>44651.944756944446</v>
      </c>
      <c r="C1240" t="s">
        <v>17</v>
      </c>
      <c r="D1240">
        <v>203854</v>
      </c>
      <c r="E1240">
        <v>9153</v>
      </c>
      <c r="F1240">
        <v>3411</v>
      </c>
      <c r="G1240" t="s">
        <v>1926</v>
      </c>
      <c r="H1240" t="s">
        <v>1927</v>
      </c>
      <c r="I1240" s="1">
        <v>44651.946898148148</v>
      </c>
      <c r="J1240">
        <v>9066</v>
      </c>
      <c r="K1240" t="s">
        <v>2110</v>
      </c>
      <c r="L1240" t="s">
        <v>2111</v>
      </c>
      <c r="M1240" s="1">
        <v>44652.379513888889</v>
      </c>
      <c r="N1240">
        <v>1</v>
      </c>
    </row>
    <row r="1241" spans="1:14" x14ac:dyDescent="0.25">
      <c r="A1241" t="s">
        <v>0</v>
      </c>
      <c r="B1241" s="1">
        <v>44651.944756944446</v>
      </c>
      <c r="C1241" t="s">
        <v>17</v>
      </c>
      <c r="D1241">
        <v>203854</v>
      </c>
      <c r="E1241">
        <v>9153</v>
      </c>
      <c r="F1241">
        <v>3411</v>
      </c>
      <c r="G1241" t="s">
        <v>1926</v>
      </c>
      <c r="H1241" t="s">
        <v>1927</v>
      </c>
      <c r="I1241" s="1">
        <v>44651.946898148148</v>
      </c>
      <c r="J1241">
        <v>9066</v>
      </c>
      <c r="K1241" t="s">
        <v>2112</v>
      </c>
      <c r="L1241" t="s">
        <v>2113</v>
      </c>
      <c r="M1241" s="1">
        <v>44652.378784722219</v>
      </c>
      <c r="N1241">
        <v>0</v>
      </c>
    </row>
    <row r="1242" spans="1:14" x14ac:dyDescent="0.25">
      <c r="A1242" t="s">
        <v>0</v>
      </c>
      <c r="B1242" s="1">
        <v>44651.944756944446</v>
      </c>
      <c r="C1242" t="s">
        <v>17</v>
      </c>
      <c r="D1242">
        <v>203854</v>
      </c>
      <c r="E1242">
        <v>9153</v>
      </c>
      <c r="F1242">
        <v>3411</v>
      </c>
      <c r="G1242" t="s">
        <v>1926</v>
      </c>
      <c r="H1242" t="s">
        <v>1927</v>
      </c>
      <c r="I1242" s="1">
        <v>44651.946898148148</v>
      </c>
      <c r="J1242">
        <v>9066</v>
      </c>
      <c r="K1242" t="s">
        <v>23</v>
      </c>
      <c r="L1242" t="s">
        <v>2114</v>
      </c>
      <c r="M1242" s="1">
        <v>44652.377662037034</v>
      </c>
      <c r="N1242">
        <v>1</v>
      </c>
    </row>
    <row r="1243" spans="1:14" x14ac:dyDescent="0.25">
      <c r="A1243" t="s">
        <v>0</v>
      </c>
      <c r="B1243" s="1">
        <v>44651.944756944446</v>
      </c>
      <c r="C1243" t="s">
        <v>17</v>
      </c>
      <c r="D1243">
        <v>203854</v>
      </c>
      <c r="E1243">
        <v>9153</v>
      </c>
      <c r="F1243">
        <v>3411</v>
      </c>
      <c r="G1243" t="s">
        <v>1926</v>
      </c>
      <c r="H1243" t="s">
        <v>1927</v>
      </c>
      <c r="I1243" s="1">
        <v>44651.946898148148</v>
      </c>
      <c r="J1243">
        <v>9066</v>
      </c>
      <c r="K1243" t="s">
        <v>23</v>
      </c>
      <c r="L1243" t="s">
        <v>2115</v>
      </c>
      <c r="M1243" s="1">
        <v>44652.3753125</v>
      </c>
      <c r="N1243">
        <v>0</v>
      </c>
    </row>
    <row r="1244" spans="1:14" x14ac:dyDescent="0.25">
      <c r="A1244" t="s">
        <v>0</v>
      </c>
      <c r="B1244" s="1">
        <v>44651.944756944446</v>
      </c>
      <c r="C1244" t="s">
        <v>17</v>
      </c>
      <c r="D1244">
        <v>203854</v>
      </c>
      <c r="E1244">
        <v>9153</v>
      </c>
      <c r="F1244">
        <v>3411</v>
      </c>
      <c r="G1244" t="s">
        <v>1926</v>
      </c>
      <c r="H1244" t="s">
        <v>1927</v>
      </c>
      <c r="I1244" s="1">
        <v>44651.946898148148</v>
      </c>
      <c r="J1244">
        <v>9066</v>
      </c>
      <c r="K1244" t="s">
        <v>23</v>
      </c>
      <c r="L1244" t="s">
        <v>2116</v>
      </c>
      <c r="M1244" s="1">
        <v>44652.374907407408</v>
      </c>
      <c r="N1244">
        <v>2</v>
      </c>
    </row>
    <row r="1245" spans="1:14" x14ac:dyDescent="0.25">
      <c r="A1245" t="s">
        <v>0</v>
      </c>
      <c r="B1245" s="1">
        <v>44651.944756944446</v>
      </c>
      <c r="C1245" t="s">
        <v>17</v>
      </c>
      <c r="D1245">
        <v>203854</v>
      </c>
      <c r="E1245">
        <v>9153</v>
      </c>
      <c r="F1245">
        <v>3411</v>
      </c>
      <c r="G1245" t="s">
        <v>1926</v>
      </c>
      <c r="H1245" t="s">
        <v>1927</v>
      </c>
      <c r="I1245" s="1">
        <v>44651.946898148148</v>
      </c>
      <c r="J1245">
        <v>9066</v>
      </c>
      <c r="K1245" t="s">
        <v>2117</v>
      </c>
      <c r="L1245" t="s">
        <v>2118</v>
      </c>
      <c r="M1245" s="1">
        <v>44652.373773148145</v>
      </c>
      <c r="N1245">
        <v>0</v>
      </c>
    </row>
    <row r="1246" spans="1:14" x14ac:dyDescent="0.25">
      <c r="A1246" t="s">
        <v>0</v>
      </c>
      <c r="B1246" s="1">
        <v>44651.944756944446</v>
      </c>
      <c r="C1246" t="s">
        <v>17</v>
      </c>
      <c r="D1246">
        <v>203854</v>
      </c>
      <c r="E1246">
        <v>9153</v>
      </c>
      <c r="F1246">
        <v>3411</v>
      </c>
      <c r="G1246" t="s">
        <v>1926</v>
      </c>
      <c r="H1246" t="s">
        <v>1927</v>
      </c>
      <c r="I1246" s="1">
        <v>44651.946898148148</v>
      </c>
      <c r="J1246">
        <v>9066</v>
      </c>
      <c r="K1246" t="s">
        <v>23</v>
      </c>
      <c r="L1246" t="s">
        <v>2119</v>
      </c>
      <c r="M1246" s="1">
        <v>44652.373414351852</v>
      </c>
      <c r="N1246">
        <v>0</v>
      </c>
    </row>
    <row r="1247" spans="1:14" x14ac:dyDescent="0.25">
      <c r="A1247" t="s">
        <v>0</v>
      </c>
      <c r="B1247" s="1">
        <v>44651.944756944446</v>
      </c>
      <c r="C1247" t="s">
        <v>17</v>
      </c>
      <c r="D1247">
        <v>203854</v>
      </c>
      <c r="E1247">
        <v>9153</v>
      </c>
      <c r="F1247">
        <v>3411</v>
      </c>
      <c r="G1247" t="s">
        <v>1926</v>
      </c>
      <c r="H1247" t="s">
        <v>1927</v>
      </c>
      <c r="I1247" s="1">
        <v>44651.946898148148</v>
      </c>
      <c r="J1247">
        <v>9066</v>
      </c>
      <c r="K1247" t="s">
        <v>2110</v>
      </c>
      <c r="L1247" t="s">
        <v>2120</v>
      </c>
      <c r="M1247" s="1">
        <v>44652.372685185182</v>
      </c>
      <c r="N1247">
        <v>1</v>
      </c>
    </row>
    <row r="1248" spans="1:14" x14ac:dyDescent="0.25">
      <c r="A1248" t="s">
        <v>0</v>
      </c>
      <c r="B1248" s="1">
        <v>44651.944756944446</v>
      </c>
      <c r="C1248" t="s">
        <v>17</v>
      </c>
      <c r="D1248">
        <v>203854</v>
      </c>
      <c r="E1248">
        <v>9153</v>
      </c>
      <c r="F1248">
        <v>3411</v>
      </c>
      <c r="G1248" t="s">
        <v>1926</v>
      </c>
      <c r="H1248" t="s">
        <v>1927</v>
      </c>
      <c r="I1248" s="1">
        <v>44651.946898148148</v>
      </c>
      <c r="J1248">
        <v>9066</v>
      </c>
      <c r="K1248" t="s">
        <v>16</v>
      </c>
      <c r="L1248" t="s">
        <v>2121</v>
      </c>
      <c r="M1248" s="1">
        <v>44652.371805555558</v>
      </c>
      <c r="N1248">
        <v>0</v>
      </c>
    </row>
    <row r="1249" spans="1:14" x14ac:dyDescent="0.25">
      <c r="A1249" t="s">
        <v>0</v>
      </c>
      <c r="B1249" s="1">
        <v>44651.944756944446</v>
      </c>
      <c r="C1249" t="s">
        <v>17</v>
      </c>
      <c r="D1249">
        <v>203854</v>
      </c>
      <c r="E1249">
        <v>9153</v>
      </c>
      <c r="F1249">
        <v>3411</v>
      </c>
      <c r="G1249" t="s">
        <v>1926</v>
      </c>
      <c r="H1249" t="s">
        <v>1927</v>
      </c>
      <c r="I1249" s="1">
        <v>44651.946898148148</v>
      </c>
      <c r="J1249">
        <v>9066</v>
      </c>
      <c r="K1249" t="s">
        <v>2053</v>
      </c>
      <c r="L1249" t="s">
        <v>2122</v>
      </c>
      <c r="M1249" s="1">
        <v>44652.368437500001</v>
      </c>
      <c r="N1249">
        <v>0</v>
      </c>
    </row>
    <row r="1250" spans="1:14" x14ac:dyDescent="0.25">
      <c r="A1250" t="s">
        <v>0</v>
      </c>
      <c r="B1250" s="1">
        <v>44651.944756944446</v>
      </c>
      <c r="C1250" t="s">
        <v>17</v>
      </c>
      <c r="D1250">
        <v>203854</v>
      </c>
      <c r="E1250">
        <v>9153</v>
      </c>
      <c r="F1250">
        <v>3411</v>
      </c>
      <c r="G1250" t="s">
        <v>1926</v>
      </c>
      <c r="H1250" t="s">
        <v>1927</v>
      </c>
      <c r="I1250" s="1">
        <v>44651.946898148148</v>
      </c>
      <c r="J1250">
        <v>9066</v>
      </c>
      <c r="K1250" t="s">
        <v>2123</v>
      </c>
      <c r="L1250" t="s">
        <v>2124</v>
      </c>
      <c r="M1250" s="1">
        <v>44652.367222222223</v>
      </c>
      <c r="N1250">
        <v>0</v>
      </c>
    </row>
    <row r="1251" spans="1:14" x14ac:dyDescent="0.25">
      <c r="A1251" t="s">
        <v>0</v>
      </c>
      <c r="B1251" s="1">
        <v>44651.944756944446</v>
      </c>
      <c r="C1251" t="s">
        <v>17</v>
      </c>
      <c r="D1251">
        <v>203854</v>
      </c>
      <c r="E1251">
        <v>9153</v>
      </c>
      <c r="F1251">
        <v>3411</v>
      </c>
      <c r="G1251" t="s">
        <v>1926</v>
      </c>
      <c r="H1251" t="s">
        <v>1927</v>
      </c>
      <c r="I1251" s="1">
        <v>44651.946898148148</v>
      </c>
      <c r="J1251">
        <v>9066</v>
      </c>
      <c r="K1251" t="s">
        <v>2125</v>
      </c>
      <c r="L1251" t="s">
        <v>2126</v>
      </c>
      <c r="M1251" s="1">
        <v>44652.347511574073</v>
      </c>
      <c r="N1251">
        <v>0</v>
      </c>
    </row>
    <row r="1252" spans="1:14" x14ac:dyDescent="0.25">
      <c r="A1252" t="s">
        <v>0</v>
      </c>
      <c r="B1252" s="1">
        <v>44651.944756944446</v>
      </c>
      <c r="C1252" t="s">
        <v>17</v>
      </c>
      <c r="D1252">
        <v>203854</v>
      </c>
      <c r="E1252">
        <v>9153</v>
      </c>
      <c r="F1252">
        <v>3411</v>
      </c>
      <c r="G1252" t="s">
        <v>1926</v>
      </c>
      <c r="H1252" t="s">
        <v>1927</v>
      </c>
      <c r="I1252" s="1">
        <v>44651.946898148148</v>
      </c>
      <c r="J1252">
        <v>9066</v>
      </c>
      <c r="K1252" t="s">
        <v>2127</v>
      </c>
      <c r="L1252" t="s">
        <v>2128</v>
      </c>
      <c r="M1252" s="1">
        <v>44652.345983796295</v>
      </c>
      <c r="N1252">
        <v>0</v>
      </c>
    </row>
    <row r="1253" spans="1:14" x14ac:dyDescent="0.25">
      <c r="A1253" t="s">
        <v>0</v>
      </c>
      <c r="B1253" s="1">
        <v>44651.944756944446</v>
      </c>
      <c r="C1253" t="s">
        <v>17</v>
      </c>
      <c r="D1253">
        <v>203854</v>
      </c>
      <c r="E1253">
        <v>9153</v>
      </c>
      <c r="F1253">
        <v>3411</v>
      </c>
      <c r="G1253" t="s">
        <v>1926</v>
      </c>
      <c r="H1253" t="s">
        <v>1927</v>
      </c>
      <c r="I1253" s="1">
        <v>44651.946898148148</v>
      </c>
      <c r="J1253">
        <v>9066</v>
      </c>
      <c r="K1253" t="s">
        <v>1964</v>
      </c>
      <c r="L1253" t="s">
        <v>2129</v>
      </c>
      <c r="M1253" s="1">
        <v>44652.344861111109</v>
      </c>
      <c r="N1253">
        <v>10</v>
      </c>
    </row>
    <row r="1254" spans="1:14" x14ac:dyDescent="0.25">
      <c r="A1254" t="s">
        <v>0</v>
      </c>
      <c r="B1254" s="1">
        <v>44651.944756944446</v>
      </c>
      <c r="C1254" t="s">
        <v>17</v>
      </c>
      <c r="D1254">
        <v>203854</v>
      </c>
      <c r="E1254">
        <v>9153</v>
      </c>
      <c r="F1254">
        <v>3411</v>
      </c>
      <c r="G1254" t="s">
        <v>1926</v>
      </c>
      <c r="H1254" t="s">
        <v>1927</v>
      </c>
      <c r="I1254" s="1">
        <v>44651.946898148148</v>
      </c>
      <c r="J1254">
        <v>9066</v>
      </c>
      <c r="K1254" t="s">
        <v>1325</v>
      </c>
      <c r="L1254" t="s">
        <v>2130</v>
      </c>
      <c r="M1254" s="1">
        <v>44652.341898148145</v>
      </c>
      <c r="N1254">
        <v>0</v>
      </c>
    </row>
    <row r="1255" spans="1:14" x14ac:dyDescent="0.25">
      <c r="A1255" t="s">
        <v>0</v>
      </c>
      <c r="B1255" s="1">
        <v>44651.944756944446</v>
      </c>
      <c r="C1255" t="s">
        <v>17</v>
      </c>
      <c r="D1255">
        <v>203854</v>
      </c>
      <c r="E1255">
        <v>9153</v>
      </c>
      <c r="F1255">
        <v>3411</v>
      </c>
      <c r="G1255" t="s">
        <v>1926</v>
      </c>
      <c r="H1255" t="s">
        <v>1927</v>
      </c>
      <c r="I1255" s="1">
        <v>44651.946898148148</v>
      </c>
      <c r="J1255">
        <v>9066</v>
      </c>
      <c r="K1255" t="s">
        <v>1325</v>
      </c>
      <c r="L1255" t="s">
        <v>2131</v>
      </c>
      <c r="M1255" s="1">
        <v>44652.33871527778</v>
      </c>
      <c r="N1255">
        <v>0</v>
      </c>
    </row>
    <row r="1256" spans="1:14" x14ac:dyDescent="0.25">
      <c r="A1256" t="s">
        <v>0</v>
      </c>
      <c r="B1256" s="1">
        <v>44651.944756944446</v>
      </c>
      <c r="C1256" t="s">
        <v>17</v>
      </c>
      <c r="D1256">
        <v>203854</v>
      </c>
      <c r="E1256">
        <v>9153</v>
      </c>
      <c r="F1256">
        <v>3411</v>
      </c>
      <c r="G1256" t="s">
        <v>1926</v>
      </c>
      <c r="H1256" t="s">
        <v>1927</v>
      </c>
      <c r="I1256" s="1">
        <v>44651.946898148148</v>
      </c>
      <c r="J1256">
        <v>9066</v>
      </c>
      <c r="K1256" t="s">
        <v>2132</v>
      </c>
      <c r="L1256" t="s">
        <v>2133</v>
      </c>
      <c r="M1256" s="1">
        <v>44652.302476851852</v>
      </c>
      <c r="N1256">
        <v>1</v>
      </c>
    </row>
    <row r="1257" spans="1:14" x14ac:dyDescent="0.25">
      <c r="A1257" t="s">
        <v>0</v>
      </c>
      <c r="B1257" s="1">
        <v>44651.944756944446</v>
      </c>
      <c r="C1257" t="s">
        <v>17</v>
      </c>
      <c r="D1257">
        <v>203854</v>
      </c>
      <c r="E1257">
        <v>9153</v>
      </c>
      <c r="F1257">
        <v>3411</v>
      </c>
      <c r="G1257" t="s">
        <v>1926</v>
      </c>
      <c r="H1257" t="s">
        <v>1927</v>
      </c>
      <c r="I1257" s="1">
        <v>44651.946898148148</v>
      </c>
      <c r="J1257">
        <v>9066</v>
      </c>
      <c r="K1257" t="s">
        <v>2134</v>
      </c>
      <c r="L1257" t="s">
        <v>2135</v>
      </c>
      <c r="M1257" s="1">
        <v>44652.302256944444</v>
      </c>
      <c r="N1257">
        <v>0</v>
      </c>
    </row>
    <row r="1258" spans="1:14" x14ac:dyDescent="0.25">
      <c r="A1258" t="s">
        <v>0</v>
      </c>
      <c r="B1258" s="1">
        <v>44651.944756944446</v>
      </c>
      <c r="C1258" t="s">
        <v>17</v>
      </c>
      <c r="D1258">
        <v>203854</v>
      </c>
      <c r="E1258">
        <v>9153</v>
      </c>
      <c r="F1258">
        <v>3411</v>
      </c>
      <c r="G1258" t="s">
        <v>1926</v>
      </c>
      <c r="H1258" t="s">
        <v>1927</v>
      </c>
      <c r="I1258" s="1">
        <v>44651.946898148148</v>
      </c>
      <c r="J1258">
        <v>9066</v>
      </c>
      <c r="K1258" t="s">
        <v>2136</v>
      </c>
      <c r="L1258" t="s">
        <v>2137</v>
      </c>
      <c r="M1258" s="1">
        <v>44652.301655092589</v>
      </c>
      <c r="N1258">
        <v>0</v>
      </c>
    </row>
    <row r="1259" spans="1:14" x14ac:dyDescent="0.25">
      <c r="A1259" t="s">
        <v>0</v>
      </c>
      <c r="B1259" s="1">
        <v>44651.944756944446</v>
      </c>
      <c r="C1259" t="s">
        <v>17</v>
      </c>
      <c r="D1259">
        <v>203854</v>
      </c>
      <c r="E1259">
        <v>9153</v>
      </c>
      <c r="F1259">
        <v>3411</v>
      </c>
      <c r="G1259" t="s">
        <v>1926</v>
      </c>
      <c r="H1259" t="s">
        <v>1927</v>
      </c>
      <c r="I1259" s="1">
        <v>44651.946898148148</v>
      </c>
      <c r="J1259">
        <v>9066</v>
      </c>
      <c r="K1259" t="s">
        <v>2138</v>
      </c>
      <c r="L1259" t="s">
        <v>2139</v>
      </c>
      <c r="M1259" s="1">
        <v>44652.27851851852</v>
      </c>
      <c r="N1259">
        <v>0</v>
      </c>
    </row>
    <row r="1260" spans="1:14" x14ac:dyDescent="0.25">
      <c r="A1260" t="s">
        <v>0</v>
      </c>
      <c r="B1260" s="1">
        <v>44651.944756944446</v>
      </c>
      <c r="C1260" t="s">
        <v>17</v>
      </c>
      <c r="D1260">
        <v>203854</v>
      </c>
      <c r="E1260">
        <v>9153</v>
      </c>
      <c r="F1260">
        <v>3411</v>
      </c>
      <c r="G1260" t="s">
        <v>1926</v>
      </c>
      <c r="H1260" t="s">
        <v>1927</v>
      </c>
      <c r="I1260" s="1">
        <v>44651.946898148148</v>
      </c>
      <c r="J1260">
        <v>9066</v>
      </c>
      <c r="K1260" t="s">
        <v>2140</v>
      </c>
      <c r="L1260" t="s">
        <v>2141</v>
      </c>
      <c r="M1260" s="1">
        <v>44652.273657407408</v>
      </c>
      <c r="N1260">
        <v>0</v>
      </c>
    </row>
    <row r="1261" spans="1:14" x14ac:dyDescent="0.25">
      <c r="A1261" t="s">
        <v>0</v>
      </c>
      <c r="B1261" s="1">
        <v>44651.944756944446</v>
      </c>
      <c r="C1261" t="s">
        <v>17</v>
      </c>
      <c r="D1261">
        <v>203854</v>
      </c>
      <c r="E1261">
        <v>9153</v>
      </c>
      <c r="F1261">
        <v>3411</v>
      </c>
      <c r="G1261" t="s">
        <v>1926</v>
      </c>
      <c r="H1261" t="s">
        <v>1927</v>
      </c>
      <c r="I1261" s="1">
        <v>44651.946898148148</v>
      </c>
      <c r="J1261">
        <v>9066</v>
      </c>
      <c r="K1261" t="s">
        <v>2142</v>
      </c>
      <c r="L1261" t="s">
        <v>2143</v>
      </c>
      <c r="M1261" s="1">
        <v>44652.262002314812</v>
      </c>
      <c r="N1261">
        <v>0</v>
      </c>
    </row>
    <row r="1262" spans="1:14" x14ac:dyDescent="0.25">
      <c r="A1262" t="s">
        <v>0</v>
      </c>
      <c r="B1262" s="1">
        <v>44651.944756944446</v>
      </c>
      <c r="C1262" t="s">
        <v>17</v>
      </c>
      <c r="D1262">
        <v>203854</v>
      </c>
      <c r="E1262">
        <v>9153</v>
      </c>
      <c r="F1262">
        <v>3411</v>
      </c>
      <c r="G1262" t="s">
        <v>1926</v>
      </c>
      <c r="H1262" t="s">
        <v>1927</v>
      </c>
      <c r="I1262" s="1">
        <v>44651.946898148148</v>
      </c>
      <c r="J1262">
        <v>9066</v>
      </c>
      <c r="K1262" t="s">
        <v>2144</v>
      </c>
      <c r="L1262" t="s">
        <v>2145</v>
      </c>
      <c r="M1262" s="1">
        <v>44652.223194444443</v>
      </c>
      <c r="N1262">
        <v>0</v>
      </c>
    </row>
    <row r="1263" spans="1:14" x14ac:dyDescent="0.25">
      <c r="A1263" t="s">
        <v>0</v>
      </c>
      <c r="B1263" s="1">
        <v>44651.944756944446</v>
      </c>
      <c r="C1263" t="s">
        <v>17</v>
      </c>
      <c r="D1263">
        <v>203854</v>
      </c>
      <c r="E1263">
        <v>9153</v>
      </c>
      <c r="F1263">
        <v>3411</v>
      </c>
      <c r="G1263" t="s">
        <v>1926</v>
      </c>
      <c r="H1263" t="s">
        <v>1927</v>
      </c>
      <c r="I1263" s="1">
        <v>44651.946898148148</v>
      </c>
      <c r="J1263">
        <v>9066</v>
      </c>
      <c r="K1263" t="s">
        <v>2146</v>
      </c>
      <c r="L1263" t="s">
        <v>2147</v>
      </c>
      <c r="M1263" s="1">
        <v>44652.182175925926</v>
      </c>
      <c r="N1263">
        <v>0</v>
      </c>
    </row>
    <row r="1264" spans="1:14" x14ac:dyDescent="0.25">
      <c r="A1264" t="s">
        <v>0</v>
      </c>
      <c r="B1264" s="1">
        <v>44651.944756944446</v>
      </c>
      <c r="C1264" t="s">
        <v>17</v>
      </c>
      <c r="D1264">
        <v>203854</v>
      </c>
      <c r="E1264">
        <v>9153</v>
      </c>
      <c r="F1264">
        <v>3411</v>
      </c>
      <c r="G1264" t="s">
        <v>1926</v>
      </c>
      <c r="H1264" t="s">
        <v>1927</v>
      </c>
      <c r="I1264" s="1">
        <v>44651.946898148148</v>
      </c>
      <c r="J1264">
        <v>9066</v>
      </c>
      <c r="K1264" t="s">
        <v>2148</v>
      </c>
      <c r="L1264" t="s">
        <v>2149</v>
      </c>
      <c r="M1264" s="1">
        <v>44652.165509259263</v>
      </c>
      <c r="N1264">
        <v>0</v>
      </c>
    </row>
    <row r="1265" spans="1:14" x14ac:dyDescent="0.25">
      <c r="A1265" t="s">
        <v>0</v>
      </c>
      <c r="B1265" s="1">
        <v>44651.944756944446</v>
      </c>
      <c r="C1265" t="s">
        <v>17</v>
      </c>
      <c r="D1265">
        <v>203854</v>
      </c>
      <c r="E1265">
        <v>9153</v>
      </c>
      <c r="F1265">
        <v>3411</v>
      </c>
      <c r="G1265" t="s">
        <v>1926</v>
      </c>
      <c r="H1265" t="s">
        <v>1927</v>
      </c>
      <c r="I1265" s="1">
        <v>44651.946898148148</v>
      </c>
      <c r="J1265">
        <v>9066</v>
      </c>
      <c r="K1265" t="s">
        <v>2150</v>
      </c>
      <c r="L1265" t="s">
        <v>2151</v>
      </c>
      <c r="M1265" s="1">
        <v>44652.150902777779</v>
      </c>
      <c r="N1265">
        <v>0</v>
      </c>
    </row>
    <row r="1266" spans="1:14" x14ac:dyDescent="0.25">
      <c r="A1266" t="s">
        <v>0</v>
      </c>
      <c r="B1266" s="1">
        <v>44651.944756944446</v>
      </c>
      <c r="C1266" t="s">
        <v>17</v>
      </c>
      <c r="D1266">
        <v>203854</v>
      </c>
      <c r="E1266">
        <v>9153</v>
      </c>
      <c r="F1266">
        <v>3411</v>
      </c>
      <c r="G1266" t="s">
        <v>1926</v>
      </c>
      <c r="H1266" t="s">
        <v>1927</v>
      </c>
      <c r="I1266" s="1">
        <v>44651.946898148148</v>
      </c>
      <c r="J1266">
        <v>9066</v>
      </c>
      <c r="K1266" t="s">
        <v>2152</v>
      </c>
      <c r="L1266" t="s">
        <v>2153</v>
      </c>
      <c r="M1266" s="1">
        <v>44652.123993055553</v>
      </c>
      <c r="N1266">
        <v>1</v>
      </c>
    </row>
    <row r="1267" spans="1:14" x14ac:dyDescent="0.25">
      <c r="A1267" t="s">
        <v>0</v>
      </c>
      <c r="B1267" s="1">
        <v>44651.944756944446</v>
      </c>
      <c r="C1267" t="s">
        <v>17</v>
      </c>
      <c r="D1267">
        <v>203854</v>
      </c>
      <c r="E1267">
        <v>9153</v>
      </c>
      <c r="F1267">
        <v>3411</v>
      </c>
      <c r="G1267" t="s">
        <v>1926</v>
      </c>
      <c r="H1267" t="s">
        <v>1927</v>
      </c>
      <c r="I1267" s="1">
        <v>44651.946898148148</v>
      </c>
      <c r="J1267">
        <v>9066</v>
      </c>
      <c r="K1267" t="s">
        <v>2152</v>
      </c>
      <c r="L1267" t="s">
        <v>2154</v>
      </c>
      <c r="M1267" s="1">
        <v>44652.122071759259</v>
      </c>
      <c r="N1267">
        <v>4</v>
      </c>
    </row>
    <row r="1268" spans="1:14" x14ac:dyDescent="0.25">
      <c r="A1268" t="s">
        <v>0</v>
      </c>
      <c r="B1268" s="1">
        <v>44651.944756944446</v>
      </c>
      <c r="C1268" t="s">
        <v>17</v>
      </c>
      <c r="D1268">
        <v>203854</v>
      </c>
      <c r="E1268">
        <v>9153</v>
      </c>
      <c r="F1268">
        <v>3411</v>
      </c>
      <c r="G1268" t="s">
        <v>1926</v>
      </c>
      <c r="H1268" t="s">
        <v>1927</v>
      </c>
      <c r="I1268" s="1">
        <v>44651.946898148148</v>
      </c>
      <c r="J1268">
        <v>9066</v>
      </c>
      <c r="K1268" t="s">
        <v>2155</v>
      </c>
      <c r="L1268" t="s">
        <v>2156</v>
      </c>
      <c r="M1268" s="1">
        <v>44652.118495370371</v>
      </c>
      <c r="N1268">
        <v>0</v>
      </c>
    </row>
    <row r="1269" spans="1:14" x14ac:dyDescent="0.25">
      <c r="A1269" t="s">
        <v>0</v>
      </c>
      <c r="B1269" s="1">
        <v>44651.944756944446</v>
      </c>
      <c r="C1269" t="s">
        <v>17</v>
      </c>
      <c r="D1269">
        <v>203854</v>
      </c>
      <c r="E1269">
        <v>9153</v>
      </c>
      <c r="F1269">
        <v>3411</v>
      </c>
      <c r="G1269" t="s">
        <v>1926</v>
      </c>
      <c r="H1269" t="s">
        <v>1927</v>
      </c>
      <c r="I1269" s="1">
        <v>44651.946898148148</v>
      </c>
      <c r="J1269">
        <v>9066</v>
      </c>
      <c r="K1269" t="s">
        <v>2157</v>
      </c>
      <c r="L1269" t="s">
        <v>2158</v>
      </c>
      <c r="M1269" s="1">
        <v>44652.114085648151</v>
      </c>
      <c r="N1269">
        <v>0</v>
      </c>
    </row>
    <row r="1270" spans="1:14" x14ac:dyDescent="0.25">
      <c r="A1270" t="s">
        <v>0</v>
      </c>
      <c r="B1270" s="1">
        <v>44651.944756944446</v>
      </c>
      <c r="C1270" t="s">
        <v>17</v>
      </c>
      <c r="D1270">
        <v>203854</v>
      </c>
      <c r="E1270">
        <v>9153</v>
      </c>
      <c r="F1270">
        <v>3411</v>
      </c>
      <c r="G1270" t="s">
        <v>1926</v>
      </c>
      <c r="H1270" t="s">
        <v>1927</v>
      </c>
      <c r="I1270" s="1">
        <v>44651.946898148148</v>
      </c>
      <c r="J1270">
        <v>9066</v>
      </c>
      <c r="K1270" t="s">
        <v>2157</v>
      </c>
      <c r="L1270" t="s">
        <v>2159</v>
      </c>
      <c r="M1270" s="1">
        <v>44652.11377314815</v>
      </c>
      <c r="N1270">
        <v>0</v>
      </c>
    </row>
    <row r="1271" spans="1:14" x14ac:dyDescent="0.25">
      <c r="A1271" t="s">
        <v>0</v>
      </c>
      <c r="B1271" s="1">
        <v>44651.944756944446</v>
      </c>
      <c r="C1271" t="s">
        <v>17</v>
      </c>
      <c r="D1271">
        <v>203854</v>
      </c>
      <c r="E1271">
        <v>9153</v>
      </c>
      <c r="F1271">
        <v>3411</v>
      </c>
      <c r="G1271" t="s">
        <v>1926</v>
      </c>
      <c r="H1271" t="s">
        <v>1927</v>
      </c>
      <c r="I1271" s="1">
        <v>44651.946898148148</v>
      </c>
      <c r="J1271">
        <v>9066</v>
      </c>
      <c r="K1271" t="s">
        <v>2160</v>
      </c>
      <c r="L1271" t="s">
        <v>2161</v>
      </c>
      <c r="M1271" s="1">
        <v>44652.09138888889</v>
      </c>
      <c r="N1271">
        <v>0</v>
      </c>
    </row>
    <row r="1272" spans="1:14" x14ac:dyDescent="0.25">
      <c r="A1272" t="s">
        <v>0</v>
      </c>
      <c r="B1272" s="1">
        <v>44651.944756944446</v>
      </c>
      <c r="C1272" t="s">
        <v>17</v>
      </c>
      <c r="D1272">
        <v>203854</v>
      </c>
      <c r="E1272">
        <v>9153</v>
      </c>
      <c r="F1272">
        <v>3411</v>
      </c>
      <c r="G1272" t="s">
        <v>1926</v>
      </c>
      <c r="H1272" t="s">
        <v>1927</v>
      </c>
      <c r="I1272" s="1">
        <v>44651.946898148148</v>
      </c>
      <c r="J1272">
        <v>9066</v>
      </c>
      <c r="K1272" t="s">
        <v>2162</v>
      </c>
      <c r="L1272" t="s">
        <v>2163</v>
      </c>
      <c r="M1272" s="1">
        <v>44652.082511574074</v>
      </c>
      <c r="N1272">
        <v>0</v>
      </c>
    </row>
    <row r="1273" spans="1:14" x14ac:dyDescent="0.25">
      <c r="A1273" t="s">
        <v>0</v>
      </c>
      <c r="B1273" s="1">
        <v>44651.944756944446</v>
      </c>
      <c r="C1273" t="s">
        <v>17</v>
      </c>
      <c r="D1273">
        <v>203854</v>
      </c>
      <c r="E1273">
        <v>9153</v>
      </c>
      <c r="F1273">
        <v>3411</v>
      </c>
      <c r="G1273" t="s">
        <v>1926</v>
      </c>
      <c r="H1273" t="s">
        <v>1927</v>
      </c>
      <c r="I1273" s="1">
        <v>44651.946898148148</v>
      </c>
      <c r="J1273">
        <v>9066</v>
      </c>
      <c r="K1273" t="s">
        <v>2164</v>
      </c>
      <c r="L1273" t="s">
        <v>2165</v>
      </c>
      <c r="M1273" s="1">
        <v>44652.077118055553</v>
      </c>
      <c r="N1273">
        <v>0</v>
      </c>
    </row>
    <row r="1274" spans="1:14" x14ac:dyDescent="0.25">
      <c r="A1274" t="s">
        <v>0</v>
      </c>
      <c r="B1274" s="1">
        <v>44651.944756944446</v>
      </c>
      <c r="C1274" t="s">
        <v>17</v>
      </c>
      <c r="D1274">
        <v>203854</v>
      </c>
      <c r="E1274">
        <v>9153</v>
      </c>
      <c r="F1274">
        <v>3411</v>
      </c>
      <c r="G1274" t="s">
        <v>1926</v>
      </c>
      <c r="H1274" t="s">
        <v>1927</v>
      </c>
      <c r="I1274" s="1">
        <v>44651.946898148148</v>
      </c>
      <c r="J1274">
        <v>9066</v>
      </c>
      <c r="K1274" t="s">
        <v>2166</v>
      </c>
      <c r="L1274" t="s">
        <v>2167</v>
      </c>
      <c r="M1274" s="1">
        <v>44652.067604166667</v>
      </c>
      <c r="N1274">
        <v>0</v>
      </c>
    </row>
    <row r="1275" spans="1:14" x14ac:dyDescent="0.25">
      <c r="A1275" t="s">
        <v>0</v>
      </c>
      <c r="B1275" s="1">
        <v>44651.944756944446</v>
      </c>
      <c r="C1275" t="s">
        <v>17</v>
      </c>
      <c r="D1275">
        <v>203854</v>
      </c>
      <c r="E1275">
        <v>9153</v>
      </c>
      <c r="F1275">
        <v>3411</v>
      </c>
      <c r="G1275" t="s">
        <v>1926</v>
      </c>
      <c r="H1275" t="s">
        <v>1927</v>
      </c>
      <c r="I1275" s="1">
        <v>44651.946898148148</v>
      </c>
      <c r="J1275">
        <v>9066</v>
      </c>
      <c r="K1275" t="s">
        <v>2166</v>
      </c>
      <c r="L1275" t="s">
        <v>2168</v>
      </c>
      <c r="M1275" s="1">
        <v>44652.065381944441</v>
      </c>
      <c r="N1275">
        <v>0</v>
      </c>
    </row>
    <row r="1276" spans="1:14" x14ac:dyDescent="0.25">
      <c r="A1276" t="s">
        <v>0</v>
      </c>
      <c r="B1276" s="1">
        <v>44651.944756944446</v>
      </c>
      <c r="C1276" t="s">
        <v>17</v>
      </c>
      <c r="D1276">
        <v>203854</v>
      </c>
      <c r="E1276">
        <v>9153</v>
      </c>
      <c r="F1276">
        <v>3411</v>
      </c>
      <c r="G1276" t="s">
        <v>1926</v>
      </c>
      <c r="H1276" t="s">
        <v>1927</v>
      </c>
      <c r="I1276" s="1">
        <v>44651.946898148148</v>
      </c>
      <c r="J1276">
        <v>9066</v>
      </c>
      <c r="K1276" t="s">
        <v>2166</v>
      </c>
      <c r="L1276" t="s">
        <v>2169</v>
      </c>
      <c r="M1276" s="1">
        <v>44652.063287037039</v>
      </c>
      <c r="N1276">
        <v>0</v>
      </c>
    </row>
    <row r="1277" spans="1:14" x14ac:dyDescent="0.25">
      <c r="A1277" t="s">
        <v>0</v>
      </c>
      <c r="B1277" s="1">
        <v>44651.944756944446</v>
      </c>
      <c r="C1277" t="s">
        <v>17</v>
      </c>
      <c r="D1277">
        <v>203854</v>
      </c>
      <c r="E1277">
        <v>9153</v>
      </c>
      <c r="F1277">
        <v>3411</v>
      </c>
      <c r="G1277" t="s">
        <v>1926</v>
      </c>
      <c r="H1277" t="s">
        <v>1927</v>
      </c>
      <c r="I1277" s="1">
        <v>44651.946898148148</v>
      </c>
      <c r="J1277">
        <v>9066</v>
      </c>
      <c r="K1277" t="s">
        <v>2170</v>
      </c>
      <c r="L1277" t="s">
        <v>2171</v>
      </c>
      <c r="M1277" s="1">
        <v>44652.062592592592</v>
      </c>
      <c r="N1277">
        <v>0</v>
      </c>
    </row>
    <row r="1278" spans="1:14" x14ac:dyDescent="0.25">
      <c r="A1278" t="s">
        <v>0</v>
      </c>
      <c r="B1278" s="1">
        <v>44651.944756944446</v>
      </c>
      <c r="C1278" t="s">
        <v>17</v>
      </c>
      <c r="D1278">
        <v>203854</v>
      </c>
      <c r="E1278">
        <v>9153</v>
      </c>
      <c r="F1278">
        <v>3411</v>
      </c>
      <c r="G1278" t="s">
        <v>1926</v>
      </c>
      <c r="H1278" t="s">
        <v>1927</v>
      </c>
      <c r="I1278" s="1">
        <v>44651.946898148148</v>
      </c>
      <c r="J1278">
        <v>9066</v>
      </c>
      <c r="K1278" t="s">
        <v>2172</v>
      </c>
      <c r="L1278" t="s">
        <v>2173</v>
      </c>
      <c r="M1278" s="1">
        <v>44652.062384259261</v>
      </c>
      <c r="N1278">
        <v>2</v>
      </c>
    </row>
    <row r="1279" spans="1:14" x14ac:dyDescent="0.25">
      <c r="A1279" t="s">
        <v>0</v>
      </c>
      <c r="B1279" s="1">
        <v>44651.944756944446</v>
      </c>
      <c r="C1279" t="s">
        <v>17</v>
      </c>
      <c r="D1279">
        <v>203854</v>
      </c>
      <c r="E1279">
        <v>9153</v>
      </c>
      <c r="F1279">
        <v>3411</v>
      </c>
      <c r="G1279" t="s">
        <v>1926</v>
      </c>
      <c r="H1279" t="s">
        <v>1927</v>
      </c>
      <c r="I1279" s="1">
        <v>44651.946898148148</v>
      </c>
      <c r="J1279">
        <v>9066</v>
      </c>
      <c r="K1279" t="s">
        <v>2174</v>
      </c>
      <c r="L1279" t="s">
        <v>2175</v>
      </c>
      <c r="M1279" s="1">
        <v>44652.054201388892</v>
      </c>
      <c r="N1279">
        <v>7</v>
      </c>
    </row>
    <row r="1280" spans="1:14" x14ac:dyDescent="0.25">
      <c r="A1280" t="s">
        <v>0</v>
      </c>
      <c r="B1280" s="1">
        <v>44651.944756944446</v>
      </c>
      <c r="C1280" t="s">
        <v>17</v>
      </c>
      <c r="D1280">
        <v>203854</v>
      </c>
      <c r="E1280">
        <v>9153</v>
      </c>
      <c r="F1280">
        <v>3411</v>
      </c>
      <c r="G1280" t="s">
        <v>1926</v>
      </c>
      <c r="H1280" t="s">
        <v>1927</v>
      </c>
      <c r="I1280" s="1">
        <v>44651.946898148148</v>
      </c>
      <c r="J1280">
        <v>9066</v>
      </c>
      <c r="K1280" t="s">
        <v>2176</v>
      </c>
      <c r="L1280" t="s">
        <v>2177</v>
      </c>
      <c r="M1280" s="1">
        <v>44652.049942129626</v>
      </c>
      <c r="N1280">
        <v>0</v>
      </c>
    </row>
    <row r="1281" spans="1:14" x14ac:dyDescent="0.25">
      <c r="A1281" t="s">
        <v>0</v>
      </c>
      <c r="B1281" s="1">
        <v>44651.944756944446</v>
      </c>
      <c r="C1281" t="s">
        <v>17</v>
      </c>
      <c r="D1281">
        <v>203854</v>
      </c>
      <c r="E1281">
        <v>9153</v>
      </c>
      <c r="F1281">
        <v>3411</v>
      </c>
      <c r="G1281" t="s">
        <v>1926</v>
      </c>
      <c r="H1281" t="s">
        <v>1927</v>
      </c>
      <c r="I1281" s="1">
        <v>44651.946898148148</v>
      </c>
      <c r="J1281">
        <v>9066</v>
      </c>
      <c r="K1281" t="s">
        <v>1382</v>
      </c>
      <c r="L1281" t="s">
        <v>2178</v>
      </c>
      <c r="M1281" s="1">
        <v>44652.044849537036</v>
      </c>
      <c r="N1281">
        <v>0</v>
      </c>
    </row>
    <row r="1282" spans="1:14" x14ac:dyDescent="0.25">
      <c r="A1282" t="s">
        <v>0</v>
      </c>
      <c r="B1282" s="1">
        <v>44651.944756944446</v>
      </c>
      <c r="C1282" t="s">
        <v>17</v>
      </c>
      <c r="D1282">
        <v>203854</v>
      </c>
      <c r="E1282">
        <v>9153</v>
      </c>
      <c r="F1282">
        <v>3411</v>
      </c>
      <c r="G1282" t="s">
        <v>1926</v>
      </c>
      <c r="H1282" t="s">
        <v>1927</v>
      </c>
      <c r="I1282" s="1">
        <v>44651.946898148148</v>
      </c>
      <c r="J1282">
        <v>9066</v>
      </c>
      <c r="K1282" t="s">
        <v>2179</v>
      </c>
      <c r="L1282" t="s">
        <v>2180</v>
      </c>
      <c r="M1282" s="1">
        <v>44652.029768518521</v>
      </c>
      <c r="N1282">
        <v>0</v>
      </c>
    </row>
    <row r="1283" spans="1:14" x14ac:dyDescent="0.25">
      <c r="A1283" t="s">
        <v>0</v>
      </c>
      <c r="B1283" s="1">
        <v>44651.944756944446</v>
      </c>
      <c r="C1283" t="s">
        <v>17</v>
      </c>
      <c r="D1283">
        <v>203854</v>
      </c>
      <c r="E1283">
        <v>9153</v>
      </c>
      <c r="F1283">
        <v>3411</v>
      </c>
      <c r="G1283" t="s">
        <v>1926</v>
      </c>
      <c r="H1283" t="s">
        <v>1927</v>
      </c>
      <c r="I1283" s="1">
        <v>44651.946898148148</v>
      </c>
      <c r="J1283">
        <v>9066</v>
      </c>
      <c r="K1283" t="s">
        <v>1407</v>
      </c>
      <c r="L1283" t="s">
        <v>2181</v>
      </c>
      <c r="M1283" s="1">
        <v>44652.025520833333</v>
      </c>
      <c r="N1283">
        <v>0</v>
      </c>
    </row>
    <row r="1284" spans="1:14" x14ac:dyDescent="0.25">
      <c r="A1284" t="s">
        <v>0</v>
      </c>
      <c r="B1284" s="1">
        <v>44651.944756944446</v>
      </c>
      <c r="C1284" t="s">
        <v>17</v>
      </c>
      <c r="D1284">
        <v>203854</v>
      </c>
      <c r="E1284">
        <v>9153</v>
      </c>
      <c r="F1284">
        <v>3411</v>
      </c>
      <c r="G1284" t="s">
        <v>1926</v>
      </c>
      <c r="H1284" t="s">
        <v>1927</v>
      </c>
      <c r="I1284" s="1">
        <v>44651.946898148148</v>
      </c>
      <c r="J1284">
        <v>9066</v>
      </c>
      <c r="K1284" t="s">
        <v>2182</v>
      </c>
      <c r="L1284" t="s">
        <v>2183</v>
      </c>
      <c r="M1284" s="1">
        <v>44652.01766203704</v>
      </c>
      <c r="N1284">
        <v>0</v>
      </c>
    </row>
    <row r="1285" spans="1:14" x14ac:dyDescent="0.25">
      <c r="A1285" t="s">
        <v>0</v>
      </c>
      <c r="B1285" s="1">
        <v>44651.944756944446</v>
      </c>
      <c r="C1285" t="s">
        <v>17</v>
      </c>
      <c r="D1285">
        <v>203854</v>
      </c>
      <c r="E1285">
        <v>9153</v>
      </c>
      <c r="F1285">
        <v>3411</v>
      </c>
      <c r="G1285" t="s">
        <v>1926</v>
      </c>
      <c r="H1285" t="s">
        <v>1927</v>
      </c>
      <c r="I1285" s="1">
        <v>44651.946898148148</v>
      </c>
      <c r="J1285">
        <v>9066</v>
      </c>
      <c r="K1285" t="s">
        <v>23</v>
      </c>
      <c r="L1285" t="s">
        <v>2184</v>
      </c>
      <c r="M1285" s="1">
        <v>44652.017268518517</v>
      </c>
      <c r="N1285">
        <v>0</v>
      </c>
    </row>
    <row r="1286" spans="1:14" x14ac:dyDescent="0.25">
      <c r="A1286" t="s">
        <v>0</v>
      </c>
      <c r="B1286" s="1">
        <v>44651.944756944446</v>
      </c>
      <c r="C1286" t="s">
        <v>17</v>
      </c>
      <c r="D1286">
        <v>203854</v>
      </c>
      <c r="E1286">
        <v>9153</v>
      </c>
      <c r="F1286">
        <v>3411</v>
      </c>
      <c r="G1286" t="s">
        <v>1926</v>
      </c>
      <c r="H1286" t="s">
        <v>1927</v>
      </c>
      <c r="I1286" s="1">
        <v>44651.946898148148</v>
      </c>
      <c r="J1286">
        <v>9066</v>
      </c>
      <c r="K1286" t="s">
        <v>732</v>
      </c>
      <c r="L1286" t="s">
        <v>2185</v>
      </c>
      <c r="M1286" s="1">
        <v>44652.016805555555</v>
      </c>
      <c r="N1286">
        <v>0</v>
      </c>
    </row>
    <row r="1287" spans="1:14" x14ac:dyDescent="0.25">
      <c r="A1287" t="s">
        <v>0</v>
      </c>
      <c r="B1287" s="1">
        <v>44651.944756944446</v>
      </c>
      <c r="C1287" t="s">
        <v>17</v>
      </c>
      <c r="D1287">
        <v>203854</v>
      </c>
      <c r="E1287">
        <v>9153</v>
      </c>
      <c r="F1287">
        <v>3411</v>
      </c>
      <c r="G1287" t="s">
        <v>1926</v>
      </c>
      <c r="H1287" t="s">
        <v>1927</v>
      </c>
      <c r="I1287" s="1">
        <v>44651.946898148148</v>
      </c>
      <c r="J1287">
        <v>9066</v>
      </c>
      <c r="K1287" t="s">
        <v>1608</v>
      </c>
      <c r="L1287" t="s">
        <v>2186</v>
      </c>
      <c r="M1287" s="1">
        <v>44652.015972222223</v>
      </c>
      <c r="N1287">
        <v>0</v>
      </c>
    </row>
    <row r="1288" spans="1:14" x14ac:dyDescent="0.25">
      <c r="A1288" t="s">
        <v>0</v>
      </c>
      <c r="B1288" s="1">
        <v>44651.944756944446</v>
      </c>
      <c r="C1288" t="s">
        <v>17</v>
      </c>
      <c r="D1288">
        <v>203854</v>
      </c>
      <c r="E1288">
        <v>9153</v>
      </c>
      <c r="F1288">
        <v>3411</v>
      </c>
      <c r="G1288" t="s">
        <v>1926</v>
      </c>
      <c r="H1288" t="s">
        <v>1927</v>
      </c>
      <c r="I1288" s="1">
        <v>44651.946898148148</v>
      </c>
      <c r="J1288">
        <v>9066</v>
      </c>
      <c r="K1288" t="s">
        <v>732</v>
      </c>
      <c r="L1288" t="s">
        <v>2187</v>
      </c>
      <c r="M1288" s="1">
        <v>44652.015833333331</v>
      </c>
      <c r="N1288">
        <v>0</v>
      </c>
    </row>
    <row r="1289" spans="1:14" x14ac:dyDescent="0.25">
      <c r="A1289" t="s">
        <v>0</v>
      </c>
      <c r="B1289" s="1">
        <v>44651.944756944446</v>
      </c>
      <c r="C1289" t="s">
        <v>17</v>
      </c>
      <c r="D1289">
        <v>203854</v>
      </c>
      <c r="E1289">
        <v>9153</v>
      </c>
      <c r="F1289">
        <v>3411</v>
      </c>
      <c r="G1289" t="s">
        <v>1926</v>
      </c>
      <c r="H1289" t="s">
        <v>1927</v>
      </c>
      <c r="I1289" s="1">
        <v>44651.946898148148</v>
      </c>
      <c r="J1289">
        <v>9066</v>
      </c>
      <c r="K1289" t="s">
        <v>1407</v>
      </c>
      <c r="L1289" t="s">
        <v>2188</v>
      </c>
      <c r="M1289" s="1">
        <v>44652.013993055552</v>
      </c>
      <c r="N1289">
        <v>0</v>
      </c>
    </row>
    <row r="1290" spans="1:14" x14ac:dyDescent="0.25">
      <c r="A1290" t="s">
        <v>0</v>
      </c>
      <c r="B1290" s="1">
        <v>44651.944756944446</v>
      </c>
      <c r="C1290" t="s">
        <v>17</v>
      </c>
      <c r="D1290">
        <v>203854</v>
      </c>
      <c r="E1290">
        <v>9153</v>
      </c>
      <c r="F1290">
        <v>3411</v>
      </c>
      <c r="G1290" t="s">
        <v>1926</v>
      </c>
      <c r="H1290" t="s">
        <v>1927</v>
      </c>
      <c r="I1290" s="1">
        <v>44651.946898148148</v>
      </c>
      <c r="J1290">
        <v>9066</v>
      </c>
      <c r="K1290" t="s">
        <v>2189</v>
      </c>
      <c r="L1290" t="s">
        <v>2190</v>
      </c>
      <c r="M1290" s="1">
        <v>44652.013611111113</v>
      </c>
      <c r="N1290">
        <v>0</v>
      </c>
    </row>
    <row r="1291" spans="1:14" x14ac:dyDescent="0.25">
      <c r="A1291" t="s">
        <v>0</v>
      </c>
      <c r="B1291" s="1">
        <v>44651.944756944446</v>
      </c>
      <c r="C1291" t="s">
        <v>17</v>
      </c>
      <c r="D1291">
        <v>203854</v>
      </c>
      <c r="E1291">
        <v>9153</v>
      </c>
      <c r="F1291">
        <v>3411</v>
      </c>
      <c r="G1291" t="s">
        <v>1926</v>
      </c>
      <c r="H1291" t="s">
        <v>1927</v>
      </c>
      <c r="I1291" s="1">
        <v>44651.946898148148</v>
      </c>
      <c r="J1291">
        <v>9066</v>
      </c>
      <c r="K1291" t="s">
        <v>2191</v>
      </c>
      <c r="L1291" t="s">
        <v>2192</v>
      </c>
      <c r="M1291" s="1">
        <v>44652.013275462959</v>
      </c>
      <c r="N1291">
        <v>1</v>
      </c>
    </row>
    <row r="1292" spans="1:14" x14ac:dyDescent="0.25">
      <c r="A1292" t="s">
        <v>0</v>
      </c>
      <c r="B1292" s="1">
        <v>44651.944756944446</v>
      </c>
      <c r="C1292" t="s">
        <v>17</v>
      </c>
      <c r="D1292">
        <v>203854</v>
      </c>
      <c r="E1292">
        <v>9153</v>
      </c>
      <c r="F1292">
        <v>3411</v>
      </c>
      <c r="G1292" t="s">
        <v>1926</v>
      </c>
      <c r="H1292" t="s">
        <v>1927</v>
      </c>
      <c r="I1292" s="1">
        <v>44651.946898148148</v>
      </c>
      <c r="J1292">
        <v>9066</v>
      </c>
      <c r="K1292" t="s">
        <v>2193</v>
      </c>
      <c r="L1292" t="s">
        <v>2194</v>
      </c>
      <c r="M1292" s="1">
        <v>44652.006307870368</v>
      </c>
      <c r="N1292">
        <v>0</v>
      </c>
    </row>
    <row r="1293" spans="1:14" x14ac:dyDescent="0.25">
      <c r="A1293" t="s">
        <v>0</v>
      </c>
      <c r="B1293" s="1">
        <v>44651.944756944446</v>
      </c>
      <c r="C1293" t="s">
        <v>17</v>
      </c>
      <c r="D1293">
        <v>203854</v>
      </c>
      <c r="E1293">
        <v>9153</v>
      </c>
      <c r="F1293">
        <v>3411</v>
      </c>
      <c r="G1293" t="s">
        <v>1926</v>
      </c>
      <c r="H1293" t="s">
        <v>1927</v>
      </c>
      <c r="I1293" s="1">
        <v>44651.946898148148</v>
      </c>
      <c r="J1293">
        <v>9066</v>
      </c>
      <c r="K1293" t="s">
        <v>2195</v>
      </c>
      <c r="L1293" t="s">
        <v>2196</v>
      </c>
      <c r="M1293" s="1">
        <v>44652.005937499998</v>
      </c>
      <c r="N1293">
        <v>1</v>
      </c>
    </row>
    <row r="1294" spans="1:14" x14ac:dyDescent="0.25">
      <c r="A1294" t="s">
        <v>0</v>
      </c>
      <c r="B1294" s="1">
        <v>44651.944756944446</v>
      </c>
      <c r="C1294" t="s">
        <v>17</v>
      </c>
      <c r="D1294">
        <v>203854</v>
      </c>
      <c r="E1294">
        <v>9153</v>
      </c>
      <c r="F1294">
        <v>3411</v>
      </c>
      <c r="G1294" t="s">
        <v>1926</v>
      </c>
      <c r="H1294" t="s">
        <v>1927</v>
      </c>
      <c r="I1294" s="1">
        <v>44651.946898148148</v>
      </c>
      <c r="J1294">
        <v>9066</v>
      </c>
      <c r="K1294" t="s">
        <v>2197</v>
      </c>
      <c r="L1294" t="s">
        <v>2198</v>
      </c>
      <c r="M1294" s="1">
        <v>44652.005787037036</v>
      </c>
      <c r="N1294">
        <v>0</v>
      </c>
    </row>
    <row r="1295" spans="1:14" x14ac:dyDescent="0.25">
      <c r="A1295" t="s">
        <v>0</v>
      </c>
      <c r="B1295" s="1">
        <v>44651.944756944446</v>
      </c>
      <c r="C1295" t="s">
        <v>17</v>
      </c>
      <c r="D1295">
        <v>203854</v>
      </c>
      <c r="E1295">
        <v>9153</v>
      </c>
      <c r="F1295">
        <v>3411</v>
      </c>
      <c r="G1295" t="s">
        <v>1926</v>
      </c>
      <c r="H1295" t="s">
        <v>1927</v>
      </c>
      <c r="I1295" s="1">
        <v>44651.946898148148</v>
      </c>
      <c r="J1295">
        <v>9066</v>
      </c>
      <c r="K1295" t="s">
        <v>2199</v>
      </c>
      <c r="L1295" t="s">
        <v>2200</v>
      </c>
      <c r="M1295" s="1">
        <v>44652.005358796298</v>
      </c>
      <c r="N1295">
        <v>0</v>
      </c>
    </row>
    <row r="1296" spans="1:14" x14ac:dyDescent="0.25">
      <c r="A1296" t="s">
        <v>0</v>
      </c>
      <c r="B1296" s="1">
        <v>44651.944756944446</v>
      </c>
      <c r="C1296" t="s">
        <v>17</v>
      </c>
      <c r="D1296">
        <v>203854</v>
      </c>
      <c r="E1296">
        <v>9153</v>
      </c>
      <c r="F1296">
        <v>3411</v>
      </c>
      <c r="G1296" t="s">
        <v>1926</v>
      </c>
      <c r="H1296" t="s">
        <v>1927</v>
      </c>
      <c r="I1296" s="1">
        <v>44651.946898148148</v>
      </c>
      <c r="J1296">
        <v>9066</v>
      </c>
      <c r="K1296" t="s">
        <v>2201</v>
      </c>
      <c r="L1296" t="s">
        <v>2202</v>
      </c>
      <c r="M1296" s="1">
        <v>44652.004351851851</v>
      </c>
      <c r="N1296">
        <v>0</v>
      </c>
    </row>
    <row r="1297" spans="1:14" x14ac:dyDescent="0.25">
      <c r="A1297" t="s">
        <v>0</v>
      </c>
      <c r="B1297" s="1">
        <v>44651.944756944446</v>
      </c>
      <c r="C1297" t="s">
        <v>17</v>
      </c>
      <c r="D1297">
        <v>203854</v>
      </c>
      <c r="E1297">
        <v>9153</v>
      </c>
      <c r="F1297">
        <v>3411</v>
      </c>
      <c r="G1297" t="s">
        <v>1926</v>
      </c>
      <c r="H1297" t="s">
        <v>1927</v>
      </c>
      <c r="I1297" s="1">
        <v>44651.946898148148</v>
      </c>
      <c r="J1297">
        <v>9066</v>
      </c>
      <c r="K1297" t="e">
        <f>-山城阳光照亮心桥</f>
        <v>#NAME?</v>
      </c>
      <c r="L1297" t="s">
        <v>2203</v>
      </c>
      <c r="M1297" s="1">
        <v>44652.004317129627</v>
      </c>
      <c r="N1297">
        <v>0</v>
      </c>
    </row>
    <row r="1298" spans="1:14" x14ac:dyDescent="0.25">
      <c r="A1298" t="s">
        <v>0</v>
      </c>
      <c r="B1298" s="1">
        <v>44651.944756944446</v>
      </c>
      <c r="C1298" t="s">
        <v>17</v>
      </c>
      <c r="D1298">
        <v>203854</v>
      </c>
      <c r="E1298">
        <v>9153</v>
      </c>
      <c r="F1298">
        <v>3411</v>
      </c>
      <c r="G1298" t="s">
        <v>1926</v>
      </c>
      <c r="H1298" t="s">
        <v>1927</v>
      </c>
      <c r="I1298" s="1">
        <v>44651.946898148148</v>
      </c>
      <c r="J1298">
        <v>9066</v>
      </c>
      <c r="K1298" t="s">
        <v>2204</v>
      </c>
      <c r="L1298" t="s">
        <v>2205</v>
      </c>
      <c r="M1298" s="1">
        <v>44652.003912037035</v>
      </c>
      <c r="N1298">
        <v>0</v>
      </c>
    </row>
    <row r="1299" spans="1:14" x14ac:dyDescent="0.25">
      <c r="A1299" t="s">
        <v>0</v>
      </c>
      <c r="B1299" s="1">
        <v>44651.944756944446</v>
      </c>
      <c r="C1299" t="s">
        <v>17</v>
      </c>
      <c r="D1299">
        <v>203854</v>
      </c>
      <c r="E1299">
        <v>9153</v>
      </c>
      <c r="F1299">
        <v>3411</v>
      </c>
      <c r="G1299" t="s">
        <v>1926</v>
      </c>
      <c r="H1299" t="s">
        <v>1927</v>
      </c>
      <c r="I1299" s="1">
        <v>44651.946898148148</v>
      </c>
      <c r="J1299">
        <v>9066</v>
      </c>
      <c r="K1299" t="s">
        <v>2206</v>
      </c>
      <c r="L1299" t="s">
        <v>2207</v>
      </c>
      <c r="M1299" s="1">
        <v>44652.002476851849</v>
      </c>
      <c r="N1299">
        <v>0</v>
      </c>
    </row>
    <row r="1300" spans="1:14" x14ac:dyDescent="0.25">
      <c r="A1300" t="s">
        <v>0</v>
      </c>
      <c r="B1300" s="1">
        <v>44651.944756944446</v>
      </c>
      <c r="C1300" t="s">
        <v>17</v>
      </c>
      <c r="D1300">
        <v>203854</v>
      </c>
      <c r="E1300">
        <v>9153</v>
      </c>
      <c r="F1300">
        <v>3411</v>
      </c>
      <c r="G1300" t="s">
        <v>1926</v>
      </c>
      <c r="H1300" t="s">
        <v>1927</v>
      </c>
      <c r="I1300" s="1">
        <v>44651.946898148148</v>
      </c>
      <c r="J1300">
        <v>9066</v>
      </c>
      <c r="K1300" t="s">
        <v>2208</v>
      </c>
      <c r="L1300" t="s">
        <v>2209</v>
      </c>
      <c r="M1300" s="1">
        <v>44652.002118055556</v>
      </c>
      <c r="N1300">
        <v>0</v>
      </c>
    </row>
    <row r="1301" spans="1:14" x14ac:dyDescent="0.25">
      <c r="A1301" t="s">
        <v>0</v>
      </c>
      <c r="B1301" s="1">
        <v>44651.944756944446</v>
      </c>
      <c r="C1301" t="s">
        <v>17</v>
      </c>
      <c r="D1301">
        <v>203854</v>
      </c>
      <c r="E1301">
        <v>9153</v>
      </c>
      <c r="F1301">
        <v>3411</v>
      </c>
      <c r="G1301" t="s">
        <v>1926</v>
      </c>
      <c r="H1301" t="s">
        <v>1927</v>
      </c>
      <c r="I1301" s="1">
        <v>44651.946898148148</v>
      </c>
      <c r="J1301">
        <v>9066</v>
      </c>
      <c r="K1301" t="s">
        <v>2210</v>
      </c>
      <c r="L1301" t="s">
        <v>2211</v>
      </c>
      <c r="M1301" s="1">
        <v>44652.001562500001</v>
      </c>
      <c r="N1301">
        <v>0</v>
      </c>
    </row>
    <row r="1302" spans="1:14" x14ac:dyDescent="0.25">
      <c r="A1302" t="s">
        <v>0</v>
      </c>
      <c r="B1302" s="1">
        <v>44651.944756944446</v>
      </c>
      <c r="C1302" t="s">
        <v>17</v>
      </c>
      <c r="D1302">
        <v>203854</v>
      </c>
      <c r="E1302">
        <v>9153</v>
      </c>
      <c r="F1302">
        <v>3411</v>
      </c>
      <c r="G1302" t="s">
        <v>1926</v>
      </c>
      <c r="H1302" t="s">
        <v>1927</v>
      </c>
      <c r="I1302" s="1">
        <v>44651.946898148148</v>
      </c>
      <c r="J1302">
        <v>9066</v>
      </c>
      <c r="K1302" t="s">
        <v>2212</v>
      </c>
      <c r="L1302" t="s">
        <v>2213</v>
      </c>
      <c r="M1302" s="1">
        <v>44652.0003125</v>
      </c>
      <c r="N1302">
        <v>0</v>
      </c>
    </row>
    <row r="1303" spans="1:14" x14ac:dyDescent="0.25">
      <c r="A1303" t="s">
        <v>0</v>
      </c>
      <c r="B1303" s="1">
        <v>44651.944756944446</v>
      </c>
      <c r="C1303" t="s">
        <v>17</v>
      </c>
      <c r="D1303">
        <v>203854</v>
      </c>
      <c r="E1303">
        <v>9153</v>
      </c>
      <c r="F1303">
        <v>3411</v>
      </c>
      <c r="G1303" t="s">
        <v>1926</v>
      </c>
      <c r="H1303" t="s">
        <v>1927</v>
      </c>
      <c r="I1303" s="1">
        <v>44651.946898148148</v>
      </c>
      <c r="J1303">
        <v>9066</v>
      </c>
      <c r="K1303" t="s">
        <v>1140</v>
      </c>
      <c r="L1303" t="s">
        <v>2214</v>
      </c>
      <c r="M1303" s="1">
        <v>44651.99732638889</v>
      </c>
      <c r="N1303">
        <v>0</v>
      </c>
    </row>
    <row r="1304" spans="1:14" x14ac:dyDescent="0.25">
      <c r="A1304" t="s">
        <v>0</v>
      </c>
      <c r="B1304" s="1">
        <v>44651.944756944446</v>
      </c>
      <c r="C1304" t="s">
        <v>17</v>
      </c>
      <c r="D1304">
        <v>203854</v>
      </c>
      <c r="E1304">
        <v>9153</v>
      </c>
      <c r="F1304">
        <v>3411</v>
      </c>
      <c r="G1304" t="s">
        <v>1926</v>
      </c>
      <c r="H1304" t="s">
        <v>1927</v>
      </c>
      <c r="I1304" s="1">
        <v>44651.946898148148</v>
      </c>
      <c r="J1304">
        <v>9066</v>
      </c>
      <c r="K1304" t="s">
        <v>2215</v>
      </c>
      <c r="L1304" t="s">
        <v>2216</v>
      </c>
      <c r="M1304" s="1">
        <v>44651.996446759258</v>
      </c>
      <c r="N1304">
        <v>1</v>
      </c>
    </row>
    <row r="1305" spans="1:14" x14ac:dyDescent="0.25">
      <c r="A1305" t="s">
        <v>0</v>
      </c>
      <c r="B1305" s="1">
        <v>44651.944756944446</v>
      </c>
      <c r="C1305" t="s">
        <v>17</v>
      </c>
      <c r="D1305">
        <v>203854</v>
      </c>
      <c r="E1305">
        <v>9153</v>
      </c>
      <c r="F1305">
        <v>3411</v>
      </c>
      <c r="G1305" t="s">
        <v>1926</v>
      </c>
      <c r="H1305" t="s">
        <v>1927</v>
      </c>
      <c r="I1305" s="1">
        <v>44651.946898148148</v>
      </c>
      <c r="J1305">
        <v>9066</v>
      </c>
      <c r="K1305" t="s">
        <v>2099</v>
      </c>
      <c r="L1305" t="s">
        <v>2217</v>
      </c>
      <c r="M1305" s="1">
        <v>44651.99596064815</v>
      </c>
      <c r="N1305">
        <v>27</v>
      </c>
    </row>
    <row r="1306" spans="1:14" x14ac:dyDescent="0.25">
      <c r="A1306" t="s">
        <v>0</v>
      </c>
      <c r="B1306" s="1">
        <v>44651.944756944446</v>
      </c>
      <c r="C1306" t="s">
        <v>17</v>
      </c>
      <c r="D1306">
        <v>203854</v>
      </c>
      <c r="E1306">
        <v>9153</v>
      </c>
      <c r="F1306">
        <v>3411</v>
      </c>
      <c r="G1306" t="s">
        <v>1926</v>
      </c>
      <c r="H1306" t="s">
        <v>1927</v>
      </c>
      <c r="I1306" s="1">
        <v>44651.946898148148</v>
      </c>
      <c r="J1306">
        <v>9066</v>
      </c>
      <c r="K1306" t="s">
        <v>2218</v>
      </c>
      <c r="L1306" t="s">
        <v>2219</v>
      </c>
      <c r="M1306" s="1">
        <v>44651.994490740741</v>
      </c>
      <c r="N1306">
        <v>0</v>
      </c>
    </row>
    <row r="1307" spans="1:14" x14ac:dyDescent="0.25">
      <c r="A1307" t="s">
        <v>0</v>
      </c>
      <c r="B1307" s="1">
        <v>44651.944756944446</v>
      </c>
      <c r="C1307" t="s">
        <v>17</v>
      </c>
      <c r="D1307">
        <v>203854</v>
      </c>
      <c r="E1307">
        <v>9153</v>
      </c>
      <c r="F1307">
        <v>3411</v>
      </c>
      <c r="G1307" t="s">
        <v>1926</v>
      </c>
      <c r="H1307" t="s">
        <v>1927</v>
      </c>
      <c r="I1307" s="1">
        <v>44651.946898148148</v>
      </c>
      <c r="J1307">
        <v>9066</v>
      </c>
      <c r="K1307" t="e">
        <f>-山城阳光照亮心桥</f>
        <v>#NAME?</v>
      </c>
      <c r="L1307" t="s">
        <v>2220</v>
      </c>
      <c r="M1307" s="1">
        <v>44651.994155092594</v>
      </c>
      <c r="N1307">
        <v>0</v>
      </c>
    </row>
    <row r="1308" spans="1:14" x14ac:dyDescent="0.25">
      <c r="A1308" t="s">
        <v>0</v>
      </c>
      <c r="B1308" s="1">
        <v>44651.944756944446</v>
      </c>
      <c r="C1308" t="s">
        <v>17</v>
      </c>
      <c r="D1308">
        <v>203854</v>
      </c>
      <c r="E1308">
        <v>9153</v>
      </c>
      <c r="F1308">
        <v>3411</v>
      </c>
      <c r="G1308" t="s">
        <v>1926</v>
      </c>
      <c r="H1308" t="s">
        <v>1927</v>
      </c>
      <c r="I1308" s="1">
        <v>44651.946898148148</v>
      </c>
      <c r="J1308">
        <v>9066</v>
      </c>
      <c r="K1308" t="s">
        <v>2218</v>
      </c>
      <c r="L1308" t="s">
        <v>2221</v>
      </c>
      <c r="M1308" s="1">
        <v>44651.994039351855</v>
      </c>
      <c r="N1308">
        <v>0</v>
      </c>
    </row>
    <row r="1309" spans="1:14" x14ac:dyDescent="0.25">
      <c r="A1309" t="s">
        <v>0</v>
      </c>
      <c r="B1309" s="1">
        <v>44651.944756944446</v>
      </c>
      <c r="C1309" t="s">
        <v>17</v>
      </c>
      <c r="D1309">
        <v>203854</v>
      </c>
      <c r="E1309">
        <v>9153</v>
      </c>
      <c r="F1309">
        <v>3411</v>
      </c>
      <c r="G1309" t="s">
        <v>1926</v>
      </c>
      <c r="H1309" t="s">
        <v>1927</v>
      </c>
      <c r="I1309" s="1">
        <v>44651.946898148148</v>
      </c>
      <c r="J1309">
        <v>9066</v>
      </c>
      <c r="K1309" t="s">
        <v>2222</v>
      </c>
      <c r="L1309" t="s">
        <v>2223</v>
      </c>
      <c r="M1309" s="1">
        <v>44651.992974537039</v>
      </c>
      <c r="N1309">
        <v>1</v>
      </c>
    </row>
    <row r="1310" spans="1:14" x14ac:dyDescent="0.25">
      <c r="A1310" t="s">
        <v>0</v>
      </c>
      <c r="B1310" s="1">
        <v>44651.944756944446</v>
      </c>
      <c r="C1310" t="s">
        <v>17</v>
      </c>
      <c r="D1310">
        <v>203854</v>
      </c>
      <c r="E1310">
        <v>9153</v>
      </c>
      <c r="F1310">
        <v>3411</v>
      </c>
      <c r="G1310" t="s">
        <v>1926</v>
      </c>
      <c r="H1310" t="s">
        <v>1927</v>
      </c>
      <c r="I1310" s="1">
        <v>44651.946898148148</v>
      </c>
      <c r="J1310">
        <v>9066</v>
      </c>
      <c r="K1310" t="s">
        <v>2224</v>
      </c>
      <c r="L1310" t="s">
        <v>2225</v>
      </c>
      <c r="M1310" s="1">
        <v>44651.992777777778</v>
      </c>
      <c r="N1310">
        <v>0</v>
      </c>
    </row>
    <row r="1311" spans="1:14" x14ac:dyDescent="0.25">
      <c r="A1311" t="s">
        <v>0</v>
      </c>
      <c r="B1311" s="1">
        <v>44651.944756944446</v>
      </c>
      <c r="C1311" t="s">
        <v>17</v>
      </c>
      <c r="D1311">
        <v>203854</v>
      </c>
      <c r="E1311">
        <v>9153</v>
      </c>
      <c r="F1311">
        <v>3411</v>
      </c>
      <c r="G1311" t="s">
        <v>1926</v>
      </c>
      <c r="H1311" t="s">
        <v>1927</v>
      </c>
      <c r="I1311" s="1">
        <v>44651.946898148148</v>
      </c>
      <c r="J1311">
        <v>9066</v>
      </c>
      <c r="K1311" t="s">
        <v>2226</v>
      </c>
      <c r="L1311" t="s">
        <v>2227</v>
      </c>
      <c r="M1311" s="1">
        <v>44651.992384259262</v>
      </c>
      <c r="N1311">
        <v>0</v>
      </c>
    </row>
    <row r="1312" spans="1:14" x14ac:dyDescent="0.25">
      <c r="A1312" t="s">
        <v>0</v>
      </c>
      <c r="B1312" s="1">
        <v>44651.944756944446</v>
      </c>
      <c r="C1312" t="s">
        <v>17</v>
      </c>
      <c r="D1312">
        <v>203854</v>
      </c>
      <c r="E1312">
        <v>9153</v>
      </c>
      <c r="F1312">
        <v>3411</v>
      </c>
      <c r="G1312" t="s">
        <v>1926</v>
      </c>
      <c r="H1312" t="s">
        <v>1927</v>
      </c>
      <c r="I1312" s="1">
        <v>44651.946898148148</v>
      </c>
      <c r="J1312">
        <v>9066</v>
      </c>
      <c r="K1312" t="s">
        <v>2228</v>
      </c>
      <c r="L1312" t="s">
        <v>2229</v>
      </c>
      <c r="M1312" s="1">
        <v>44651.9919212963</v>
      </c>
      <c r="N1312">
        <v>0</v>
      </c>
    </row>
    <row r="1313" spans="1:14" x14ac:dyDescent="0.25">
      <c r="A1313" t="s">
        <v>0</v>
      </c>
      <c r="B1313" s="1">
        <v>44651.944756944446</v>
      </c>
      <c r="C1313" t="s">
        <v>17</v>
      </c>
      <c r="D1313">
        <v>203854</v>
      </c>
      <c r="E1313">
        <v>9153</v>
      </c>
      <c r="F1313">
        <v>3411</v>
      </c>
      <c r="G1313" t="s">
        <v>1926</v>
      </c>
      <c r="H1313" t="s">
        <v>1927</v>
      </c>
      <c r="I1313" s="1">
        <v>44651.946898148148</v>
      </c>
      <c r="J1313">
        <v>9066</v>
      </c>
      <c r="K1313" t="s">
        <v>2215</v>
      </c>
      <c r="L1313" t="s">
        <v>2230</v>
      </c>
      <c r="M1313" s="1">
        <v>44651.991064814814</v>
      </c>
      <c r="N1313">
        <v>0</v>
      </c>
    </row>
    <row r="1314" spans="1:14" x14ac:dyDescent="0.25">
      <c r="A1314" t="s">
        <v>0</v>
      </c>
      <c r="B1314" s="1">
        <v>44651.944756944446</v>
      </c>
      <c r="C1314" t="s">
        <v>17</v>
      </c>
      <c r="D1314">
        <v>203854</v>
      </c>
      <c r="E1314">
        <v>9153</v>
      </c>
      <c r="F1314">
        <v>3411</v>
      </c>
      <c r="G1314" t="s">
        <v>1926</v>
      </c>
      <c r="H1314" t="s">
        <v>1927</v>
      </c>
      <c r="I1314" s="1">
        <v>44651.946898148148</v>
      </c>
      <c r="J1314">
        <v>9066</v>
      </c>
      <c r="K1314" t="s">
        <v>1031</v>
      </c>
      <c r="L1314" t="s">
        <v>2231</v>
      </c>
      <c r="M1314" s="1">
        <v>44651.988969907405</v>
      </c>
      <c r="N1314">
        <v>0</v>
      </c>
    </row>
    <row r="1315" spans="1:14" x14ac:dyDescent="0.25">
      <c r="A1315" t="s">
        <v>0</v>
      </c>
      <c r="B1315" s="1">
        <v>44651.944756944446</v>
      </c>
      <c r="C1315" t="s">
        <v>17</v>
      </c>
      <c r="D1315">
        <v>203854</v>
      </c>
      <c r="E1315">
        <v>9153</v>
      </c>
      <c r="F1315">
        <v>3411</v>
      </c>
      <c r="G1315" t="s">
        <v>1926</v>
      </c>
      <c r="H1315" t="s">
        <v>1927</v>
      </c>
      <c r="I1315" s="1">
        <v>44651.946898148148</v>
      </c>
      <c r="J1315">
        <v>9066</v>
      </c>
      <c r="K1315" t="s">
        <v>2232</v>
      </c>
      <c r="L1315" t="s">
        <v>2233</v>
      </c>
      <c r="M1315" s="1">
        <v>44651.988958333335</v>
      </c>
      <c r="N1315">
        <v>0</v>
      </c>
    </row>
    <row r="1316" spans="1:14" x14ac:dyDescent="0.25">
      <c r="A1316" t="s">
        <v>0</v>
      </c>
      <c r="B1316" s="1">
        <v>44651.944756944446</v>
      </c>
      <c r="C1316" t="s">
        <v>17</v>
      </c>
      <c r="D1316">
        <v>203854</v>
      </c>
      <c r="E1316">
        <v>9153</v>
      </c>
      <c r="F1316">
        <v>3411</v>
      </c>
      <c r="G1316" t="s">
        <v>1926</v>
      </c>
      <c r="H1316" t="s">
        <v>1927</v>
      </c>
      <c r="I1316" s="1">
        <v>44651.946898148148</v>
      </c>
      <c r="J1316">
        <v>9066</v>
      </c>
      <c r="K1316" t="s">
        <v>2234</v>
      </c>
      <c r="L1316" t="s">
        <v>2235</v>
      </c>
      <c r="M1316" s="1">
        <v>44651.988310185188</v>
      </c>
      <c r="N1316">
        <v>0</v>
      </c>
    </row>
    <row r="1317" spans="1:14" x14ac:dyDescent="0.25">
      <c r="A1317" t="s">
        <v>0</v>
      </c>
      <c r="B1317" s="1">
        <v>44651.944756944446</v>
      </c>
      <c r="C1317" t="s">
        <v>17</v>
      </c>
      <c r="D1317">
        <v>203854</v>
      </c>
      <c r="E1317">
        <v>9153</v>
      </c>
      <c r="F1317">
        <v>3411</v>
      </c>
      <c r="G1317" t="s">
        <v>1926</v>
      </c>
      <c r="H1317" t="s">
        <v>1927</v>
      </c>
      <c r="I1317" s="1">
        <v>44651.946898148148</v>
      </c>
      <c r="J1317">
        <v>9066</v>
      </c>
      <c r="K1317" t="e">
        <f>-山城阳光照亮心桥</f>
        <v>#NAME?</v>
      </c>
      <c r="L1317" t="s">
        <v>2236</v>
      </c>
      <c r="M1317" s="1">
        <v>44651.988240740742</v>
      </c>
      <c r="N1317">
        <v>0</v>
      </c>
    </row>
    <row r="1318" spans="1:14" x14ac:dyDescent="0.25">
      <c r="A1318" t="s">
        <v>0</v>
      </c>
      <c r="B1318" s="1">
        <v>44651.944756944446</v>
      </c>
      <c r="C1318" t="s">
        <v>17</v>
      </c>
      <c r="D1318">
        <v>203854</v>
      </c>
      <c r="E1318">
        <v>9153</v>
      </c>
      <c r="F1318">
        <v>3411</v>
      </c>
      <c r="G1318" t="s">
        <v>1926</v>
      </c>
      <c r="H1318" t="s">
        <v>1927</v>
      </c>
      <c r="I1318" s="1">
        <v>44651.946898148148</v>
      </c>
      <c r="J1318">
        <v>9066</v>
      </c>
      <c r="K1318" t="s">
        <v>2013</v>
      </c>
      <c r="L1318" t="s">
        <v>2237</v>
      </c>
      <c r="M1318" s="1">
        <v>44651.98810185185</v>
      </c>
      <c r="N1318">
        <v>0</v>
      </c>
    </row>
    <row r="1319" spans="1:14" x14ac:dyDescent="0.25">
      <c r="A1319" t="s">
        <v>0</v>
      </c>
      <c r="B1319" s="1">
        <v>44651.944756944446</v>
      </c>
      <c r="C1319" t="s">
        <v>17</v>
      </c>
      <c r="D1319">
        <v>203854</v>
      </c>
      <c r="E1319">
        <v>9153</v>
      </c>
      <c r="F1319">
        <v>3411</v>
      </c>
      <c r="G1319" t="s">
        <v>1926</v>
      </c>
      <c r="H1319" t="s">
        <v>1927</v>
      </c>
      <c r="I1319" s="1">
        <v>44651.946898148148</v>
      </c>
      <c r="J1319">
        <v>9066</v>
      </c>
      <c r="K1319" t="s">
        <v>1025</v>
      </c>
      <c r="L1319" t="s">
        <v>2238</v>
      </c>
      <c r="M1319" s="1">
        <v>44651.987951388888</v>
      </c>
      <c r="N1319">
        <v>0</v>
      </c>
    </row>
    <row r="1320" spans="1:14" x14ac:dyDescent="0.25">
      <c r="A1320" t="s">
        <v>0</v>
      </c>
      <c r="B1320" s="1">
        <v>44651.944756944446</v>
      </c>
      <c r="C1320" t="s">
        <v>17</v>
      </c>
      <c r="D1320">
        <v>203854</v>
      </c>
      <c r="E1320">
        <v>9153</v>
      </c>
      <c r="F1320">
        <v>3411</v>
      </c>
      <c r="G1320" t="s">
        <v>1926</v>
      </c>
      <c r="H1320" t="s">
        <v>1927</v>
      </c>
      <c r="I1320" s="1">
        <v>44651.946898148148</v>
      </c>
      <c r="J1320">
        <v>9066</v>
      </c>
      <c r="K1320" t="s">
        <v>2239</v>
      </c>
      <c r="L1320" t="s">
        <v>2240</v>
      </c>
      <c r="M1320" s="1">
        <v>44651.987800925926</v>
      </c>
      <c r="N1320">
        <v>0</v>
      </c>
    </row>
    <row r="1321" spans="1:14" x14ac:dyDescent="0.25">
      <c r="A1321" t="s">
        <v>0</v>
      </c>
      <c r="B1321" s="1">
        <v>44651.944756944446</v>
      </c>
      <c r="C1321" t="s">
        <v>17</v>
      </c>
      <c r="D1321">
        <v>203854</v>
      </c>
      <c r="E1321">
        <v>9153</v>
      </c>
      <c r="F1321">
        <v>3411</v>
      </c>
      <c r="G1321" t="s">
        <v>1926</v>
      </c>
      <c r="H1321" t="s">
        <v>1927</v>
      </c>
      <c r="I1321" s="1">
        <v>44651.946898148148</v>
      </c>
      <c r="J1321">
        <v>9066</v>
      </c>
      <c r="K1321" t="s">
        <v>2241</v>
      </c>
      <c r="L1321" t="s">
        <v>2242</v>
      </c>
      <c r="M1321" s="1">
        <v>44651.987013888887</v>
      </c>
      <c r="N1321">
        <v>1</v>
      </c>
    </row>
    <row r="1322" spans="1:14" x14ac:dyDescent="0.25">
      <c r="A1322" t="s">
        <v>0</v>
      </c>
      <c r="B1322" s="1">
        <v>44651.944756944446</v>
      </c>
      <c r="C1322" t="s">
        <v>17</v>
      </c>
      <c r="D1322">
        <v>203854</v>
      </c>
      <c r="E1322">
        <v>9153</v>
      </c>
      <c r="F1322">
        <v>3411</v>
      </c>
      <c r="G1322" t="s">
        <v>1926</v>
      </c>
      <c r="H1322" t="s">
        <v>1927</v>
      </c>
      <c r="I1322" s="1">
        <v>44651.946898148148</v>
      </c>
      <c r="J1322">
        <v>9066</v>
      </c>
      <c r="K1322" t="s">
        <v>23</v>
      </c>
      <c r="L1322" t="s">
        <v>2243</v>
      </c>
      <c r="M1322" s="1">
        <v>44651.986724537041</v>
      </c>
      <c r="N1322">
        <v>2</v>
      </c>
    </row>
    <row r="1323" spans="1:14" x14ac:dyDescent="0.25">
      <c r="A1323" t="s">
        <v>0</v>
      </c>
      <c r="B1323" s="1">
        <v>44651.944756944446</v>
      </c>
      <c r="C1323" t="s">
        <v>17</v>
      </c>
      <c r="D1323">
        <v>203854</v>
      </c>
      <c r="E1323">
        <v>9153</v>
      </c>
      <c r="F1323">
        <v>3411</v>
      </c>
      <c r="G1323" t="s">
        <v>1926</v>
      </c>
      <c r="H1323" t="s">
        <v>1927</v>
      </c>
      <c r="I1323" s="1">
        <v>44651.946898148148</v>
      </c>
      <c r="J1323">
        <v>9066</v>
      </c>
      <c r="K1323" t="s">
        <v>1050</v>
      </c>
      <c r="L1323" t="s">
        <v>2244</v>
      </c>
      <c r="M1323" s="1">
        <v>44651.986435185187</v>
      </c>
      <c r="N1323">
        <v>0</v>
      </c>
    </row>
    <row r="1324" spans="1:14" x14ac:dyDescent="0.25">
      <c r="A1324" t="s">
        <v>0</v>
      </c>
      <c r="B1324" s="1">
        <v>44651.944756944446</v>
      </c>
      <c r="C1324" t="s">
        <v>17</v>
      </c>
      <c r="D1324">
        <v>203854</v>
      </c>
      <c r="E1324">
        <v>9153</v>
      </c>
      <c r="F1324">
        <v>3411</v>
      </c>
      <c r="G1324" t="s">
        <v>1926</v>
      </c>
      <c r="H1324" t="s">
        <v>1927</v>
      </c>
      <c r="I1324" s="1">
        <v>44651.946898148148</v>
      </c>
      <c r="J1324">
        <v>9066</v>
      </c>
      <c r="K1324" t="s">
        <v>2245</v>
      </c>
      <c r="L1324" t="s">
        <v>2246</v>
      </c>
      <c r="M1324" s="1">
        <v>44651.985983796294</v>
      </c>
      <c r="N1324">
        <v>0</v>
      </c>
    </row>
    <row r="1325" spans="1:14" x14ac:dyDescent="0.25">
      <c r="A1325" t="s">
        <v>0</v>
      </c>
      <c r="B1325" s="1">
        <v>44651.944756944446</v>
      </c>
      <c r="C1325" t="s">
        <v>17</v>
      </c>
      <c r="D1325">
        <v>203854</v>
      </c>
      <c r="E1325">
        <v>9153</v>
      </c>
      <c r="F1325">
        <v>3411</v>
      </c>
      <c r="G1325" t="s">
        <v>1926</v>
      </c>
      <c r="H1325" t="s">
        <v>1927</v>
      </c>
      <c r="I1325" s="1">
        <v>44651.946898148148</v>
      </c>
      <c r="J1325">
        <v>9066</v>
      </c>
      <c r="K1325" t="s">
        <v>2215</v>
      </c>
      <c r="L1325" t="s">
        <v>2247</v>
      </c>
      <c r="M1325" s="1">
        <v>44651.985937500001</v>
      </c>
      <c r="N1325">
        <v>0</v>
      </c>
    </row>
    <row r="1326" spans="1:14" x14ac:dyDescent="0.25">
      <c r="A1326" t="s">
        <v>0</v>
      </c>
      <c r="B1326" s="1">
        <v>44651.944756944446</v>
      </c>
      <c r="C1326" t="s">
        <v>17</v>
      </c>
      <c r="D1326">
        <v>203854</v>
      </c>
      <c r="E1326">
        <v>9153</v>
      </c>
      <c r="F1326">
        <v>3411</v>
      </c>
      <c r="G1326" t="s">
        <v>1926</v>
      </c>
      <c r="H1326" t="s">
        <v>1927</v>
      </c>
      <c r="I1326" s="1">
        <v>44651.946898148148</v>
      </c>
      <c r="J1326">
        <v>9066</v>
      </c>
      <c r="K1326" t="s">
        <v>2248</v>
      </c>
      <c r="L1326" t="s">
        <v>2249</v>
      </c>
      <c r="M1326" s="1">
        <v>44651.984861111108</v>
      </c>
      <c r="N1326">
        <v>0</v>
      </c>
    </row>
    <row r="1327" spans="1:14" x14ac:dyDescent="0.25">
      <c r="A1327" t="s">
        <v>0</v>
      </c>
      <c r="B1327" s="1">
        <v>44651.944756944446</v>
      </c>
      <c r="C1327" t="s">
        <v>17</v>
      </c>
      <c r="D1327">
        <v>203854</v>
      </c>
      <c r="E1327">
        <v>9153</v>
      </c>
      <c r="F1327">
        <v>3411</v>
      </c>
      <c r="G1327" t="s">
        <v>1926</v>
      </c>
      <c r="H1327" t="s">
        <v>1927</v>
      </c>
      <c r="I1327" s="1">
        <v>44651.946898148148</v>
      </c>
      <c r="J1327">
        <v>9066</v>
      </c>
      <c r="K1327" t="e">
        <f>-山城阳光照亮心桥</f>
        <v>#NAME?</v>
      </c>
      <c r="L1327" t="s">
        <v>2250</v>
      </c>
      <c r="M1327" s="1">
        <v>44651.984791666669</v>
      </c>
      <c r="N1327">
        <v>0</v>
      </c>
    </row>
    <row r="1328" spans="1:14" x14ac:dyDescent="0.25">
      <c r="A1328" t="s">
        <v>0</v>
      </c>
      <c r="B1328" s="1">
        <v>44651.944756944446</v>
      </c>
      <c r="C1328" t="s">
        <v>17</v>
      </c>
      <c r="D1328">
        <v>203854</v>
      </c>
      <c r="E1328">
        <v>9153</v>
      </c>
      <c r="F1328">
        <v>3411</v>
      </c>
      <c r="G1328" t="s">
        <v>1926</v>
      </c>
      <c r="H1328" t="s">
        <v>1927</v>
      </c>
      <c r="I1328" s="1">
        <v>44651.946898148148</v>
      </c>
      <c r="J1328">
        <v>9066</v>
      </c>
      <c r="K1328" t="s">
        <v>2251</v>
      </c>
      <c r="L1328" t="s">
        <v>2252</v>
      </c>
      <c r="M1328" s="1">
        <v>44651.984178240738</v>
      </c>
      <c r="N1328">
        <v>2</v>
      </c>
    </row>
    <row r="1329" spans="1:14" x14ac:dyDescent="0.25">
      <c r="A1329" t="s">
        <v>0</v>
      </c>
      <c r="B1329" s="1">
        <v>44651.944756944446</v>
      </c>
      <c r="C1329" t="s">
        <v>17</v>
      </c>
      <c r="D1329">
        <v>203854</v>
      </c>
      <c r="E1329">
        <v>9153</v>
      </c>
      <c r="F1329">
        <v>3411</v>
      </c>
      <c r="G1329" t="s">
        <v>1926</v>
      </c>
      <c r="H1329" t="s">
        <v>1927</v>
      </c>
      <c r="I1329" s="1">
        <v>44651.946898148148</v>
      </c>
      <c r="J1329">
        <v>9066</v>
      </c>
      <c r="K1329" t="s">
        <v>2215</v>
      </c>
      <c r="L1329" t="s">
        <v>2253</v>
      </c>
      <c r="M1329" s="1">
        <v>44651.983391203707</v>
      </c>
      <c r="N1329">
        <v>0</v>
      </c>
    </row>
    <row r="1330" spans="1:14" x14ac:dyDescent="0.25">
      <c r="A1330" t="s">
        <v>0</v>
      </c>
      <c r="B1330" s="1">
        <v>44651.944756944446</v>
      </c>
      <c r="C1330" t="s">
        <v>17</v>
      </c>
      <c r="D1330">
        <v>203854</v>
      </c>
      <c r="E1330">
        <v>9153</v>
      </c>
      <c r="F1330">
        <v>3411</v>
      </c>
      <c r="G1330" t="s">
        <v>1926</v>
      </c>
      <c r="H1330" t="s">
        <v>1927</v>
      </c>
      <c r="I1330" s="1">
        <v>44651.946898148148</v>
      </c>
      <c r="J1330">
        <v>9066</v>
      </c>
      <c r="K1330" t="s">
        <v>2254</v>
      </c>
      <c r="L1330" t="s">
        <v>2255</v>
      </c>
      <c r="M1330" s="1">
        <v>44651.983356481483</v>
      </c>
      <c r="N1330">
        <v>0</v>
      </c>
    </row>
    <row r="1331" spans="1:14" x14ac:dyDescent="0.25">
      <c r="A1331" t="s">
        <v>0</v>
      </c>
      <c r="B1331" s="1">
        <v>44651.944756944446</v>
      </c>
      <c r="C1331" t="s">
        <v>17</v>
      </c>
      <c r="D1331">
        <v>203854</v>
      </c>
      <c r="E1331">
        <v>9153</v>
      </c>
      <c r="F1331">
        <v>3411</v>
      </c>
      <c r="G1331" t="s">
        <v>1926</v>
      </c>
      <c r="H1331" t="s">
        <v>1927</v>
      </c>
      <c r="I1331" s="1">
        <v>44651.946898148148</v>
      </c>
      <c r="J1331">
        <v>9066</v>
      </c>
      <c r="K1331" t="s">
        <v>2256</v>
      </c>
      <c r="L1331" t="s">
        <v>2257</v>
      </c>
      <c r="M1331" s="1">
        <v>44651.98333333333</v>
      </c>
      <c r="N1331">
        <v>0</v>
      </c>
    </row>
    <row r="1332" spans="1:14" x14ac:dyDescent="0.25">
      <c r="A1332" t="s">
        <v>0</v>
      </c>
      <c r="B1332" s="1">
        <v>44651.944756944446</v>
      </c>
      <c r="C1332" t="s">
        <v>17</v>
      </c>
      <c r="D1332">
        <v>203854</v>
      </c>
      <c r="E1332">
        <v>9153</v>
      </c>
      <c r="F1332">
        <v>3411</v>
      </c>
      <c r="G1332" t="s">
        <v>1926</v>
      </c>
      <c r="H1332" t="s">
        <v>1927</v>
      </c>
      <c r="I1332" s="1">
        <v>44651.946898148148</v>
      </c>
      <c r="J1332">
        <v>9066</v>
      </c>
      <c r="K1332" t="s">
        <v>2215</v>
      </c>
      <c r="L1332" t="s">
        <v>2258</v>
      </c>
      <c r="M1332" s="1">
        <v>44651.98296296296</v>
      </c>
      <c r="N1332">
        <v>0</v>
      </c>
    </row>
    <row r="1333" spans="1:14" x14ac:dyDescent="0.25">
      <c r="A1333" t="s">
        <v>0</v>
      </c>
      <c r="B1333" s="1">
        <v>44651.944756944446</v>
      </c>
      <c r="C1333" t="s">
        <v>17</v>
      </c>
      <c r="D1333">
        <v>203854</v>
      </c>
      <c r="E1333">
        <v>9153</v>
      </c>
      <c r="F1333">
        <v>3411</v>
      </c>
      <c r="G1333" t="s">
        <v>1926</v>
      </c>
      <c r="H1333" t="s">
        <v>1927</v>
      </c>
      <c r="I1333" s="1">
        <v>44651.946898148148</v>
      </c>
      <c r="J1333">
        <v>9066</v>
      </c>
      <c r="K1333" t="s">
        <v>2259</v>
      </c>
      <c r="L1333" t="s">
        <v>2260</v>
      </c>
      <c r="M1333" s="1">
        <v>44651.982881944445</v>
      </c>
      <c r="N1333">
        <v>0</v>
      </c>
    </row>
    <row r="1334" spans="1:14" x14ac:dyDescent="0.25">
      <c r="A1334" t="s">
        <v>0</v>
      </c>
      <c r="B1334" s="1">
        <v>44651.944756944446</v>
      </c>
      <c r="C1334" t="s">
        <v>17</v>
      </c>
      <c r="D1334">
        <v>203854</v>
      </c>
      <c r="E1334">
        <v>9153</v>
      </c>
      <c r="F1334">
        <v>3411</v>
      </c>
      <c r="G1334" t="s">
        <v>1926</v>
      </c>
      <c r="H1334" t="s">
        <v>1927</v>
      </c>
      <c r="I1334" s="1">
        <v>44651.946898148148</v>
      </c>
      <c r="J1334">
        <v>9066</v>
      </c>
      <c r="K1334" t="s">
        <v>2261</v>
      </c>
      <c r="L1334" t="s">
        <v>2262</v>
      </c>
      <c r="M1334" s="1">
        <v>44651.982835648145</v>
      </c>
      <c r="N1334">
        <v>0</v>
      </c>
    </row>
    <row r="1335" spans="1:14" x14ac:dyDescent="0.25">
      <c r="A1335" t="s">
        <v>0</v>
      </c>
      <c r="B1335" s="1">
        <v>44651.944756944446</v>
      </c>
      <c r="C1335" t="s">
        <v>17</v>
      </c>
      <c r="D1335">
        <v>203854</v>
      </c>
      <c r="E1335">
        <v>9153</v>
      </c>
      <c r="F1335">
        <v>3411</v>
      </c>
      <c r="G1335" t="s">
        <v>1926</v>
      </c>
      <c r="H1335" t="s">
        <v>1927</v>
      </c>
      <c r="I1335" s="1">
        <v>44651.946898148148</v>
      </c>
      <c r="J1335">
        <v>9066</v>
      </c>
      <c r="K1335" t="s">
        <v>2263</v>
      </c>
      <c r="L1335" t="s">
        <v>2264</v>
      </c>
      <c r="M1335" s="1">
        <v>44651.982488425929</v>
      </c>
      <c r="N1335">
        <v>1</v>
      </c>
    </row>
    <row r="1336" spans="1:14" x14ac:dyDescent="0.25">
      <c r="A1336" t="s">
        <v>0</v>
      </c>
      <c r="B1336" s="1">
        <v>44651.944756944446</v>
      </c>
      <c r="C1336" t="s">
        <v>17</v>
      </c>
      <c r="D1336">
        <v>203854</v>
      </c>
      <c r="E1336">
        <v>9153</v>
      </c>
      <c r="F1336">
        <v>3411</v>
      </c>
      <c r="G1336" t="s">
        <v>1926</v>
      </c>
      <c r="H1336" t="s">
        <v>1927</v>
      </c>
      <c r="I1336" s="1">
        <v>44651.946898148148</v>
      </c>
      <c r="J1336">
        <v>9066</v>
      </c>
      <c r="K1336" t="s">
        <v>2265</v>
      </c>
      <c r="L1336" t="s">
        <v>2266</v>
      </c>
      <c r="M1336" s="1">
        <v>44651.982442129629</v>
      </c>
      <c r="N1336">
        <v>0</v>
      </c>
    </row>
    <row r="1337" spans="1:14" x14ac:dyDescent="0.25">
      <c r="A1337" t="s">
        <v>0</v>
      </c>
      <c r="B1337" s="1">
        <v>44651.944756944446</v>
      </c>
      <c r="C1337" t="s">
        <v>17</v>
      </c>
      <c r="D1337">
        <v>203854</v>
      </c>
      <c r="E1337">
        <v>9153</v>
      </c>
      <c r="F1337">
        <v>3411</v>
      </c>
      <c r="G1337" t="s">
        <v>1926</v>
      </c>
      <c r="H1337" t="s">
        <v>1927</v>
      </c>
      <c r="I1337" s="1">
        <v>44651.946898148148</v>
      </c>
      <c r="J1337">
        <v>9066</v>
      </c>
      <c r="K1337" t="s">
        <v>2267</v>
      </c>
      <c r="L1337" t="s">
        <v>2268</v>
      </c>
      <c r="M1337" s="1">
        <v>44651.98238425926</v>
      </c>
      <c r="N1337">
        <v>0</v>
      </c>
    </row>
    <row r="1338" spans="1:14" x14ac:dyDescent="0.25">
      <c r="A1338" t="s">
        <v>0</v>
      </c>
      <c r="B1338" s="1">
        <v>44651.944756944446</v>
      </c>
      <c r="C1338" t="s">
        <v>17</v>
      </c>
      <c r="D1338">
        <v>203854</v>
      </c>
      <c r="E1338">
        <v>9153</v>
      </c>
      <c r="F1338">
        <v>3411</v>
      </c>
      <c r="G1338" t="s">
        <v>1926</v>
      </c>
      <c r="H1338" t="s">
        <v>1927</v>
      </c>
      <c r="I1338" s="1">
        <v>44651.946898148148</v>
      </c>
      <c r="J1338">
        <v>9066</v>
      </c>
      <c r="K1338" t="s">
        <v>2269</v>
      </c>
      <c r="L1338" t="s">
        <v>2270</v>
      </c>
      <c r="M1338" s="1">
        <v>44651.982094907406</v>
      </c>
      <c r="N1338">
        <v>0</v>
      </c>
    </row>
    <row r="1339" spans="1:14" x14ac:dyDescent="0.25">
      <c r="A1339" t="s">
        <v>0</v>
      </c>
      <c r="B1339" s="1">
        <v>44651.944756944446</v>
      </c>
      <c r="C1339" t="s">
        <v>17</v>
      </c>
      <c r="D1339">
        <v>203854</v>
      </c>
      <c r="E1339">
        <v>9153</v>
      </c>
      <c r="F1339">
        <v>3411</v>
      </c>
      <c r="G1339" t="s">
        <v>1926</v>
      </c>
      <c r="H1339" t="s">
        <v>1927</v>
      </c>
      <c r="I1339" s="1">
        <v>44651.946898148148</v>
      </c>
      <c r="J1339">
        <v>9066</v>
      </c>
      <c r="K1339" t="s">
        <v>1534</v>
      </c>
      <c r="L1339" t="s">
        <v>2271</v>
      </c>
      <c r="M1339" s="1">
        <v>44651.982071759259</v>
      </c>
      <c r="N1339">
        <v>0</v>
      </c>
    </row>
    <row r="1340" spans="1:14" x14ac:dyDescent="0.25">
      <c r="A1340" t="s">
        <v>0</v>
      </c>
      <c r="B1340" s="1">
        <v>44651.944756944446</v>
      </c>
      <c r="C1340" t="s">
        <v>17</v>
      </c>
      <c r="D1340">
        <v>203854</v>
      </c>
      <c r="E1340">
        <v>9153</v>
      </c>
      <c r="F1340">
        <v>3411</v>
      </c>
      <c r="G1340" t="s">
        <v>1926</v>
      </c>
      <c r="H1340" t="s">
        <v>1927</v>
      </c>
      <c r="I1340" s="1">
        <v>44651.946898148148</v>
      </c>
      <c r="J1340">
        <v>9066</v>
      </c>
      <c r="K1340" t="s">
        <v>2272</v>
      </c>
      <c r="L1340" t="s">
        <v>2273</v>
      </c>
      <c r="M1340" s="1">
        <v>44651.982037037036</v>
      </c>
      <c r="N1340">
        <v>1</v>
      </c>
    </row>
    <row r="1341" spans="1:14" x14ac:dyDescent="0.25">
      <c r="A1341" t="s">
        <v>0</v>
      </c>
      <c r="B1341" s="1">
        <v>44651.944756944446</v>
      </c>
      <c r="C1341" t="s">
        <v>17</v>
      </c>
      <c r="D1341">
        <v>203854</v>
      </c>
      <c r="E1341">
        <v>9153</v>
      </c>
      <c r="F1341">
        <v>3411</v>
      </c>
      <c r="G1341" t="s">
        <v>1926</v>
      </c>
      <c r="H1341" t="s">
        <v>1927</v>
      </c>
      <c r="I1341" s="1">
        <v>44651.946898148148</v>
      </c>
      <c r="J1341">
        <v>9066</v>
      </c>
      <c r="K1341" t="s">
        <v>2274</v>
      </c>
      <c r="L1341" t="s">
        <v>2275</v>
      </c>
      <c r="M1341" s="1">
        <v>44651.981724537036</v>
      </c>
      <c r="N1341">
        <v>0</v>
      </c>
    </row>
    <row r="1342" spans="1:14" x14ac:dyDescent="0.25">
      <c r="A1342" t="s">
        <v>0</v>
      </c>
      <c r="B1342" s="1">
        <v>44651.944756944446</v>
      </c>
      <c r="C1342" t="s">
        <v>17</v>
      </c>
      <c r="D1342">
        <v>203854</v>
      </c>
      <c r="E1342">
        <v>9153</v>
      </c>
      <c r="F1342">
        <v>3411</v>
      </c>
      <c r="G1342" t="s">
        <v>1926</v>
      </c>
      <c r="H1342" t="s">
        <v>1927</v>
      </c>
      <c r="I1342" s="1">
        <v>44651.946898148148</v>
      </c>
      <c r="J1342">
        <v>9066</v>
      </c>
      <c r="K1342" t="e">
        <f>-山城阳光照亮心桥</f>
        <v>#NAME?</v>
      </c>
      <c r="L1342" t="s">
        <v>2276</v>
      </c>
      <c r="M1342" s="1">
        <v>44651.981446759259</v>
      </c>
      <c r="N1342">
        <v>0</v>
      </c>
    </row>
    <row r="1343" spans="1:14" x14ac:dyDescent="0.25">
      <c r="A1343" t="s">
        <v>0</v>
      </c>
      <c r="B1343" s="1">
        <v>44651.944756944446</v>
      </c>
      <c r="C1343" t="s">
        <v>17</v>
      </c>
      <c r="D1343">
        <v>203854</v>
      </c>
      <c r="E1343">
        <v>9153</v>
      </c>
      <c r="F1343">
        <v>3411</v>
      </c>
      <c r="G1343" t="s">
        <v>1926</v>
      </c>
      <c r="H1343" t="s">
        <v>1927</v>
      </c>
      <c r="I1343" s="1">
        <v>44651.946898148148</v>
      </c>
      <c r="J1343">
        <v>9066</v>
      </c>
      <c r="K1343" t="s">
        <v>23</v>
      </c>
      <c r="L1343" t="s">
        <v>2277</v>
      </c>
      <c r="M1343" s="1">
        <v>44651.981249999997</v>
      </c>
      <c r="N1343">
        <v>193</v>
      </c>
    </row>
    <row r="1344" spans="1:14" x14ac:dyDescent="0.25">
      <c r="A1344" t="s">
        <v>0</v>
      </c>
      <c r="B1344" s="1">
        <v>44651.944756944446</v>
      </c>
      <c r="C1344" t="s">
        <v>17</v>
      </c>
      <c r="D1344">
        <v>203854</v>
      </c>
      <c r="E1344">
        <v>9153</v>
      </c>
      <c r="F1344">
        <v>3411</v>
      </c>
      <c r="G1344" t="s">
        <v>1926</v>
      </c>
      <c r="H1344" t="s">
        <v>1927</v>
      </c>
      <c r="I1344" s="1">
        <v>44651.946898148148</v>
      </c>
      <c r="J1344">
        <v>9066</v>
      </c>
      <c r="K1344" t="s">
        <v>1938</v>
      </c>
      <c r="L1344" t="s">
        <v>2278</v>
      </c>
      <c r="M1344" s="1">
        <v>44651.981157407405</v>
      </c>
      <c r="N1344">
        <v>0</v>
      </c>
    </row>
    <row r="1345" spans="1:14" x14ac:dyDescent="0.25">
      <c r="A1345" t="s">
        <v>0</v>
      </c>
      <c r="B1345" s="1">
        <v>44651.944756944446</v>
      </c>
      <c r="C1345" t="s">
        <v>17</v>
      </c>
      <c r="D1345">
        <v>203854</v>
      </c>
      <c r="E1345">
        <v>9153</v>
      </c>
      <c r="F1345">
        <v>3411</v>
      </c>
      <c r="G1345" t="s">
        <v>1926</v>
      </c>
      <c r="H1345" t="s">
        <v>1927</v>
      </c>
      <c r="I1345" s="1">
        <v>44651.946898148148</v>
      </c>
      <c r="J1345">
        <v>9066</v>
      </c>
      <c r="K1345" t="s">
        <v>2279</v>
      </c>
      <c r="L1345" t="s">
        <v>2280</v>
      </c>
      <c r="M1345" s="1">
        <v>44651.980613425927</v>
      </c>
      <c r="N1345">
        <v>0</v>
      </c>
    </row>
    <row r="1346" spans="1:14" x14ac:dyDescent="0.25">
      <c r="A1346" t="s">
        <v>0</v>
      </c>
      <c r="B1346" s="1">
        <v>44651.944756944446</v>
      </c>
      <c r="C1346" t="s">
        <v>17</v>
      </c>
      <c r="D1346">
        <v>203854</v>
      </c>
      <c r="E1346">
        <v>9153</v>
      </c>
      <c r="F1346">
        <v>3411</v>
      </c>
      <c r="G1346" t="s">
        <v>1926</v>
      </c>
      <c r="H1346" t="s">
        <v>1927</v>
      </c>
      <c r="I1346" s="1">
        <v>44651.946898148148</v>
      </c>
      <c r="J1346">
        <v>9066</v>
      </c>
      <c r="K1346" t="s">
        <v>1938</v>
      </c>
      <c r="L1346" t="s">
        <v>2281</v>
      </c>
      <c r="M1346" s="1">
        <v>44651.980428240742</v>
      </c>
      <c r="N1346">
        <v>1</v>
      </c>
    </row>
    <row r="1347" spans="1:14" x14ac:dyDescent="0.25">
      <c r="A1347" t="s">
        <v>0</v>
      </c>
      <c r="B1347" s="1">
        <v>44651.944756944446</v>
      </c>
      <c r="C1347" t="s">
        <v>17</v>
      </c>
      <c r="D1347">
        <v>203854</v>
      </c>
      <c r="E1347">
        <v>9153</v>
      </c>
      <c r="F1347">
        <v>3411</v>
      </c>
      <c r="G1347" t="s">
        <v>1926</v>
      </c>
      <c r="H1347" t="s">
        <v>1927</v>
      </c>
      <c r="I1347" s="1">
        <v>44651.946898148148</v>
      </c>
      <c r="J1347">
        <v>9066</v>
      </c>
      <c r="K1347" t="s">
        <v>23</v>
      </c>
      <c r="L1347" t="s">
        <v>2282</v>
      </c>
      <c r="M1347" s="1">
        <v>44651.980393518519</v>
      </c>
      <c r="N1347">
        <v>39</v>
      </c>
    </row>
    <row r="1348" spans="1:14" x14ac:dyDescent="0.25">
      <c r="A1348" t="s">
        <v>0</v>
      </c>
      <c r="B1348" s="1">
        <v>44651.944756944446</v>
      </c>
      <c r="C1348" t="s">
        <v>17</v>
      </c>
      <c r="D1348">
        <v>203854</v>
      </c>
      <c r="E1348">
        <v>9153</v>
      </c>
      <c r="F1348">
        <v>3411</v>
      </c>
      <c r="G1348" t="s">
        <v>1926</v>
      </c>
      <c r="H1348" t="s">
        <v>1927</v>
      </c>
      <c r="I1348" s="1">
        <v>44651.946898148148</v>
      </c>
      <c r="J1348">
        <v>9066</v>
      </c>
      <c r="K1348" t="s">
        <v>961</v>
      </c>
      <c r="L1348" t="s">
        <v>2283</v>
      </c>
      <c r="M1348" s="1">
        <v>44651.980231481481</v>
      </c>
      <c r="N1348">
        <v>0</v>
      </c>
    </row>
    <row r="1349" spans="1:14" x14ac:dyDescent="0.25">
      <c r="A1349" t="s">
        <v>0</v>
      </c>
      <c r="B1349" s="1">
        <v>44651.944756944446</v>
      </c>
      <c r="C1349" t="s">
        <v>17</v>
      </c>
      <c r="D1349">
        <v>203854</v>
      </c>
      <c r="E1349">
        <v>9153</v>
      </c>
      <c r="F1349">
        <v>3411</v>
      </c>
      <c r="G1349" t="s">
        <v>1926</v>
      </c>
      <c r="H1349" t="s">
        <v>1927</v>
      </c>
      <c r="I1349" s="1">
        <v>44651.946898148148</v>
      </c>
      <c r="J1349">
        <v>9066</v>
      </c>
      <c r="K1349" t="s">
        <v>23</v>
      </c>
      <c r="L1349" t="s">
        <v>2284</v>
      </c>
      <c r="M1349" s="1">
        <v>44651.97991898148</v>
      </c>
      <c r="N1349">
        <v>23</v>
      </c>
    </row>
    <row r="1350" spans="1:14" x14ac:dyDescent="0.25">
      <c r="A1350" t="s">
        <v>0</v>
      </c>
      <c r="B1350" s="1">
        <v>44651.944756944446</v>
      </c>
      <c r="C1350" t="s">
        <v>17</v>
      </c>
      <c r="D1350">
        <v>203854</v>
      </c>
      <c r="E1350">
        <v>9153</v>
      </c>
      <c r="F1350">
        <v>3411</v>
      </c>
      <c r="G1350" t="s">
        <v>1926</v>
      </c>
      <c r="H1350" t="s">
        <v>1927</v>
      </c>
      <c r="I1350" s="1">
        <v>44651.946898148148</v>
      </c>
      <c r="J1350">
        <v>9066</v>
      </c>
      <c r="K1350" t="s">
        <v>2285</v>
      </c>
      <c r="L1350" t="s">
        <v>2286</v>
      </c>
      <c r="M1350" s="1">
        <v>44651.97960648148</v>
      </c>
      <c r="N1350">
        <v>0</v>
      </c>
    </row>
    <row r="1351" spans="1:14" x14ac:dyDescent="0.25">
      <c r="A1351" t="s">
        <v>0</v>
      </c>
      <c r="B1351" s="1">
        <v>44651.944756944446</v>
      </c>
      <c r="C1351" t="s">
        <v>17</v>
      </c>
      <c r="D1351">
        <v>203854</v>
      </c>
      <c r="E1351">
        <v>9153</v>
      </c>
      <c r="F1351">
        <v>3411</v>
      </c>
      <c r="G1351" t="s">
        <v>1926</v>
      </c>
      <c r="H1351" t="s">
        <v>1927</v>
      </c>
      <c r="I1351" s="1">
        <v>44651.946898148148</v>
      </c>
      <c r="J1351">
        <v>9066</v>
      </c>
      <c r="K1351" t="s">
        <v>2287</v>
      </c>
      <c r="L1351" t="s">
        <v>2288</v>
      </c>
      <c r="M1351" s="1">
        <v>44651.979502314818</v>
      </c>
      <c r="N1351">
        <v>0</v>
      </c>
    </row>
    <row r="1352" spans="1:14" x14ac:dyDescent="0.25">
      <c r="A1352" t="s">
        <v>0</v>
      </c>
      <c r="B1352" s="1">
        <v>44651.944756944446</v>
      </c>
      <c r="C1352" t="s">
        <v>17</v>
      </c>
      <c r="D1352">
        <v>203854</v>
      </c>
      <c r="E1352">
        <v>9153</v>
      </c>
      <c r="F1352">
        <v>3411</v>
      </c>
      <c r="G1352" t="s">
        <v>1926</v>
      </c>
      <c r="H1352" t="s">
        <v>1927</v>
      </c>
      <c r="I1352" s="1">
        <v>44651.946898148148</v>
      </c>
      <c r="J1352">
        <v>9066</v>
      </c>
      <c r="K1352" t="s">
        <v>2289</v>
      </c>
      <c r="L1352" t="s">
        <v>2290</v>
      </c>
      <c r="M1352" s="1">
        <v>44651.979386574072</v>
      </c>
      <c r="N1352">
        <v>0</v>
      </c>
    </row>
    <row r="1353" spans="1:14" x14ac:dyDescent="0.25">
      <c r="A1353" t="s">
        <v>0</v>
      </c>
      <c r="B1353" s="1">
        <v>44651.944756944446</v>
      </c>
      <c r="C1353" t="s">
        <v>17</v>
      </c>
      <c r="D1353">
        <v>203854</v>
      </c>
      <c r="E1353">
        <v>9153</v>
      </c>
      <c r="F1353">
        <v>3411</v>
      </c>
      <c r="G1353" t="s">
        <v>1926</v>
      </c>
      <c r="H1353" t="s">
        <v>1927</v>
      </c>
      <c r="I1353" s="1">
        <v>44651.946898148148</v>
      </c>
      <c r="J1353">
        <v>9066</v>
      </c>
      <c r="K1353" t="s">
        <v>2291</v>
      </c>
      <c r="L1353" t="s">
        <v>2292</v>
      </c>
      <c r="M1353" s="1">
        <v>44651.979097222225</v>
      </c>
      <c r="N1353">
        <v>0</v>
      </c>
    </row>
    <row r="1354" spans="1:14" x14ac:dyDescent="0.25">
      <c r="A1354" t="s">
        <v>0</v>
      </c>
      <c r="B1354" s="1">
        <v>44651.944756944446</v>
      </c>
      <c r="C1354" t="s">
        <v>17</v>
      </c>
      <c r="D1354">
        <v>203854</v>
      </c>
      <c r="E1354">
        <v>9153</v>
      </c>
      <c r="F1354">
        <v>3411</v>
      </c>
      <c r="G1354" t="s">
        <v>1926</v>
      </c>
      <c r="H1354" t="s">
        <v>1927</v>
      </c>
      <c r="I1354" s="1">
        <v>44651.946898148148</v>
      </c>
      <c r="J1354">
        <v>9066</v>
      </c>
      <c r="K1354" t="s">
        <v>10</v>
      </c>
      <c r="L1354" t="s">
        <v>2293</v>
      </c>
      <c r="M1354" s="1">
        <v>44651.978726851848</v>
      </c>
      <c r="N1354">
        <v>0</v>
      </c>
    </row>
    <row r="1355" spans="1:14" x14ac:dyDescent="0.25">
      <c r="A1355" t="s">
        <v>0</v>
      </c>
      <c r="B1355" s="1">
        <v>44651.944756944446</v>
      </c>
      <c r="C1355" t="s">
        <v>17</v>
      </c>
      <c r="D1355">
        <v>203854</v>
      </c>
      <c r="E1355">
        <v>9153</v>
      </c>
      <c r="F1355">
        <v>3411</v>
      </c>
      <c r="G1355" t="s">
        <v>1926</v>
      </c>
      <c r="H1355" t="s">
        <v>1927</v>
      </c>
      <c r="I1355" s="1">
        <v>44651.946898148148</v>
      </c>
      <c r="J1355">
        <v>9066</v>
      </c>
      <c r="K1355" t="s">
        <v>2294</v>
      </c>
      <c r="L1355" t="s">
        <v>2295</v>
      </c>
      <c r="M1355" s="1">
        <v>44651.978715277779</v>
      </c>
      <c r="N1355">
        <v>0</v>
      </c>
    </row>
    <row r="1356" spans="1:14" x14ac:dyDescent="0.25">
      <c r="A1356" t="s">
        <v>0</v>
      </c>
      <c r="B1356" s="1">
        <v>44651.944756944446</v>
      </c>
      <c r="C1356" t="s">
        <v>17</v>
      </c>
      <c r="D1356">
        <v>203854</v>
      </c>
      <c r="E1356">
        <v>9153</v>
      </c>
      <c r="F1356">
        <v>3411</v>
      </c>
      <c r="G1356" t="s">
        <v>1926</v>
      </c>
      <c r="H1356" t="s">
        <v>1927</v>
      </c>
      <c r="I1356" s="1">
        <v>44651.946898148148</v>
      </c>
      <c r="J1356">
        <v>9066</v>
      </c>
      <c r="K1356" t="s">
        <v>2215</v>
      </c>
      <c r="L1356" t="s">
        <v>2296</v>
      </c>
      <c r="M1356" s="1">
        <v>44651.978449074071</v>
      </c>
      <c r="N1356">
        <v>0</v>
      </c>
    </row>
    <row r="1357" spans="1:14" x14ac:dyDescent="0.25">
      <c r="A1357" t="s">
        <v>0</v>
      </c>
      <c r="B1357" s="1">
        <v>44651.944756944446</v>
      </c>
      <c r="C1357" t="s">
        <v>17</v>
      </c>
      <c r="D1357">
        <v>203854</v>
      </c>
      <c r="E1357">
        <v>9153</v>
      </c>
      <c r="F1357">
        <v>3411</v>
      </c>
      <c r="G1357" t="s">
        <v>1926</v>
      </c>
      <c r="H1357" t="s">
        <v>1927</v>
      </c>
      <c r="I1357" s="1">
        <v>44651.946898148148</v>
      </c>
      <c r="J1357">
        <v>9066</v>
      </c>
      <c r="K1357" t="s">
        <v>2297</v>
      </c>
      <c r="L1357" t="s">
        <v>2298</v>
      </c>
      <c r="M1357" s="1">
        <v>44651.978321759256</v>
      </c>
      <c r="N1357">
        <v>0</v>
      </c>
    </row>
    <row r="1358" spans="1:14" x14ac:dyDescent="0.25">
      <c r="A1358" t="s">
        <v>0</v>
      </c>
      <c r="B1358" s="1">
        <v>44651.944756944446</v>
      </c>
      <c r="C1358" t="s">
        <v>17</v>
      </c>
      <c r="D1358">
        <v>203854</v>
      </c>
      <c r="E1358">
        <v>9153</v>
      </c>
      <c r="F1358">
        <v>3411</v>
      </c>
      <c r="G1358" t="s">
        <v>1926</v>
      </c>
      <c r="H1358" t="s">
        <v>1927</v>
      </c>
      <c r="I1358" s="1">
        <v>44651.946898148148</v>
      </c>
      <c r="J1358">
        <v>9066</v>
      </c>
      <c r="K1358" t="s">
        <v>2299</v>
      </c>
      <c r="L1358" t="s">
        <v>2300</v>
      </c>
      <c r="M1358" s="1">
        <v>44651.978298611109</v>
      </c>
      <c r="N1358">
        <v>0</v>
      </c>
    </row>
    <row r="1359" spans="1:14" x14ac:dyDescent="0.25">
      <c r="A1359" t="s">
        <v>0</v>
      </c>
      <c r="B1359" s="1">
        <v>44651.944756944446</v>
      </c>
      <c r="C1359" t="s">
        <v>17</v>
      </c>
      <c r="D1359">
        <v>203854</v>
      </c>
      <c r="E1359">
        <v>9153</v>
      </c>
      <c r="F1359">
        <v>3411</v>
      </c>
      <c r="G1359" t="s">
        <v>1926</v>
      </c>
      <c r="H1359" t="s">
        <v>1927</v>
      </c>
      <c r="I1359" s="1">
        <v>44651.946898148148</v>
      </c>
      <c r="J1359">
        <v>9066</v>
      </c>
      <c r="K1359" t="s">
        <v>2301</v>
      </c>
      <c r="L1359" t="s">
        <v>2302</v>
      </c>
      <c r="M1359" s="1">
        <v>44651.97824074074</v>
      </c>
      <c r="N1359">
        <v>0</v>
      </c>
    </row>
    <row r="1360" spans="1:14" x14ac:dyDescent="0.25">
      <c r="A1360" t="s">
        <v>0</v>
      </c>
      <c r="B1360" s="1">
        <v>44651.944756944446</v>
      </c>
      <c r="C1360" t="s">
        <v>17</v>
      </c>
      <c r="D1360">
        <v>203854</v>
      </c>
      <c r="E1360">
        <v>9153</v>
      </c>
      <c r="F1360">
        <v>3411</v>
      </c>
      <c r="G1360" t="s">
        <v>1926</v>
      </c>
      <c r="H1360" t="s">
        <v>1927</v>
      </c>
      <c r="I1360" s="1">
        <v>44651.946898148148</v>
      </c>
      <c r="J1360">
        <v>9066</v>
      </c>
      <c r="K1360" t="s">
        <v>2303</v>
      </c>
      <c r="L1360" t="s">
        <v>2304</v>
      </c>
      <c r="M1360" s="1">
        <v>44651.977939814817</v>
      </c>
      <c r="N1360">
        <v>0</v>
      </c>
    </row>
    <row r="1361" spans="1:14" x14ac:dyDescent="0.25">
      <c r="A1361" t="s">
        <v>0</v>
      </c>
      <c r="B1361" s="1">
        <v>44651.944756944446</v>
      </c>
      <c r="C1361" t="s">
        <v>17</v>
      </c>
      <c r="D1361">
        <v>203854</v>
      </c>
      <c r="E1361">
        <v>9153</v>
      </c>
      <c r="F1361">
        <v>3411</v>
      </c>
      <c r="G1361" t="s">
        <v>1926</v>
      </c>
      <c r="H1361" t="s">
        <v>1927</v>
      </c>
      <c r="I1361" s="1">
        <v>44651.946898148148</v>
      </c>
      <c r="J1361">
        <v>9066</v>
      </c>
      <c r="K1361" t="s">
        <v>2305</v>
      </c>
      <c r="L1361" t="s">
        <v>2306</v>
      </c>
      <c r="M1361" s="1">
        <v>44651.97792824074</v>
      </c>
      <c r="N1361">
        <v>0</v>
      </c>
    </row>
    <row r="1362" spans="1:14" x14ac:dyDescent="0.25">
      <c r="A1362" t="s">
        <v>0</v>
      </c>
      <c r="B1362" s="1">
        <v>44651.944756944446</v>
      </c>
      <c r="C1362" t="s">
        <v>17</v>
      </c>
      <c r="D1362">
        <v>203854</v>
      </c>
      <c r="E1362">
        <v>9153</v>
      </c>
      <c r="F1362">
        <v>3411</v>
      </c>
      <c r="G1362" t="s">
        <v>1926</v>
      </c>
      <c r="H1362" t="s">
        <v>1927</v>
      </c>
      <c r="I1362" s="1">
        <v>44651.946898148148</v>
      </c>
      <c r="J1362">
        <v>9066</v>
      </c>
      <c r="K1362" t="s">
        <v>2307</v>
      </c>
      <c r="L1362" t="s">
        <v>2308</v>
      </c>
      <c r="M1362" s="1">
        <v>44651.977835648147</v>
      </c>
      <c r="N1362">
        <v>11</v>
      </c>
    </row>
    <row r="1363" spans="1:14" x14ac:dyDescent="0.25">
      <c r="A1363" t="s">
        <v>0</v>
      </c>
      <c r="B1363" s="1">
        <v>44651.944756944446</v>
      </c>
      <c r="C1363" t="s">
        <v>17</v>
      </c>
      <c r="D1363">
        <v>203854</v>
      </c>
      <c r="E1363">
        <v>9153</v>
      </c>
      <c r="F1363">
        <v>3411</v>
      </c>
      <c r="G1363" t="s">
        <v>1926</v>
      </c>
      <c r="H1363" t="s">
        <v>1927</v>
      </c>
      <c r="I1363" s="1">
        <v>44651.946898148148</v>
      </c>
      <c r="J1363">
        <v>9066</v>
      </c>
      <c r="K1363" t="e">
        <f>-山城阳光照亮心桥</f>
        <v>#NAME?</v>
      </c>
      <c r="L1363" t="s">
        <v>2309</v>
      </c>
      <c r="M1363" s="1">
        <v>44651.977743055555</v>
      </c>
      <c r="N1363">
        <v>1</v>
      </c>
    </row>
    <row r="1364" spans="1:14" x14ac:dyDescent="0.25">
      <c r="A1364" t="s">
        <v>0</v>
      </c>
      <c r="B1364" s="1">
        <v>44651.944756944446</v>
      </c>
      <c r="C1364" t="s">
        <v>17</v>
      </c>
      <c r="D1364">
        <v>203854</v>
      </c>
      <c r="E1364">
        <v>9153</v>
      </c>
      <c r="F1364">
        <v>3411</v>
      </c>
      <c r="G1364" t="s">
        <v>1926</v>
      </c>
      <c r="H1364" t="s">
        <v>1927</v>
      </c>
      <c r="I1364" s="1">
        <v>44651.946898148148</v>
      </c>
      <c r="J1364">
        <v>9066</v>
      </c>
      <c r="K1364" t="s">
        <v>45</v>
      </c>
      <c r="L1364" t="s">
        <v>2310</v>
      </c>
      <c r="M1364" s="1">
        <v>44651.977592592593</v>
      </c>
      <c r="N1364">
        <v>0</v>
      </c>
    </row>
    <row r="1365" spans="1:14" x14ac:dyDescent="0.25">
      <c r="A1365" t="s">
        <v>0</v>
      </c>
      <c r="B1365" s="1">
        <v>44651.944756944446</v>
      </c>
      <c r="C1365" t="s">
        <v>17</v>
      </c>
      <c r="D1365">
        <v>203854</v>
      </c>
      <c r="E1365">
        <v>9153</v>
      </c>
      <c r="F1365">
        <v>3411</v>
      </c>
      <c r="G1365" t="s">
        <v>1926</v>
      </c>
      <c r="H1365" t="s">
        <v>1927</v>
      </c>
      <c r="I1365" s="1">
        <v>44651.946898148148</v>
      </c>
      <c r="J1365">
        <v>9066</v>
      </c>
      <c r="K1365" t="s">
        <v>2311</v>
      </c>
      <c r="L1365" t="s">
        <v>2312</v>
      </c>
      <c r="M1365" s="1">
        <v>44651.977118055554</v>
      </c>
      <c r="N1365">
        <v>0</v>
      </c>
    </row>
    <row r="1366" spans="1:14" x14ac:dyDescent="0.25">
      <c r="A1366" t="s">
        <v>0</v>
      </c>
      <c r="B1366" s="1">
        <v>44651.944756944446</v>
      </c>
      <c r="C1366" t="s">
        <v>17</v>
      </c>
      <c r="D1366">
        <v>203854</v>
      </c>
      <c r="E1366">
        <v>9153</v>
      </c>
      <c r="F1366">
        <v>3411</v>
      </c>
      <c r="G1366" t="s">
        <v>1926</v>
      </c>
      <c r="H1366" t="s">
        <v>1927</v>
      </c>
      <c r="I1366" s="1">
        <v>44651.946898148148</v>
      </c>
      <c r="J1366">
        <v>9066</v>
      </c>
      <c r="K1366" t="s">
        <v>2013</v>
      </c>
      <c r="L1366" t="s">
        <v>2313</v>
      </c>
      <c r="M1366" s="1">
        <v>44651.976921296293</v>
      </c>
      <c r="N1366">
        <v>0</v>
      </c>
    </row>
    <row r="1367" spans="1:14" x14ac:dyDescent="0.25">
      <c r="A1367" t="s">
        <v>0</v>
      </c>
      <c r="B1367" s="1">
        <v>44651.944756944446</v>
      </c>
      <c r="C1367" t="s">
        <v>17</v>
      </c>
      <c r="D1367">
        <v>203854</v>
      </c>
      <c r="E1367">
        <v>9153</v>
      </c>
      <c r="F1367">
        <v>3411</v>
      </c>
      <c r="G1367" t="s">
        <v>1926</v>
      </c>
      <c r="H1367" t="s">
        <v>1927</v>
      </c>
      <c r="I1367" s="1">
        <v>44651.946898148148</v>
      </c>
      <c r="J1367">
        <v>9066</v>
      </c>
      <c r="K1367" t="s">
        <v>2314</v>
      </c>
      <c r="L1367" t="s">
        <v>2315</v>
      </c>
      <c r="M1367" s="1">
        <v>44651.976793981485</v>
      </c>
      <c r="N1367">
        <v>0</v>
      </c>
    </row>
    <row r="1368" spans="1:14" x14ac:dyDescent="0.25">
      <c r="A1368" t="s">
        <v>0</v>
      </c>
      <c r="B1368" s="1">
        <v>44651.944756944446</v>
      </c>
      <c r="C1368" t="s">
        <v>17</v>
      </c>
      <c r="D1368">
        <v>203854</v>
      </c>
      <c r="E1368">
        <v>9153</v>
      </c>
      <c r="F1368">
        <v>3411</v>
      </c>
      <c r="G1368" t="s">
        <v>1926</v>
      </c>
      <c r="H1368" t="s">
        <v>1927</v>
      </c>
      <c r="I1368" s="1">
        <v>44651.946898148148</v>
      </c>
      <c r="J1368">
        <v>9066</v>
      </c>
      <c r="K1368" t="s">
        <v>1938</v>
      </c>
      <c r="L1368" t="s">
        <v>2316</v>
      </c>
      <c r="M1368" s="1">
        <v>44651.976631944446</v>
      </c>
      <c r="N1368">
        <v>0</v>
      </c>
    </row>
    <row r="1369" spans="1:14" x14ac:dyDescent="0.25">
      <c r="A1369" t="s">
        <v>0</v>
      </c>
      <c r="B1369" s="1">
        <v>44651.944756944446</v>
      </c>
      <c r="C1369" t="s">
        <v>17</v>
      </c>
      <c r="D1369">
        <v>203854</v>
      </c>
      <c r="E1369">
        <v>9153</v>
      </c>
      <c r="F1369">
        <v>3411</v>
      </c>
      <c r="G1369" t="s">
        <v>1926</v>
      </c>
      <c r="H1369" t="s">
        <v>1927</v>
      </c>
      <c r="I1369" s="1">
        <v>44651.946898148148</v>
      </c>
      <c r="J1369">
        <v>9066</v>
      </c>
      <c r="K1369" t="s">
        <v>2314</v>
      </c>
      <c r="L1369" t="s">
        <v>2317</v>
      </c>
      <c r="M1369" s="1">
        <v>44651.9766087963</v>
      </c>
      <c r="N1369">
        <v>0</v>
      </c>
    </row>
    <row r="1370" spans="1:14" x14ac:dyDescent="0.25">
      <c r="A1370" t="s">
        <v>0</v>
      </c>
      <c r="B1370" s="1">
        <v>44651.944756944446</v>
      </c>
      <c r="C1370" t="s">
        <v>17</v>
      </c>
      <c r="D1370">
        <v>203854</v>
      </c>
      <c r="E1370">
        <v>9153</v>
      </c>
      <c r="F1370">
        <v>3411</v>
      </c>
      <c r="G1370" t="s">
        <v>1926</v>
      </c>
      <c r="H1370" t="s">
        <v>1927</v>
      </c>
      <c r="I1370" s="1">
        <v>44651.946898148148</v>
      </c>
      <c r="J1370">
        <v>9066</v>
      </c>
      <c r="K1370" t="s">
        <v>2013</v>
      </c>
      <c r="L1370" t="s">
        <v>2318</v>
      </c>
      <c r="M1370" s="1">
        <v>44651.976574074077</v>
      </c>
      <c r="N1370">
        <v>0</v>
      </c>
    </row>
    <row r="1371" spans="1:14" x14ac:dyDescent="0.25">
      <c r="A1371" t="s">
        <v>0</v>
      </c>
      <c r="B1371" s="1">
        <v>44651.944756944446</v>
      </c>
      <c r="C1371" t="s">
        <v>17</v>
      </c>
      <c r="D1371">
        <v>203854</v>
      </c>
      <c r="E1371">
        <v>9153</v>
      </c>
      <c r="F1371">
        <v>3411</v>
      </c>
      <c r="G1371" t="s">
        <v>1926</v>
      </c>
      <c r="H1371" t="s">
        <v>1927</v>
      </c>
      <c r="I1371" s="1">
        <v>44651.946898148148</v>
      </c>
      <c r="J1371">
        <v>9066</v>
      </c>
      <c r="K1371" t="s">
        <v>2319</v>
      </c>
      <c r="L1371" t="s">
        <v>2320</v>
      </c>
      <c r="M1371" s="1">
        <v>44651.976261574076</v>
      </c>
      <c r="N1371">
        <v>60</v>
      </c>
    </row>
    <row r="1372" spans="1:14" x14ac:dyDescent="0.25">
      <c r="A1372" t="s">
        <v>0</v>
      </c>
      <c r="B1372" s="1">
        <v>44651.944756944446</v>
      </c>
      <c r="C1372" t="s">
        <v>17</v>
      </c>
      <c r="D1372">
        <v>203854</v>
      </c>
      <c r="E1372">
        <v>9153</v>
      </c>
      <c r="F1372">
        <v>3411</v>
      </c>
      <c r="G1372" t="s">
        <v>1926</v>
      </c>
      <c r="H1372" t="s">
        <v>1927</v>
      </c>
      <c r="I1372" s="1">
        <v>44651.946898148148</v>
      </c>
      <c r="J1372">
        <v>9066</v>
      </c>
      <c r="K1372" t="s">
        <v>2013</v>
      </c>
      <c r="L1372" t="s">
        <v>2321</v>
      </c>
      <c r="M1372" s="1">
        <v>44651.976215277777</v>
      </c>
      <c r="N1372">
        <v>0</v>
      </c>
    </row>
    <row r="1373" spans="1:14" x14ac:dyDescent="0.25">
      <c r="A1373" t="s">
        <v>0</v>
      </c>
      <c r="B1373" s="1">
        <v>44651.944756944446</v>
      </c>
      <c r="C1373" t="s">
        <v>17</v>
      </c>
      <c r="D1373">
        <v>203854</v>
      </c>
      <c r="E1373">
        <v>9153</v>
      </c>
      <c r="F1373">
        <v>3411</v>
      </c>
      <c r="G1373" t="s">
        <v>1926</v>
      </c>
      <c r="H1373" t="s">
        <v>1927</v>
      </c>
      <c r="I1373" s="1">
        <v>44651.946898148148</v>
      </c>
      <c r="J1373">
        <v>9066</v>
      </c>
      <c r="K1373" t="s">
        <v>2013</v>
      </c>
      <c r="L1373" t="s">
        <v>2322</v>
      </c>
      <c r="M1373" s="1">
        <v>44651.975543981483</v>
      </c>
      <c r="N1373">
        <v>0</v>
      </c>
    </row>
    <row r="1374" spans="1:14" x14ac:dyDescent="0.25">
      <c r="A1374" t="s">
        <v>0</v>
      </c>
      <c r="B1374" s="1">
        <v>44651.944756944446</v>
      </c>
      <c r="C1374" t="s">
        <v>17</v>
      </c>
      <c r="D1374">
        <v>203854</v>
      </c>
      <c r="E1374">
        <v>9153</v>
      </c>
      <c r="F1374">
        <v>3411</v>
      </c>
      <c r="G1374" t="s">
        <v>1926</v>
      </c>
      <c r="H1374" t="s">
        <v>1927</v>
      </c>
      <c r="I1374" s="1">
        <v>44651.946898148148</v>
      </c>
      <c r="J1374">
        <v>9066</v>
      </c>
      <c r="K1374" t="s">
        <v>2323</v>
      </c>
      <c r="L1374" t="s">
        <v>2324</v>
      </c>
      <c r="M1374" s="1">
        <v>44651.974953703706</v>
      </c>
      <c r="N1374">
        <v>0</v>
      </c>
    </row>
    <row r="1375" spans="1:14" x14ac:dyDescent="0.25">
      <c r="A1375" t="s">
        <v>0</v>
      </c>
      <c r="B1375" s="1">
        <v>44651.944756944446</v>
      </c>
      <c r="C1375" t="s">
        <v>17</v>
      </c>
      <c r="D1375">
        <v>203854</v>
      </c>
      <c r="E1375">
        <v>9153</v>
      </c>
      <c r="F1375">
        <v>3411</v>
      </c>
      <c r="G1375" t="s">
        <v>1926</v>
      </c>
      <c r="H1375" t="s">
        <v>1927</v>
      </c>
      <c r="I1375" s="1">
        <v>44651.946898148148</v>
      </c>
      <c r="J1375">
        <v>9066</v>
      </c>
      <c r="K1375" t="s">
        <v>2325</v>
      </c>
      <c r="L1375" t="s">
        <v>2326</v>
      </c>
      <c r="M1375" s="1">
        <v>44651.974907407406</v>
      </c>
      <c r="N1375">
        <v>11</v>
      </c>
    </row>
    <row r="1376" spans="1:14" x14ac:dyDescent="0.25">
      <c r="A1376" t="s">
        <v>0</v>
      </c>
      <c r="B1376" s="1">
        <v>44651.944756944446</v>
      </c>
      <c r="C1376" t="s">
        <v>17</v>
      </c>
      <c r="D1376">
        <v>203854</v>
      </c>
      <c r="E1376">
        <v>9153</v>
      </c>
      <c r="F1376">
        <v>3411</v>
      </c>
      <c r="G1376" t="s">
        <v>1926</v>
      </c>
      <c r="H1376" t="s">
        <v>1927</v>
      </c>
      <c r="I1376" s="1">
        <v>44651.946898148148</v>
      </c>
      <c r="J1376">
        <v>9066</v>
      </c>
      <c r="K1376" t="s">
        <v>2327</v>
      </c>
      <c r="L1376" t="s">
        <v>2328</v>
      </c>
      <c r="M1376" s="1">
        <v>44651.974236111113</v>
      </c>
      <c r="N1376">
        <v>0</v>
      </c>
    </row>
    <row r="1377" spans="1:14" x14ac:dyDescent="0.25">
      <c r="A1377" t="s">
        <v>0</v>
      </c>
      <c r="B1377" s="1">
        <v>44651.944756944446</v>
      </c>
      <c r="C1377" t="s">
        <v>17</v>
      </c>
      <c r="D1377">
        <v>203854</v>
      </c>
      <c r="E1377">
        <v>9153</v>
      </c>
      <c r="F1377">
        <v>3411</v>
      </c>
      <c r="G1377" t="s">
        <v>1926</v>
      </c>
      <c r="H1377" t="s">
        <v>1927</v>
      </c>
      <c r="I1377" s="1">
        <v>44651.946898148148</v>
      </c>
      <c r="J1377">
        <v>9066</v>
      </c>
      <c r="K1377" t="s">
        <v>2329</v>
      </c>
      <c r="L1377" t="s">
        <v>2330</v>
      </c>
      <c r="M1377" s="1">
        <v>44651.973912037036</v>
      </c>
      <c r="N1377">
        <v>0</v>
      </c>
    </row>
    <row r="1378" spans="1:14" x14ac:dyDescent="0.25">
      <c r="A1378" t="s">
        <v>0</v>
      </c>
      <c r="B1378" s="1">
        <v>44651.944756944446</v>
      </c>
      <c r="C1378" t="s">
        <v>17</v>
      </c>
      <c r="D1378">
        <v>203854</v>
      </c>
      <c r="E1378">
        <v>9153</v>
      </c>
      <c r="F1378">
        <v>3411</v>
      </c>
      <c r="G1378" t="s">
        <v>1926</v>
      </c>
      <c r="H1378" t="s">
        <v>1927</v>
      </c>
      <c r="I1378" s="1">
        <v>44651.946898148148</v>
      </c>
      <c r="J1378">
        <v>9066</v>
      </c>
      <c r="K1378" t="s">
        <v>2331</v>
      </c>
      <c r="L1378" t="s">
        <v>2332</v>
      </c>
      <c r="M1378" s="1">
        <v>44651.973668981482</v>
      </c>
      <c r="N1378">
        <v>0</v>
      </c>
    </row>
    <row r="1379" spans="1:14" x14ac:dyDescent="0.25">
      <c r="A1379" t="s">
        <v>0</v>
      </c>
      <c r="B1379" s="1">
        <v>44651.944756944446</v>
      </c>
      <c r="C1379" t="s">
        <v>17</v>
      </c>
      <c r="D1379">
        <v>203854</v>
      </c>
      <c r="E1379">
        <v>9153</v>
      </c>
      <c r="F1379">
        <v>3411</v>
      </c>
      <c r="G1379" t="s">
        <v>1926</v>
      </c>
      <c r="H1379" t="s">
        <v>1927</v>
      </c>
      <c r="I1379" s="1">
        <v>44651.946898148148</v>
      </c>
      <c r="J1379">
        <v>9066</v>
      </c>
      <c r="K1379" t="s">
        <v>2013</v>
      </c>
      <c r="L1379" t="s">
        <v>2333</v>
      </c>
      <c r="M1379" s="1">
        <v>44651.973495370374</v>
      </c>
      <c r="N1379">
        <v>0</v>
      </c>
    </row>
    <row r="1380" spans="1:14" x14ac:dyDescent="0.25">
      <c r="A1380" t="s">
        <v>0</v>
      </c>
      <c r="B1380" s="1">
        <v>44651.944756944446</v>
      </c>
      <c r="C1380" t="s">
        <v>17</v>
      </c>
      <c r="D1380">
        <v>203854</v>
      </c>
      <c r="E1380">
        <v>9153</v>
      </c>
      <c r="F1380">
        <v>3411</v>
      </c>
      <c r="G1380" t="s">
        <v>1926</v>
      </c>
      <c r="H1380" t="s">
        <v>1927</v>
      </c>
      <c r="I1380" s="1">
        <v>44651.946898148148</v>
      </c>
      <c r="J1380">
        <v>9066</v>
      </c>
      <c r="K1380" t="s">
        <v>2334</v>
      </c>
      <c r="L1380" t="s">
        <v>2335</v>
      </c>
      <c r="M1380" s="1">
        <v>44651.973414351851</v>
      </c>
      <c r="N1380">
        <v>0</v>
      </c>
    </row>
    <row r="1381" spans="1:14" x14ac:dyDescent="0.25">
      <c r="A1381" t="s">
        <v>0</v>
      </c>
      <c r="B1381" s="1">
        <v>44651.944756944446</v>
      </c>
      <c r="C1381" t="s">
        <v>17</v>
      </c>
      <c r="D1381">
        <v>203854</v>
      </c>
      <c r="E1381">
        <v>9153</v>
      </c>
      <c r="F1381">
        <v>3411</v>
      </c>
      <c r="G1381" t="s">
        <v>1926</v>
      </c>
      <c r="H1381" t="s">
        <v>1927</v>
      </c>
      <c r="I1381" s="1">
        <v>44651.946898148148</v>
      </c>
      <c r="J1381">
        <v>9066</v>
      </c>
      <c r="K1381" t="s">
        <v>23</v>
      </c>
      <c r="L1381" t="s">
        <v>2336</v>
      </c>
      <c r="M1381" s="1">
        <v>44651.973171296297</v>
      </c>
      <c r="N1381">
        <v>67</v>
      </c>
    </row>
    <row r="1382" spans="1:14" x14ac:dyDescent="0.25">
      <c r="A1382" t="s">
        <v>0</v>
      </c>
      <c r="B1382" s="1">
        <v>44651.944756944446</v>
      </c>
      <c r="C1382" t="s">
        <v>17</v>
      </c>
      <c r="D1382">
        <v>203854</v>
      </c>
      <c r="E1382">
        <v>9153</v>
      </c>
      <c r="F1382">
        <v>3411</v>
      </c>
      <c r="G1382" t="s">
        <v>1926</v>
      </c>
      <c r="H1382" t="s">
        <v>1927</v>
      </c>
      <c r="I1382" s="1">
        <v>44651.946898148148</v>
      </c>
      <c r="J1382">
        <v>9066</v>
      </c>
      <c r="K1382" t="s">
        <v>2215</v>
      </c>
      <c r="L1382" t="s">
        <v>2337</v>
      </c>
      <c r="M1382" s="1">
        <v>44651.972430555557</v>
      </c>
      <c r="N1382">
        <v>0</v>
      </c>
    </row>
    <row r="1383" spans="1:14" x14ac:dyDescent="0.25">
      <c r="A1383" t="s">
        <v>0</v>
      </c>
      <c r="B1383" s="1">
        <v>44651.944756944446</v>
      </c>
      <c r="C1383" t="s">
        <v>17</v>
      </c>
      <c r="D1383">
        <v>203854</v>
      </c>
      <c r="E1383">
        <v>9153</v>
      </c>
      <c r="F1383">
        <v>3411</v>
      </c>
      <c r="G1383" t="s">
        <v>1926</v>
      </c>
      <c r="H1383" t="s">
        <v>1927</v>
      </c>
      <c r="I1383" s="1">
        <v>44651.946898148148</v>
      </c>
      <c r="J1383">
        <v>9066</v>
      </c>
      <c r="K1383" t="s">
        <v>2325</v>
      </c>
      <c r="L1383" t="s">
        <v>2338</v>
      </c>
      <c r="M1383" s="1">
        <v>44651.972222222219</v>
      </c>
      <c r="N1383">
        <v>26</v>
      </c>
    </row>
    <row r="1384" spans="1:14" x14ac:dyDescent="0.25">
      <c r="A1384" t="s">
        <v>0</v>
      </c>
      <c r="B1384" s="1">
        <v>44651.944756944446</v>
      </c>
      <c r="C1384" t="s">
        <v>17</v>
      </c>
      <c r="D1384">
        <v>203854</v>
      </c>
      <c r="E1384">
        <v>9153</v>
      </c>
      <c r="F1384">
        <v>3411</v>
      </c>
      <c r="G1384" t="s">
        <v>1926</v>
      </c>
      <c r="H1384" t="s">
        <v>1927</v>
      </c>
      <c r="I1384" s="1">
        <v>44651.946898148148</v>
      </c>
      <c r="J1384">
        <v>9066</v>
      </c>
      <c r="K1384" t="e">
        <f>-山城阳光照亮心桥</f>
        <v>#NAME?</v>
      </c>
      <c r="L1384" t="s">
        <v>2339</v>
      </c>
      <c r="M1384" s="1">
        <v>44651.972060185188</v>
      </c>
      <c r="N1384">
        <v>3</v>
      </c>
    </row>
    <row r="1385" spans="1:14" x14ac:dyDescent="0.25">
      <c r="A1385" t="s">
        <v>0</v>
      </c>
      <c r="B1385" s="1">
        <v>44651.944756944446</v>
      </c>
      <c r="C1385" t="s">
        <v>17</v>
      </c>
      <c r="D1385">
        <v>203854</v>
      </c>
      <c r="E1385">
        <v>9153</v>
      </c>
      <c r="F1385">
        <v>3411</v>
      </c>
      <c r="G1385" t="s">
        <v>1926</v>
      </c>
      <c r="H1385" t="s">
        <v>1927</v>
      </c>
      <c r="I1385" s="1">
        <v>44651.946898148148</v>
      </c>
      <c r="J1385">
        <v>9066</v>
      </c>
      <c r="K1385" t="s">
        <v>2340</v>
      </c>
      <c r="L1385" t="s">
        <v>2341</v>
      </c>
      <c r="M1385" s="1">
        <v>44651.971944444442</v>
      </c>
      <c r="N1385">
        <v>0</v>
      </c>
    </row>
    <row r="1386" spans="1:14" x14ac:dyDescent="0.25">
      <c r="A1386" t="s">
        <v>0</v>
      </c>
      <c r="B1386" s="1">
        <v>44651.944756944446</v>
      </c>
      <c r="C1386" t="s">
        <v>17</v>
      </c>
      <c r="D1386">
        <v>203854</v>
      </c>
      <c r="E1386">
        <v>9153</v>
      </c>
      <c r="F1386">
        <v>3411</v>
      </c>
      <c r="G1386" t="s">
        <v>1926</v>
      </c>
      <c r="H1386" t="s">
        <v>1927</v>
      </c>
      <c r="I1386" s="1">
        <v>44651.946898148148</v>
      </c>
      <c r="J1386">
        <v>9066</v>
      </c>
      <c r="K1386" t="s">
        <v>2342</v>
      </c>
      <c r="L1386" t="s">
        <v>2343</v>
      </c>
      <c r="M1386" s="1">
        <v>44651.971574074072</v>
      </c>
      <c r="N1386">
        <v>2</v>
      </c>
    </row>
    <row r="1387" spans="1:14" x14ac:dyDescent="0.25">
      <c r="A1387" t="s">
        <v>0</v>
      </c>
      <c r="B1387" s="1">
        <v>44651.944756944446</v>
      </c>
      <c r="C1387" t="s">
        <v>17</v>
      </c>
      <c r="D1387">
        <v>203854</v>
      </c>
      <c r="E1387">
        <v>9153</v>
      </c>
      <c r="F1387">
        <v>3411</v>
      </c>
      <c r="G1387" t="s">
        <v>1926</v>
      </c>
      <c r="H1387" t="s">
        <v>1927</v>
      </c>
      <c r="I1387" s="1">
        <v>44651.946898148148</v>
      </c>
      <c r="J1387">
        <v>9066</v>
      </c>
      <c r="K1387" t="s">
        <v>2344</v>
      </c>
      <c r="L1387" t="s">
        <v>2345</v>
      </c>
      <c r="M1387" s="1">
        <v>44651.971296296295</v>
      </c>
      <c r="N1387">
        <v>0</v>
      </c>
    </row>
    <row r="1388" spans="1:14" x14ac:dyDescent="0.25">
      <c r="A1388" t="s">
        <v>0</v>
      </c>
      <c r="B1388" s="1">
        <v>44651.944756944446</v>
      </c>
      <c r="C1388" t="s">
        <v>17</v>
      </c>
      <c r="D1388">
        <v>203854</v>
      </c>
      <c r="E1388">
        <v>9153</v>
      </c>
      <c r="F1388">
        <v>3411</v>
      </c>
      <c r="G1388" t="s">
        <v>1926</v>
      </c>
      <c r="H1388" t="s">
        <v>1927</v>
      </c>
      <c r="I1388" s="1">
        <v>44651.946898148148</v>
      </c>
      <c r="J1388">
        <v>9066</v>
      </c>
      <c r="K1388" t="s">
        <v>23</v>
      </c>
      <c r="L1388" t="s">
        <v>2346</v>
      </c>
      <c r="M1388" s="1">
        <v>44651.971284722225</v>
      </c>
      <c r="N1388">
        <v>7</v>
      </c>
    </row>
    <row r="1389" spans="1:14" x14ac:dyDescent="0.25">
      <c r="A1389" t="s">
        <v>0</v>
      </c>
      <c r="B1389" s="1">
        <v>44651.944756944446</v>
      </c>
      <c r="C1389" t="s">
        <v>17</v>
      </c>
      <c r="D1389">
        <v>203854</v>
      </c>
      <c r="E1389">
        <v>9153</v>
      </c>
      <c r="F1389">
        <v>3411</v>
      </c>
      <c r="G1389" t="s">
        <v>1926</v>
      </c>
      <c r="H1389" t="s">
        <v>1927</v>
      </c>
      <c r="I1389" s="1">
        <v>44651.946898148148</v>
      </c>
      <c r="J1389">
        <v>9066</v>
      </c>
      <c r="K1389" t="s">
        <v>2347</v>
      </c>
      <c r="L1389" t="s">
        <v>2348</v>
      </c>
      <c r="M1389" s="1">
        <v>44651.969074074077</v>
      </c>
      <c r="N1389">
        <v>4</v>
      </c>
    </row>
    <row r="1390" spans="1:14" x14ac:dyDescent="0.25">
      <c r="A1390" t="s">
        <v>0</v>
      </c>
      <c r="B1390" s="1">
        <v>44651.944756944446</v>
      </c>
      <c r="C1390" t="s">
        <v>17</v>
      </c>
      <c r="D1390">
        <v>203854</v>
      </c>
      <c r="E1390">
        <v>9153</v>
      </c>
      <c r="F1390">
        <v>3411</v>
      </c>
      <c r="G1390" t="s">
        <v>1926</v>
      </c>
      <c r="H1390" t="s">
        <v>1927</v>
      </c>
      <c r="I1390" s="1">
        <v>44651.946898148148</v>
      </c>
      <c r="J1390">
        <v>9066</v>
      </c>
      <c r="K1390" t="s">
        <v>1938</v>
      </c>
      <c r="L1390" t="s">
        <v>2349</v>
      </c>
      <c r="M1390" s="1">
        <v>44651.968182870369</v>
      </c>
      <c r="N1390">
        <v>0</v>
      </c>
    </row>
    <row r="1391" spans="1:14" x14ac:dyDescent="0.25">
      <c r="A1391" t="s">
        <v>0</v>
      </c>
      <c r="B1391" s="1">
        <v>44651.944756944446</v>
      </c>
      <c r="C1391" t="s">
        <v>17</v>
      </c>
      <c r="D1391">
        <v>203854</v>
      </c>
      <c r="E1391">
        <v>9153</v>
      </c>
      <c r="F1391">
        <v>3411</v>
      </c>
      <c r="G1391" t="s">
        <v>1926</v>
      </c>
      <c r="H1391" t="s">
        <v>1927</v>
      </c>
      <c r="I1391" s="1">
        <v>44651.946898148148</v>
      </c>
      <c r="J1391">
        <v>9066</v>
      </c>
      <c r="K1391" t="s">
        <v>2350</v>
      </c>
      <c r="L1391" t="s">
        <v>2351</v>
      </c>
      <c r="M1391" s="1">
        <v>44651.967627314814</v>
      </c>
      <c r="N1391">
        <v>0</v>
      </c>
    </row>
    <row r="1392" spans="1:14" x14ac:dyDescent="0.25">
      <c r="A1392" t="s">
        <v>0</v>
      </c>
      <c r="B1392" s="1">
        <v>44651.944756944446</v>
      </c>
      <c r="C1392" t="s">
        <v>17</v>
      </c>
      <c r="D1392">
        <v>203854</v>
      </c>
      <c r="E1392">
        <v>9153</v>
      </c>
      <c r="F1392">
        <v>3411</v>
      </c>
      <c r="G1392" t="s">
        <v>1926</v>
      </c>
      <c r="H1392" t="s">
        <v>1927</v>
      </c>
      <c r="I1392" s="1">
        <v>44651.946898148148</v>
      </c>
      <c r="J1392">
        <v>9066</v>
      </c>
      <c r="K1392" t="s">
        <v>2215</v>
      </c>
      <c r="L1392" t="s">
        <v>2352</v>
      </c>
      <c r="M1392" s="1">
        <v>44651.967349537037</v>
      </c>
      <c r="N1392">
        <v>0</v>
      </c>
    </row>
    <row r="1393" spans="1:14" x14ac:dyDescent="0.25">
      <c r="A1393" t="s">
        <v>0</v>
      </c>
      <c r="B1393" s="1">
        <v>44651.944756944446</v>
      </c>
      <c r="C1393" t="s">
        <v>17</v>
      </c>
      <c r="D1393">
        <v>203854</v>
      </c>
      <c r="E1393">
        <v>9153</v>
      </c>
      <c r="F1393">
        <v>3411</v>
      </c>
      <c r="G1393" t="s">
        <v>1926</v>
      </c>
      <c r="H1393" t="s">
        <v>1927</v>
      </c>
      <c r="I1393" s="1">
        <v>44651.946898148148</v>
      </c>
      <c r="J1393">
        <v>9066</v>
      </c>
      <c r="K1393" t="s">
        <v>2013</v>
      </c>
      <c r="L1393" t="s">
        <v>2353</v>
      </c>
      <c r="M1393" s="1">
        <v>44651.967256944445</v>
      </c>
      <c r="N1393">
        <v>0</v>
      </c>
    </row>
    <row r="1394" spans="1:14" x14ac:dyDescent="0.25">
      <c r="A1394" t="s">
        <v>0</v>
      </c>
      <c r="B1394" s="1">
        <v>44651.944756944446</v>
      </c>
      <c r="C1394" t="s">
        <v>17</v>
      </c>
      <c r="D1394">
        <v>203854</v>
      </c>
      <c r="E1394">
        <v>9153</v>
      </c>
      <c r="F1394">
        <v>3411</v>
      </c>
      <c r="G1394" t="s">
        <v>1926</v>
      </c>
      <c r="H1394" t="s">
        <v>1927</v>
      </c>
      <c r="I1394" s="1">
        <v>44651.946898148148</v>
      </c>
      <c r="J1394">
        <v>9066</v>
      </c>
      <c r="K1394" t="s">
        <v>2354</v>
      </c>
      <c r="L1394" t="s">
        <v>2355</v>
      </c>
      <c r="M1394" s="1">
        <v>44651.966944444444</v>
      </c>
      <c r="N1394">
        <v>0</v>
      </c>
    </row>
    <row r="1395" spans="1:14" x14ac:dyDescent="0.25">
      <c r="A1395" t="s">
        <v>0</v>
      </c>
      <c r="B1395" s="1">
        <v>44651.944756944446</v>
      </c>
      <c r="C1395" t="s">
        <v>17</v>
      </c>
      <c r="D1395">
        <v>203854</v>
      </c>
      <c r="E1395">
        <v>9153</v>
      </c>
      <c r="F1395">
        <v>3411</v>
      </c>
      <c r="G1395" t="s">
        <v>1926</v>
      </c>
      <c r="H1395" t="s">
        <v>1927</v>
      </c>
      <c r="I1395" s="1">
        <v>44651.946898148148</v>
      </c>
      <c r="J1395">
        <v>9066</v>
      </c>
      <c r="K1395" t="e">
        <f>-北岛松鼠泥</f>
        <v>#NAME?</v>
      </c>
      <c r="L1395" t="s">
        <v>2356</v>
      </c>
      <c r="M1395" s="1">
        <v>44651.966770833336</v>
      </c>
      <c r="N1395">
        <v>0</v>
      </c>
    </row>
    <row r="1396" spans="1:14" x14ac:dyDescent="0.25">
      <c r="A1396" t="s">
        <v>0</v>
      </c>
      <c r="B1396" s="1">
        <v>44651.944756944446</v>
      </c>
      <c r="C1396" t="s">
        <v>17</v>
      </c>
      <c r="D1396">
        <v>203854</v>
      </c>
      <c r="E1396">
        <v>9153</v>
      </c>
      <c r="F1396">
        <v>3411</v>
      </c>
      <c r="G1396" t="s">
        <v>1926</v>
      </c>
      <c r="H1396" t="s">
        <v>1927</v>
      </c>
      <c r="I1396" s="1">
        <v>44651.946898148148</v>
      </c>
      <c r="J1396">
        <v>9066</v>
      </c>
      <c r="K1396" t="s">
        <v>2357</v>
      </c>
      <c r="L1396" t="s">
        <v>2358</v>
      </c>
      <c r="M1396" s="1">
        <v>44651.96670138889</v>
      </c>
      <c r="N1396">
        <v>0</v>
      </c>
    </row>
    <row r="1397" spans="1:14" x14ac:dyDescent="0.25">
      <c r="A1397" t="s">
        <v>0</v>
      </c>
      <c r="B1397" s="1">
        <v>44651.944756944446</v>
      </c>
      <c r="C1397" t="s">
        <v>17</v>
      </c>
      <c r="D1397">
        <v>203854</v>
      </c>
      <c r="E1397">
        <v>9153</v>
      </c>
      <c r="F1397">
        <v>3411</v>
      </c>
      <c r="G1397" t="s">
        <v>1926</v>
      </c>
      <c r="H1397" t="s">
        <v>1927</v>
      </c>
      <c r="I1397" s="1">
        <v>44651.946898148148</v>
      </c>
      <c r="J1397">
        <v>9066</v>
      </c>
      <c r="K1397" t="s">
        <v>2301</v>
      </c>
      <c r="L1397" t="s">
        <v>2359</v>
      </c>
      <c r="M1397" s="1">
        <v>44651.966423611113</v>
      </c>
      <c r="N1397">
        <v>0</v>
      </c>
    </row>
    <row r="1398" spans="1:14" x14ac:dyDescent="0.25">
      <c r="A1398" t="s">
        <v>0</v>
      </c>
      <c r="B1398" s="1">
        <v>44651.944756944446</v>
      </c>
      <c r="C1398" t="s">
        <v>17</v>
      </c>
      <c r="D1398">
        <v>203854</v>
      </c>
      <c r="E1398">
        <v>9153</v>
      </c>
      <c r="F1398">
        <v>3411</v>
      </c>
      <c r="G1398" t="s">
        <v>1926</v>
      </c>
      <c r="H1398" t="s">
        <v>1927</v>
      </c>
      <c r="I1398" s="1">
        <v>44651.946898148148</v>
      </c>
      <c r="J1398">
        <v>9066</v>
      </c>
      <c r="K1398" t="s">
        <v>2360</v>
      </c>
      <c r="L1398" t="s">
        <v>2361</v>
      </c>
      <c r="M1398" s="1">
        <v>44651.965555555558</v>
      </c>
      <c r="N1398">
        <v>0</v>
      </c>
    </row>
    <row r="1399" spans="1:14" x14ac:dyDescent="0.25">
      <c r="A1399" t="s">
        <v>0</v>
      </c>
      <c r="B1399" s="1">
        <v>44651.944756944446</v>
      </c>
      <c r="C1399" t="s">
        <v>17</v>
      </c>
      <c r="D1399">
        <v>203854</v>
      </c>
      <c r="E1399">
        <v>9153</v>
      </c>
      <c r="F1399">
        <v>3411</v>
      </c>
      <c r="G1399" t="s">
        <v>1926</v>
      </c>
      <c r="H1399" t="s">
        <v>1927</v>
      </c>
      <c r="I1399" s="1">
        <v>44651.946898148148</v>
      </c>
      <c r="J1399">
        <v>9066</v>
      </c>
      <c r="K1399" t="s">
        <v>2362</v>
      </c>
      <c r="L1399" t="s">
        <v>2363</v>
      </c>
      <c r="M1399" s="1">
        <v>44651.963472222225</v>
      </c>
      <c r="N1399">
        <v>0</v>
      </c>
    </row>
    <row r="1400" spans="1:14" x14ac:dyDescent="0.25">
      <c r="A1400" t="s">
        <v>0</v>
      </c>
      <c r="B1400" s="1">
        <v>44651.944756944446</v>
      </c>
      <c r="C1400" t="s">
        <v>17</v>
      </c>
      <c r="D1400">
        <v>203854</v>
      </c>
      <c r="E1400">
        <v>9153</v>
      </c>
      <c r="F1400">
        <v>3411</v>
      </c>
      <c r="G1400" t="s">
        <v>1926</v>
      </c>
      <c r="H1400" t="s">
        <v>1927</v>
      </c>
      <c r="I1400" s="1">
        <v>44651.946898148148</v>
      </c>
      <c r="J1400">
        <v>9066</v>
      </c>
      <c r="K1400" t="s">
        <v>2364</v>
      </c>
      <c r="L1400" t="s">
        <v>2365</v>
      </c>
      <c r="M1400" s="1">
        <v>44651.962754629632</v>
      </c>
      <c r="N1400">
        <v>1</v>
      </c>
    </row>
    <row r="1401" spans="1:14" x14ac:dyDescent="0.25">
      <c r="A1401" t="s">
        <v>0</v>
      </c>
      <c r="B1401" s="1">
        <v>44651.944756944446</v>
      </c>
      <c r="C1401" t="s">
        <v>17</v>
      </c>
      <c r="D1401">
        <v>203854</v>
      </c>
      <c r="E1401">
        <v>9153</v>
      </c>
      <c r="F1401">
        <v>3411</v>
      </c>
      <c r="G1401" t="s">
        <v>1926</v>
      </c>
      <c r="H1401" t="s">
        <v>1927</v>
      </c>
      <c r="I1401" s="1">
        <v>44651.946898148148</v>
      </c>
      <c r="J1401">
        <v>9066</v>
      </c>
      <c r="K1401" t="s">
        <v>2366</v>
      </c>
      <c r="L1401" t="s">
        <v>2367</v>
      </c>
      <c r="M1401" s="1">
        <v>44651.962337962963</v>
      </c>
      <c r="N1401">
        <v>0</v>
      </c>
    </row>
    <row r="1402" spans="1:14" x14ac:dyDescent="0.25">
      <c r="A1402" t="s">
        <v>0</v>
      </c>
      <c r="B1402" s="1">
        <v>44651.944756944446</v>
      </c>
      <c r="C1402" t="s">
        <v>17</v>
      </c>
      <c r="D1402">
        <v>203854</v>
      </c>
      <c r="E1402">
        <v>9153</v>
      </c>
      <c r="F1402">
        <v>3411</v>
      </c>
      <c r="G1402" t="s">
        <v>1926</v>
      </c>
      <c r="H1402" t="s">
        <v>1927</v>
      </c>
      <c r="I1402" s="1">
        <v>44651.946898148148</v>
      </c>
      <c r="J1402">
        <v>9066</v>
      </c>
      <c r="K1402" t="s">
        <v>1938</v>
      </c>
      <c r="L1402" t="s">
        <v>2368</v>
      </c>
      <c r="M1402" s="1">
        <v>44651.962280092594</v>
      </c>
      <c r="N1402">
        <v>36</v>
      </c>
    </row>
    <row r="1403" spans="1:14" x14ac:dyDescent="0.25">
      <c r="A1403" t="s">
        <v>0</v>
      </c>
      <c r="B1403" s="1">
        <v>44651.944756944446</v>
      </c>
      <c r="C1403" t="s">
        <v>17</v>
      </c>
      <c r="D1403">
        <v>203854</v>
      </c>
      <c r="E1403">
        <v>9153</v>
      </c>
      <c r="F1403">
        <v>3411</v>
      </c>
      <c r="G1403" t="s">
        <v>1926</v>
      </c>
      <c r="H1403" t="s">
        <v>1927</v>
      </c>
      <c r="I1403" s="1">
        <v>44651.946898148148</v>
      </c>
      <c r="J1403">
        <v>9066</v>
      </c>
      <c r="K1403" t="s">
        <v>2364</v>
      </c>
      <c r="L1403" t="s">
        <v>2369</v>
      </c>
      <c r="M1403" s="1">
        <v>44651.957650462966</v>
      </c>
      <c r="N1403">
        <v>2</v>
      </c>
    </row>
    <row r="1404" spans="1:14" x14ac:dyDescent="0.25">
      <c r="A1404" t="s">
        <v>0</v>
      </c>
      <c r="B1404" s="1">
        <v>44651.944756944446</v>
      </c>
      <c r="C1404" t="s">
        <v>17</v>
      </c>
      <c r="D1404">
        <v>203854</v>
      </c>
      <c r="E1404">
        <v>9153</v>
      </c>
      <c r="F1404">
        <v>3411</v>
      </c>
      <c r="G1404" t="s">
        <v>1926</v>
      </c>
      <c r="H1404" t="s">
        <v>1927</v>
      </c>
      <c r="I1404" s="1">
        <v>44651.946898148148</v>
      </c>
      <c r="J1404">
        <v>9066</v>
      </c>
      <c r="K1404" t="s">
        <v>2370</v>
      </c>
      <c r="L1404" t="s">
        <v>2371</v>
      </c>
      <c r="M1404" s="1">
        <v>44651.957650462966</v>
      </c>
      <c r="N1404">
        <v>4</v>
      </c>
    </row>
    <row r="1405" spans="1:14" x14ac:dyDescent="0.25">
      <c r="A1405" t="s">
        <v>0</v>
      </c>
      <c r="B1405" s="1">
        <v>44651.944756944446</v>
      </c>
      <c r="C1405" t="s">
        <v>17</v>
      </c>
      <c r="D1405">
        <v>203854</v>
      </c>
      <c r="E1405">
        <v>9153</v>
      </c>
      <c r="F1405">
        <v>3411</v>
      </c>
      <c r="G1405" t="s">
        <v>1926</v>
      </c>
      <c r="H1405" t="s">
        <v>1927</v>
      </c>
      <c r="I1405" s="1">
        <v>44651.946898148148</v>
      </c>
      <c r="J1405">
        <v>9066</v>
      </c>
      <c r="K1405" t="s">
        <v>2364</v>
      </c>
      <c r="L1405" t="s">
        <v>2372</v>
      </c>
      <c r="M1405" s="1">
        <v>44651.957071759258</v>
      </c>
      <c r="N1405">
        <v>5</v>
      </c>
    </row>
    <row r="1406" spans="1:14" x14ac:dyDescent="0.25">
      <c r="A1406" t="s">
        <v>0</v>
      </c>
      <c r="B1406" s="1">
        <v>44651.944756944446</v>
      </c>
      <c r="C1406" t="s">
        <v>17</v>
      </c>
      <c r="D1406">
        <v>203854</v>
      </c>
      <c r="E1406">
        <v>9153</v>
      </c>
      <c r="F1406">
        <v>3411</v>
      </c>
      <c r="G1406" t="s">
        <v>1926</v>
      </c>
      <c r="H1406" t="s">
        <v>1927</v>
      </c>
      <c r="I1406" s="1">
        <v>44651.946898148148</v>
      </c>
      <c r="J1406">
        <v>9066</v>
      </c>
      <c r="K1406" t="s">
        <v>2364</v>
      </c>
      <c r="L1406" t="s">
        <v>2373</v>
      </c>
      <c r="M1406" s="1">
        <v>44651.955983796295</v>
      </c>
      <c r="N1406">
        <v>1</v>
      </c>
    </row>
    <row r="1407" spans="1:14" x14ac:dyDescent="0.25">
      <c r="A1407" t="s">
        <v>0</v>
      </c>
      <c r="B1407" s="1">
        <v>44651.944756944446</v>
      </c>
      <c r="C1407" t="s">
        <v>17</v>
      </c>
      <c r="D1407">
        <v>203854</v>
      </c>
      <c r="E1407">
        <v>9153</v>
      </c>
      <c r="F1407">
        <v>3411</v>
      </c>
      <c r="G1407" t="s">
        <v>1926</v>
      </c>
      <c r="H1407" t="s">
        <v>1927</v>
      </c>
      <c r="I1407" s="1">
        <v>44651.946898148148</v>
      </c>
      <c r="J1407">
        <v>9066</v>
      </c>
      <c r="K1407" t="s">
        <v>2374</v>
      </c>
      <c r="L1407" t="s">
        <v>2375</v>
      </c>
      <c r="M1407" s="1">
        <v>44651.955925925926</v>
      </c>
      <c r="N1407">
        <v>0</v>
      </c>
    </row>
    <row r="1408" spans="1:14" x14ac:dyDescent="0.25">
      <c r="A1408" t="s">
        <v>0</v>
      </c>
      <c r="B1408" s="1">
        <v>44651.944756944446</v>
      </c>
      <c r="C1408" t="s">
        <v>17</v>
      </c>
      <c r="D1408">
        <v>203854</v>
      </c>
      <c r="E1408">
        <v>9153</v>
      </c>
      <c r="F1408">
        <v>3411</v>
      </c>
      <c r="G1408" t="s">
        <v>1926</v>
      </c>
      <c r="H1408" t="s">
        <v>1927</v>
      </c>
      <c r="I1408" s="1">
        <v>44651.946898148148</v>
      </c>
      <c r="J1408">
        <v>9066</v>
      </c>
      <c r="K1408" t="s">
        <v>2234</v>
      </c>
      <c r="L1408" t="s">
        <v>2376</v>
      </c>
      <c r="M1408" s="1">
        <v>44651.95511574074</v>
      </c>
      <c r="N1408">
        <v>0</v>
      </c>
    </row>
    <row r="1409" spans="1:14" x14ac:dyDescent="0.25">
      <c r="A1409" t="s">
        <v>0</v>
      </c>
      <c r="B1409" s="1">
        <v>44651.944756944446</v>
      </c>
      <c r="C1409" t="s">
        <v>17</v>
      </c>
      <c r="D1409">
        <v>203854</v>
      </c>
      <c r="E1409">
        <v>9153</v>
      </c>
      <c r="F1409">
        <v>3411</v>
      </c>
      <c r="G1409" t="s">
        <v>1926</v>
      </c>
      <c r="H1409" t="s">
        <v>1927</v>
      </c>
      <c r="I1409" s="1">
        <v>44651.946898148148</v>
      </c>
      <c r="J1409">
        <v>9066</v>
      </c>
      <c r="K1409" t="s">
        <v>2370</v>
      </c>
      <c r="L1409" t="s">
        <v>2377</v>
      </c>
      <c r="M1409" s="1">
        <v>44651.954988425925</v>
      </c>
      <c r="N1409">
        <v>0</v>
      </c>
    </row>
    <row r="1410" spans="1:14" x14ac:dyDescent="0.25">
      <c r="A1410" t="s">
        <v>0</v>
      </c>
      <c r="B1410" s="1">
        <v>44651.944756944446</v>
      </c>
      <c r="C1410" t="s">
        <v>17</v>
      </c>
      <c r="D1410">
        <v>203854</v>
      </c>
      <c r="E1410">
        <v>9153</v>
      </c>
      <c r="F1410">
        <v>3411</v>
      </c>
      <c r="G1410" t="s">
        <v>1926</v>
      </c>
      <c r="H1410" t="s">
        <v>1927</v>
      </c>
      <c r="I1410" s="1">
        <v>44651.946898148148</v>
      </c>
      <c r="J1410">
        <v>9066</v>
      </c>
      <c r="K1410" t="s">
        <v>2378</v>
      </c>
      <c r="L1410" t="s">
        <v>2379</v>
      </c>
      <c r="M1410" s="1">
        <v>44651.954722222225</v>
      </c>
      <c r="N1410">
        <v>0</v>
      </c>
    </row>
    <row r="1411" spans="1:14" x14ac:dyDescent="0.25">
      <c r="A1411" t="s">
        <v>0</v>
      </c>
      <c r="B1411" s="1">
        <v>44651.944756944446</v>
      </c>
      <c r="C1411" t="s">
        <v>17</v>
      </c>
      <c r="D1411">
        <v>203854</v>
      </c>
      <c r="E1411">
        <v>9153</v>
      </c>
      <c r="F1411">
        <v>3411</v>
      </c>
      <c r="G1411" t="s">
        <v>1926</v>
      </c>
      <c r="H1411" t="s">
        <v>1927</v>
      </c>
      <c r="I1411" s="1">
        <v>44651.946898148148</v>
      </c>
      <c r="J1411">
        <v>9066</v>
      </c>
      <c r="K1411" t="s">
        <v>2364</v>
      </c>
      <c r="L1411" t="s">
        <v>2380</v>
      </c>
      <c r="M1411" s="1">
        <v>44651.953310185185</v>
      </c>
      <c r="N1411">
        <v>7</v>
      </c>
    </row>
    <row r="1412" spans="1:14" x14ac:dyDescent="0.25">
      <c r="A1412" t="s">
        <v>0</v>
      </c>
      <c r="B1412" s="1">
        <v>44651.944756944446</v>
      </c>
      <c r="C1412" t="s">
        <v>17</v>
      </c>
      <c r="D1412">
        <v>203854</v>
      </c>
      <c r="E1412">
        <v>9153</v>
      </c>
      <c r="F1412">
        <v>3411</v>
      </c>
      <c r="G1412" t="s">
        <v>1926</v>
      </c>
      <c r="H1412" t="s">
        <v>1927</v>
      </c>
      <c r="I1412" s="1">
        <v>44651.946898148148</v>
      </c>
      <c r="J1412">
        <v>9066</v>
      </c>
      <c r="K1412" t="s">
        <v>2381</v>
      </c>
      <c r="L1412" t="s">
        <v>2382</v>
      </c>
      <c r="M1412" s="1">
        <v>44651.951620370368</v>
      </c>
      <c r="N1412">
        <v>4</v>
      </c>
    </row>
    <row r="1413" spans="1:14" x14ac:dyDescent="0.25">
      <c r="A1413" t="s">
        <v>0</v>
      </c>
      <c r="B1413" s="1">
        <v>44651.944756944446</v>
      </c>
      <c r="C1413" t="s">
        <v>17</v>
      </c>
      <c r="D1413">
        <v>203854</v>
      </c>
      <c r="E1413">
        <v>9153</v>
      </c>
      <c r="F1413">
        <v>3411</v>
      </c>
      <c r="G1413" t="s">
        <v>2383</v>
      </c>
      <c r="H1413" t="s">
        <v>2384</v>
      </c>
      <c r="I1413" s="1">
        <v>44651.951388888891</v>
      </c>
      <c r="J1413">
        <v>7388</v>
      </c>
      <c r="K1413" t="s">
        <v>2385</v>
      </c>
      <c r="L1413" t="s">
        <v>2386</v>
      </c>
      <c r="M1413" s="1">
        <v>44651.967719907407</v>
      </c>
      <c r="N1413">
        <v>2584</v>
      </c>
    </row>
    <row r="1414" spans="1:14" x14ac:dyDescent="0.25">
      <c r="A1414" t="s">
        <v>0</v>
      </c>
      <c r="B1414" s="1">
        <v>44651.944756944446</v>
      </c>
      <c r="C1414" t="s">
        <v>17</v>
      </c>
      <c r="D1414">
        <v>203854</v>
      </c>
      <c r="E1414">
        <v>9153</v>
      </c>
      <c r="F1414">
        <v>3411</v>
      </c>
      <c r="G1414" t="s">
        <v>2383</v>
      </c>
      <c r="H1414" t="s">
        <v>2384</v>
      </c>
      <c r="I1414" s="1">
        <v>44651.951388888891</v>
      </c>
      <c r="J1414">
        <v>7388</v>
      </c>
      <c r="K1414" t="s">
        <v>2387</v>
      </c>
      <c r="L1414" t="s">
        <v>2388</v>
      </c>
      <c r="M1414" s="1">
        <v>44651.989131944443</v>
      </c>
      <c r="N1414">
        <v>1281</v>
      </c>
    </row>
    <row r="1415" spans="1:14" x14ac:dyDescent="0.25">
      <c r="A1415" t="s">
        <v>0</v>
      </c>
      <c r="B1415" s="1">
        <v>44651.944756944446</v>
      </c>
      <c r="C1415" t="s">
        <v>17</v>
      </c>
      <c r="D1415">
        <v>203854</v>
      </c>
      <c r="E1415">
        <v>9153</v>
      </c>
      <c r="F1415">
        <v>3411</v>
      </c>
      <c r="G1415" t="s">
        <v>2383</v>
      </c>
      <c r="H1415" t="s">
        <v>2384</v>
      </c>
      <c r="I1415" s="1">
        <v>44651.951388888891</v>
      </c>
      <c r="J1415">
        <v>7388</v>
      </c>
      <c r="K1415" t="s">
        <v>2389</v>
      </c>
      <c r="L1415" t="s">
        <v>2390</v>
      </c>
      <c r="M1415" s="1">
        <v>44651.987824074073</v>
      </c>
      <c r="N1415">
        <v>1069</v>
      </c>
    </row>
    <row r="1416" spans="1:14" x14ac:dyDescent="0.25">
      <c r="A1416" t="s">
        <v>0</v>
      </c>
      <c r="B1416" s="1">
        <v>44651.944756944446</v>
      </c>
      <c r="C1416" t="s">
        <v>17</v>
      </c>
      <c r="D1416">
        <v>203854</v>
      </c>
      <c r="E1416">
        <v>9153</v>
      </c>
      <c r="F1416">
        <v>3411</v>
      </c>
      <c r="G1416" t="s">
        <v>2383</v>
      </c>
      <c r="H1416" t="s">
        <v>2384</v>
      </c>
      <c r="I1416" s="1">
        <v>44651.951388888891</v>
      </c>
      <c r="J1416">
        <v>7388</v>
      </c>
      <c r="K1416" t="s">
        <v>2391</v>
      </c>
      <c r="L1416" t="s">
        <v>2392</v>
      </c>
      <c r="M1416" s="1">
        <v>44651.998020833336</v>
      </c>
      <c r="N1416">
        <v>720</v>
      </c>
    </row>
    <row r="1417" spans="1:14" x14ac:dyDescent="0.25">
      <c r="A1417" t="s">
        <v>0</v>
      </c>
      <c r="B1417" s="1">
        <v>44651.944756944446</v>
      </c>
      <c r="C1417" t="s">
        <v>17</v>
      </c>
      <c r="D1417">
        <v>203854</v>
      </c>
      <c r="E1417">
        <v>9153</v>
      </c>
      <c r="F1417">
        <v>3411</v>
      </c>
      <c r="G1417" t="s">
        <v>2383</v>
      </c>
      <c r="H1417" t="s">
        <v>2384</v>
      </c>
      <c r="I1417" s="1">
        <v>44651.951388888891</v>
      </c>
      <c r="J1417">
        <v>7388</v>
      </c>
      <c r="K1417" t="s">
        <v>2393</v>
      </c>
      <c r="L1417" t="s">
        <v>2394</v>
      </c>
      <c r="M1417" s="1">
        <v>44652.014849537038</v>
      </c>
      <c r="N1417">
        <v>292</v>
      </c>
    </row>
    <row r="1418" spans="1:14" x14ac:dyDescent="0.25">
      <c r="A1418" t="s">
        <v>0</v>
      </c>
      <c r="B1418" s="1">
        <v>44651.944756944446</v>
      </c>
      <c r="C1418" t="s">
        <v>17</v>
      </c>
      <c r="D1418">
        <v>203854</v>
      </c>
      <c r="E1418">
        <v>9153</v>
      </c>
      <c r="F1418">
        <v>3411</v>
      </c>
      <c r="G1418" t="s">
        <v>2383</v>
      </c>
      <c r="H1418" t="s">
        <v>2384</v>
      </c>
      <c r="I1418" s="1">
        <v>44651.951388888891</v>
      </c>
      <c r="J1418">
        <v>7388</v>
      </c>
      <c r="K1418" t="s">
        <v>2395</v>
      </c>
      <c r="L1418" t="s">
        <v>2396</v>
      </c>
      <c r="M1418" s="1">
        <v>44651.988368055558</v>
      </c>
      <c r="N1418">
        <v>267</v>
      </c>
    </row>
    <row r="1419" spans="1:14" x14ac:dyDescent="0.25">
      <c r="A1419" t="s">
        <v>0</v>
      </c>
      <c r="B1419" s="1">
        <v>44651.944756944446</v>
      </c>
      <c r="C1419" t="s">
        <v>17</v>
      </c>
      <c r="D1419">
        <v>203854</v>
      </c>
      <c r="E1419">
        <v>9153</v>
      </c>
      <c r="F1419">
        <v>3411</v>
      </c>
      <c r="G1419" t="s">
        <v>2383</v>
      </c>
      <c r="H1419" t="s">
        <v>2384</v>
      </c>
      <c r="I1419" s="1">
        <v>44651.951388888891</v>
      </c>
      <c r="J1419">
        <v>7388</v>
      </c>
      <c r="K1419" t="s">
        <v>2397</v>
      </c>
      <c r="L1419" t="s">
        <v>2398</v>
      </c>
      <c r="M1419" s="1">
        <v>44652.306481481479</v>
      </c>
      <c r="N1419">
        <v>200</v>
      </c>
    </row>
    <row r="1420" spans="1:14" x14ac:dyDescent="0.25">
      <c r="A1420" t="s">
        <v>0</v>
      </c>
      <c r="B1420" s="1">
        <v>44651.944756944446</v>
      </c>
      <c r="C1420" t="s">
        <v>17</v>
      </c>
      <c r="D1420">
        <v>203854</v>
      </c>
      <c r="E1420">
        <v>9153</v>
      </c>
      <c r="F1420">
        <v>3411</v>
      </c>
      <c r="G1420" t="s">
        <v>2383</v>
      </c>
      <c r="H1420" t="s">
        <v>2384</v>
      </c>
      <c r="I1420" s="1">
        <v>44651.951388888891</v>
      </c>
      <c r="J1420">
        <v>7388</v>
      </c>
      <c r="K1420" t="s">
        <v>2399</v>
      </c>
      <c r="L1420" t="s">
        <v>2400</v>
      </c>
      <c r="M1420" s="1">
        <v>44651.984236111108</v>
      </c>
      <c r="N1420">
        <v>76</v>
      </c>
    </row>
    <row r="1421" spans="1:14" x14ac:dyDescent="0.25">
      <c r="A1421" t="s">
        <v>0</v>
      </c>
      <c r="B1421" s="1">
        <v>44651.944756944446</v>
      </c>
      <c r="C1421" t="s">
        <v>17</v>
      </c>
      <c r="D1421">
        <v>203854</v>
      </c>
      <c r="E1421">
        <v>9153</v>
      </c>
      <c r="F1421">
        <v>3411</v>
      </c>
      <c r="G1421" t="s">
        <v>2383</v>
      </c>
      <c r="H1421" t="s">
        <v>2384</v>
      </c>
      <c r="I1421" s="1">
        <v>44651.951388888891</v>
      </c>
      <c r="J1421">
        <v>7388</v>
      </c>
      <c r="K1421" t="s">
        <v>2401</v>
      </c>
      <c r="L1421" t="s">
        <v>2402</v>
      </c>
      <c r="M1421" s="1">
        <v>44651.99900462963</v>
      </c>
      <c r="N1421">
        <v>84</v>
      </c>
    </row>
    <row r="1422" spans="1:14" x14ac:dyDescent="0.25">
      <c r="A1422" t="s">
        <v>0</v>
      </c>
      <c r="B1422" s="1">
        <v>44651.944756944446</v>
      </c>
      <c r="C1422" t="s">
        <v>17</v>
      </c>
      <c r="D1422">
        <v>203854</v>
      </c>
      <c r="E1422">
        <v>9153</v>
      </c>
      <c r="F1422">
        <v>3411</v>
      </c>
      <c r="G1422" t="s">
        <v>2383</v>
      </c>
      <c r="H1422" t="s">
        <v>2384</v>
      </c>
      <c r="I1422" s="1">
        <v>44651.951388888891</v>
      </c>
      <c r="J1422">
        <v>7388</v>
      </c>
      <c r="K1422" t="s">
        <v>2155</v>
      </c>
      <c r="L1422" t="s">
        <v>2403</v>
      </c>
      <c r="M1422" s="1">
        <v>44652.119687500002</v>
      </c>
      <c r="N1422">
        <v>57</v>
      </c>
    </row>
    <row r="1423" spans="1:14" x14ac:dyDescent="0.25">
      <c r="A1423" t="s">
        <v>0</v>
      </c>
      <c r="B1423" s="1">
        <v>44651.944756944446</v>
      </c>
      <c r="C1423" t="s">
        <v>17</v>
      </c>
      <c r="D1423">
        <v>203854</v>
      </c>
      <c r="E1423">
        <v>9153</v>
      </c>
      <c r="F1423">
        <v>3411</v>
      </c>
      <c r="G1423" t="s">
        <v>2383</v>
      </c>
      <c r="H1423" t="s">
        <v>2384</v>
      </c>
      <c r="I1423" s="1">
        <v>44651.951388888891</v>
      </c>
      <c r="J1423">
        <v>7388</v>
      </c>
      <c r="K1423" t="s">
        <v>2404</v>
      </c>
      <c r="L1423" t="s">
        <v>2405</v>
      </c>
      <c r="M1423" s="1">
        <v>44652.076863425929</v>
      </c>
      <c r="N1423">
        <v>62</v>
      </c>
    </row>
    <row r="1424" spans="1:14" x14ac:dyDescent="0.25">
      <c r="A1424" t="s">
        <v>0</v>
      </c>
      <c r="B1424" s="1">
        <v>44651.944756944446</v>
      </c>
      <c r="C1424" t="s">
        <v>17</v>
      </c>
      <c r="D1424">
        <v>203854</v>
      </c>
      <c r="E1424">
        <v>9153</v>
      </c>
      <c r="F1424">
        <v>3411</v>
      </c>
      <c r="G1424" t="s">
        <v>2383</v>
      </c>
      <c r="H1424" t="s">
        <v>2384</v>
      </c>
      <c r="I1424" s="1">
        <v>44651.951388888891</v>
      </c>
      <c r="J1424">
        <v>7388</v>
      </c>
      <c r="K1424" t="s">
        <v>2406</v>
      </c>
      <c r="L1424" t="s">
        <v>2407</v>
      </c>
      <c r="M1424" s="1">
        <v>44651.989293981482</v>
      </c>
      <c r="N1424">
        <v>38</v>
      </c>
    </row>
    <row r="1425" spans="1:14" x14ac:dyDescent="0.25">
      <c r="A1425" t="s">
        <v>0</v>
      </c>
      <c r="B1425" s="1">
        <v>44651.944756944446</v>
      </c>
      <c r="C1425" t="s">
        <v>17</v>
      </c>
      <c r="D1425">
        <v>203854</v>
      </c>
      <c r="E1425">
        <v>9153</v>
      </c>
      <c r="F1425">
        <v>3411</v>
      </c>
      <c r="G1425" t="s">
        <v>2383</v>
      </c>
      <c r="H1425" t="s">
        <v>2384</v>
      </c>
      <c r="I1425" s="1">
        <v>44651.951388888891</v>
      </c>
      <c r="J1425">
        <v>7388</v>
      </c>
      <c r="K1425" t="s">
        <v>2408</v>
      </c>
      <c r="L1425" t="s">
        <v>2409</v>
      </c>
      <c r="M1425" s="1">
        <v>44652.368819444448</v>
      </c>
      <c r="N1425">
        <v>24</v>
      </c>
    </row>
    <row r="1426" spans="1:14" x14ac:dyDescent="0.25">
      <c r="A1426" t="s">
        <v>0</v>
      </c>
      <c r="B1426" s="1">
        <v>44651.944756944446</v>
      </c>
      <c r="C1426" t="s">
        <v>17</v>
      </c>
      <c r="D1426">
        <v>203854</v>
      </c>
      <c r="E1426">
        <v>9153</v>
      </c>
      <c r="F1426">
        <v>3411</v>
      </c>
      <c r="G1426" t="s">
        <v>2383</v>
      </c>
      <c r="H1426" t="s">
        <v>2384</v>
      </c>
      <c r="I1426" s="1">
        <v>44651.951388888891</v>
      </c>
      <c r="J1426">
        <v>7388</v>
      </c>
      <c r="K1426" t="s">
        <v>2410</v>
      </c>
      <c r="L1426" t="s">
        <v>2411</v>
      </c>
      <c r="M1426" s="1">
        <v>44652.001493055555</v>
      </c>
      <c r="N1426">
        <v>26</v>
      </c>
    </row>
    <row r="1427" spans="1:14" x14ac:dyDescent="0.25">
      <c r="A1427" t="s">
        <v>0</v>
      </c>
      <c r="B1427" s="1">
        <v>44651.944756944446</v>
      </c>
      <c r="C1427" t="s">
        <v>17</v>
      </c>
      <c r="D1427">
        <v>203854</v>
      </c>
      <c r="E1427">
        <v>9153</v>
      </c>
      <c r="F1427">
        <v>3411</v>
      </c>
      <c r="G1427" t="s">
        <v>2383</v>
      </c>
      <c r="H1427" t="s">
        <v>2384</v>
      </c>
      <c r="I1427" s="1">
        <v>44651.951388888891</v>
      </c>
      <c r="J1427">
        <v>7388</v>
      </c>
      <c r="K1427" t="s">
        <v>2412</v>
      </c>
      <c r="L1427" t="s">
        <v>2413</v>
      </c>
      <c r="M1427" s="1">
        <v>44652.017939814818</v>
      </c>
      <c r="N1427">
        <v>29</v>
      </c>
    </row>
    <row r="1428" spans="1:14" x14ac:dyDescent="0.25">
      <c r="A1428" t="s">
        <v>0</v>
      </c>
      <c r="B1428" s="1">
        <v>44651.944756944446</v>
      </c>
      <c r="C1428" t="s">
        <v>17</v>
      </c>
      <c r="D1428">
        <v>203854</v>
      </c>
      <c r="E1428">
        <v>9153</v>
      </c>
      <c r="F1428">
        <v>3411</v>
      </c>
      <c r="G1428" t="s">
        <v>2383</v>
      </c>
      <c r="H1428" t="s">
        <v>2384</v>
      </c>
      <c r="I1428" s="1">
        <v>44651.951388888891</v>
      </c>
      <c r="J1428">
        <v>7388</v>
      </c>
      <c r="K1428" t="s">
        <v>2414</v>
      </c>
      <c r="L1428" t="s">
        <v>2415</v>
      </c>
      <c r="M1428" s="1">
        <v>44652.072743055556</v>
      </c>
      <c r="N1428">
        <v>12</v>
      </c>
    </row>
    <row r="1429" spans="1:14" x14ac:dyDescent="0.25">
      <c r="A1429" t="s">
        <v>0</v>
      </c>
      <c r="B1429" s="1">
        <v>44651.944756944446</v>
      </c>
      <c r="C1429" t="s">
        <v>17</v>
      </c>
      <c r="D1429">
        <v>203854</v>
      </c>
      <c r="E1429">
        <v>9153</v>
      </c>
      <c r="F1429">
        <v>3411</v>
      </c>
      <c r="G1429" t="s">
        <v>2383</v>
      </c>
      <c r="H1429" t="s">
        <v>2384</v>
      </c>
      <c r="I1429" s="1">
        <v>44651.951388888891</v>
      </c>
      <c r="J1429">
        <v>7388</v>
      </c>
      <c r="K1429" t="s">
        <v>2416</v>
      </c>
      <c r="L1429" t="s">
        <v>2417</v>
      </c>
      <c r="M1429" s="1">
        <v>44652.502766203703</v>
      </c>
      <c r="N1429">
        <v>3</v>
      </c>
    </row>
    <row r="1430" spans="1:14" x14ac:dyDescent="0.25">
      <c r="A1430" t="s">
        <v>0</v>
      </c>
      <c r="B1430" s="1">
        <v>44651.944756944446</v>
      </c>
      <c r="C1430" t="s">
        <v>17</v>
      </c>
      <c r="D1430">
        <v>203854</v>
      </c>
      <c r="E1430">
        <v>9153</v>
      </c>
      <c r="F1430">
        <v>3411</v>
      </c>
      <c r="G1430" t="s">
        <v>2383</v>
      </c>
      <c r="H1430" t="s">
        <v>2384</v>
      </c>
      <c r="I1430" s="1">
        <v>44651.951388888891</v>
      </c>
      <c r="J1430">
        <v>7388</v>
      </c>
      <c r="K1430" t="s">
        <v>2418</v>
      </c>
      <c r="L1430" t="s">
        <v>2419</v>
      </c>
      <c r="M1430" s="1">
        <v>44651.964745370373</v>
      </c>
      <c r="N1430">
        <v>7</v>
      </c>
    </row>
    <row r="1431" spans="1:14" x14ac:dyDescent="0.25">
      <c r="A1431" t="s">
        <v>0</v>
      </c>
      <c r="B1431" s="1">
        <v>44651.944756944446</v>
      </c>
      <c r="C1431" t="s">
        <v>17</v>
      </c>
      <c r="D1431">
        <v>203854</v>
      </c>
      <c r="E1431">
        <v>9153</v>
      </c>
      <c r="F1431">
        <v>3411</v>
      </c>
      <c r="G1431" t="s">
        <v>2383</v>
      </c>
      <c r="H1431" t="s">
        <v>2384</v>
      </c>
      <c r="I1431" s="1">
        <v>44651.951388888891</v>
      </c>
      <c r="J1431">
        <v>7388</v>
      </c>
      <c r="K1431" t="s">
        <v>2420</v>
      </c>
      <c r="L1431" t="s">
        <v>2421</v>
      </c>
      <c r="M1431" s="1">
        <v>44652.466979166667</v>
      </c>
      <c r="N1431">
        <v>1</v>
      </c>
    </row>
    <row r="1432" spans="1:14" x14ac:dyDescent="0.25">
      <c r="A1432" t="s">
        <v>0</v>
      </c>
      <c r="B1432" s="1">
        <v>44651.944756944446</v>
      </c>
      <c r="C1432" t="s">
        <v>17</v>
      </c>
      <c r="D1432">
        <v>203854</v>
      </c>
      <c r="E1432">
        <v>9153</v>
      </c>
      <c r="F1432">
        <v>3411</v>
      </c>
      <c r="G1432" t="s">
        <v>2383</v>
      </c>
      <c r="H1432" t="s">
        <v>2384</v>
      </c>
      <c r="I1432" s="1">
        <v>44651.951388888891</v>
      </c>
      <c r="J1432">
        <v>7388</v>
      </c>
      <c r="K1432" t="s">
        <v>2422</v>
      </c>
      <c r="L1432" t="s">
        <v>2423</v>
      </c>
      <c r="M1432" s="1">
        <v>44652.010995370372</v>
      </c>
      <c r="N1432">
        <v>2</v>
      </c>
    </row>
    <row r="1433" spans="1:14" x14ac:dyDescent="0.25">
      <c r="A1433" t="s">
        <v>0</v>
      </c>
      <c r="B1433" s="1">
        <v>44651.944756944446</v>
      </c>
      <c r="C1433" t="s">
        <v>17</v>
      </c>
      <c r="D1433">
        <v>203854</v>
      </c>
      <c r="E1433">
        <v>9153</v>
      </c>
      <c r="F1433">
        <v>3411</v>
      </c>
      <c r="G1433" t="s">
        <v>2383</v>
      </c>
      <c r="H1433" t="s">
        <v>2384</v>
      </c>
      <c r="I1433" s="1">
        <v>44651.951388888891</v>
      </c>
      <c r="J1433">
        <v>7388</v>
      </c>
      <c r="K1433" t="s">
        <v>2424</v>
      </c>
      <c r="L1433" t="s">
        <v>2425</v>
      </c>
      <c r="M1433" s="1">
        <v>44652.373078703706</v>
      </c>
      <c r="N1433">
        <v>2</v>
      </c>
    </row>
    <row r="1434" spans="1:14" x14ac:dyDescent="0.25">
      <c r="A1434" t="s">
        <v>0</v>
      </c>
      <c r="B1434" s="1">
        <v>44651.944756944446</v>
      </c>
      <c r="C1434" t="s">
        <v>17</v>
      </c>
      <c r="D1434">
        <v>203854</v>
      </c>
      <c r="E1434">
        <v>9153</v>
      </c>
      <c r="F1434">
        <v>3411</v>
      </c>
      <c r="G1434" t="s">
        <v>2383</v>
      </c>
      <c r="H1434" t="s">
        <v>2384</v>
      </c>
      <c r="I1434" s="1">
        <v>44651.951388888891</v>
      </c>
      <c r="J1434">
        <v>7388</v>
      </c>
      <c r="K1434" t="s">
        <v>2426</v>
      </c>
      <c r="L1434" t="s">
        <v>2427</v>
      </c>
      <c r="M1434" s="1">
        <v>44652.308541666665</v>
      </c>
      <c r="N1434">
        <v>1</v>
      </c>
    </row>
    <row r="1435" spans="1:14" x14ac:dyDescent="0.25">
      <c r="A1435" t="s">
        <v>0</v>
      </c>
      <c r="B1435" s="1">
        <v>44651.944756944446</v>
      </c>
      <c r="C1435" t="s">
        <v>17</v>
      </c>
      <c r="D1435">
        <v>203854</v>
      </c>
      <c r="E1435">
        <v>9153</v>
      </c>
      <c r="F1435">
        <v>3411</v>
      </c>
      <c r="G1435" t="s">
        <v>2383</v>
      </c>
      <c r="H1435" t="s">
        <v>2384</v>
      </c>
      <c r="I1435" s="1">
        <v>44651.951388888891</v>
      </c>
      <c r="J1435">
        <v>7388</v>
      </c>
      <c r="K1435" t="s">
        <v>2428</v>
      </c>
      <c r="L1435" t="s">
        <v>2429</v>
      </c>
      <c r="M1435" s="1">
        <v>44652.001296296294</v>
      </c>
      <c r="N1435">
        <v>4</v>
      </c>
    </row>
    <row r="1436" spans="1:14" x14ac:dyDescent="0.25">
      <c r="A1436" t="s">
        <v>0</v>
      </c>
      <c r="B1436" s="1">
        <v>44651.944756944446</v>
      </c>
      <c r="C1436" t="s">
        <v>17</v>
      </c>
      <c r="D1436">
        <v>203854</v>
      </c>
      <c r="E1436">
        <v>9153</v>
      </c>
      <c r="F1436">
        <v>3411</v>
      </c>
      <c r="G1436" t="s">
        <v>2383</v>
      </c>
      <c r="H1436" t="s">
        <v>2384</v>
      </c>
      <c r="I1436" s="1">
        <v>44651.951388888891</v>
      </c>
      <c r="J1436">
        <v>7388</v>
      </c>
      <c r="K1436" t="s">
        <v>2430</v>
      </c>
      <c r="L1436" t="s">
        <v>2431</v>
      </c>
      <c r="M1436" s="1">
        <v>44651.983553240738</v>
      </c>
      <c r="N1436">
        <v>1</v>
      </c>
    </row>
    <row r="1437" spans="1:14" x14ac:dyDescent="0.25">
      <c r="A1437" t="s">
        <v>0</v>
      </c>
      <c r="B1437" s="1">
        <v>44651.944756944446</v>
      </c>
      <c r="C1437" t="s">
        <v>17</v>
      </c>
      <c r="D1437">
        <v>203854</v>
      </c>
      <c r="E1437">
        <v>9153</v>
      </c>
      <c r="F1437">
        <v>3411</v>
      </c>
      <c r="G1437" t="s">
        <v>2383</v>
      </c>
      <c r="H1437" t="s">
        <v>2384</v>
      </c>
      <c r="I1437" s="1">
        <v>44651.951388888891</v>
      </c>
      <c r="J1437">
        <v>7388</v>
      </c>
      <c r="K1437" t="s">
        <v>1291</v>
      </c>
      <c r="L1437" t="s">
        <v>2432</v>
      </c>
      <c r="M1437" s="1">
        <v>44652.244629629633</v>
      </c>
      <c r="N1437">
        <v>5</v>
      </c>
    </row>
    <row r="1438" spans="1:14" x14ac:dyDescent="0.25">
      <c r="A1438" t="s">
        <v>0</v>
      </c>
      <c r="B1438" s="1">
        <v>44651.944756944446</v>
      </c>
      <c r="C1438" t="s">
        <v>17</v>
      </c>
      <c r="D1438">
        <v>203854</v>
      </c>
      <c r="E1438">
        <v>9153</v>
      </c>
      <c r="F1438">
        <v>3411</v>
      </c>
      <c r="G1438" t="s">
        <v>2383</v>
      </c>
      <c r="H1438" t="s">
        <v>2384</v>
      </c>
      <c r="I1438" s="1">
        <v>44651.951388888891</v>
      </c>
      <c r="J1438">
        <v>7388</v>
      </c>
      <c r="K1438" t="s">
        <v>2433</v>
      </c>
      <c r="L1438" t="s">
        <v>2434</v>
      </c>
      <c r="M1438" s="1">
        <v>44652.404293981483</v>
      </c>
      <c r="N1438">
        <v>0</v>
      </c>
    </row>
    <row r="1439" spans="1:14" x14ac:dyDescent="0.25">
      <c r="A1439" t="s">
        <v>0</v>
      </c>
      <c r="B1439" s="1">
        <v>44651.944756944446</v>
      </c>
      <c r="C1439" t="s">
        <v>17</v>
      </c>
      <c r="D1439">
        <v>203854</v>
      </c>
      <c r="E1439">
        <v>9153</v>
      </c>
      <c r="F1439">
        <v>3411</v>
      </c>
      <c r="G1439" t="s">
        <v>2383</v>
      </c>
      <c r="H1439" t="s">
        <v>2384</v>
      </c>
      <c r="I1439" s="1">
        <v>44651.951388888891</v>
      </c>
      <c r="J1439">
        <v>7388</v>
      </c>
      <c r="K1439" t="s">
        <v>2435</v>
      </c>
      <c r="L1439" t="s">
        <v>2436</v>
      </c>
      <c r="M1439" s="1">
        <v>44652.40415509259</v>
      </c>
      <c r="N1439">
        <v>4</v>
      </c>
    </row>
    <row r="1440" spans="1:14" x14ac:dyDescent="0.25">
      <c r="A1440" t="s">
        <v>0</v>
      </c>
      <c r="B1440" s="1">
        <v>44651.944756944446</v>
      </c>
      <c r="C1440" t="s">
        <v>17</v>
      </c>
      <c r="D1440">
        <v>203854</v>
      </c>
      <c r="E1440">
        <v>9153</v>
      </c>
      <c r="F1440">
        <v>3411</v>
      </c>
      <c r="G1440" t="s">
        <v>2383</v>
      </c>
      <c r="H1440" t="s">
        <v>2384</v>
      </c>
      <c r="I1440" s="1">
        <v>44651.951388888891</v>
      </c>
      <c r="J1440">
        <v>7388</v>
      </c>
      <c r="K1440" t="s">
        <v>2437</v>
      </c>
      <c r="L1440" t="s">
        <v>2438</v>
      </c>
      <c r="M1440" s="1">
        <v>44652.015370370369</v>
      </c>
      <c r="N1440">
        <v>1</v>
      </c>
    </row>
    <row r="1441" spans="1:14" x14ac:dyDescent="0.25">
      <c r="A1441" t="s">
        <v>0</v>
      </c>
      <c r="B1441" s="1">
        <v>44651.944756944446</v>
      </c>
      <c r="C1441" t="s">
        <v>17</v>
      </c>
      <c r="D1441">
        <v>203854</v>
      </c>
      <c r="E1441">
        <v>9153</v>
      </c>
      <c r="F1441">
        <v>3411</v>
      </c>
      <c r="G1441" t="s">
        <v>2383</v>
      </c>
      <c r="H1441" t="s">
        <v>2384</v>
      </c>
      <c r="I1441" s="1">
        <v>44651.951388888891</v>
      </c>
      <c r="J1441">
        <v>7388</v>
      </c>
      <c r="K1441" t="s">
        <v>2439</v>
      </c>
      <c r="L1441" t="s">
        <v>2440</v>
      </c>
      <c r="M1441" s="1">
        <v>44652.411041666666</v>
      </c>
      <c r="N1441">
        <v>2</v>
      </c>
    </row>
    <row r="1442" spans="1:14" x14ac:dyDescent="0.25">
      <c r="A1442" t="s">
        <v>0</v>
      </c>
      <c r="B1442" s="1">
        <v>44651.944756944446</v>
      </c>
      <c r="C1442" t="s">
        <v>17</v>
      </c>
      <c r="D1442">
        <v>203854</v>
      </c>
      <c r="E1442">
        <v>9153</v>
      </c>
      <c r="F1442">
        <v>3411</v>
      </c>
      <c r="G1442" t="s">
        <v>2383</v>
      </c>
      <c r="H1442" t="s">
        <v>2384</v>
      </c>
      <c r="I1442" s="1">
        <v>44651.951388888891</v>
      </c>
      <c r="J1442">
        <v>7388</v>
      </c>
      <c r="K1442" t="s">
        <v>2441</v>
      </c>
      <c r="L1442" t="s">
        <v>2442</v>
      </c>
      <c r="M1442" s="1">
        <v>44654.88890046296</v>
      </c>
      <c r="N1442">
        <v>0</v>
      </c>
    </row>
    <row r="1443" spans="1:14" x14ac:dyDescent="0.25">
      <c r="A1443" t="s">
        <v>0</v>
      </c>
      <c r="B1443" s="1">
        <v>44651.944756944446</v>
      </c>
      <c r="C1443" t="s">
        <v>17</v>
      </c>
      <c r="D1443">
        <v>203854</v>
      </c>
      <c r="E1443">
        <v>9153</v>
      </c>
      <c r="F1443">
        <v>3411</v>
      </c>
      <c r="G1443" t="s">
        <v>2383</v>
      </c>
      <c r="H1443" t="s">
        <v>2384</v>
      </c>
      <c r="I1443" s="1">
        <v>44651.951388888891</v>
      </c>
      <c r="J1443">
        <v>7388</v>
      </c>
      <c r="K1443" t="s">
        <v>2443</v>
      </c>
      <c r="L1443" t="s">
        <v>2444</v>
      </c>
      <c r="M1443" s="1">
        <v>44653.879374999997</v>
      </c>
      <c r="N1443">
        <v>0</v>
      </c>
    </row>
    <row r="1444" spans="1:14" x14ac:dyDescent="0.25">
      <c r="A1444" t="s">
        <v>0</v>
      </c>
      <c r="B1444" s="1">
        <v>44651.944756944446</v>
      </c>
      <c r="C1444" t="s">
        <v>17</v>
      </c>
      <c r="D1444">
        <v>203854</v>
      </c>
      <c r="E1444">
        <v>9153</v>
      </c>
      <c r="F1444">
        <v>3411</v>
      </c>
      <c r="G1444" t="s">
        <v>2383</v>
      </c>
      <c r="H1444" t="s">
        <v>2384</v>
      </c>
      <c r="I1444" s="1">
        <v>44651.951388888891</v>
      </c>
      <c r="J1444">
        <v>7388</v>
      </c>
      <c r="K1444" t="s">
        <v>2445</v>
      </c>
      <c r="L1444" t="s">
        <v>2446</v>
      </c>
      <c r="M1444" s="1">
        <v>44652.617083333331</v>
      </c>
      <c r="N1444">
        <v>0</v>
      </c>
    </row>
    <row r="1445" spans="1:14" x14ac:dyDescent="0.25">
      <c r="A1445" t="s">
        <v>0</v>
      </c>
      <c r="B1445" s="1">
        <v>44651.944756944446</v>
      </c>
      <c r="C1445" t="s">
        <v>17</v>
      </c>
      <c r="D1445">
        <v>203854</v>
      </c>
      <c r="E1445">
        <v>9153</v>
      </c>
      <c r="F1445">
        <v>3411</v>
      </c>
      <c r="G1445" t="s">
        <v>2383</v>
      </c>
      <c r="H1445" t="s">
        <v>2384</v>
      </c>
      <c r="I1445" s="1">
        <v>44651.951388888891</v>
      </c>
      <c r="J1445">
        <v>7388</v>
      </c>
      <c r="K1445" t="s">
        <v>2447</v>
      </c>
      <c r="L1445" t="s">
        <v>2448</v>
      </c>
      <c r="M1445" s="1">
        <v>44652.429189814815</v>
      </c>
      <c r="N1445">
        <v>0</v>
      </c>
    </row>
    <row r="1446" spans="1:14" x14ac:dyDescent="0.25">
      <c r="A1446" t="s">
        <v>0</v>
      </c>
      <c r="B1446" s="1">
        <v>44651.944756944446</v>
      </c>
      <c r="C1446" t="s">
        <v>17</v>
      </c>
      <c r="D1446">
        <v>203854</v>
      </c>
      <c r="E1446">
        <v>9153</v>
      </c>
      <c r="F1446">
        <v>3411</v>
      </c>
      <c r="G1446" t="s">
        <v>2383</v>
      </c>
      <c r="H1446" t="s">
        <v>2384</v>
      </c>
      <c r="I1446" s="1">
        <v>44651.951388888891</v>
      </c>
      <c r="J1446">
        <v>7388</v>
      </c>
      <c r="K1446" t="s">
        <v>2449</v>
      </c>
      <c r="L1446" t="s">
        <v>2450</v>
      </c>
      <c r="M1446" s="1">
        <v>44652.30709490741</v>
      </c>
      <c r="N1446">
        <v>1</v>
      </c>
    </row>
    <row r="1447" spans="1:14" x14ac:dyDescent="0.25">
      <c r="A1447" t="s">
        <v>0</v>
      </c>
      <c r="B1447" s="1">
        <v>44651.944756944446</v>
      </c>
      <c r="C1447" t="s">
        <v>17</v>
      </c>
      <c r="D1447">
        <v>203854</v>
      </c>
      <c r="E1447">
        <v>9153</v>
      </c>
      <c r="F1447">
        <v>3411</v>
      </c>
      <c r="G1447" t="s">
        <v>2383</v>
      </c>
      <c r="H1447" t="s">
        <v>2384</v>
      </c>
      <c r="I1447" s="1">
        <v>44651.951388888891</v>
      </c>
      <c r="J1447">
        <v>7388</v>
      </c>
      <c r="K1447" t="s">
        <v>1461</v>
      </c>
      <c r="L1447" t="s">
        <v>2451</v>
      </c>
      <c r="M1447" s="1">
        <v>44651.995856481481</v>
      </c>
      <c r="N1447">
        <v>72</v>
      </c>
    </row>
    <row r="1448" spans="1:14" x14ac:dyDescent="0.25">
      <c r="A1448" t="s">
        <v>0</v>
      </c>
      <c r="B1448" s="1">
        <v>44651.944756944446</v>
      </c>
      <c r="C1448" t="s">
        <v>17</v>
      </c>
      <c r="D1448">
        <v>203854</v>
      </c>
      <c r="E1448">
        <v>9153</v>
      </c>
      <c r="F1448">
        <v>3411</v>
      </c>
      <c r="G1448" t="s">
        <v>2383</v>
      </c>
      <c r="H1448" t="s">
        <v>2384</v>
      </c>
      <c r="I1448" s="1">
        <v>44651.951388888891</v>
      </c>
      <c r="J1448">
        <v>7388</v>
      </c>
      <c r="K1448" t="s">
        <v>2452</v>
      </c>
      <c r="L1448" t="s">
        <v>2453</v>
      </c>
      <c r="M1448" s="1">
        <v>44651.981886574074</v>
      </c>
      <c r="N1448">
        <v>10</v>
      </c>
    </row>
    <row r="1449" spans="1:14" x14ac:dyDescent="0.25">
      <c r="A1449" t="s">
        <v>0</v>
      </c>
      <c r="B1449" s="1">
        <v>44651.944756944446</v>
      </c>
      <c r="C1449" t="s">
        <v>17</v>
      </c>
      <c r="D1449">
        <v>203854</v>
      </c>
      <c r="E1449">
        <v>9153</v>
      </c>
      <c r="F1449">
        <v>3411</v>
      </c>
      <c r="G1449" t="s">
        <v>2383</v>
      </c>
      <c r="H1449" t="s">
        <v>2384</v>
      </c>
      <c r="I1449" s="1">
        <v>44651.951388888891</v>
      </c>
      <c r="J1449">
        <v>7388</v>
      </c>
      <c r="K1449" t="s">
        <v>2454</v>
      </c>
      <c r="L1449" t="s">
        <v>2455</v>
      </c>
      <c r="M1449" s="1">
        <v>44652.299421296295</v>
      </c>
      <c r="N1449">
        <v>0</v>
      </c>
    </row>
    <row r="1450" spans="1:14" x14ac:dyDescent="0.25">
      <c r="A1450" t="s">
        <v>0</v>
      </c>
      <c r="B1450" s="1">
        <v>44651.944756944446</v>
      </c>
      <c r="C1450" t="s">
        <v>17</v>
      </c>
      <c r="D1450">
        <v>203854</v>
      </c>
      <c r="E1450">
        <v>9153</v>
      </c>
      <c r="F1450">
        <v>3411</v>
      </c>
      <c r="G1450" t="s">
        <v>2383</v>
      </c>
      <c r="H1450" t="s">
        <v>2384</v>
      </c>
      <c r="I1450" s="1">
        <v>44651.951388888891</v>
      </c>
      <c r="J1450">
        <v>7388</v>
      </c>
      <c r="K1450" t="s">
        <v>2456</v>
      </c>
      <c r="L1450" t="s">
        <v>2457</v>
      </c>
      <c r="M1450" s="1">
        <v>44652.288923611108</v>
      </c>
      <c r="N1450">
        <v>0</v>
      </c>
    </row>
    <row r="1451" spans="1:14" x14ac:dyDescent="0.25">
      <c r="A1451" t="s">
        <v>0</v>
      </c>
      <c r="B1451" s="1">
        <v>44651.944756944446</v>
      </c>
      <c r="C1451" t="s">
        <v>17</v>
      </c>
      <c r="D1451">
        <v>203854</v>
      </c>
      <c r="E1451">
        <v>9153</v>
      </c>
      <c r="F1451">
        <v>3411</v>
      </c>
      <c r="G1451" t="s">
        <v>2383</v>
      </c>
      <c r="H1451" t="s">
        <v>2384</v>
      </c>
      <c r="I1451" s="1">
        <v>44651.951388888891</v>
      </c>
      <c r="J1451">
        <v>7388</v>
      </c>
      <c r="K1451" t="s">
        <v>2458</v>
      </c>
      <c r="L1451" t="s">
        <v>2459</v>
      </c>
      <c r="M1451" s="1">
        <v>44655.424641203703</v>
      </c>
      <c r="N1451">
        <v>0</v>
      </c>
    </row>
    <row r="1452" spans="1:14" x14ac:dyDescent="0.25">
      <c r="A1452" t="s">
        <v>0</v>
      </c>
      <c r="B1452" s="1">
        <v>44651.944756944446</v>
      </c>
      <c r="C1452" t="s">
        <v>17</v>
      </c>
      <c r="D1452">
        <v>203854</v>
      </c>
      <c r="E1452">
        <v>9153</v>
      </c>
      <c r="F1452">
        <v>3411</v>
      </c>
      <c r="G1452" t="s">
        <v>2383</v>
      </c>
      <c r="H1452" t="s">
        <v>2384</v>
      </c>
      <c r="I1452" s="1">
        <v>44651.951388888891</v>
      </c>
      <c r="J1452">
        <v>7388</v>
      </c>
      <c r="K1452" t="s">
        <v>2395</v>
      </c>
      <c r="L1452" t="s">
        <v>2460</v>
      </c>
      <c r="M1452" s="1">
        <v>44655.415185185186</v>
      </c>
      <c r="N1452">
        <v>0</v>
      </c>
    </row>
    <row r="1453" spans="1:14" x14ac:dyDescent="0.25">
      <c r="A1453" t="s">
        <v>0</v>
      </c>
      <c r="B1453" s="1">
        <v>44651.944756944446</v>
      </c>
      <c r="C1453" t="s">
        <v>17</v>
      </c>
      <c r="D1453">
        <v>203854</v>
      </c>
      <c r="E1453">
        <v>9153</v>
      </c>
      <c r="F1453">
        <v>3411</v>
      </c>
      <c r="G1453" t="s">
        <v>2383</v>
      </c>
      <c r="H1453" t="s">
        <v>2384</v>
      </c>
      <c r="I1453" s="1">
        <v>44651.951388888891</v>
      </c>
      <c r="J1453">
        <v>7388</v>
      </c>
      <c r="K1453" t="s">
        <v>2458</v>
      </c>
      <c r="L1453" t="s">
        <v>2461</v>
      </c>
      <c r="M1453" s="1">
        <v>44655.351469907408</v>
      </c>
      <c r="N1453">
        <v>0</v>
      </c>
    </row>
    <row r="1454" spans="1:14" x14ac:dyDescent="0.25">
      <c r="A1454" t="s">
        <v>0</v>
      </c>
      <c r="B1454" s="1">
        <v>44651.944756944446</v>
      </c>
      <c r="C1454" t="s">
        <v>17</v>
      </c>
      <c r="D1454">
        <v>203854</v>
      </c>
      <c r="E1454">
        <v>9153</v>
      </c>
      <c r="F1454">
        <v>3411</v>
      </c>
      <c r="G1454" t="s">
        <v>2383</v>
      </c>
      <c r="H1454" t="s">
        <v>2384</v>
      </c>
      <c r="I1454" s="1">
        <v>44651.951388888891</v>
      </c>
      <c r="J1454">
        <v>7388</v>
      </c>
      <c r="K1454" t="s">
        <v>197</v>
      </c>
      <c r="L1454" t="s">
        <v>2462</v>
      </c>
      <c r="M1454" s="1">
        <v>44654.567662037036</v>
      </c>
      <c r="N1454">
        <v>0</v>
      </c>
    </row>
    <row r="1455" spans="1:14" x14ac:dyDescent="0.25">
      <c r="A1455" t="s">
        <v>0</v>
      </c>
      <c r="B1455" s="1">
        <v>44651.944756944446</v>
      </c>
      <c r="C1455" t="s">
        <v>17</v>
      </c>
      <c r="D1455">
        <v>203854</v>
      </c>
      <c r="E1455">
        <v>9153</v>
      </c>
      <c r="F1455">
        <v>3411</v>
      </c>
      <c r="G1455" t="s">
        <v>2383</v>
      </c>
      <c r="H1455" t="s">
        <v>2384</v>
      </c>
      <c r="I1455" s="1">
        <v>44651.951388888891</v>
      </c>
      <c r="J1455">
        <v>7388</v>
      </c>
      <c r="K1455" t="s">
        <v>2463</v>
      </c>
      <c r="L1455" t="s">
        <v>2464</v>
      </c>
      <c r="M1455" s="1">
        <v>44652.800462962965</v>
      </c>
      <c r="N1455">
        <v>0</v>
      </c>
    </row>
    <row r="1456" spans="1:14" x14ac:dyDescent="0.25">
      <c r="A1456" t="s">
        <v>0</v>
      </c>
      <c r="B1456" s="1">
        <v>44651.944756944446</v>
      </c>
      <c r="C1456" t="s">
        <v>17</v>
      </c>
      <c r="D1456">
        <v>203854</v>
      </c>
      <c r="E1456">
        <v>9153</v>
      </c>
      <c r="F1456">
        <v>3411</v>
      </c>
      <c r="G1456" t="s">
        <v>2383</v>
      </c>
      <c r="H1456" t="s">
        <v>2384</v>
      </c>
      <c r="I1456" s="1">
        <v>44651.951388888891</v>
      </c>
      <c r="J1456">
        <v>7388</v>
      </c>
      <c r="K1456" t="s">
        <v>2395</v>
      </c>
      <c r="L1456" t="s">
        <v>2465</v>
      </c>
      <c r="M1456" s="1">
        <v>44652.771990740737</v>
      </c>
      <c r="N1456">
        <v>1</v>
      </c>
    </row>
    <row r="1457" spans="1:14" x14ac:dyDescent="0.25">
      <c r="A1457" t="s">
        <v>0</v>
      </c>
      <c r="B1457" s="1">
        <v>44651.944756944446</v>
      </c>
      <c r="C1457" t="s">
        <v>17</v>
      </c>
      <c r="D1457">
        <v>203854</v>
      </c>
      <c r="E1457">
        <v>9153</v>
      </c>
      <c r="F1457">
        <v>3411</v>
      </c>
      <c r="G1457" t="s">
        <v>2383</v>
      </c>
      <c r="H1457" t="s">
        <v>2384</v>
      </c>
      <c r="I1457" s="1">
        <v>44651.951388888891</v>
      </c>
      <c r="J1457">
        <v>7388</v>
      </c>
      <c r="K1457" t="s">
        <v>2395</v>
      </c>
      <c r="L1457" t="s">
        <v>2466</v>
      </c>
      <c r="M1457" s="1">
        <v>44652.771550925929</v>
      </c>
      <c r="N1457">
        <v>2</v>
      </c>
    </row>
    <row r="1458" spans="1:14" x14ac:dyDescent="0.25">
      <c r="A1458" t="s">
        <v>0</v>
      </c>
      <c r="B1458" s="1">
        <v>44651.944756944446</v>
      </c>
      <c r="C1458" t="s">
        <v>17</v>
      </c>
      <c r="D1458">
        <v>203854</v>
      </c>
      <c r="E1458">
        <v>9153</v>
      </c>
      <c r="F1458">
        <v>3411</v>
      </c>
      <c r="G1458" t="s">
        <v>2383</v>
      </c>
      <c r="H1458" t="s">
        <v>2384</v>
      </c>
      <c r="I1458" s="1">
        <v>44651.951388888891</v>
      </c>
      <c r="J1458">
        <v>7388</v>
      </c>
      <c r="K1458" t="s">
        <v>2467</v>
      </c>
      <c r="L1458" t="s">
        <v>2468</v>
      </c>
      <c r="M1458" s="1">
        <v>44652.722418981481</v>
      </c>
      <c r="N1458">
        <v>1</v>
      </c>
    </row>
    <row r="1459" spans="1:14" x14ac:dyDescent="0.25">
      <c r="A1459" t="s">
        <v>0</v>
      </c>
      <c r="B1459" s="1">
        <v>44651.944756944446</v>
      </c>
      <c r="C1459" t="s">
        <v>17</v>
      </c>
      <c r="D1459">
        <v>203854</v>
      </c>
      <c r="E1459">
        <v>9153</v>
      </c>
      <c r="F1459">
        <v>3411</v>
      </c>
      <c r="G1459" t="s">
        <v>2383</v>
      </c>
      <c r="H1459" t="s">
        <v>2384</v>
      </c>
      <c r="I1459" s="1">
        <v>44651.951388888891</v>
      </c>
      <c r="J1459">
        <v>7388</v>
      </c>
      <c r="K1459" t="s">
        <v>2469</v>
      </c>
      <c r="L1459" t="s">
        <v>2470</v>
      </c>
      <c r="M1459" s="1">
        <v>44652.581689814811</v>
      </c>
      <c r="N1459">
        <v>5</v>
      </c>
    </row>
    <row r="1460" spans="1:14" x14ac:dyDescent="0.25">
      <c r="A1460" t="s">
        <v>0</v>
      </c>
      <c r="B1460" s="1">
        <v>44651.944756944446</v>
      </c>
      <c r="C1460" t="s">
        <v>17</v>
      </c>
      <c r="D1460">
        <v>203854</v>
      </c>
      <c r="E1460">
        <v>9153</v>
      </c>
      <c r="F1460">
        <v>3411</v>
      </c>
      <c r="G1460" t="s">
        <v>2383</v>
      </c>
      <c r="H1460" t="s">
        <v>2384</v>
      </c>
      <c r="I1460" s="1">
        <v>44651.951388888891</v>
      </c>
      <c r="J1460">
        <v>7388</v>
      </c>
      <c r="K1460" t="s">
        <v>2471</v>
      </c>
      <c r="L1460" t="s">
        <v>2472</v>
      </c>
      <c r="M1460" s="1">
        <v>44652.580682870372</v>
      </c>
      <c r="N1460">
        <v>0</v>
      </c>
    </row>
    <row r="1461" spans="1:14" x14ac:dyDescent="0.25">
      <c r="A1461" t="s">
        <v>0</v>
      </c>
      <c r="B1461" s="1">
        <v>44651.944756944446</v>
      </c>
      <c r="C1461" t="s">
        <v>17</v>
      </c>
      <c r="D1461">
        <v>203854</v>
      </c>
      <c r="E1461">
        <v>9153</v>
      </c>
      <c r="F1461">
        <v>3411</v>
      </c>
      <c r="G1461" t="s">
        <v>2383</v>
      </c>
      <c r="H1461" t="s">
        <v>2384</v>
      </c>
      <c r="I1461" s="1">
        <v>44651.951388888891</v>
      </c>
      <c r="J1461">
        <v>7388</v>
      </c>
      <c r="K1461" t="s">
        <v>2473</v>
      </c>
      <c r="L1461" t="s">
        <v>2474</v>
      </c>
      <c r="M1461" s="1">
        <v>44652.562430555554</v>
      </c>
      <c r="N1461">
        <v>3</v>
      </c>
    </row>
    <row r="1462" spans="1:14" x14ac:dyDescent="0.25">
      <c r="A1462" t="s">
        <v>0</v>
      </c>
      <c r="B1462" s="1">
        <v>44651.944756944446</v>
      </c>
      <c r="C1462" t="s">
        <v>17</v>
      </c>
      <c r="D1462">
        <v>203854</v>
      </c>
      <c r="E1462">
        <v>9153</v>
      </c>
      <c r="F1462">
        <v>3411</v>
      </c>
      <c r="G1462" t="s">
        <v>2383</v>
      </c>
      <c r="H1462" t="s">
        <v>2384</v>
      </c>
      <c r="I1462" s="1">
        <v>44651.951388888891</v>
      </c>
      <c r="J1462">
        <v>7388</v>
      </c>
      <c r="K1462" t="s">
        <v>2475</v>
      </c>
      <c r="L1462" t="s">
        <v>2476</v>
      </c>
      <c r="M1462" s="1">
        <v>44652.531168981484</v>
      </c>
      <c r="N1462">
        <v>0</v>
      </c>
    </row>
    <row r="1463" spans="1:14" x14ac:dyDescent="0.25">
      <c r="A1463" t="s">
        <v>0</v>
      </c>
      <c r="B1463" s="1">
        <v>44651.944756944446</v>
      </c>
      <c r="C1463" t="s">
        <v>17</v>
      </c>
      <c r="D1463">
        <v>203854</v>
      </c>
      <c r="E1463">
        <v>9153</v>
      </c>
      <c r="F1463">
        <v>3411</v>
      </c>
      <c r="G1463" t="s">
        <v>2383</v>
      </c>
      <c r="H1463" t="s">
        <v>2384</v>
      </c>
      <c r="I1463" s="1">
        <v>44651.951388888891</v>
      </c>
      <c r="J1463">
        <v>7388</v>
      </c>
      <c r="K1463" t="s">
        <v>2477</v>
      </c>
      <c r="L1463" t="s">
        <v>2478</v>
      </c>
      <c r="M1463" s="1">
        <v>44652.506597222222</v>
      </c>
      <c r="N1463">
        <v>0</v>
      </c>
    </row>
    <row r="1464" spans="1:14" x14ac:dyDescent="0.25">
      <c r="A1464" t="s">
        <v>0</v>
      </c>
      <c r="B1464" s="1">
        <v>44651.944756944446</v>
      </c>
      <c r="C1464" t="s">
        <v>17</v>
      </c>
      <c r="D1464">
        <v>203854</v>
      </c>
      <c r="E1464">
        <v>9153</v>
      </c>
      <c r="F1464">
        <v>3411</v>
      </c>
      <c r="G1464" t="s">
        <v>2383</v>
      </c>
      <c r="H1464" t="s">
        <v>2384</v>
      </c>
      <c r="I1464" s="1">
        <v>44651.951388888891</v>
      </c>
      <c r="J1464">
        <v>7388</v>
      </c>
      <c r="K1464" t="s">
        <v>2395</v>
      </c>
      <c r="L1464" t="s">
        <v>2479</v>
      </c>
      <c r="M1464" s="1">
        <v>44652.501793981479</v>
      </c>
      <c r="N1464">
        <v>2</v>
      </c>
    </row>
    <row r="1465" spans="1:14" x14ac:dyDescent="0.25">
      <c r="A1465" t="s">
        <v>0</v>
      </c>
      <c r="B1465" s="1">
        <v>44651.944756944446</v>
      </c>
      <c r="C1465" t="s">
        <v>17</v>
      </c>
      <c r="D1465">
        <v>203854</v>
      </c>
      <c r="E1465">
        <v>9153</v>
      </c>
      <c r="F1465">
        <v>3411</v>
      </c>
      <c r="G1465" t="s">
        <v>2383</v>
      </c>
      <c r="H1465" t="s">
        <v>2384</v>
      </c>
      <c r="I1465" s="1">
        <v>44651.951388888891</v>
      </c>
      <c r="J1465">
        <v>7388</v>
      </c>
      <c r="K1465" t="s">
        <v>2467</v>
      </c>
      <c r="L1465" t="s">
        <v>2480</v>
      </c>
      <c r="M1465" s="1">
        <v>44652.497025462966</v>
      </c>
      <c r="N1465">
        <v>11</v>
      </c>
    </row>
    <row r="1466" spans="1:14" x14ac:dyDescent="0.25">
      <c r="A1466" t="s">
        <v>0</v>
      </c>
      <c r="B1466" s="1">
        <v>44651.944756944446</v>
      </c>
      <c r="C1466" t="s">
        <v>17</v>
      </c>
      <c r="D1466">
        <v>203854</v>
      </c>
      <c r="E1466">
        <v>9153</v>
      </c>
      <c r="F1466">
        <v>3411</v>
      </c>
      <c r="G1466" t="s">
        <v>2383</v>
      </c>
      <c r="H1466" t="s">
        <v>2384</v>
      </c>
      <c r="I1466" s="1">
        <v>44651.951388888891</v>
      </c>
      <c r="J1466">
        <v>7388</v>
      </c>
      <c r="K1466" t="s">
        <v>2408</v>
      </c>
      <c r="L1466" t="s">
        <v>2481</v>
      </c>
      <c r="M1466" s="1">
        <v>44652.458344907405</v>
      </c>
      <c r="N1466">
        <v>0</v>
      </c>
    </row>
    <row r="1467" spans="1:14" x14ac:dyDescent="0.25">
      <c r="A1467" t="s">
        <v>0</v>
      </c>
      <c r="B1467" s="1">
        <v>44651.944756944446</v>
      </c>
      <c r="C1467" t="s">
        <v>17</v>
      </c>
      <c r="D1467">
        <v>203854</v>
      </c>
      <c r="E1467">
        <v>9153</v>
      </c>
      <c r="F1467">
        <v>3411</v>
      </c>
      <c r="G1467" t="s">
        <v>2383</v>
      </c>
      <c r="H1467" t="s">
        <v>2384</v>
      </c>
      <c r="I1467" s="1">
        <v>44651.951388888891</v>
      </c>
      <c r="J1467">
        <v>7388</v>
      </c>
      <c r="K1467" t="s">
        <v>2482</v>
      </c>
      <c r="L1467" t="s">
        <v>2483</v>
      </c>
      <c r="M1467" s="1">
        <v>44652.430914351855</v>
      </c>
      <c r="N1467">
        <v>2</v>
      </c>
    </row>
    <row r="1468" spans="1:14" x14ac:dyDescent="0.25">
      <c r="A1468" t="s">
        <v>0</v>
      </c>
      <c r="B1468" s="1">
        <v>44651.944756944446</v>
      </c>
      <c r="C1468" t="s">
        <v>17</v>
      </c>
      <c r="D1468">
        <v>203854</v>
      </c>
      <c r="E1468">
        <v>9153</v>
      </c>
      <c r="F1468">
        <v>3411</v>
      </c>
      <c r="G1468" t="s">
        <v>2383</v>
      </c>
      <c r="H1468" t="s">
        <v>2384</v>
      </c>
      <c r="I1468" s="1">
        <v>44651.951388888891</v>
      </c>
      <c r="J1468">
        <v>7388</v>
      </c>
      <c r="K1468" t="s">
        <v>2484</v>
      </c>
      <c r="L1468" t="s">
        <v>2485</v>
      </c>
      <c r="M1468" s="1">
        <v>44652.412210648145</v>
      </c>
      <c r="N1468">
        <v>0</v>
      </c>
    </row>
    <row r="1469" spans="1:14" x14ac:dyDescent="0.25">
      <c r="A1469" t="s">
        <v>0</v>
      </c>
      <c r="B1469" s="1">
        <v>44651.944756944446</v>
      </c>
      <c r="C1469" t="s">
        <v>17</v>
      </c>
      <c r="D1469">
        <v>203854</v>
      </c>
      <c r="E1469">
        <v>9153</v>
      </c>
      <c r="F1469">
        <v>3411</v>
      </c>
      <c r="G1469" t="s">
        <v>2383</v>
      </c>
      <c r="H1469" t="s">
        <v>2384</v>
      </c>
      <c r="I1469" s="1">
        <v>44651.951388888891</v>
      </c>
      <c r="J1469">
        <v>7388</v>
      </c>
      <c r="K1469" t="s">
        <v>2486</v>
      </c>
      <c r="L1469" t="s">
        <v>2487</v>
      </c>
      <c r="M1469" s="1">
        <v>44652.408750000002</v>
      </c>
      <c r="N1469">
        <v>0</v>
      </c>
    </row>
    <row r="1470" spans="1:14" x14ac:dyDescent="0.25">
      <c r="A1470" t="s">
        <v>0</v>
      </c>
      <c r="B1470" s="1">
        <v>44651.944756944446</v>
      </c>
      <c r="C1470" t="s">
        <v>17</v>
      </c>
      <c r="D1470">
        <v>203854</v>
      </c>
      <c r="E1470">
        <v>9153</v>
      </c>
      <c r="F1470">
        <v>3411</v>
      </c>
      <c r="G1470" t="s">
        <v>2383</v>
      </c>
      <c r="H1470" t="s">
        <v>2384</v>
      </c>
      <c r="I1470" s="1">
        <v>44651.951388888891</v>
      </c>
      <c r="J1470">
        <v>7388</v>
      </c>
      <c r="K1470" t="s">
        <v>2488</v>
      </c>
      <c r="L1470" t="s">
        <v>2489</v>
      </c>
      <c r="M1470" s="1">
        <v>44652.407962962963</v>
      </c>
      <c r="N1470">
        <v>0</v>
      </c>
    </row>
    <row r="1471" spans="1:14" x14ac:dyDescent="0.25">
      <c r="A1471" t="s">
        <v>0</v>
      </c>
      <c r="B1471" s="1">
        <v>44651.944756944446</v>
      </c>
      <c r="C1471" t="s">
        <v>17</v>
      </c>
      <c r="D1471">
        <v>203854</v>
      </c>
      <c r="E1471">
        <v>9153</v>
      </c>
      <c r="F1471">
        <v>3411</v>
      </c>
      <c r="G1471" t="s">
        <v>2383</v>
      </c>
      <c r="H1471" t="s">
        <v>2384</v>
      </c>
      <c r="I1471" s="1">
        <v>44651.951388888891</v>
      </c>
      <c r="J1471">
        <v>7388</v>
      </c>
      <c r="K1471" t="s">
        <v>2486</v>
      </c>
      <c r="L1471" t="s">
        <v>2490</v>
      </c>
      <c r="M1471" s="1">
        <v>44652.407349537039</v>
      </c>
      <c r="N1471">
        <v>0</v>
      </c>
    </row>
    <row r="1472" spans="1:14" x14ac:dyDescent="0.25">
      <c r="A1472" t="s">
        <v>0</v>
      </c>
      <c r="B1472" s="1">
        <v>44651.944756944446</v>
      </c>
      <c r="C1472" t="s">
        <v>17</v>
      </c>
      <c r="D1472">
        <v>203854</v>
      </c>
      <c r="E1472">
        <v>9153</v>
      </c>
      <c r="F1472">
        <v>3411</v>
      </c>
      <c r="G1472" t="s">
        <v>2383</v>
      </c>
      <c r="H1472" t="s">
        <v>2384</v>
      </c>
      <c r="I1472" s="1">
        <v>44651.951388888891</v>
      </c>
      <c r="J1472">
        <v>7388</v>
      </c>
      <c r="K1472" t="s">
        <v>2486</v>
      </c>
      <c r="L1472" t="s">
        <v>2491</v>
      </c>
      <c r="M1472" s="1">
        <v>44652.406875000001</v>
      </c>
      <c r="N1472">
        <v>0</v>
      </c>
    </row>
    <row r="1473" spans="1:14" x14ac:dyDescent="0.25">
      <c r="A1473" t="s">
        <v>0</v>
      </c>
      <c r="B1473" s="1">
        <v>44651.944756944446</v>
      </c>
      <c r="C1473" t="s">
        <v>17</v>
      </c>
      <c r="D1473">
        <v>203854</v>
      </c>
      <c r="E1473">
        <v>9153</v>
      </c>
      <c r="F1473">
        <v>3411</v>
      </c>
      <c r="G1473" t="s">
        <v>2383</v>
      </c>
      <c r="H1473" t="s">
        <v>2384</v>
      </c>
      <c r="I1473" s="1">
        <v>44651.951388888891</v>
      </c>
      <c r="J1473">
        <v>7388</v>
      </c>
      <c r="K1473" t="s">
        <v>467</v>
      </c>
      <c r="L1473" t="s">
        <v>2492</v>
      </c>
      <c r="M1473" s="1">
        <v>44652.404224537036</v>
      </c>
      <c r="N1473">
        <v>0</v>
      </c>
    </row>
    <row r="1474" spans="1:14" x14ac:dyDescent="0.25">
      <c r="A1474" t="s">
        <v>0</v>
      </c>
      <c r="B1474" s="1">
        <v>44651.944756944446</v>
      </c>
      <c r="C1474" t="s">
        <v>17</v>
      </c>
      <c r="D1474">
        <v>203854</v>
      </c>
      <c r="E1474">
        <v>9153</v>
      </c>
      <c r="F1474">
        <v>3411</v>
      </c>
      <c r="G1474" t="s">
        <v>2383</v>
      </c>
      <c r="H1474" t="s">
        <v>2384</v>
      </c>
      <c r="I1474" s="1">
        <v>44651.951388888891</v>
      </c>
      <c r="J1474">
        <v>7388</v>
      </c>
      <c r="K1474" t="s">
        <v>1346</v>
      </c>
      <c r="L1474" t="s">
        <v>2493</v>
      </c>
      <c r="M1474" s="1">
        <v>44652.403981481482</v>
      </c>
      <c r="N1474">
        <v>0</v>
      </c>
    </row>
    <row r="1475" spans="1:14" x14ac:dyDescent="0.25">
      <c r="A1475" t="s">
        <v>0</v>
      </c>
      <c r="B1475" s="1">
        <v>44651.944756944446</v>
      </c>
      <c r="C1475" t="s">
        <v>17</v>
      </c>
      <c r="D1475">
        <v>203854</v>
      </c>
      <c r="E1475">
        <v>9153</v>
      </c>
      <c r="F1475">
        <v>3411</v>
      </c>
      <c r="G1475" t="s">
        <v>2383</v>
      </c>
      <c r="H1475" t="s">
        <v>2384</v>
      </c>
      <c r="I1475" s="1">
        <v>44651.951388888891</v>
      </c>
      <c r="J1475">
        <v>7388</v>
      </c>
      <c r="K1475" t="s">
        <v>2494</v>
      </c>
      <c r="L1475" t="s">
        <v>2495</v>
      </c>
      <c r="M1475" s="1">
        <v>44652.401921296296</v>
      </c>
      <c r="N1475">
        <v>0</v>
      </c>
    </row>
    <row r="1476" spans="1:14" x14ac:dyDescent="0.25">
      <c r="A1476" t="s">
        <v>0</v>
      </c>
      <c r="B1476" s="1">
        <v>44651.944756944446</v>
      </c>
      <c r="C1476" t="s">
        <v>17</v>
      </c>
      <c r="D1476">
        <v>203854</v>
      </c>
      <c r="E1476">
        <v>9153</v>
      </c>
      <c r="F1476">
        <v>3411</v>
      </c>
      <c r="G1476" t="s">
        <v>2383</v>
      </c>
      <c r="H1476" t="s">
        <v>2384</v>
      </c>
      <c r="I1476" s="1">
        <v>44651.951388888891</v>
      </c>
      <c r="J1476">
        <v>7388</v>
      </c>
      <c r="K1476" t="s">
        <v>2395</v>
      </c>
      <c r="L1476" t="s">
        <v>2496</v>
      </c>
      <c r="M1476" s="1">
        <v>44652.399525462963</v>
      </c>
      <c r="N1476">
        <v>12</v>
      </c>
    </row>
    <row r="1477" spans="1:14" x14ac:dyDescent="0.25">
      <c r="A1477" t="s">
        <v>0</v>
      </c>
      <c r="B1477" s="1">
        <v>44651.944756944446</v>
      </c>
      <c r="C1477" t="s">
        <v>17</v>
      </c>
      <c r="D1477">
        <v>203854</v>
      </c>
      <c r="E1477">
        <v>9153</v>
      </c>
      <c r="F1477">
        <v>3411</v>
      </c>
      <c r="G1477" t="s">
        <v>2383</v>
      </c>
      <c r="H1477" t="s">
        <v>2384</v>
      </c>
      <c r="I1477" s="1">
        <v>44651.951388888891</v>
      </c>
      <c r="J1477">
        <v>7388</v>
      </c>
      <c r="K1477" t="s">
        <v>2473</v>
      </c>
      <c r="L1477" t="s">
        <v>2497</v>
      </c>
      <c r="M1477" s="1">
        <v>44652.396203703705</v>
      </c>
      <c r="N1477">
        <v>40</v>
      </c>
    </row>
    <row r="1478" spans="1:14" x14ac:dyDescent="0.25">
      <c r="A1478" t="s">
        <v>0</v>
      </c>
      <c r="B1478" s="1">
        <v>44651.944756944446</v>
      </c>
      <c r="C1478" t="s">
        <v>17</v>
      </c>
      <c r="D1478">
        <v>203854</v>
      </c>
      <c r="E1478">
        <v>9153</v>
      </c>
      <c r="F1478">
        <v>3411</v>
      </c>
      <c r="G1478" t="s">
        <v>2383</v>
      </c>
      <c r="H1478" t="s">
        <v>2384</v>
      </c>
      <c r="I1478" s="1">
        <v>44651.951388888891</v>
      </c>
      <c r="J1478">
        <v>7388</v>
      </c>
      <c r="K1478" t="s">
        <v>2498</v>
      </c>
      <c r="L1478" t="s">
        <v>2499</v>
      </c>
      <c r="M1478" s="1">
        <v>44652.393414351849</v>
      </c>
      <c r="N1478">
        <v>0</v>
      </c>
    </row>
    <row r="1479" spans="1:14" x14ac:dyDescent="0.25">
      <c r="A1479" t="s">
        <v>0</v>
      </c>
      <c r="B1479" s="1">
        <v>44651.944756944446</v>
      </c>
      <c r="C1479" t="s">
        <v>17</v>
      </c>
      <c r="D1479">
        <v>203854</v>
      </c>
      <c r="E1479">
        <v>9153</v>
      </c>
      <c r="F1479">
        <v>3411</v>
      </c>
      <c r="G1479" t="s">
        <v>2383</v>
      </c>
      <c r="H1479" t="s">
        <v>2384</v>
      </c>
      <c r="I1479" s="1">
        <v>44651.951388888891</v>
      </c>
      <c r="J1479">
        <v>7388</v>
      </c>
      <c r="K1479" t="s">
        <v>2500</v>
      </c>
      <c r="L1479" t="s">
        <v>2501</v>
      </c>
      <c r="M1479" s="1">
        <v>44652.389328703706</v>
      </c>
      <c r="N1479">
        <v>0</v>
      </c>
    </row>
    <row r="1480" spans="1:14" x14ac:dyDescent="0.25">
      <c r="A1480" t="s">
        <v>0</v>
      </c>
      <c r="B1480" s="1">
        <v>44651.944756944446</v>
      </c>
      <c r="C1480" t="s">
        <v>17</v>
      </c>
      <c r="D1480">
        <v>203854</v>
      </c>
      <c r="E1480">
        <v>9153</v>
      </c>
      <c r="F1480">
        <v>3411</v>
      </c>
      <c r="G1480" t="s">
        <v>2383</v>
      </c>
      <c r="H1480" t="s">
        <v>2384</v>
      </c>
      <c r="I1480" s="1">
        <v>44651.951388888891</v>
      </c>
      <c r="J1480">
        <v>7388</v>
      </c>
      <c r="K1480" t="s">
        <v>2395</v>
      </c>
      <c r="L1480" t="s">
        <v>2502</v>
      </c>
      <c r="M1480" s="1">
        <v>44652.387511574074</v>
      </c>
      <c r="N1480">
        <v>0</v>
      </c>
    </row>
    <row r="1481" spans="1:14" x14ac:dyDescent="0.25">
      <c r="A1481" t="s">
        <v>0</v>
      </c>
      <c r="B1481" s="1">
        <v>44651.944756944446</v>
      </c>
      <c r="C1481" t="s">
        <v>17</v>
      </c>
      <c r="D1481">
        <v>203854</v>
      </c>
      <c r="E1481">
        <v>9153</v>
      </c>
      <c r="F1481">
        <v>3411</v>
      </c>
      <c r="G1481" t="s">
        <v>2383</v>
      </c>
      <c r="H1481" t="s">
        <v>2384</v>
      </c>
      <c r="I1481" s="1">
        <v>44651.951388888891</v>
      </c>
      <c r="J1481">
        <v>7388</v>
      </c>
      <c r="K1481" t="s">
        <v>2503</v>
      </c>
      <c r="L1481" t="s">
        <v>2504</v>
      </c>
      <c r="M1481" s="1">
        <v>44652.386782407404</v>
      </c>
      <c r="N1481">
        <v>0</v>
      </c>
    </row>
    <row r="1482" spans="1:14" x14ac:dyDescent="0.25">
      <c r="A1482" t="s">
        <v>0</v>
      </c>
      <c r="B1482" s="1">
        <v>44651.944756944446</v>
      </c>
      <c r="C1482" t="s">
        <v>17</v>
      </c>
      <c r="D1482">
        <v>203854</v>
      </c>
      <c r="E1482">
        <v>9153</v>
      </c>
      <c r="F1482">
        <v>3411</v>
      </c>
      <c r="G1482" t="s">
        <v>2383</v>
      </c>
      <c r="H1482" t="s">
        <v>2384</v>
      </c>
      <c r="I1482" s="1">
        <v>44651.951388888891</v>
      </c>
      <c r="J1482">
        <v>7388</v>
      </c>
      <c r="K1482" t="s">
        <v>2488</v>
      </c>
      <c r="L1482" t="s">
        <v>2505</v>
      </c>
      <c r="M1482" s="1">
        <v>44652.384618055556</v>
      </c>
      <c r="N1482">
        <v>0</v>
      </c>
    </row>
    <row r="1483" spans="1:14" x14ac:dyDescent="0.25">
      <c r="A1483" t="s">
        <v>0</v>
      </c>
      <c r="B1483" s="1">
        <v>44651.944756944446</v>
      </c>
      <c r="C1483" t="s">
        <v>17</v>
      </c>
      <c r="D1483">
        <v>203854</v>
      </c>
      <c r="E1483">
        <v>9153</v>
      </c>
      <c r="F1483">
        <v>3411</v>
      </c>
      <c r="G1483" t="s">
        <v>2383</v>
      </c>
      <c r="H1483" t="s">
        <v>2384</v>
      </c>
      <c r="I1483" s="1">
        <v>44651.951388888891</v>
      </c>
      <c r="J1483">
        <v>7388</v>
      </c>
      <c r="K1483" t="s">
        <v>2506</v>
      </c>
      <c r="L1483" t="s">
        <v>2507</v>
      </c>
      <c r="M1483" s="1">
        <v>44652.379016203704</v>
      </c>
      <c r="N1483">
        <v>0</v>
      </c>
    </row>
    <row r="1484" spans="1:14" x14ac:dyDescent="0.25">
      <c r="A1484" t="s">
        <v>0</v>
      </c>
      <c r="B1484" s="1">
        <v>44651.944756944446</v>
      </c>
      <c r="C1484" t="s">
        <v>17</v>
      </c>
      <c r="D1484">
        <v>203854</v>
      </c>
      <c r="E1484">
        <v>9153</v>
      </c>
      <c r="F1484">
        <v>3411</v>
      </c>
      <c r="G1484" t="s">
        <v>2383</v>
      </c>
      <c r="H1484" t="s">
        <v>2384</v>
      </c>
      <c r="I1484" s="1">
        <v>44651.951388888891</v>
      </c>
      <c r="J1484">
        <v>7388</v>
      </c>
      <c r="K1484" t="s">
        <v>2508</v>
      </c>
      <c r="L1484" t="s">
        <v>2509</v>
      </c>
      <c r="M1484" s="1">
        <v>44652.373773148145</v>
      </c>
      <c r="N1484">
        <v>0</v>
      </c>
    </row>
    <row r="1485" spans="1:14" x14ac:dyDescent="0.25">
      <c r="A1485" t="s">
        <v>0</v>
      </c>
      <c r="B1485" s="1">
        <v>44651.944756944446</v>
      </c>
      <c r="C1485" t="s">
        <v>17</v>
      </c>
      <c r="D1485">
        <v>203854</v>
      </c>
      <c r="E1485">
        <v>9153</v>
      </c>
      <c r="F1485">
        <v>3411</v>
      </c>
      <c r="G1485" t="s">
        <v>2383</v>
      </c>
      <c r="H1485" t="s">
        <v>2384</v>
      </c>
      <c r="I1485" s="1">
        <v>44651.951388888891</v>
      </c>
      <c r="J1485">
        <v>7388</v>
      </c>
      <c r="K1485" t="s">
        <v>2510</v>
      </c>
      <c r="L1485" t="s">
        <v>2511</v>
      </c>
      <c r="M1485" s="1">
        <v>44652.371238425927</v>
      </c>
      <c r="N1485">
        <v>4</v>
      </c>
    </row>
    <row r="1486" spans="1:14" x14ac:dyDescent="0.25">
      <c r="A1486" t="s">
        <v>0</v>
      </c>
      <c r="B1486" s="1">
        <v>44651.944756944446</v>
      </c>
      <c r="C1486" t="s">
        <v>17</v>
      </c>
      <c r="D1486">
        <v>203854</v>
      </c>
      <c r="E1486">
        <v>9153</v>
      </c>
      <c r="F1486">
        <v>3411</v>
      </c>
      <c r="G1486" t="s">
        <v>2383</v>
      </c>
      <c r="H1486" t="s">
        <v>2384</v>
      </c>
      <c r="I1486" s="1">
        <v>44651.951388888891</v>
      </c>
      <c r="J1486">
        <v>7388</v>
      </c>
      <c r="K1486" t="s">
        <v>2512</v>
      </c>
      <c r="L1486" t="s">
        <v>2513</v>
      </c>
      <c r="M1486" s="1">
        <v>44652.371018518519</v>
      </c>
      <c r="N1486">
        <v>0</v>
      </c>
    </row>
    <row r="1487" spans="1:14" x14ac:dyDescent="0.25">
      <c r="A1487" t="s">
        <v>0</v>
      </c>
      <c r="B1487" s="1">
        <v>44651.944756944446</v>
      </c>
      <c r="C1487" t="s">
        <v>17</v>
      </c>
      <c r="D1487">
        <v>203854</v>
      </c>
      <c r="E1487">
        <v>9153</v>
      </c>
      <c r="F1487">
        <v>3411</v>
      </c>
      <c r="G1487" t="s">
        <v>2383</v>
      </c>
      <c r="H1487" t="s">
        <v>2384</v>
      </c>
      <c r="I1487" s="1">
        <v>44651.951388888891</v>
      </c>
      <c r="J1487">
        <v>7388</v>
      </c>
      <c r="K1487" t="s">
        <v>2514</v>
      </c>
      <c r="L1487" t="s">
        <v>2515</v>
      </c>
      <c r="M1487" s="1">
        <v>44652.367372685185</v>
      </c>
      <c r="N1487">
        <v>0</v>
      </c>
    </row>
    <row r="1488" spans="1:14" x14ac:dyDescent="0.25">
      <c r="A1488" t="s">
        <v>0</v>
      </c>
      <c r="B1488" s="1">
        <v>44651.944756944446</v>
      </c>
      <c r="C1488" t="s">
        <v>17</v>
      </c>
      <c r="D1488">
        <v>203854</v>
      </c>
      <c r="E1488">
        <v>9153</v>
      </c>
      <c r="F1488">
        <v>3411</v>
      </c>
      <c r="G1488" t="s">
        <v>2383</v>
      </c>
      <c r="H1488" t="s">
        <v>2384</v>
      </c>
      <c r="I1488" s="1">
        <v>44651.951388888891</v>
      </c>
      <c r="J1488">
        <v>7388</v>
      </c>
      <c r="K1488" t="s">
        <v>2516</v>
      </c>
      <c r="L1488" t="s">
        <v>2517</v>
      </c>
      <c r="M1488" s="1">
        <v>44652.35050925926</v>
      </c>
      <c r="N1488">
        <v>0</v>
      </c>
    </row>
    <row r="1489" spans="1:14" x14ac:dyDescent="0.25">
      <c r="A1489" t="s">
        <v>0</v>
      </c>
      <c r="B1489" s="1">
        <v>44651.944756944446</v>
      </c>
      <c r="C1489" t="s">
        <v>17</v>
      </c>
      <c r="D1489">
        <v>203854</v>
      </c>
      <c r="E1489">
        <v>9153</v>
      </c>
      <c r="F1489">
        <v>3411</v>
      </c>
      <c r="G1489" t="s">
        <v>2383</v>
      </c>
      <c r="H1489" t="s">
        <v>2384</v>
      </c>
      <c r="I1489" s="1">
        <v>44651.951388888891</v>
      </c>
      <c r="J1489">
        <v>7388</v>
      </c>
      <c r="K1489" t="s">
        <v>2395</v>
      </c>
      <c r="L1489" t="s">
        <v>2518</v>
      </c>
      <c r="M1489" s="1">
        <v>44652.34202546296</v>
      </c>
      <c r="N1489">
        <v>0</v>
      </c>
    </row>
    <row r="1490" spans="1:14" x14ac:dyDescent="0.25">
      <c r="A1490" t="s">
        <v>0</v>
      </c>
      <c r="B1490" s="1">
        <v>44651.944756944446</v>
      </c>
      <c r="C1490" t="s">
        <v>17</v>
      </c>
      <c r="D1490">
        <v>203854</v>
      </c>
      <c r="E1490">
        <v>9153</v>
      </c>
      <c r="F1490">
        <v>3411</v>
      </c>
      <c r="G1490" t="s">
        <v>2383</v>
      </c>
      <c r="H1490" t="s">
        <v>2384</v>
      </c>
      <c r="I1490" s="1">
        <v>44651.951388888891</v>
      </c>
      <c r="J1490">
        <v>7388</v>
      </c>
      <c r="K1490" t="s">
        <v>2395</v>
      </c>
      <c r="L1490" t="s">
        <v>2519</v>
      </c>
      <c r="M1490" s="1">
        <v>44652.340416666666</v>
      </c>
      <c r="N1490">
        <v>0</v>
      </c>
    </row>
    <row r="1491" spans="1:14" x14ac:dyDescent="0.25">
      <c r="A1491" t="s">
        <v>0</v>
      </c>
      <c r="B1491" s="1">
        <v>44651.944756944446</v>
      </c>
      <c r="C1491" t="s">
        <v>17</v>
      </c>
      <c r="D1491">
        <v>203854</v>
      </c>
      <c r="E1491">
        <v>9153</v>
      </c>
      <c r="F1491">
        <v>3411</v>
      </c>
      <c r="G1491" t="s">
        <v>2383</v>
      </c>
      <c r="H1491" t="s">
        <v>2384</v>
      </c>
      <c r="I1491" s="1">
        <v>44651.951388888891</v>
      </c>
      <c r="J1491">
        <v>7388</v>
      </c>
      <c r="K1491" t="s">
        <v>2520</v>
      </c>
      <c r="L1491" t="s">
        <v>2521</v>
      </c>
      <c r="M1491" s="1">
        <v>44652.339062500003</v>
      </c>
      <c r="N1491">
        <v>0</v>
      </c>
    </row>
    <row r="1492" spans="1:14" x14ac:dyDescent="0.25">
      <c r="A1492" t="s">
        <v>0</v>
      </c>
      <c r="B1492" s="1">
        <v>44651.944756944446</v>
      </c>
      <c r="C1492" t="s">
        <v>17</v>
      </c>
      <c r="D1492">
        <v>203854</v>
      </c>
      <c r="E1492">
        <v>9153</v>
      </c>
      <c r="F1492">
        <v>3411</v>
      </c>
      <c r="G1492" t="s">
        <v>2383</v>
      </c>
      <c r="H1492" t="s">
        <v>2384</v>
      </c>
      <c r="I1492" s="1">
        <v>44651.951388888891</v>
      </c>
      <c r="J1492">
        <v>7388</v>
      </c>
      <c r="K1492" t="s">
        <v>2395</v>
      </c>
      <c r="L1492" t="s">
        <v>2522</v>
      </c>
      <c r="M1492" s="1">
        <v>44652.329629629632</v>
      </c>
      <c r="N1492">
        <v>0</v>
      </c>
    </row>
    <row r="1493" spans="1:14" x14ac:dyDescent="0.25">
      <c r="A1493" t="s">
        <v>0</v>
      </c>
      <c r="B1493" s="1">
        <v>44651.944756944446</v>
      </c>
      <c r="C1493" t="s">
        <v>17</v>
      </c>
      <c r="D1493">
        <v>203854</v>
      </c>
      <c r="E1493">
        <v>9153</v>
      </c>
      <c r="F1493">
        <v>3411</v>
      </c>
      <c r="G1493" t="s">
        <v>2383</v>
      </c>
      <c r="H1493" t="s">
        <v>2384</v>
      </c>
      <c r="I1493" s="1">
        <v>44651.951388888891</v>
      </c>
      <c r="J1493">
        <v>7388</v>
      </c>
      <c r="K1493" t="s">
        <v>2488</v>
      </c>
      <c r="L1493" t="s">
        <v>2523</v>
      </c>
      <c r="M1493" s="1">
        <v>44652.324548611112</v>
      </c>
      <c r="N1493">
        <v>0</v>
      </c>
    </row>
    <row r="1494" spans="1:14" x14ac:dyDescent="0.25">
      <c r="A1494" t="s">
        <v>0</v>
      </c>
      <c r="B1494" s="1">
        <v>44651.944756944446</v>
      </c>
      <c r="C1494" t="s">
        <v>17</v>
      </c>
      <c r="D1494">
        <v>203854</v>
      </c>
      <c r="E1494">
        <v>9153</v>
      </c>
      <c r="F1494">
        <v>3411</v>
      </c>
      <c r="G1494" t="s">
        <v>2383</v>
      </c>
      <c r="H1494" t="s">
        <v>2384</v>
      </c>
      <c r="I1494" s="1">
        <v>44651.951388888891</v>
      </c>
      <c r="J1494">
        <v>7388</v>
      </c>
      <c r="K1494" t="s">
        <v>2395</v>
      </c>
      <c r="L1494" t="s">
        <v>2524</v>
      </c>
      <c r="M1494" s="1">
        <v>44652.324456018519</v>
      </c>
      <c r="N1494">
        <v>0</v>
      </c>
    </row>
    <row r="1495" spans="1:14" x14ac:dyDescent="0.25">
      <c r="A1495" t="s">
        <v>0</v>
      </c>
      <c r="B1495" s="1">
        <v>44651.944756944446</v>
      </c>
      <c r="C1495" t="s">
        <v>17</v>
      </c>
      <c r="D1495">
        <v>203854</v>
      </c>
      <c r="E1495">
        <v>9153</v>
      </c>
      <c r="F1495">
        <v>3411</v>
      </c>
      <c r="G1495" t="s">
        <v>2383</v>
      </c>
      <c r="H1495" t="s">
        <v>2384</v>
      </c>
      <c r="I1495" s="1">
        <v>44651.951388888891</v>
      </c>
      <c r="J1495">
        <v>7388</v>
      </c>
      <c r="K1495" t="s">
        <v>2525</v>
      </c>
      <c r="L1495" t="s">
        <v>2526</v>
      </c>
      <c r="M1495" s="1">
        <v>44652.324340277781</v>
      </c>
      <c r="N1495">
        <v>0</v>
      </c>
    </row>
    <row r="1496" spans="1:14" x14ac:dyDescent="0.25">
      <c r="A1496" t="s">
        <v>0</v>
      </c>
      <c r="B1496" s="1">
        <v>44651.944756944446</v>
      </c>
      <c r="C1496" t="s">
        <v>17</v>
      </c>
      <c r="D1496">
        <v>203854</v>
      </c>
      <c r="E1496">
        <v>9153</v>
      </c>
      <c r="F1496">
        <v>3411</v>
      </c>
      <c r="G1496" t="s">
        <v>2383</v>
      </c>
      <c r="H1496" t="s">
        <v>2384</v>
      </c>
      <c r="I1496" s="1">
        <v>44651.951388888891</v>
      </c>
      <c r="J1496">
        <v>7388</v>
      </c>
      <c r="K1496" t="s">
        <v>2527</v>
      </c>
      <c r="L1496" t="s">
        <v>2528</v>
      </c>
      <c r="M1496" s="1">
        <v>44652.322175925925</v>
      </c>
      <c r="N1496">
        <v>0</v>
      </c>
    </row>
    <row r="1497" spans="1:14" x14ac:dyDescent="0.25">
      <c r="A1497" t="s">
        <v>0</v>
      </c>
      <c r="B1497" s="1">
        <v>44651.944756944446</v>
      </c>
      <c r="C1497" t="s">
        <v>17</v>
      </c>
      <c r="D1497">
        <v>203854</v>
      </c>
      <c r="E1497">
        <v>9153</v>
      </c>
      <c r="F1497">
        <v>3411</v>
      </c>
      <c r="G1497" t="s">
        <v>2383</v>
      </c>
      <c r="H1497" t="s">
        <v>2384</v>
      </c>
      <c r="I1497" s="1">
        <v>44651.951388888891</v>
      </c>
      <c r="J1497">
        <v>7388</v>
      </c>
      <c r="K1497" t="s">
        <v>2525</v>
      </c>
      <c r="L1497" t="s">
        <v>2529</v>
      </c>
      <c r="M1497" s="1">
        <v>44652.32167824074</v>
      </c>
      <c r="N1497">
        <v>0</v>
      </c>
    </row>
    <row r="1498" spans="1:14" x14ac:dyDescent="0.25">
      <c r="A1498" t="s">
        <v>0</v>
      </c>
      <c r="B1498" s="1">
        <v>44651.944756944446</v>
      </c>
      <c r="C1498" t="s">
        <v>17</v>
      </c>
      <c r="D1498">
        <v>203854</v>
      </c>
      <c r="E1498">
        <v>9153</v>
      </c>
      <c r="F1498">
        <v>3411</v>
      </c>
      <c r="G1498" t="s">
        <v>2383</v>
      </c>
      <c r="H1498" t="s">
        <v>2384</v>
      </c>
      <c r="I1498" s="1">
        <v>44651.951388888891</v>
      </c>
      <c r="J1498">
        <v>7388</v>
      </c>
      <c r="K1498" t="s">
        <v>2530</v>
      </c>
      <c r="L1498" t="s">
        <v>2531</v>
      </c>
      <c r="M1498" s="1">
        <v>44652.318692129629</v>
      </c>
      <c r="N1498">
        <v>8</v>
      </c>
    </row>
    <row r="1499" spans="1:14" x14ac:dyDescent="0.25">
      <c r="A1499" t="s">
        <v>0</v>
      </c>
      <c r="B1499" s="1">
        <v>44651.944756944446</v>
      </c>
      <c r="C1499" t="s">
        <v>17</v>
      </c>
      <c r="D1499">
        <v>203854</v>
      </c>
      <c r="E1499">
        <v>9153</v>
      </c>
      <c r="F1499">
        <v>3411</v>
      </c>
      <c r="G1499" t="s">
        <v>2383</v>
      </c>
      <c r="H1499" t="s">
        <v>2384</v>
      </c>
      <c r="I1499" s="1">
        <v>44651.951388888891</v>
      </c>
      <c r="J1499">
        <v>7388</v>
      </c>
      <c r="K1499" t="s">
        <v>2532</v>
      </c>
      <c r="L1499" t="s">
        <v>2533</v>
      </c>
      <c r="M1499" s="1">
        <v>44652.31758101852</v>
      </c>
      <c r="N1499">
        <v>0</v>
      </c>
    </row>
    <row r="1500" spans="1:14" x14ac:dyDescent="0.25">
      <c r="A1500" t="s">
        <v>0</v>
      </c>
      <c r="B1500" s="1">
        <v>44651.944756944446</v>
      </c>
      <c r="C1500" t="s">
        <v>17</v>
      </c>
      <c r="D1500">
        <v>203854</v>
      </c>
      <c r="E1500">
        <v>9153</v>
      </c>
      <c r="F1500">
        <v>3411</v>
      </c>
      <c r="G1500" t="s">
        <v>2383</v>
      </c>
      <c r="H1500" t="s">
        <v>2384</v>
      </c>
      <c r="I1500" s="1">
        <v>44651.951388888891</v>
      </c>
      <c r="J1500">
        <v>7388</v>
      </c>
      <c r="K1500" t="s">
        <v>2395</v>
      </c>
      <c r="L1500" t="s">
        <v>2534</v>
      </c>
      <c r="M1500" s="1">
        <v>44652.317569444444</v>
      </c>
      <c r="N1500">
        <v>0</v>
      </c>
    </row>
    <row r="1501" spans="1:14" x14ac:dyDescent="0.25">
      <c r="A1501" t="s">
        <v>0</v>
      </c>
      <c r="B1501" s="1">
        <v>44651.944756944446</v>
      </c>
      <c r="C1501" t="s">
        <v>17</v>
      </c>
      <c r="D1501">
        <v>203854</v>
      </c>
      <c r="E1501">
        <v>9153</v>
      </c>
      <c r="F1501">
        <v>3411</v>
      </c>
      <c r="G1501" t="s">
        <v>2383</v>
      </c>
      <c r="H1501" t="s">
        <v>2384</v>
      </c>
      <c r="I1501" s="1">
        <v>44651.951388888891</v>
      </c>
      <c r="J1501">
        <v>7388</v>
      </c>
      <c r="K1501" t="s">
        <v>2535</v>
      </c>
      <c r="L1501" t="s">
        <v>2536</v>
      </c>
      <c r="M1501" s="1">
        <v>44652.316620370373</v>
      </c>
      <c r="N1501">
        <v>0</v>
      </c>
    </row>
    <row r="1502" spans="1:14" x14ac:dyDescent="0.25">
      <c r="A1502" t="s">
        <v>0</v>
      </c>
      <c r="B1502" s="1">
        <v>44651.944756944446</v>
      </c>
      <c r="C1502" t="s">
        <v>17</v>
      </c>
      <c r="D1502">
        <v>203854</v>
      </c>
      <c r="E1502">
        <v>9153</v>
      </c>
      <c r="F1502">
        <v>3411</v>
      </c>
      <c r="G1502" t="s">
        <v>2383</v>
      </c>
      <c r="H1502" t="s">
        <v>2384</v>
      </c>
      <c r="I1502" s="1">
        <v>44651.951388888891</v>
      </c>
      <c r="J1502">
        <v>7388</v>
      </c>
      <c r="K1502" t="s">
        <v>2395</v>
      </c>
      <c r="L1502" t="s">
        <v>2537</v>
      </c>
      <c r="M1502" s="1">
        <v>44652.316331018519</v>
      </c>
      <c r="N1502">
        <v>0</v>
      </c>
    </row>
    <row r="1503" spans="1:14" x14ac:dyDescent="0.25">
      <c r="A1503" t="s">
        <v>0</v>
      </c>
      <c r="B1503" s="1">
        <v>44651.944756944446</v>
      </c>
      <c r="C1503" t="s">
        <v>17</v>
      </c>
      <c r="D1503">
        <v>203854</v>
      </c>
      <c r="E1503">
        <v>9153</v>
      </c>
      <c r="F1503">
        <v>3411</v>
      </c>
      <c r="G1503" t="s">
        <v>2383</v>
      </c>
      <c r="H1503" t="s">
        <v>2384</v>
      </c>
      <c r="I1503" s="1">
        <v>44651.951388888891</v>
      </c>
      <c r="J1503">
        <v>7388</v>
      </c>
      <c r="K1503" t="s">
        <v>2530</v>
      </c>
      <c r="L1503" t="s">
        <v>2538</v>
      </c>
      <c r="M1503" s="1">
        <v>44652.315509259257</v>
      </c>
      <c r="N1503">
        <v>42</v>
      </c>
    </row>
    <row r="1504" spans="1:14" x14ac:dyDescent="0.25">
      <c r="A1504" t="s">
        <v>0</v>
      </c>
      <c r="B1504" s="1">
        <v>44651.944756944446</v>
      </c>
      <c r="C1504" t="s">
        <v>17</v>
      </c>
      <c r="D1504">
        <v>203854</v>
      </c>
      <c r="E1504">
        <v>9153</v>
      </c>
      <c r="F1504">
        <v>3411</v>
      </c>
      <c r="G1504" t="s">
        <v>2383</v>
      </c>
      <c r="H1504" t="s">
        <v>2384</v>
      </c>
      <c r="I1504" s="1">
        <v>44651.951388888891</v>
      </c>
      <c r="J1504">
        <v>7388</v>
      </c>
      <c r="K1504" t="s">
        <v>2539</v>
      </c>
      <c r="L1504" t="s">
        <v>2540</v>
      </c>
      <c r="M1504" s="1">
        <v>44652.314039351855</v>
      </c>
      <c r="N1504">
        <v>0</v>
      </c>
    </row>
    <row r="1505" spans="1:14" x14ac:dyDescent="0.25">
      <c r="A1505" t="s">
        <v>0</v>
      </c>
      <c r="B1505" s="1">
        <v>44651.944756944446</v>
      </c>
      <c r="C1505" t="s">
        <v>17</v>
      </c>
      <c r="D1505">
        <v>203854</v>
      </c>
      <c r="E1505">
        <v>9153</v>
      </c>
      <c r="F1505">
        <v>3411</v>
      </c>
      <c r="G1505" t="s">
        <v>2383</v>
      </c>
      <c r="H1505" t="s">
        <v>2384</v>
      </c>
      <c r="I1505" s="1">
        <v>44651.951388888891</v>
      </c>
      <c r="J1505">
        <v>7388</v>
      </c>
      <c r="K1505" t="s">
        <v>2541</v>
      </c>
      <c r="L1505" t="s">
        <v>2542</v>
      </c>
      <c r="M1505" s="1">
        <v>44652.313425925924</v>
      </c>
      <c r="N1505">
        <v>0</v>
      </c>
    </row>
    <row r="1506" spans="1:14" x14ac:dyDescent="0.25">
      <c r="A1506" t="s">
        <v>0</v>
      </c>
      <c r="B1506" s="1">
        <v>44651.944756944446</v>
      </c>
      <c r="C1506" t="s">
        <v>17</v>
      </c>
      <c r="D1506">
        <v>203854</v>
      </c>
      <c r="E1506">
        <v>9153</v>
      </c>
      <c r="F1506">
        <v>3411</v>
      </c>
      <c r="G1506" t="s">
        <v>2383</v>
      </c>
      <c r="H1506" t="s">
        <v>2384</v>
      </c>
      <c r="I1506" s="1">
        <v>44651.951388888891</v>
      </c>
      <c r="J1506">
        <v>7388</v>
      </c>
      <c r="K1506" t="s">
        <v>2543</v>
      </c>
      <c r="L1506" t="s">
        <v>2544</v>
      </c>
      <c r="M1506" s="1">
        <v>44652.303587962961</v>
      </c>
      <c r="N1506">
        <v>0</v>
      </c>
    </row>
    <row r="1507" spans="1:14" x14ac:dyDescent="0.25">
      <c r="A1507" t="s">
        <v>0</v>
      </c>
      <c r="B1507" s="1">
        <v>44651.944756944446</v>
      </c>
      <c r="C1507" t="s">
        <v>17</v>
      </c>
      <c r="D1507">
        <v>203854</v>
      </c>
      <c r="E1507">
        <v>9153</v>
      </c>
      <c r="F1507">
        <v>3411</v>
      </c>
      <c r="G1507" t="s">
        <v>2383</v>
      </c>
      <c r="H1507" t="s">
        <v>2384</v>
      </c>
      <c r="I1507" s="1">
        <v>44651.951388888891</v>
      </c>
      <c r="J1507">
        <v>7388</v>
      </c>
      <c r="K1507" t="s">
        <v>2545</v>
      </c>
      <c r="L1507" t="s">
        <v>2546</v>
      </c>
      <c r="M1507" s="1">
        <v>44652.302048611113</v>
      </c>
      <c r="N1507">
        <v>0</v>
      </c>
    </row>
    <row r="1508" spans="1:14" x14ac:dyDescent="0.25">
      <c r="A1508" t="s">
        <v>0</v>
      </c>
      <c r="B1508" s="1">
        <v>44651.944756944446</v>
      </c>
      <c r="C1508" t="s">
        <v>17</v>
      </c>
      <c r="D1508">
        <v>203854</v>
      </c>
      <c r="E1508">
        <v>9153</v>
      </c>
      <c r="F1508">
        <v>3411</v>
      </c>
      <c r="G1508" t="s">
        <v>2383</v>
      </c>
      <c r="H1508" t="s">
        <v>2384</v>
      </c>
      <c r="I1508" s="1">
        <v>44651.951388888891</v>
      </c>
      <c r="J1508">
        <v>7388</v>
      </c>
      <c r="K1508" t="s">
        <v>2520</v>
      </c>
      <c r="L1508" t="s">
        <v>2547</v>
      </c>
      <c r="M1508" s="1">
        <v>44652.301562499997</v>
      </c>
      <c r="N1508">
        <v>0</v>
      </c>
    </row>
    <row r="1509" spans="1:14" x14ac:dyDescent="0.25">
      <c r="A1509" t="s">
        <v>0</v>
      </c>
      <c r="B1509" s="1">
        <v>44651.944756944446</v>
      </c>
      <c r="C1509" t="s">
        <v>17</v>
      </c>
      <c r="D1509">
        <v>203854</v>
      </c>
      <c r="E1509">
        <v>9153</v>
      </c>
      <c r="F1509">
        <v>3411</v>
      </c>
      <c r="G1509" t="s">
        <v>2383</v>
      </c>
      <c r="H1509" t="s">
        <v>2384</v>
      </c>
      <c r="I1509" s="1">
        <v>44651.951388888891</v>
      </c>
      <c r="J1509">
        <v>7388</v>
      </c>
      <c r="K1509" t="s">
        <v>1572</v>
      </c>
      <c r="L1509" t="s">
        <v>2548</v>
      </c>
      <c r="M1509" s="1">
        <v>44652.300381944442</v>
      </c>
      <c r="N1509">
        <v>0</v>
      </c>
    </row>
    <row r="1510" spans="1:14" x14ac:dyDescent="0.25">
      <c r="A1510" t="s">
        <v>0</v>
      </c>
      <c r="B1510" s="1">
        <v>44651.944756944446</v>
      </c>
      <c r="C1510" t="s">
        <v>17</v>
      </c>
      <c r="D1510">
        <v>203854</v>
      </c>
      <c r="E1510">
        <v>9153</v>
      </c>
      <c r="F1510">
        <v>3411</v>
      </c>
      <c r="G1510" t="s">
        <v>2383</v>
      </c>
      <c r="H1510" t="s">
        <v>2384</v>
      </c>
      <c r="I1510" s="1">
        <v>44651.951388888891</v>
      </c>
      <c r="J1510">
        <v>7388</v>
      </c>
      <c r="K1510" t="s">
        <v>2549</v>
      </c>
      <c r="L1510" t="s">
        <v>2550</v>
      </c>
      <c r="M1510" s="1">
        <v>44652.258321759262</v>
      </c>
      <c r="N1510">
        <v>0</v>
      </c>
    </row>
    <row r="1511" spans="1:14" x14ac:dyDescent="0.25">
      <c r="A1511" t="s">
        <v>0</v>
      </c>
      <c r="B1511" s="1">
        <v>44651.944756944446</v>
      </c>
      <c r="C1511" t="s">
        <v>17</v>
      </c>
      <c r="D1511">
        <v>203854</v>
      </c>
      <c r="E1511">
        <v>9153</v>
      </c>
      <c r="F1511">
        <v>3411</v>
      </c>
      <c r="G1511" t="s">
        <v>2383</v>
      </c>
      <c r="H1511" t="s">
        <v>2384</v>
      </c>
      <c r="I1511" s="1">
        <v>44651.951388888891</v>
      </c>
      <c r="J1511">
        <v>7388</v>
      </c>
      <c r="K1511" t="s">
        <v>2551</v>
      </c>
      <c r="L1511" t="s">
        <v>2552</v>
      </c>
      <c r="M1511" s="1">
        <v>44652.242627314816</v>
      </c>
      <c r="N1511">
        <v>0</v>
      </c>
    </row>
    <row r="1512" spans="1:14" x14ac:dyDescent="0.25">
      <c r="A1512" t="s">
        <v>0</v>
      </c>
      <c r="B1512" s="1">
        <v>44651.944756944446</v>
      </c>
      <c r="C1512" t="s">
        <v>17</v>
      </c>
      <c r="D1512">
        <v>203854</v>
      </c>
      <c r="E1512">
        <v>9153</v>
      </c>
      <c r="F1512">
        <v>3411</v>
      </c>
      <c r="G1512" t="s">
        <v>2383</v>
      </c>
      <c r="H1512" t="s">
        <v>2384</v>
      </c>
      <c r="I1512" s="1">
        <v>44651.951388888891</v>
      </c>
      <c r="J1512">
        <v>7388</v>
      </c>
      <c r="K1512" t="s">
        <v>2553</v>
      </c>
      <c r="L1512" t="s">
        <v>2554</v>
      </c>
      <c r="M1512" s="1">
        <v>44652.233136574076</v>
      </c>
      <c r="N1512">
        <v>0</v>
      </c>
    </row>
    <row r="1513" spans="1:14" x14ac:dyDescent="0.25">
      <c r="A1513" t="s">
        <v>0</v>
      </c>
      <c r="B1513" s="1">
        <v>44651.944756944446</v>
      </c>
      <c r="C1513" t="s">
        <v>17</v>
      </c>
      <c r="D1513">
        <v>203854</v>
      </c>
      <c r="E1513">
        <v>9153</v>
      </c>
      <c r="F1513">
        <v>3411</v>
      </c>
      <c r="G1513" t="s">
        <v>2383</v>
      </c>
      <c r="H1513" t="s">
        <v>2384</v>
      </c>
      <c r="I1513" s="1">
        <v>44651.951388888891</v>
      </c>
      <c r="J1513">
        <v>7388</v>
      </c>
      <c r="K1513" t="s">
        <v>2555</v>
      </c>
      <c r="L1513" t="s">
        <v>2556</v>
      </c>
      <c r="M1513" s="1">
        <v>44652.21702546296</v>
      </c>
      <c r="N1513">
        <v>1</v>
      </c>
    </row>
    <row r="1514" spans="1:14" x14ac:dyDescent="0.25">
      <c r="A1514" t="s">
        <v>0</v>
      </c>
      <c r="B1514" s="1">
        <v>44651.944756944446</v>
      </c>
      <c r="C1514" t="s">
        <v>17</v>
      </c>
      <c r="D1514">
        <v>203854</v>
      </c>
      <c r="E1514">
        <v>9153</v>
      </c>
      <c r="F1514">
        <v>3411</v>
      </c>
      <c r="G1514" t="s">
        <v>2383</v>
      </c>
      <c r="H1514" t="s">
        <v>2384</v>
      </c>
      <c r="I1514" s="1">
        <v>44651.951388888891</v>
      </c>
      <c r="J1514">
        <v>7388</v>
      </c>
      <c r="K1514" t="s">
        <v>2557</v>
      </c>
      <c r="L1514" t="s">
        <v>2558</v>
      </c>
      <c r="M1514" s="1">
        <v>44652.198240740741</v>
      </c>
      <c r="N1514">
        <v>1</v>
      </c>
    </row>
    <row r="1515" spans="1:14" x14ac:dyDescent="0.25">
      <c r="A1515" t="s">
        <v>0</v>
      </c>
      <c r="B1515" s="1">
        <v>44651.944756944446</v>
      </c>
      <c r="C1515" t="s">
        <v>17</v>
      </c>
      <c r="D1515">
        <v>203854</v>
      </c>
      <c r="E1515">
        <v>9153</v>
      </c>
      <c r="F1515">
        <v>3411</v>
      </c>
      <c r="G1515" t="s">
        <v>2383</v>
      </c>
      <c r="H1515" t="s">
        <v>2384</v>
      </c>
      <c r="I1515" s="1">
        <v>44651.951388888891</v>
      </c>
      <c r="J1515">
        <v>7388</v>
      </c>
      <c r="K1515" t="s">
        <v>2559</v>
      </c>
      <c r="L1515" t="s">
        <v>2560</v>
      </c>
      <c r="M1515" s="1">
        <v>44652.165856481479</v>
      </c>
      <c r="N1515">
        <v>0</v>
      </c>
    </row>
    <row r="1516" spans="1:14" x14ac:dyDescent="0.25">
      <c r="A1516" t="s">
        <v>0</v>
      </c>
      <c r="B1516" s="1">
        <v>44651.944756944446</v>
      </c>
      <c r="C1516" t="s">
        <v>17</v>
      </c>
      <c r="D1516">
        <v>203854</v>
      </c>
      <c r="E1516">
        <v>9153</v>
      </c>
      <c r="F1516">
        <v>3411</v>
      </c>
      <c r="G1516" t="s">
        <v>2383</v>
      </c>
      <c r="H1516" t="s">
        <v>2384</v>
      </c>
      <c r="I1516" s="1">
        <v>44651.951388888891</v>
      </c>
      <c r="J1516">
        <v>7388</v>
      </c>
      <c r="K1516" t="s">
        <v>2155</v>
      </c>
      <c r="L1516" t="s">
        <v>2561</v>
      </c>
      <c r="M1516" s="1">
        <v>44652.120729166665</v>
      </c>
      <c r="N1516">
        <v>0</v>
      </c>
    </row>
    <row r="1517" spans="1:14" x14ac:dyDescent="0.25">
      <c r="A1517" t="s">
        <v>0</v>
      </c>
      <c r="B1517" s="1">
        <v>44651.944756944446</v>
      </c>
      <c r="C1517" t="s">
        <v>17</v>
      </c>
      <c r="D1517">
        <v>203854</v>
      </c>
      <c r="E1517">
        <v>9153</v>
      </c>
      <c r="F1517">
        <v>3411</v>
      </c>
      <c r="G1517" t="s">
        <v>2383</v>
      </c>
      <c r="H1517" t="s">
        <v>2384</v>
      </c>
      <c r="I1517" s="1">
        <v>44651.951388888891</v>
      </c>
      <c r="J1517">
        <v>7388</v>
      </c>
      <c r="K1517" t="s">
        <v>2562</v>
      </c>
      <c r="L1517" t="s">
        <v>2563</v>
      </c>
      <c r="M1517" s="1">
        <v>44652.108460648145</v>
      </c>
      <c r="N1517">
        <v>0</v>
      </c>
    </row>
    <row r="1518" spans="1:14" x14ac:dyDescent="0.25">
      <c r="A1518" t="s">
        <v>0</v>
      </c>
      <c r="B1518" s="1">
        <v>44651.944756944446</v>
      </c>
      <c r="C1518" t="s">
        <v>17</v>
      </c>
      <c r="D1518">
        <v>203854</v>
      </c>
      <c r="E1518">
        <v>9153</v>
      </c>
      <c r="F1518">
        <v>3411</v>
      </c>
      <c r="G1518" t="s">
        <v>2383</v>
      </c>
      <c r="H1518" t="s">
        <v>2384</v>
      </c>
      <c r="I1518" s="1">
        <v>44651.951388888891</v>
      </c>
      <c r="J1518">
        <v>7388</v>
      </c>
      <c r="K1518" t="s">
        <v>2391</v>
      </c>
      <c r="L1518" t="s">
        <v>2564</v>
      </c>
      <c r="M1518" s="1">
        <v>44652.093912037039</v>
      </c>
      <c r="N1518">
        <v>0</v>
      </c>
    </row>
    <row r="1519" spans="1:14" x14ac:dyDescent="0.25">
      <c r="A1519" t="s">
        <v>0</v>
      </c>
      <c r="B1519" s="1">
        <v>44651.944756944446</v>
      </c>
      <c r="C1519" t="s">
        <v>17</v>
      </c>
      <c r="D1519">
        <v>203854</v>
      </c>
      <c r="E1519">
        <v>9153</v>
      </c>
      <c r="F1519">
        <v>3411</v>
      </c>
      <c r="G1519" t="s">
        <v>2383</v>
      </c>
      <c r="H1519" t="s">
        <v>2384</v>
      </c>
      <c r="I1519" s="1">
        <v>44651.951388888891</v>
      </c>
      <c r="J1519">
        <v>7388</v>
      </c>
      <c r="K1519" t="e">
        <f>-溏心荷包蛋吧唧</f>
        <v>#NAME?</v>
      </c>
      <c r="L1519" t="s">
        <v>2565</v>
      </c>
      <c r="M1519" s="1">
        <v>44652.079814814817</v>
      </c>
      <c r="N1519">
        <v>0</v>
      </c>
    </row>
    <row r="1520" spans="1:14" x14ac:dyDescent="0.25">
      <c r="A1520" t="s">
        <v>0</v>
      </c>
      <c r="B1520" s="1">
        <v>44651.944756944446</v>
      </c>
      <c r="C1520" t="s">
        <v>17</v>
      </c>
      <c r="D1520">
        <v>203854</v>
      </c>
      <c r="E1520">
        <v>9153</v>
      </c>
      <c r="F1520">
        <v>3411</v>
      </c>
      <c r="G1520" t="s">
        <v>2383</v>
      </c>
      <c r="H1520" t="s">
        <v>2384</v>
      </c>
      <c r="I1520" s="1">
        <v>44651.951388888891</v>
      </c>
      <c r="J1520">
        <v>7388</v>
      </c>
      <c r="K1520" t="s">
        <v>2566</v>
      </c>
      <c r="L1520" t="s">
        <v>2567</v>
      </c>
      <c r="M1520" s="1">
        <v>44652.076180555552</v>
      </c>
      <c r="N1520">
        <v>1</v>
      </c>
    </row>
    <row r="1521" spans="1:14" x14ac:dyDescent="0.25">
      <c r="A1521" t="s">
        <v>0</v>
      </c>
      <c r="B1521" s="1">
        <v>44651.944756944446</v>
      </c>
      <c r="C1521" t="s">
        <v>17</v>
      </c>
      <c r="D1521">
        <v>203854</v>
      </c>
      <c r="E1521">
        <v>9153</v>
      </c>
      <c r="F1521">
        <v>3411</v>
      </c>
      <c r="G1521" t="s">
        <v>2383</v>
      </c>
      <c r="H1521" t="s">
        <v>2384</v>
      </c>
      <c r="I1521" s="1">
        <v>44651.951388888891</v>
      </c>
      <c r="J1521">
        <v>7388</v>
      </c>
      <c r="K1521" t="s">
        <v>2568</v>
      </c>
      <c r="L1521" t="s">
        <v>2569</v>
      </c>
      <c r="M1521" s="1">
        <v>44652.070462962962</v>
      </c>
      <c r="N1521">
        <v>0</v>
      </c>
    </row>
    <row r="1522" spans="1:14" x14ac:dyDescent="0.25">
      <c r="A1522" t="s">
        <v>0</v>
      </c>
      <c r="B1522" s="1">
        <v>44651.944756944446</v>
      </c>
      <c r="C1522" t="s">
        <v>17</v>
      </c>
      <c r="D1522">
        <v>203854</v>
      </c>
      <c r="E1522">
        <v>9153</v>
      </c>
      <c r="F1522">
        <v>3411</v>
      </c>
      <c r="G1522" t="s">
        <v>2383</v>
      </c>
      <c r="H1522" t="s">
        <v>2384</v>
      </c>
      <c r="I1522" s="1">
        <v>44651.951388888891</v>
      </c>
      <c r="J1522">
        <v>7388</v>
      </c>
      <c r="K1522" t="s">
        <v>2395</v>
      </c>
      <c r="L1522" t="s">
        <v>2570</v>
      </c>
      <c r="M1522" s="1">
        <v>44652.049664351849</v>
      </c>
      <c r="N1522">
        <v>6</v>
      </c>
    </row>
    <row r="1523" spans="1:14" x14ac:dyDescent="0.25">
      <c r="A1523" t="s">
        <v>0</v>
      </c>
      <c r="B1523" s="1">
        <v>44651.944756944446</v>
      </c>
      <c r="C1523" t="s">
        <v>17</v>
      </c>
      <c r="D1523">
        <v>203854</v>
      </c>
      <c r="E1523">
        <v>9153</v>
      </c>
      <c r="F1523">
        <v>3411</v>
      </c>
      <c r="G1523" t="s">
        <v>2383</v>
      </c>
      <c r="H1523" t="s">
        <v>2384</v>
      </c>
      <c r="I1523" s="1">
        <v>44651.951388888891</v>
      </c>
      <c r="J1523">
        <v>7388</v>
      </c>
      <c r="K1523" t="s">
        <v>2395</v>
      </c>
      <c r="L1523" t="s">
        <v>2571</v>
      </c>
      <c r="M1523" s="1">
        <v>44652.038993055554</v>
      </c>
      <c r="N1523">
        <v>18</v>
      </c>
    </row>
    <row r="1524" spans="1:14" x14ac:dyDescent="0.25">
      <c r="A1524" t="s">
        <v>0</v>
      </c>
      <c r="B1524" s="1">
        <v>44651.944756944446</v>
      </c>
      <c r="C1524" t="s">
        <v>17</v>
      </c>
      <c r="D1524">
        <v>203854</v>
      </c>
      <c r="E1524">
        <v>9153</v>
      </c>
      <c r="F1524">
        <v>3411</v>
      </c>
      <c r="G1524" t="s">
        <v>2383</v>
      </c>
      <c r="H1524" t="s">
        <v>2384</v>
      </c>
      <c r="I1524" s="1">
        <v>44651.951388888891</v>
      </c>
      <c r="J1524">
        <v>7388</v>
      </c>
      <c r="K1524" t="s">
        <v>2395</v>
      </c>
      <c r="L1524" t="s">
        <v>2572</v>
      </c>
      <c r="M1524" s="1">
        <v>44652.038136574076</v>
      </c>
      <c r="N1524">
        <v>12</v>
      </c>
    </row>
    <row r="1525" spans="1:14" x14ac:dyDescent="0.25">
      <c r="A1525" t="s">
        <v>0</v>
      </c>
      <c r="B1525" s="1">
        <v>44651.944756944446</v>
      </c>
      <c r="C1525" t="s">
        <v>17</v>
      </c>
      <c r="D1525">
        <v>203854</v>
      </c>
      <c r="E1525">
        <v>9153</v>
      </c>
      <c r="F1525">
        <v>3411</v>
      </c>
      <c r="G1525" t="s">
        <v>2383</v>
      </c>
      <c r="H1525" t="s">
        <v>2384</v>
      </c>
      <c r="I1525" s="1">
        <v>44651.951388888891</v>
      </c>
      <c r="J1525">
        <v>7388</v>
      </c>
      <c r="K1525" t="s">
        <v>2395</v>
      </c>
      <c r="L1525" t="s">
        <v>2573</v>
      </c>
      <c r="M1525" s="1">
        <v>44652.034733796296</v>
      </c>
      <c r="N1525">
        <v>0</v>
      </c>
    </row>
    <row r="1526" spans="1:14" x14ac:dyDescent="0.25">
      <c r="A1526" t="s">
        <v>0</v>
      </c>
      <c r="B1526" s="1">
        <v>44651.944756944446</v>
      </c>
      <c r="C1526" t="s">
        <v>17</v>
      </c>
      <c r="D1526">
        <v>203854</v>
      </c>
      <c r="E1526">
        <v>9153</v>
      </c>
      <c r="F1526">
        <v>3411</v>
      </c>
      <c r="G1526" t="s">
        <v>2383</v>
      </c>
      <c r="H1526" t="s">
        <v>2384</v>
      </c>
      <c r="I1526" s="1">
        <v>44651.951388888891</v>
      </c>
      <c r="J1526">
        <v>7388</v>
      </c>
      <c r="K1526" t="s">
        <v>2574</v>
      </c>
      <c r="L1526" t="s">
        <v>2575</v>
      </c>
      <c r="M1526" s="1">
        <v>44652.034699074073</v>
      </c>
      <c r="N1526">
        <v>0</v>
      </c>
    </row>
    <row r="1527" spans="1:14" x14ac:dyDescent="0.25">
      <c r="A1527" t="s">
        <v>0</v>
      </c>
      <c r="B1527" s="1">
        <v>44651.944756944446</v>
      </c>
      <c r="C1527" t="s">
        <v>17</v>
      </c>
      <c r="D1527">
        <v>203854</v>
      </c>
      <c r="E1527">
        <v>9153</v>
      </c>
      <c r="F1527">
        <v>3411</v>
      </c>
      <c r="G1527" t="s">
        <v>2383</v>
      </c>
      <c r="H1527" t="s">
        <v>2384</v>
      </c>
      <c r="I1527" s="1">
        <v>44651.951388888891</v>
      </c>
      <c r="J1527">
        <v>7388</v>
      </c>
      <c r="K1527" t="s">
        <v>2029</v>
      </c>
      <c r="L1527" t="s">
        <v>2576</v>
      </c>
      <c r="M1527" s="1">
        <v>44652.033472222225</v>
      </c>
      <c r="N1527">
        <v>10</v>
      </c>
    </row>
    <row r="1528" spans="1:14" x14ac:dyDescent="0.25">
      <c r="A1528" t="s">
        <v>0</v>
      </c>
      <c r="B1528" s="1">
        <v>44651.944756944446</v>
      </c>
      <c r="C1528" t="s">
        <v>17</v>
      </c>
      <c r="D1528">
        <v>203854</v>
      </c>
      <c r="E1528">
        <v>9153</v>
      </c>
      <c r="F1528">
        <v>3411</v>
      </c>
      <c r="G1528" t="s">
        <v>2383</v>
      </c>
      <c r="H1528" t="s">
        <v>2384</v>
      </c>
      <c r="I1528" s="1">
        <v>44651.951388888891</v>
      </c>
      <c r="J1528">
        <v>7388</v>
      </c>
      <c r="K1528" t="s">
        <v>2029</v>
      </c>
      <c r="L1528" t="s">
        <v>2577</v>
      </c>
      <c r="M1528" s="1">
        <v>44652.032708333332</v>
      </c>
      <c r="N1528">
        <v>7</v>
      </c>
    </row>
    <row r="1529" spans="1:14" x14ac:dyDescent="0.25">
      <c r="A1529" t="s">
        <v>0</v>
      </c>
      <c r="B1529" s="1">
        <v>44651.944756944446</v>
      </c>
      <c r="C1529" t="s">
        <v>17</v>
      </c>
      <c r="D1529">
        <v>203854</v>
      </c>
      <c r="E1529">
        <v>9153</v>
      </c>
      <c r="F1529">
        <v>3411</v>
      </c>
      <c r="G1529" t="s">
        <v>2383</v>
      </c>
      <c r="H1529" t="s">
        <v>2384</v>
      </c>
      <c r="I1529" s="1">
        <v>44651.951388888891</v>
      </c>
      <c r="J1529">
        <v>7388</v>
      </c>
      <c r="K1529" t="s">
        <v>2578</v>
      </c>
      <c r="L1529" t="s">
        <v>2579</v>
      </c>
      <c r="M1529" s="1">
        <v>44652.032673611109</v>
      </c>
      <c r="N1529">
        <v>0</v>
      </c>
    </row>
    <row r="1530" spans="1:14" x14ac:dyDescent="0.25">
      <c r="A1530" t="s">
        <v>0</v>
      </c>
      <c r="B1530" s="1">
        <v>44651.944756944446</v>
      </c>
      <c r="C1530" t="s">
        <v>17</v>
      </c>
      <c r="D1530">
        <v>203854</v>
      </c>
      <c r="E1530">
        <v>9153</v>
      </c>
      <c r="F1530">
        <v>3411</v>
      </c>
      <c r="G1530" t="s">
        <v>2383</v>
      </c>
      <c r="H1530" t="s">
        <v>2384</v>
      </c>
      <c r="I1530" s="1">
        <v>44651.951388888891</v>
      </c>
      <c r="J1530">
        <v>7388</v>
      </c>
      <c r="K1530" t="s">
        <v>2580</v>
      </c>
      <c r="L1530" t="s">
        <v>2581</v>
      </c>
      <c r="M1530" s="1">
        <v>44652.031585648147</v>
      </c>
      <c r="N1530">
        <v>1</v>
      </c>
    </row>
    <row r="1531" spans="1:14" x14ac:dyDescent="0.25">
      <c r="A1531" t="s">
        <v>0</v>
      </c>
      <c r="B1531" s="1">
        <v>44651.944756944446</v>
      </c>
      <c r="C1531" t="s">
        <v>17</v>
      </c>
      <c r="D1531">
        <v>203854</v>
      </c>
      <c r="E1531">
        <v>9153</v>
      </c>
      <c r="F1531">
        <v>3411</v>
      </c>
      <c r="G1531" t="s">
        <v>2383</v>
      </c>
      <c r="H1531" t="s">
        <v>2384</v>
      </c>
      <c r="I1531" s="1">
        <v>44651.951388888891</v>
      </c>
      <c r="J1531">
        <v>7388</v>
      </c>
      <c r="K1531" t="s">
        <v>2458</v>
      </c>
      <c r="L1531" t="s">
        <v>2582</v>
      </c>
      <c r="M1531" s="1">
        <v>44652.031157407408</v>
      </c>
      <c r="N1531">
        <v>1</v>
      </c>
    </row>
    <row r="1532" spans="1:14" x14ac:dyDescent="0.25">
      <c r="A1532" t="s">
        <v>0</v>
      </c>
      <c r="B1532" s="1">
        <v>44651.944756944446</v>
      </c>
      <c r="C1532" t="s">
        <v>17</v>
      </c>
      <c r="D1532">
        <v>203854</v>
      </c>
      <c r="E1532">
        <v>9153</v>
      </c>
      <c r="F1532">
        <v>3411</v>
      </c>
      <c r="G1532" t="s">
        <v>2383</v>
      </c>
      <c r="H1532" t="s">
        <v>2384</v>
      </c>
      <c r="I1532" s="1">
        <v>44651.951388888891</v>
      </c>
      <c r="J1532">
        <v>7388</v>
      </c>
      <c r="K1532" t="s">
        <v>2583</v>
      </c>
      <c r="L1532" t="s">
        <v>2584</v>
      </c>
      <c r="M1532" s="1">
        <v>44652.03</v>
      </c>
      <c r="N1532">
        <v>0</v>
      </c>
    </row>
    <row r="1533" spans="1:14" x14ac:dyDescent="0.25">
      <c r="A1533" t="s">
        <v>0</v>
      </c>
      <c r="B1533" s="1">
        <v>44651.944756944446</v>
      </c>
      <c r="C1533" t="s">
        <v>17</v>
      </c>
      <c r="D1533">
        <v>203854</v>
      </c>
      <c r="E1533">
        <v>9153</v>
      </c>
      <c r="F1533">
        <v>3411</v>
      </c>
      <c r="G1533" t="s">
        <v>2383</v>
      </c>
      <c r="H1533" t="s">
        <v>2384</v>
      </c>
      <c r="I1533" s="1">
        <v>44651.951388888891</v>
      </c>
      <c r="J1533">
        <v>7388</v>
      </c>
      <c r="K1533" t="s">
        <v>2508</v>
      </c>
      <c r="L1533" t="s">
        <v>2585</v>
      </c>
      <c r="M1533" s="1">
        <v>44652.028611111113</v>
      </c>
      <c r="N1533">
        <v>0</v>
      </c>
    </row>
    <row r="1534" spans="1:14" x14ac:dyDescent="0.25">
      <c r="A1534" t="s">
        <v>0</v>
      </c>
      <c r="B1534" s="1">
        <v>44651.944756944446</v>
      </c>
      <c r="C1534" t="s">
        <v>17</v>
      </c>
      <c r="D1534">
        <v>203854</v>
      </c>
      <c r="E1534">
        <v>9153</v>
      </c>
      <c r="F1534">
        <v>3411</v>
      </c>
      <c r="G1534" t="s">
        <v>2383</v>
      </c>
      <c r="H1534" t="s">
        <v>2384</v>
      </c>
      <c r="I1534" s="1">
        <v>44651.951388888891</v>
      </c>
      <c r="J1534">
        <v>7388</v>
      </c>
      <c r="K1534" t="s">
        <v>2395</v>
      </c>
      <c r="L1534" t="s">
        <v>2586</v>
      </c>
      <c r="M1534" s="1">
        <v>44652.028368055559</v>
      </c>
      <c r="N1534">
        <v>0</v>
      </c>
    </row>
    <row r="1535" spans="1:14" x14ac:dyDescent="0.25">
      <c r="A1535" t="s">
        <v>0</v>
      </c>
      <c r="B1535" s="1">
        <v>44651.944756944446</v>
      </c>
      <c r="C1535" t="s">
        <v>17</v>
      </c>
      <c r="D1535">
        <v>203854</v>
      </c>
      <c r="E1535">
        <v>9153</v>
      </c>
      <c r="F1535">
        <v>3411</v>
      </c>
      <c r="G1535" t="s">
        <v>2383</v>
      </c>
      <c r="H1535" t="s">
        <v>2384</v>
      </c>
      <c r="I1535" s="1">
        <v>44651.951388888891</v>
      </c>
      <c r="J1535">
        <v>7388</v>
      </c>
      <c r="K1535" t="s">
        <v>2029</v>
      </c>
      <c r="L1535" t="s">
        <v>2587</v>
      </c>
      <c r="M1535" s="1">
        <v>44652.028067129628</v>
      </c>
      <c r="N1535">
        <v>10</v>
      </c>
    </row>
    <row r="1536" spans="1:14" x14ac:dyDescent="0.25">
      <c r="A1536" t="s">
        <v>0</v>
      </c>
      <c r="B1536" s="1">
        <v>44651.944756944446</v>
      </c>
      <c r="C1536" t="s">
        <v>17</v>
      </c>
      <c r="D1536">
        <v>203854</v>
      </c>
      <c r="E1536">
        <v>9153</v>
      </c>
      <c r="F1536">
        <v>3411</v>
      </c>
      <c r="G1536" t="s">
        <v>2383</v>
      </c>
      <c r="H1536" t="s">
        <v>2384</v>
      </c>
      <c r="I1536" s="1">
        <v>44651.951388888891</v>
      </c>
      <c r="J1536">
        <v>7388</v>
      </c>
      <c r="K1536" t="s">
        <v>2395</v>
      </c>
      <c r="L1536" t="s">
        <v>2588</v>
      </c>
      <c r="M1536" s="1">
        <v>44652.027881944443</v>
      </c>
      <c r="N1536">
        <v>0</v>
      </c>
    </row>
    <row r="1537" spans="1:14" x14ac:dyDescent="0.25">
      <c r="A1537" t="s">
        <v>0</v>
      </c>
      <c r="B1537" s="1">
        <v>44651.944756944446</v>
      </c>
      <c r="C1537" t="s">
        <v>17</v>
      </c>
      <c r="D1537">
        <v>203854</v>
      </c>
      <c r="E1537">
        <v>9153</v>
      </c>
      <c r="F1537">
        <v>3411</v>
      </c>
      <c r="G1537" t="s">
        <v>2383</v>
      </c>
      <c r="H1537" t="s">
        <v>2384</v>
      </c>
      <c r="I1537" s="1">
        <v>44651.951388888891</v>
      </c>
      <c r="J1537">
        <v>7388</v>
      </c>
      <c r="K1537" t="s">
        <v>2508</v>
      </c>
      <c r="L1537" t="s">
        <v>2589</v>
      </c>
      <c r="M1537" s="1">
        <v>44652.025393518517</v>
      </c>
      <c r="N1537">
        <v>0</v>
      </c>
    </row>
    <row r="1538" spans="1:14" x14ac:dyDescent="0.25">
      <c r="A1538" t="s">
        <v>0</v>
      </c>
      <c r="B1538" s="1">
        <v>44651.944756944446</v>
      </c>
      <c r="C1538" t="s">
        <v>17</v>
      </c>
      <c r="D1538">
        <v>203854</v>
      </c>
      <c r="E1538">
        <v>9153</v>
      </c>
      <c r="F1538">
        <v>3411</v>
      </c>
      <c r="G1538" t="s">
        <v>2383</v>
      </c>
      <c r="H1538" t="s">
        <v>2384</v>
      </c>
      <c r="I1538" s="1">
        <v>44651.951388888891</v>
      </c>
      <c r="J1538">
        <v>7388</v>
      </c>
      <c r="K1538" t="s">
        <v>2395</v>
      </c>
      <c r="L1538" t="s">
        <v>2590</v>
      </c>
      <c r="M1538" s="1">
        <v>44652.023379629631</v>
      </c>
      <c r="N1538">
        <v>2</v>
      </c>
    </row>
    <row r="1539" spans="1:14" x14ac:dyDescent="0.25">
      <c r="A1539" t="s">
        <v>0</v>
      </c>
      <c r="B1539" s="1">
        <v>44651.944756944446</v>
      </c>
      <c r="C1539" t="s">
        <v>17</v>
      </c>
      <c r="D1539">
        <v>203854</v>
      </c>
      <c r="E1539">
        <v>9153</v>
      </c>
      <c r="F1539">
        <v>3411</v>
      </c>
      <c r="G1539" t="s">
        <v>2383</v>
      </c>
      <c r="H1539" t="s">
        <v>2384</v>
      </c>
      <c r="I1539" s="1">
        <v>44651.951388888891</v>
      </c>
      <c r="J1539">
        <v>7388</v>
      </c>
      <c r="K1539" t="s">
        <v>2591</v>
      </c>
      <c r="L1539" t="s">
        <v>2592</v>
      </c>
      <c r="M1539" s="1">
        <v>44652.022152777776</v>
      </c>
      <c r="N1539">
        <v>0</v>
      </c>
    </row>
    <row r="1540" spans="1:14" x14ac:dyDescent="0.25">
      <c r="A1540" t="s">
        <v>0</v>
      </c>
      <c r="B1540" s="1">
        <v>44651.944756944446</v>
      </c>
      <c r="C1540" t="s">
        <v>17</v>
      </c>
      <c r="D1540">
        <v>203854</v>
      </c>
      <c r="E1540">
        <v>9153</v>
      </c>
      <c r="F1540">
        <v>3411</v>
      </c>
      <c r="G1540" t="s">
        <v>2383</v>
      </c>
      <c r="H1540" t="s">
        <v>2384</v>
      </c>
      <c r="I1540" s="1">
        <v>44651.951388888891</v>
      </c>
      <c r="J1540">
        <v>7388</v>
      </c>
      <c r="K1540" t="s">
        <v>2593</v>
      </c>
      <c r="L1540" t="s">
        <v>2594</v>
      </c>
      <c r="M1540" s="1">
        <v>44652.021921296298</v>
      </c>
      <c r="N1540">
        <v>0</v>
      </c>
    </row>
    <row r="1541" spans="1:14" x14ac:dyDescent="0.25">
      <c r="A1541" t="s">
        <v>0</v>
      </c>
      <c r="B1541" s="1">
        <v>44651.944756944446</v>
      </c>
      <c r="C1541" t="s">
        <v>17</v>
      </c>
      <c r="D1541">
        <v>203854</v>
      </c>
      <c r="E1541">
        <v>9153</v>
      </c>
      <c r="F1541">
        <v>3411</v>
      </c>
      <c r="G1541" t="s">
        <v>2383</v>
      </c>
      <c r="H1541" t="s">
        <v>2384</v>
      </c>
      <c r="I1541" s="1">
        <v>44651.951388888891</v>
      </c>
      <c r="J1541">
        <v>7388</v>
      </c>
      <c r="K1541" t="s">
        <v>2395</v>
      </c>
      <c r="L1541" t="s">
        <v>2595</v>
      </c>
      <c r="M1541" s="1">
        <v>44652.020624999997</v>
      </c>
      <c r="N1541">
        <v>0</v>
      </c>
    </row>
    <row r="1542" spans="1:14" x14ac:dyDescent="0.25">
      <c r="A1542" t="s">
        <v>0</v>
      </c>
      <c r="B1542" s="1">
        <v>44651.944756944446</v>
      </c>
      <c r="C1542" t="s">
        <v>17</v>
      </c>
      <c r="D1542">
        <v>203854</v>
      </c>
      <c r="E1542">
        <v>9153</v>
      </c>
      <c r="F1542">
        <v>3411</v>
      </c>
      <c r="G1542" t="s">
        <v>2383</v>
      </c>
      <c r="H1542" t="s">
        <v>2384</v>
      </c>
      <c r="I1542" s="1">
        <v>44651.951388888891</v>
      </c>
      <c r="J1542">
        <v>7388</v>
      </c>
      <c r="K1542" t="s">
        <v>2596</v>
      </c>
      <c r="L1542" t="s">
        <v>2597</v>
      </c>
      <c r="M1542" s="1">
        <v>44652.019525462965</v>
      </c>
      <c r="N1542">
        <v>0</v>
      </c>
    </row>
    <row r="1543" spans="1:14" x14ac:dyDescent="0.25">
      <c r="A1543" t="s">
        <v>0</v>
      </c>
      <c r="B1543" s="1">
        <v>44651.944756944446</v>
      </c>
      <c r="C1543" t="s">
        <v>17</v>
      </c>
      <c r="D1543">
        <v>203854</v>
      </c>
      <c r="E1543">
        <v>9153</v>
      </c>
      <c r="F1543">
        <v>3411</v>
      </c>
      <c r="G1543" t="s">
        <v>2383</v>
      </c>
      <c r="H1543" t="s">
        <v>2384</v>
      </c>
      <c r="I1543" s="1">
        <v>44651.951388888891</v>
      </c>
      <c r="J1543">
        <v>7388</v>
      </c>
      <c r="K1543" t="s">
        <v>2598</v>
      </c>
      <c r="L1543" t="s">
        <v>2599</v>
      </c>
      <c r="M1543" s="1">
        <v>44652.019016203703</v>
      </c>
      <c r="N1543">
        <v>5</v>
      </c>
    </row>
    <row r="1544" spans="1:14" x14ac:dyDescent="0.25">
      <c r="A1544" t="s">
        <v>0</v>
      </c>
      <c r="B1544" s="1">
        <v>44651.944756944446</v>
      </c>
      <c r="C1544" t="s">
        <v>17</v>
      </c>
      <c r="D1544">
        <v>203854</v>
      </c>
      <c r="E1544">
        <v>9153</v>
      </c>
      <c r="F1544">
        <v>3411</v>
      </c>
      <c r="G1544" t="s">
        <v>2383</v>
      </c>
      <c r="H1544" t="s">
        <v>2384</v>
      </c>
      <c r="I1544" s="1">
        <v>44651.951388888891</v>
      </c>
      <c r="J1544">
        <v>7388</v>
      </c>
      <c r="K1544" t="s">
        <v>732</v>
      </c>
      <c r="L1544" t="s">
        <v>2600</v>
      </c>
      <c r="M1544" s="1">
        <v>44652.017916666664</v>
      </c>
      <c r="N1544">
        <v>0</v>
      </c>
    </row>
    <row r="1545" spans="1:14" x14ac:dyDescent="0.25">
      <c r="A1545" t="s">
        <v>0</v>
      </c>
      <c r="B1545" s="1">
        <v>44651.944756944446</v>
      </c>
      <c r="C1545" t="s">
        <v>17</v>
      </c>
      <c r="D1545">
        <v>203854</v>
      </c>
      <c r="E1545">
        <v>9153</v>
      </c>
      <c r="F1545">
        <v>3411</v>
      </c>
      <c r="G1545" t="s">
        <v>2383</v>
      </c>
      <c r="H1545" t="s">
        <v>2384</v>
      </c>
      <c r="I1545" s="1">
        <v>44651.951388888891</v>
      </c>
      <c r="J1545">
        <v>7388</v>
      </c>
      <c r="K1545" t="s">
        <v>2574</v>
      </c>
      <c r="L1545" t="s">
        <v>2601</v>
      </c>
      <c r="M1545" s="1">
        <v>44652.015057870369</v>
      </c>
      <c r="N1545">
        <v>7</v>
      </c>
    </row>
    <row r="1546" spans="1:14" x14ac:dyDescent="0.25">
      <c r="A1546" t="s">
        <v>0</v>
      </c>
      <c r="B1546" s="1">
        <v>44651.944756944446</v>
      </c>
      <c r="C1546" t="s">
        <v>17</v>
      </c>
      <c r="D1546">
        <v>203854</v>
      </c>
      <c r="E1546">
        <v>9153</v>
      </c>
      <c r="F1546">
        <v>3411</v>
      </c>
      <c r="G1546" t="s">
        <v>2383</v>
      </c>
      <c r="H1546" t="s">
        <v>2384</v>
      </c>
      <c r="I1546" s="1">
        <v>44651.951388888891</v>
      </c>
      <c r="J1546">
        <v>7388</v>
      </c>
      <c r="K1546" t="s">
        <v>2602</v>
      </c>
      <c r="L1546" t="s">
        <v>2603</v>
      </c>
      <c r="M1546" s="1">
        <v>44652.014502314814</v>
      </c>
      <c r="N1546">
        <v>2</v>
      </c>
    </row>
    <row r="1547" spans="1:14" x14ac:dyDescent="0.25">
      <c r="A1547" t="s">
        <v>0</v>
      </c>
      <c r="B1547" s="1">
        <v>44651.944756944446</v>
      </c>
      <c r="C1547" t="s">
        <v>17</v>
      </c>
      <c r="D1547">
        <v>203854</v>
      </c>
      <c r="E1547">
        <v>9153</v>
      </c>
      <c r="F1547">
        <v>3411</v>
      </c>
      <c r="G1547" t="s">
        <v>2383</v>
      </c>
      <c r="H1547" t="s">
        <v>2384</v>
      </c>
      <c r="I1547" s="1">
        <v>44651.951388888891</v>
      </c>
      <c r="J1547">
        <v>7388</v>
      </c>
      <c r="K1547" t="s">
        <v>2578</v>
      </c>
      <c r="L1547" t="s">
        <v>2604</v>
      </c>
      <c r="M1547" s="1">
        <v>44652.014143518521</v>
      </c>
      <c r="N1547">
        <v>0</v>
      </c>
    </row>
    <row r="1548" spans="1:14" x14ac:dyDescent="0.25">
      <c r="A1548" t="s">
        <v>0</v>
      </c>
      <c r="B1548" s="1">
        <v>44651.944756944446</v>
      </c>
      <c r="C1548" t="s">
        <v>17</v>
      </c>
      <c r="D1548">
        <v>203854</v>
      </c>
      <c r="E1548">
        <v>9153</v>
      </c>
      <c r="F1548">
        <v>3411</v>
      </c>
      <c r="G1548" t="s">
        <v>2383</v>
      </c>
      <c r="H1548" t="s">
        <v>2384</v>
      </c>
      <c r="I1548" s="1">
        <v>44651.951388888891</v>
      </c>
      <c r="J1548">
        <v>7388</v>
      </c>
      <c r="K1548" t="s">
        <v>2605</v>
      </c>
      <c r="L1548" t="s">
        <v>2606</v>
      </c>
      <c r="M1548" s="1">
        <v>44652.012465277781</v>
      </c>
      <c r="N1548">
        <v>0</v>
      </c>
    </row>
    <row r="1549" spans="1:14" x14ac:dyDescent="0.25">
      <c r="A1549" t="s">
        <v>0</v>
      </c>
      <c r="B1549" s="1">
        <v>44651.944756944446</v>
      </c>
      <c r="C1549" t="s">
        <v>17</v>
      </c>
      <c r="D1549">
        <v>203854</v>
      </c>
      <c r="E1549">
        <v>9153</v>
      </c>
      <c r="F1549">
        <v>3411</v>
      </c>
      <c r="G1549" t="s">
        <v>2383</v>
      </c>
      <c r="H1549" t="s">
        <v>2384</v>
      </c>
      <c r="I1549" s="1">
        <v>44651.951388888891</v>
      </c>
      <c r="J1549">
        <v>7388</v>
      </c>
      <c r="K1549" t="s">
        <v>2607</v>
      </c>
      <c r="L1549" t="s">
        <v>2608</v>
      </c>
      <c r="M1549" s="1">
        <v>44652.01226851852</v>
      </c>
      <c r="N1549">
        <v>0</v>
      </c>
    </row>
    <row r="1550" spans="1:14" x14ac:dyDescent="0.25">
      <c r="A1550" t="s">
        <v>0</v>
      </c>
      <c r="B1550" s="1">
        <v>44651.944756944446</v>
      </c>
      <c r="C1550" t="s">
        <v>17</v>
      </c>
      <c r="D1550">
        <v>203854</v>
      </c>
      <c r="E1550">
        <v>9153</v>
      </c>
      <c r="F1550">
        <v>3411</v>
      </c>
      <c r="G1550" t="s">
        <v>2383</v>
      </c>
      <c r="H1550" t="s">
        <v>2384</v>
      </c>
      <c r="I1550" s="1">
        <v>44651.951388888891</v>
      </c>
      <c r="J1550">
        <v>7388</v>
      </c>
      <c r="K1550" t="s">
        <v>2609</v>
      </c>
      <c r="L1550" t="s">
        <v>2610</v>
      </c>
      <c r="M1550" s="1">
        <v>44652.011979166666</v>
      </c>
      <c r="N1550">
        <v>0</v>
      </c>
    </row>
    <row r="1551" spans="1:14" x14ac:dyDescent="0.25">
      <c r="A1551" t="s">
        <v>0</v>
      </c>
      <c r="B1551" s="1">
        <v>44651.944756944446</v>
      </c>
      <c r="C1551" t="s">
        <v>17</v>
      </c>
      <c r="D1551">
        <v>203854</v>
      </c>
      <c r="E1551">
        <v>9153</v>
      </c>
      <c r="F1551">
        <v>3411</v>
      </c>
      <c r="G1551" t="s">
        <v>2383</v>
      </c>
      <c r="H1551" t="s">
        <v>2384</v>
      </c>
      <c r="I1551" s="1">
        <v>44651.951388888891</v>
      </c>
      <c r="J1551">
        <v>7388</v>
      </c>
      <c r="K1551" t="s">
        <v>2395</v>
      </c>
      <c r="L1551" t="s">
        <v>2611</v>
      </c>
      <c r="M1551" s="1">
        <v>44652.011574074073</v>
      </c>
      <c r="N1551">
        <v>2</v>
      </c>
    </row>
    <row r="1552" spans="1:14" x14ac:dyDescent="0.25">
      <c r="A1552" t="s">
        <v>0</v>
      </c>
      <c r="B1552" s="1">
        <v>44651.944756944446</v>
      </c>
      <c r="C1552" t="s">
        <v>17</v>
      </c>
      <c r="D1552">
        <v>203854</v>
      </c>
      <c r="E1552">
        <v>9153</v>
      </c>
      <c r="F1552">
        <v>3411</v>
      </c>
      <c r="G1552" t="s">
        <v>2383</v>
      </c>
      <c r="H1552" t="s">
        <v>2384</v>
      </c>
      <c r="I1552" s="1">
        <v>44651.951388888891</v>
      </c>
      <c r="J1552">
        <v>7388</v>
      </c>
      <c r="K1552" t="s">
        <v>2612</v>
      </c>
      <c r="L1552" t="s">
        <v>2613</v>
      </c>
      <c r="M1552" s="1">
        <v>44652.010798611111</v>
      </c>
      <c r="N1552">
        <v>0</v>
      </c>
    </row>
    <row r="1553" spans="1:14" x14ac:dyDescent="0.25">
      <c r="A1553" t="s">
        <v>0</v>
      </c>
      <c r="B1553" s="1">
        <v>44651.944756944446</v>
      </c>
      <c r="C1553" t="s">
        <v>17</v>
      </c>
      <c r="D1553">
        <v>203854</v>
      </c>
      <c r="E1553">
        <v>9153</v>
      </c>
      <c r="F1553">
        <v>3411</v>
      </c>
      <c r="G1553" t="s">
        <v>2383</v>
      </c>
      <c r="H1553" t="s">
        <v>2384</v>
      </c>
      <c r="I1553" s="1">
        <v>44651.951388888891</v>
      </c>
      <c r="J1553">
        <v>7388</v>
      </c>
      <c r="K1553" t="s">
        <v>2395</v>
      </c>
      <c r="L1553" t="s">
        <v>2614</v>
      </c>
      <c r="M1553" s="1">
        <v>44652.010763888888</v>
      </c>
      <c r="N1553">
        <v>1</v>
      </c>
    </row>
    <row r="1554" spans="1:14" x14ac:dyDescent="0.25">
      <c r="A1554" t="s">
        <v>0</v>
      </c>
      <c r="B1554" s="1">
        <v>44651.944756944446</v>
      </c>
      <c r="C1554" t="s">
        <v>17</v>
      </c>
      <c r="D1554">
        <v>203854</v>
      </c>
      <c r="E1554">
        <v>9153</v>
      </c>
      <c r="F1554">
        <v>3411</v>
      </c>
      <c r="G1554" t="s">
        <v>2383</v>
      </c>
      <c r="H1554" t="s">
        <v>2384</v>
      </c>
      <c r="I1554" s="1">
        <v>44651.951388888891</v>
      </c>
      <c r="J1554">
        <v>7388</v>
      </c>
      <c r="K1554" t="s">
        <v>2615</v>
      </c>
      <c r="L1554" t="s">
        <v>2616</v>
      </c>
      <c r="M1554" s="1">
        <v>44652.010300925926</v>
      </c>
      <c r="N1554">
        <v>0</v>
      </c>
    </row>
    <row r="1555" spans="1:14" x14ac:dyDescent="0.25">
      <c r="A1555" t="s">
        <v>0</v>
      </c>
      <c r="B1555" s="1">
        <v>44651.944756944446</v>
      </c>
      <c r="C1555" t="s">
        <v>17</v>
      </c>
      <c r="D1555">
        <v>203854</v>
      </c>
      <c r="E1555">
        <v>9153</v>
      </c>
      <c r="F1555">
        <v>3411</v>
      </c>
      <c r="G1555" t="s">
        <v>2383</v>
      </c>
      <c r="H1555" t="s">
        <v>2384</v>
      </c>
      <c r="I1555" s="1">
        <v>44651.951388888891</v>
      </c>
      <c r="J1555">
        <v>7388</v>
      </c>
      <c r="K1555" t="s">
        <v>2583</v>
      </c>
      <c r="L1555" t="s">
        <v>2617</v>
      </c>
      <c r="M1555" s="1">
        <v>44652.009236111109</v>
      </c>
      <c r="N1555">
        <v>31</v>
      </c>
    </row>
    <row r="1556" spans="1:14" x14ac:dyDescent="0.25">
      <c r="A1556" t="s">
        <v>0</v>
      </c>
      <c r="B1556" s="1">
        <v>44651.944756944446</v>
      </c>
      <c r="C1556" t="s">
        <v>17</v>
      </c>
      <c r="D1556">
        <v>203854</v>
      </c>
      <c r="E1556">
        <v>9153</v>
      </c>
      <c r="F1556">
        <v>3411</v>
      </c>
      <c r="G1556" t="s">
        <v>2383</v>
      </c>
      <c r="H1556" t="s">
        <v>2384</v>
      </c>
      <c r="I1556" s="1">
        <v>44651.951388888891</v>
      </c>
      <c r="J1556">
        <v>7388</v>
      </c>
      <c r="K1556" t="s">
        <v>2578</v>
      </c>
      <c r="L1556" t="s">
        <v>2618</v>
      </c>
      <c r="M1556" s="1">
        <v>44652.009120370371</v>
      </c>
      <c r="N1556">
        <v>0</v>
      </c>
    </row>
    <row r="1557" spans="1:14" x14ac:dyDescent="0.25">
      <c r="A1557" t="s">
        <v>0</v>
      </c>
      <c r="B1557" s="1">
        <v>44651.944756944446</v>
      </c>
      <c r="C1557" t="s">
        <v>17</v>
      </c>
      <c r="D1557">
        <v>203854</v>
      </c>
      <c r="E1557">
        <v>9153</v>
      </c>
      <c r="F1557">
        <v>3411</v>
      </c>
      <c r="G1557" t="s">
        <v>2383</v>
      </c>
      <c r="H1557" t="s">
        <v>2384</v>
      </c>
      <c r="I1557" s="1">
        <v>44651.951388888891</v>
      </c>
      <c r="J1557">
        <v>7388</v>
      </c>
      <c r="K1557" t="s">
        <v>2619</v>
      </c>
      <c r="L1557" t="s">
        <v>2620</v>
      </c>
      <c r="M1557" s="1">
        <v>44652.008726851855</v>
      </c>
      <c r="N1557">
        <v>0</v>
      </c>
    </row>
    <row r="1558" spans="1:14" x14ac:dyDescent="0.25">
      <c r="A1558" t="s">
        <v>0</v>
      </c>
      <c r="B1558" s="1">
        <v>44651.944756944446</v>
      </c>
      <c r="C1558" t="s">
        <v>17</v>
      </c>
      <c r="D1558">
        <v>203854</v>
      </c>
      <c r="E1558">
        <v>9153</v>
      </c>
      <c r="F1558">
        <v>3411</v>
      </c>
      <c r="G1558" t="s">
        <v>2383</v>
      </c>
      <c r="H1558" t="s">
        <v>2384</v>
      </c>
      <c r="I1558" s="1">
        <v>44651.951388888891</v>
      </c>
      <c r="J1558">
        <v>7388</v>
      </c>
      <c r="K1558" t="s">
        <v>2395</v>
      </c>
      <c r="L1558" t="s">
        <v>2621</v>
      </c>
      <c r="M1558" s="1">
        <v>44652.008506944447</v>
      </c>
      <c r="N1558">
        <v>0</v>
      </c>
    </row>
    <row r="1559" spans="1:14" x14ac:dyDescent="0.25">
      <c r="A1559" t="s">
        <v>0</v>
      </c>
      <c r="B1559" s="1">
        <v>44651.944756944446</v>
      </c>
      <c r="C1559" t="s">
        <v>17</v>
      </c>
      <c r="D1559">
        <v>203854</v>
      </c>
      <c r="E1559">
        <v>9153</v>
      </c>
      <c r="F1559">
        <v>3411</v>
      </c>
      <c r="G1559" t="s">
        <v>2383</v>
      </c>
      <c r="H1559" t="s">
        <v>2384</v>
      </c>
      <c r="I1559" s="1">
        <v>44651.951388888891</v>
      </c>
      <c r="J1559">
        <v>7388</v>
      </c>
      <c r="K1559" t="s">
        <v>2619</v>
      </c>
      <c r="L1559" t="s">
        <v>2622</v>
      </c>
      <c r="M1559" s="1">
        <v>44652.008414351854</v>
      </c>
      <c r="N1559">
        <v>0</v>
      </c>
    </row>
    <row r="1560" spans="1:14" x14ac:dyDescent="0.25">
      <c r="A1560" t="s">
        <v>0</v>
      </c>
      <c r="B1560" s="1">
        <v>44651.944756944446</v>
      </c>
      <c r="C1560" t="s">
        <v>17</v>
      </c>
      <c r="D1560">
        <v>203854</v>
      </c>
      <c r="E1560">
        <v>9153</v>
      </c>
      <c r="F1560">
        <v>3411</v>
      </c>
      <c r="G1560" t="s">
        <v>2383</v>
      </c>
      <c r="H1560" t="s">
        <v>2384</v>
      </c>
      <c r="I1560" s="1">
        <v>44651.951388888891</v>
      </c>
      <c r="J1560">
        <v>7388</v>
      </c>
      <c r="K1560" t="s">
        <v>2395</v>
      </c>
      <c r="L1560" t="s">
        <v>2623</v>
      </c>
      <c r="M1560" s="1">
        <v>44652.007893518516</v>
      </c>
      <c r="N1560">
        <v>0</v>
      </c>
    </row>
    <row r="1561" spans="1:14" x14ac:dyDescent="0.25">
      <c r="A1561" t="s">
        <v>0</v>
      </c>
      <c r="B1561" s="1">
        <v>44651.944756944446</v>
      </c>
      <c r="C1561" t="s">
        <v>17</v>
      </c>
      <c r="D1561">
        <v>203854</v>
      </c>
      <c r="E1561">
        <v>9153</v>
      </c>
      <c r="F1561">
        <v>3411</v>
      </c>
      <c r="G1561" t="s">
        <v>2383</v>
      </c>
      <c r="H1561" t="s">
        <v>2384</v>
      </c>
      <c r="I1561" s="1">
        <v>44651.951388888891</v>
      </c>
      <c r="J1561">
        <v>7388</v>
      </c>
      <c r="K1561" t="s">
        <v>2624</v>
      </c>
      <c r="L1561" t="s">
        <v>2625</v>
      </c>
      <c r="M1561" s="1">
        <v>44652.007060185184</v>
      </c>
      <c r="N1561">
        <v>0</v>
      </c>
    </row>
    <row r="1562" spans="1:14" x14ac:dyDescent="0.25">
      <c r="A1562" t="s">
        <v>0</v>
      </c>
      <c r="B1562" s="1">
        <v>44651.944756944446</v>
      </c>
      <c r="C1562" t="s">
        <v>17</v>
      </c>
      <c r="D1562">
        <v>203854</v>
      </c>
      <c r="E1562">
        <v>9153</v>
      </c>
      <c r="F1562">
        <v>3411</v>
      </c>
      <c r="G1562" t="s">
        <v>2383</v>
      </c>
      <c r="H1562" t="s">
        <v>2384</v>
      </c>
      <c r="I1562" s="1">
        <v>44651.951388888891</v>
      </c>
      <c r="J1562">
        <v>7388</v>
      </c>
      <c r="K1562" t="s">
        <v>2626</v>
      </c>
      <c r="L1562" t="s">
        <v>2627</v>
      </c>
      <c r="M1562" s="1">
        <v>44652.007060185184</v>
      </c>
      <c r="N1562">
        <v>0</v>
      </c>
    </row>
    <row r="1563" spans="1:14" x14ac:dyDescent="0.25">
      <c r="A1563" t="s">
        <v>0</v>
      </c>
      <c r="B1563" s="1">
        <v>44651.944756944446</v>
      </c>
      <c r="C1563" t="s">
        <v>17</v>
      </c>
      <c r="D1563">
        <v>203854</v>
      </c>
      <c r="E1563">
        <v>9153</v>
      </c>
      <c r="F1563">
        <v>3411</v>
      </c>
      <c r="G1563" t="s">
        <v>2383</v>
      </c>
      <c r="H1563" t="s">
        <v>2384</v>
      </c>
      <c r="I1563" s="1">
        <v>44651.951388888891</v>
      </c>
      <c r="J1563">
        <v>7388</v>
      </c>
      <c r="K1563" t="s">
        <v>2628</v>
      </c>
      <c r="L1563" t="s">
        <v>2629</v>
      </c>
      <c r="M1563" s="1">
        <v>44652.006851851853</v>
      </c>
      <c r="N1563">
        <v>0</v>
      </c>
    </row>
    <row r="1564" spans="1:14" x14ac:dyDescent="0.25">
      <c r="A1564" t="s">
        <v>0</v>
      </c>
      <c r="B1564" s="1">
        <v>44651.944756944446</v>
      </c>
      <c r="C1564" t="s">
        <v>17</v>
      </c>
      <c r="D1564">
        <v>203854</v>
      </c>
      <c r="E1564">
        <v>9153</v>
      </c>
      <c r="F1564">
        <v>3411</v>
      </c>
      <c r="G1564" t="s">
        <v>2383</v>
      </c>
      <c r="H1564" t="s">
        <v>2384</v>
      </c>
      <c r="I1564" s="1">
        <v>44651.951388888891</v>
      </c>
      <c r="J1564">
        <v>7388</v>
      </c>
      <c r="K1564" t="s">
        <v>2574</v>
      </c>
      <c r="L1564" t="s">
        <v>2630</v>
      </c>
      <c r="M1564" s="1">
        <v>44652.006180555552</v>
      </c>
      <c r="N1564">
        <v>26</v>
      </c>
    </row>
    <row r="1565" spans="1:14" x14ac:dyDescent="0.25">
      <c r="A1565" t="s">
        <v>0</v>
      </c>
      <c r="B1565" s="1">
        <v>44651.944756944446</v>
      </c>
      <c r="C1565" t="s">
        <v>17</v>
      </c>
      <c r="D1565">
        <v>203854</v>
      </c>
      <c r="E1565">
        <v>9153</v>
      </c>
      <c r="F1565">
        <v>3411</v>
      </c>
      <c r="G1565" t="s">
        <v>2383</v>
      </c>
      <c r="H1565" t="s">
        <v>2384</v>
      </c>
      <c r="I1565" s="1">
        <v>44651.951388888891</v>
      </c>
      <c r="J1565">
        <v>7388</v>
      </c>
      <c r="K1565" t="s">
        <v>2391</v>
      </c>
      <c r="L1565" t="s">
        <v>2631</v>
      </c>
      <c r="M1565" s="1">
        <v>44652.006168981483</v>
      </c>
      <c r="N1565">
        <v>53</v>
      </c>
    </row>
    <row r="1566" spans="1:14" x14ac:dyDescent="0.25">
      <c r="A1566" t="s">
        <v>0</v>
      </c>
      <c r="B1566" s="1">
        <v>44651.944756944446</v>
      </c>
      <c r="C1566" t="s">
        <v>17</v>
      </c>
      <c r="D1566">
        <v>203854</v>
      </c>
      <c r="E1566">
        <v>9153</v>
      </c>
      <c r="F1566">
        <v>3411</v>
      </c>
      <c r="G1566" t="s">
        <v>2383</v>
      </c>
      <c r="H1566" t="s">
        <v>2384</v>
      </c>
      <c r="I1566" s="1">
        <v>44651.951388888891</v>
      </c>
      <c r="J1566">
        <v>7388</v>
      </c>
      <c r="K1566" t="s">
        <v>2632</v>
      </c>
      <c r="L1566" t="s">
        <v>2633</v>
      </c>
      <c r="M1566" s="1">
        <v>44652.004675925928</v>
      </c>
      <c r="N1566">
        <v>0</v>
      </c>
    </row>
    <row r="1567" spans="1:14" x14ac:dyDescent="0.25">
      <c r="A1567" t="s">
        <v>0</v>
      </c>
      <c r="B1567" s="1">
        <v>44651.944756944446</v>
      </c>
      <c r="C1567" t="s">
        <v>17</v>
      </c>
      <c r="D1567">
        <v>203854</v>
      </c>
      <c r="E1567">
        <v>9153</v>
      </c>
      <c r="F1567">
        <v>3411</v>
      </c>
      <c r="G1567" t="s">
        <v>2383</v>
      </c>
      <c r="H1567" t="s">
        <v>2384</v>
      </c>
      <c r="I1567" s="1">
        <v>44651.951388888891</v>
      </c>
      <c r="J1567">
        <v>7388</v>
      </c>
      <c r="K1567" t="s">
        <v>2634</v>
      </c>
      <c r="L1567" t="s">
        <v>2635</v>
      </c>
      <c r="M1567" s="1">
        <v>44652.003275462965</v>
      </c>
      <c r="N1567">
        <v>0</v>
      </c>
    </row>
    <row r="1568" spans="1:14" x14ac:dyDescent="0.25">
      <c r="A1568" t="s">
        <v>0</v>
      </c>
      <c r="B1568" s="1">
        <v>44651.944756944446</v>
      </c>
      <c r="C1568" t="s">
        <v>17</v>
      </c>
      <c r="D1568">
        <v>203854</v>
      </c>
      <c r="E1568">
        <v>9153</v>
      </c>
      <c r="F1568">
        <v>3411</v>
      </c>
      <c r="G1568" t="s">
        <v>2383</v>
      </c>
      <c r="H1568" t="s">
        <v>2384</v>
      </c>
      <c r="I1568" s="1">
        <v>44651.951388888891</v>
      </c>
      <c r="J1568">
        <v>7388</v>
      </c>
      <c r="K1568" t="s">
        <v>2395</v>
      </c>
      <c r="L1568" t="s">
        <v>2636</v>
      </c>
      <c r="M1568" s="1">
        <v>44652.002303240741</v>
      </c>
      <c r="N1568">
        <v>5</v>
      </c>
    </row>
    <row r="1569" spans="1:14" x14ac:dyDescent="0.25">
      <c r="A1569" t="s">
        <v>0</v>
      </c>
      <c r="B1569" s="1">
        <v>44651.944756944446</v>
      </c>
      <c r="C1569" t="s">
        <v>17</v>
      </c>
      <c r="D1569">
        <v>203854</v>
      </c>
      <c r="E1569">
        <v>9153</v>
      </c>
      <c r="F1569">
        <v>3411</v>
      </c>
      <c r="G1569" t="s">
        <v>2383</v>
      </c>
      <c r="H1569" t="s">
        <v>2384</v>
      </c>
      <c r="I1569" s="1">
        <v>44651.951388888891</v>
      </c>
      <c r="J1569">
        <v>7388</v>
      </c>
      <c r="K1569" t="s">
        <v>2637</v>
      </c>
      <c r="L1569" t="s">
        <v>2638</v>
      </c>
      <c r="M1569" s="1">
        <v>44652.001481481479</v>
      </c>
      <c r="N1569">
        <v>1</v>
      </c>
    </row>
    <row r="1570" spans="1:14" x14ac:dyDescent="0.25">
      <c r="A1570" t="s">
        <v>0</v>
      </c>
      <c r="B1570" s="1">
        <v>44651.944756944446</v>
      </c>
      <c r="C1570" t="s">
        <v>17</v>
      </c>
      <c r="D1570">
        <v>203854</v>
      </c>
      <c r="E1570">
        <v>9153</v>
      </c>
      <c r="F1570">
        <v>3411</v>
      </c>
      <c r="G1570" t="s">
        <v>2383</v>
      </c>
      <c r="H1570" t="s">
        <v>2384</v>
      </c>
      <c r="I1570" s="1">
        <v>44651.951388888891</v>
      </c>
      <c r="J1570">
        <v>7388</v>
      </c>
      <c r="K1570" t="s">
        <v>2639</v>
      </c>
      <c r="L1570" t="s">
        <v>2640</v>
      </c>
      <c r="M1570" s="1">
        <v>44652.000104166669</v>
      </c>
      <c r="N1570">
        <v>22</v>
      </c>
    </row>
    <row r="1571" spans="1:14" x14ac:dyDescent="0.25">
      <c r="A1571" t="s">
        <v>0</v>
      </c>
      <c r="B1571" s="1">
        <v>44651.944756944446</v>
      </c>
      <c r="C1571" t="s">
        <v>17</v>
      </c>
      <c r="D1571">
        <v>203854</v>
      </c>
      <c r="E1571">
        <v>9153</v>
      </c>
      <c r="F1571">
        <v>3411</v>
      </c>
      <c r="G1571" t="s">
        <v>2383</v>
      </c>
      <c r="H1571" t="s">
        <v>2384</v>
      </c>
      <c r="I1571" s="1">
        <v>44651.951388888891</v>
      </c>
      <c r="J1571">
        <v>7388</v>
      </c>
      <c r="K1571" t="s">
        <v>883</v>
      </c>
      <c r="L1571" t="s">
        <v>2641</v>
      </c>
      <c r="M1571" s="1">
        <v>44651.99858796296</v>
      </c>
      <c r="N1571">
        <v>88</v>
      </c>
    </row>
    <row r="1572" spans="1:14" x14ac:dyDescent="0.25">
      <c r="A1572" t="s">
        <v>0</v>
      </c>
      <c r="B1572" s="1">
        <v>44651.944756944446</v>
      </c>
      <c r="C1572" t="s">
        <v>17</v>
      </c>
      <c r="D1572">
        <v>203854</v>
      </c>
      <c r="E1572">
        <v>9153</v>
      </c>
      <c r="F1572">
        <v>3411</v>
      </c>
      <c r="G1572" t="s">
        <v>2383</v>
      </c>
      <c r="H1572" t="s">
        <v>2384</v>
      </c>
      <c r="I1572" s="1">
        <v>44651.951388888891</v>
      </c>
      <c r="J1572">
        <v>7388</v>
      </c>
      <c r="K1572" t="s">
        <v>2642</v>
      </c>
      <c r="L1572" t="s">
        <v>2643</v>
      </c>
      <c r="M1572" s="1">
        <v>44651.997650462959</v>
      </c>
      <c r="N1572">
        <v>7</v>
      </c>
    </row>
    <row r="1573" spans="1:14" x14ac:dyDescent="0.25">
      <c r="A1573" t="s">
        <v>0</v>
      </c>
      <c r="B1573" s="1">
        <v>44651.944756944446</v>
      </c>
      <c r="C1573" t="s">
        <v>17</v>
      </c>
      <c r="D1573">
        <v>203854</v>
      </c>
      <c r="E1573">
        <v>9153</v>
      </c>
      <c r="F1573">
        <v>3411</v>
      </c>
      <c r="G1573" t="s">
        <v>2383</v>
      </c>
      <c r="H1573" t="s">
        <v>2384</v>
      </c>
      <c r="I1573" s="1">
        <v>44651.951388888891</v>
      </c>
      <c r="J1573">
        <v>7388</v>
      </c>
      <c r="K1573" t="s">
        <v>2644</v>
      </c>
      <c r="L1573" t="s">
        <v>2645</v>
      </c>
      <c r="M1573" s="1">
        <v>44651.996863425928</v>
      </c>
      <c r="N1573">
        <v>4</v>
      </c>
    </row>
    <row r="1574" spans="1:14" x14ac:dyDescent="0.25">
      <c r="A1574" t="s">
        <v>0</v>
      </c>
      <c r="B1574" s="1">
        <v>44651.944756944446</v>
      </c>
      <c r="C1574" t="s">
        <v>17</v>
      </c>
      <c r="D1574">
        <v>203854</v>
      </c>
      <c r="E1574">
        <v>9153</v>
      </c>
      <c r="F1574">
        <v>3411</v>
      </c>
      <c r="G1574" t="s">
        <v>2383</v>
      </c>
      <c r="H1574" t="s">
        <v>2384</v>
      </c>
      <c r="I1574" s="1">
        <v>44651.951388888891</v>
      </c>
      <c r="J1574">
        <v>7388</v>
      </c>
      <c r="K1574" t="s">
        <v>2646</v>
      </c>
      <c r="L1574" t="s">
        <v>2647</v>
      </c>
      <c r="M1574" s="1">
        <v>44651.995243055557</v>
      </c>
      <c r="N1574">
        <v>0</v>
      </c>
    </row>
    <row r="1575" spans="1:14" x14ac:dyDescent="0.25">
      <c r="A1575" t="s">
        <v>0</v>
      </c>
      <c r="B1575" s="1">
        <v>44651.944756944446</v>
      </c>
      <c r="C1575" t="s">
        <v>17</v>
      </c>
      <c r="D1575">
        <v>203854</v>
      </c>
      <c r="E1575">
        <v>9153</v>
      </c>
      <c r="F1575">
        <v>3411</v>
      </c>
      <c r="G1575" t="s">
        <v>2383</v>
      </c>
      <c r="H1575" t="s">
        <v>2384</v>
      </c>
      <c r="I1575" s="1">
        <v>44651.951388888891</v>
      </c>
      <c r="J1575">
        <v>7388</v>
      </c>
      <c r="K1575" t="s">
        <v>2648</v>
      </c>
      <c r="L1575" t="s">
        <v>2649</v>
      </c>
      <c r="M1575" s="1">
        <v>44651.994895833333</v>
      </c>
      <c r="N1575">
        <v>3</v>
      </c>
    </row>
    <row r="1576" spans="1:14" x14ac:dyDescent="0.25">
      <c r="A1576" t="s">
        <v>0</v>
      </c>
      <c r="B1576" s="1">
        <v>44651.944756944446</v>
      </c>
      <c r="C1576" t="s">
        <v>17</v>
      </c>
      <c r="D1576">
        <v>203854</v>
      </c>
      <c r="E1576">
        <v>9153</v>
      </c>
      <c r="F1576">
        <v>3411</v>
      </c>
      <c r="G1576" t="s">
        <v>2383</v>
      </c>
      <c r="H1576" t="s">
        <v>2384</v>
      </c>
      <c r="I1576" s="1">
        <v>44651.951388888891</v>
      </c>
      <c r="J1576">
        <v>7388</v>
      </c>
      <c r="K1576" t="s">
        <v>948</v>
      </c>
      <c r="L1576" t="s">
        <v>2650</v>
      </c>
      <c r="M1576" s="1">
        <v>44651.993495370371</v>
      </c>
      <c r="N1576">
        <v>1</v>
      </c>
    </row>
    <row r="1577" spans="1:14" x14ac:dyDescent="0.25">
      <c r="A1577" t="s">
        <v>0</v>
      </c>
      <c r="B1577" s="1">
        <v>44651.944756944446</v>
      </c>
      <c r="C1577" t="s">
        <v>17</v>
      </c>
      <c r="D1577">
        <v>203854</v>
      </c>
      <c r="E1577">
        <v>9153</v>
      </c>
      <c r="F1577">
        <v>3411</v>
      </c>
      <c r="G1577" t="s">
        <v>2383</v>
      </c>
      <c r="H1577" t="s">
        <v>2384</v>
      </c>
      <c r="I1577" s="1">
        <v>44651.951388888891</v>
      </c>
      <c r="J1577">
        <v>7388</v>
      </c>
      <c r="K1577" t="s">
        <v>985</v>
      </c>
      <c r="L1577" t="s">
        <v>2651</v>
      </c>
      <c r="M1577" s="1">
        <v>44651.993402777778</v>
      </c>
      <c r="N1577">
        <v>0</v>
      </c>
    </row>
    <row r="1578" spans="1:14" x14ac:dyDescent="0.25">
      <c r="A1578" t="s">
        <v>0</v>
      </c>
      <c r="B1578" s="1">
        <v>44651.944756944446</v>
      </c>
      <c r="C1578" t="s">
        <v>17</v>
      </c>
      <c r="D1578">
        <v>203854</v>
      </c>
      <c r="E1578">
        <v>9153</v>
      </c>
      <c r="F1578">
        <v>3411</v>
      </c>
      <c r="G1578" t="s">
        <v>2383</v>
      </c>
      <c r="H1578" t="s">
        <v>2384</v>
      </c>
      <c r="I1578" s="1">
        <v>44651.951388888891</v>
      </c>
      <c r="J1578">
        <v>7388</v>
      </c>
      <c r="K1578" t="s">
        <v>15</v>
      </c>
      <c r="L1578" t="s">
        <v>2652</v>
      </c>
      <c r="M1578" s="1">
        <v>44651.991574074076</v>
      </c>
      <c r="N1578">
        <v>4</v>
      </c>
    </row>
    <row r="1579" spans="1:14" x14ac:dyDescent="0.25">
      <c r="A1579" t="s">
        <v>0</v>
      </c>
      <c r="B1579" s="1">
        <v>44651.944756944446</v>
      </c>
      <c r="C1579" t="s">
        <v>17</v>
      </c>
      <c r="D1579">
        <v>203854</v>
      </c>
      <c r="E1579">
        <v>9153</v>
      </c>
      <c r="F1579">
        <v>3411</v>
      </c>
      <c r="G1579" t="s">
        <v>2383</v>
      </c>
      <c r="H1579" t="s">
        <v>2384</v>
      </c>
      <c r="I1579" s="1">
        <v>44651.951388888891</v>
      </c>
      <c r="J1579">
        <v>7388</v>
      </c>
      <c r="K1579" t="s">
        <v>2653</v>
      </c>
      <c r="L1579" t="s">
        <v>2654</v>
      </c>
      <c r="M1579" s="1">
        <v>44651.991180555553</v>
      </c>
      <c r="N1579">
        <v>1</v>
      </c>
    </row>
    <row r="1580" spans="1:14" x14ac:dyDescent="0.25">
      <c r="A1580" t="s">
        <v>0</v>
      </c>
      <c r="B1580" s="1">
        <v>44651.944756944446</v>
      </c>
      <c r="C1580" t="s">
        <v>17</v>
      </c>
      <c r="D1580">
        <v>203854</v>
      </c>
      <c r="E1580">
        <v>9153</v>
      </c>
      <c r="F1580">
        <v>3411</v>
      </c>
      <c r="G1580" t="s">
        <v>2383</v>
      </c>
      <c r="H1580" t="s">
        <v>2384</v>
      </c>
      <c r="I1580" s="1">
        <v>44651.951388888891</v>
      </c>
      <c r="J1580">
        <v>7388</v>
      </c>
      <c r="K1580" t="s">
        <v>2655</v>
      </c>
      <c r="L1580" t="s">
        <v>2656</v>
      </c>
      <c r="M1580" s="1">
        <v>44651.990543981483</v>
      </c>
      <c r="N1580">
        <v>2</v>
      </c>
    </row>
    <row r="1581" spans="1:14" x14ac:dyDescent="0.25">
      <c r="A1581" t="s">
        <v>0</v>
      </c>
      <c r="B1581" s="1">
        <v>44651.944756944446</v>
      </c>
      <c r="C1581" t="s">
        <v>17</v>
      </c>
      <c r="D1581">
        <v>203854</v>
      </c>
      <c r="E1581">
        <v>9153</v>
      </c>
      <c r="F1581">
        <v>3411</v>
      </c>
      <c r="G1581" t="s">
        <v>2383</v>
      </c>
      <c r="H1581" t="s">
        <v>2384</v>
      </c>
      <c r="I1581" s="1">
        <v>44651.951388888891</v>
      </c>
      <c r="J1581">
        <v>7388</v>
      </c>
      <c r="K1581" t="s">
        <v>85</v>
      </c>
      <c r="L1581" t="s">
        <v>2657</v>
      </c>
      <c r="M1581" s="1">
        <v>44651.990393518521</v>
      </c>
      <c r="N1581">
        <v>1</v>
      </c>
    </row>
    <row r="1582" spans="1:14" x14ac:dyDescent="0.25">
      <c r="A1582" t="s">
        <v>0</v>
      </c>
      <c r="B1582" s="1">
        <v>44651.944756944446</v>
      </c>
      <c r="C1582" t="s">
        <v>17</v>
      </c>
      <c r="D1582">
        <v>203854</v>
      </c>
      <c r="E1582">
        <v>9153</v>
      </c>
      <c r="F1582">
        <v>3411</v>
      </c>
      <c r="G1582" t="s">
        <v>2383</v>
      </c>
      <c r="H1582" t="s">
        <v>2384</v>
      </c>
      <c r="I1582" s="1">
        <v>44651.951388888891</v>
      </c>
      <c r="J1582">
        <v>7388</v>
      </c>
      <c r="K1582" t="s">
        <v>2658</v>
      </c>
      <c r="L1582" t="s">
        <v>2659</v>
      </c>
      <c r="M1582" s="1">
        <v>44651.990231481483</v>
      </c>
      <c r="N1582">
        <v>2</v>
      </c>
    </row>
    <row r="1583" spans="1:14" x14ac:dyDescent="0.25">
      <c r="A1583" t="s">
        <v>0</v>
      </c>
      <c r="B1583" s="1">
        <v>44651.944756944446</v>
      </c>
      <c r="C1583" t="s">
        <v>17</v>
      </c>
      <c r="D1583">
        <v>203854</v>
      </c>
      <c r="E1583">
        <v>9153</v>
      </c>
      <c r="F1583">
        <v>3411</v>
      </c>
      <c r="G1583" t="s">
        <v>2383</v>
      </c>
      <c r="H1583" t="s">
        <v>2384</v>
      </c>
      <c r="I1583" s="1">
        <v>44651.951388888891</v>
      </c>
      <c r="J1583">
        <v>7388</v>
      </c>
      <c r="K1583" t="s">
        <v>2591</v>
      </c>
      <c r="L1583" t="s">
        <v>2660</v>
      </c>
      <c r="M1583" s="1">
        <v>44651.988958333335</v>
      </c>
      <c r="N1583">
        <v>27</v>
      </c>
    </row>
    <row r="1584" spans="1:14" x14ac:dyDescent="0.25">
      <c r="A1584" t="s">
        <v>0</v>
      </c>
      <c r="B1584" s="1">
        <v>44651.944756944446</v>
      </c>
      <c r="C1584" t="s">
        <v>17</v>
      </c>
      <c r="D1584">
        <v>203854</v>
      </c>
      <c r="E1584">
        <v>9153</v>
      </c>
      <c r="F1584">
        <v>3411</v>
      </c>
      <c r="G1584" t="s">
        <v>2383</v>
      </c>
      <c r="H1584" t="s">
        <v>2384</v>
      </c>
      <c r="I1584" s="1">
        <v>44651.951388888891</v>
      </c>
      <c r="J1584">
        <v>7388</v>
      </c>
      <c r="K1584" t="s">
        <v>2661</v>
      </c>
      <c r="L1584" t="s">
        <v>2662</v>
      </c>
      <c r="M1584" s="1">
        <v>44651.988946759258</v>
      </c>
      <c r="N1584">
        <v>1</v>
      </c>
    </row>
    <row r="1585" spans="1:14" x14ac:dyDescent="0.25">
      <c r="A1585" t="s">
        <v>0</v>
      </c>
      <c r="B1585" s="1">
        <v>44651.944756944446</v>
      </c>
      <c r="C1585" t="s">
        <v>17</v>
      </c>
      <c r="D1585">
        <v>203854</v>
      </c>
      <c r="E1585">
        <v>9153</v>
      </c>
      <c r="F1585">
        <v>3411</v>
      </c>
      <c r="G1585" t="s">
        <v>2383</v>
      </c>
      <c r="H1585" t="s">
        <v>2384</v>
      </c>
      <c r="I1585" s="1">
        <v>44651.951388888891</v>
      </c>
      <c r="J1585">
        <v>7388</v>
      </c>
      <c r="K1585" t="s">
        <v>1041</v>
      </c>
      <c r="L1585" t="s">
        <v>2663</v>
      </c>
      <c r="M1585" s="1">
        <v>44651.988657407404</v>
      </c>
      <c r="N1585">
        <v>3</v>
      </c>
    </row>
    <row r="1586" spans="1:14" x14ac:dyDescent="0.25">
      <c r="A1586" t="s">
        <v>0</v>
      </c>
      <c r="B1586" s="1">
        <v>44651.944756944446</v>
      </c>
      <c r="C1586" t="s">
        <v>17</v>
      </c>
      <c r="D1586">
        <v>203854</v>
      </c>
      <c r="E1586">
        <v>9153</v>
      </c>
      <c r="F1586">
        <v>3411</v>
      </c>
      <c r="G1586" t="s">
        <v>2383</v>
      </c>
      <c r="H1586" t="s">
        <v>2384</v>
      </c>
      <c r="I1586" s="1">
        <v>44651.951388888891</v>
      </c>
      <c r="J1586">
        <v>7388</v>
      </c>
      <c r="K1586" t="s">
        <v>2664</v>
      </c>
      <c r="L1586" t="s">
        <v>2665</v>
      </c>
      <c r="M1586" s="1">
        <v>44651.988611111112</v>
      </c>
      <c r="N1586">
        <v>0</v>
      </c>
    </row>
    <row r="1587" spans="1:14" x14ac:dyDescent="0.25">
      <c r="A1587" t="s">
        <v>0</v>
      </c>
      <c r="B1587" s="1">
        <v>44651.944756944446</v>
      </c>
      <c r="C1587" t="s">
        <v>17</v>
      </c>
      <c r="D1587">
        <v>203854</v>
      </c>
      <c r="E1587">
        <v>9153</v>
      </c>
      <c r="F1587">
        <v>3411</v>
      </c>
      <c r="G1587" t="s">
        <v>2383</v>
      </c>
      <c r="H1587" t="s">
        <v>2384</v>
      </c>
      <c r="I1587" s="1">
        <v>44651.951388888891</v>
      </c>
      <c r="J1587">
        <v>7388</v>
      </c>
      <c r="K1587" t="s">
        <v>2666</v>
      </c>
      <c r="L1587" t="s">
        <v>2667</v>
      </c>
      <c r="M1587" s="1">
        <v>44651.987847222219</v>
      </c>
      <c r="N1587">
        <v>1</v>
      </c>
    </row>
    <row r="1588" spans="1:14" x14ac:dyDescent="0.25">
      <c r="A1588" t="s">
        <v>0</v>
      </c>
      <c r="B1588" s="1">
        <v>44651.944756944446</v>
      </c>
      <c r="C1588" t="s">
        <v>17</v>
      </c>
      <c r="D1588">
        <v>203854</v>
      </c>
      <c r="E1588">
        <v>9153</v>
      </c>
      <c r="F1588">
        <v>3411</v>
      </c>
      <c r="G1588" t="s">
        <v>2383</v>
      </c>
      <c r="H1588" t="s">
        <v>2384</v>
      </c>
      <c r="I1588" s="1">
        <v>44651.951388888891</v>
      </c>
      <c r="J1588">
        <v>7388</v>
      </c>
      <c r="K1588" t="s">
        <v>1047</v>
      </c>
      <c r="L1588" t="s">
        <v>2668</v>
      </c>
      <c r="M1588" s="1">
        <v>44651.987708333334</v>
      </c>
      <c r="N1588">
        <v>6</v>
      </c>
    </row>
    <row r="1589" spans="1:14" x14ac:dyDescent="0.25">
      <c r="A1589" t="s">
        <v>0</v>
      </c>
      <c r="B1589" s="1">
        <v>44651.944756944446</v>
      </c>
      <c r="C1589" t="s">
        <v>17</v>
      </c>
      <c r="D1589">
        <v>203854</v>
      </c>
      <c r="E1589">
        <v>9153</v>
      </c>
      <c r="F1589">
        <v>3411</v>
      </c>
      <c r="G1589" t="s">
        <v>2383</v>
      </c>
      <c r="H1589" t="s">
        <v>2384</v>
      </c>
      <c r="I1589" s="1">
        <v>44651.951388888891</v>
      </c>
      <c r="J1589">
        <v>7388</v>
      </c>
      <c r="K1589" t="s">
        <v>2669</v>
      </c>
      <c r="L1589" t="s">
        <v>2670</v>
      </c>
      <c r="M1589" s="1">
        <v>44651.986134259256</v>
      </c>
      <c r="N1589">
        <v>1</v>
      </c>
    </row>
    <row r="1590" spans="1:14" x14ac:dyDescent="0.25">
      <c r="A1590" t="s">
        <v>0</v>
      </c>
      <c r="B1590" s="1">
        <v>44651.944756944446</v>
      </c>
      <c r="C1590" t="s">
        <v>17</v>
      </c>
      <c r="D1590">
        <v>203854</v>
      </c>
      <c r="E1590">
        <v>9153</v>
      </c>
      <c r="F1590">
        <v>3411</v>
      </c>
      <c r="G1590" t="s">
        <v>2383</v>
      </c>
      <c r="H1590" t="s">
        <v>2384</v>
      </c>
      <c r="I1590" s="1">
        <v>44651.951388888891</v>
      </c>
      <c r="J1590">
        <v>7388</v>
      </c>
      <c r="K1590" t="s">
        <v>2535</v>
      </c>
      <c r="L1590" t="s">
        <v>2671</v>
      </c>
      <c r="M1590" s="1">
        <v>44651.985821759263</v>
      </c>
      <c r="N1590">
        <v>0</v>
      </c>
    </row>
    <row r="1591" spans="1:14" x14ac:dyDescent="0.25">
      <c r="A1591" t="s">
        <v>0</v>
      </c>
      <c r="B1591" s="1">
        <v>44651.944756944446</v>
      </c>
      <c r="C1591" t="s">
        <v>17</v>
      </c>
      <c r="D1591">
        <v>203854</v>
      </c>
      <c r="E1591">
        <v>9153</v>
      </c>
      <c r="F1591">
        <v>3411</v>
      </c>
      <c r="G1591" t="s">
        <v>2383</v>
      </c>
      <c r="H1591" t="s">
        <v>2384</v>
      </c>
      <c r="I1591" s="1">
        <v>44651.951388888891</v>
      </c>
      <c r="J1591">
        <v>7388</v>
      </c>
      <c r="K1591" t="s">
        <v>2672</v>
      </c>
      <c r="L1591" t="s">
        <v>2673</v>
      </c>
      <c r="M1591" s="1">
        <v>44651.985532407409</v>
      </c>
      <c r="N1591">
        <v>6</v>
      </c>
    </row>
    <row r="1592" spans="1:14" x14ac:dyDescent="0.25">
      <c r="A1592" t="s">
        <v>0</v>
      </c>
      <c r="B1592" s="1">
        <v>44651.944756944446</v>
      </c>
      <c r="C1592" t="s">
        <v>17</v>
      </c>
      <c r="D1592">
        <v>203854</v>
      </c>
      <c r="E1592">
        <v>9153</v>
      </c>
      <c r="F1592">
        <v>3411</v>
      </c>
      <c r="G1592" t="s">
        <v>2383</v>
      </c>
      <c r="H1592" t="s">
        <v>2384</v>
      </c>
      <c r="I1592" s="1">
        <v>44651.951388888891</v>
      </c>
      <c r="J1592">
        <v>7388</v>
      </c>
      <c r="K1592" t="s">
        <v>2674</v>
      </c>
      <c r="L1592" t="s">
        <v>2675</v>
      </c>
      <c r="M1592" s="1">
        <v>44651.985393518517</v>
      </c>
      <c r="N1592">
        <v>0</v>
      </c>
    </row>
    <row r="1593" spans="1:14" x14ac:dyDescent="0.25">
      <c r="A1593" t="s">
        <v>0</v>
      </c>
      <c r="B1593" s="1">
        <v>44651.944756944446</v>
      </c>
      <c r="C1593" t="s">
        <v>17</v>
      </c>
      <c r="D1593">
        <v>203854</v>
      </c>
      <c r="E1593">
        <v>9153</v>
      </c>
      <c r="F1593">
        <v>3411</v>
      </c>
      <c r="G1593" t="s">
        <v>2383</v>
      </c>
      <c r="H1593" t="s">
        <v>2384</v>
      </c>
      <c r="I1593" s="1">
        <v>44651.951388888891</v>
      </c>
      <c r="J1593">
        <v>7388</v>
      </c>
      <c r="K1593" t="s">
        <v>1631</v>
      </c>
      <c r="L1593" t="s">
        <v>2676</v>
      </c>
      <c r="M1593" s="1">
        <v>44651.985347222224</v>
      </c>
      <c r="N1593">
        <v>1</v>
      </c>
    </row>
    <row r="1594" spans="1:14" x14ac:dyDescent="0.25">
      <c r="A1594" t="s">
        <v>0</v>
      </c>
      <c r="B1594" s="1">
        <v>44651.944756944446</v>
      </c>
      <c r="C1594" t="s">
        <v>17</v>
      </c>
      <c r="D1594">
        <v>203854</v>
      </c>
      <c r="E1594">
        <v>9153</v>
      </c>
      <c r="F1594">
        <v>3411</v>
      </c>
      <c r="G1594" t="s">
        <v>2383</v>
      </c>
      <c r="H1594" t="s">
        <v>2384</v>
      </c>
      <c r="I1594" s="1">
        <v>44651.951388888891</v>
      </c>
      <c r="J1594">
        <v>7388</v>
      </c>
      <c r="K1594" t="s">
        <v>2664</v>
      </c>
      <c r="L1594" t="s">
        <v>2677</v>
      </c>
      <c r="M1594" s="1">
        <v>44651.98510416667</v>
      </c>
      <c r="N1594">
        <v>6</v>
      </c>
    </row>
    <row r="1595" spans="1:14" x14ac:dyDescent="0.25">
      <c r="A1595" t="s">
        <v>0</v>
      </c>
      <c r="B1595" s="1">
        <v>44651.944756944446</v>
      </c>
      <c r="C1595" t="s">
        <v>17</v>
      </c>
      <c r="D1595">
        <v>203854</v>
      </c>
      <c r="E1595">
        <v>9153</v>
      </c>
      <c r="F1595">
        <v>3411</v>
      </c>
      <c r="G1595" t="s">
        <v>2383</v>
      </c>
      <c r="H1595" t="s">
        <v>2384</v>
      </c>
      <c r="I1595" s="1">
        <v>44651.951388888891</v>
      </c>
      <c r="J1595">
        <v>7388</v>
      </c>
      <c r="K1595" t="s">
        <v>2678</v>
      </c>
      <c r="L1595" t="s">
        <v>2679</v>
      </c>
      <c r="M1595" s="1">
        <v>44651.984826388885</v>
      </c>
      <c r="N1595">
        <v>6</v>
      </c>
    </row>
    <row r="1596" spans="1:14" x14ac:dyDescent="0.25">
      <c r="A1596" t="s">
        <v>0</v>
      </c>
      <c r="B1596" s="1">
        <v>44651.944756944446</v>
      </c>
      <c r="C1596" t="s">
        <v>17</v>
      </c>
      <c r="D1596">
        <v>203854</v>
      </c>
      <c r="E1596">
        <v>9153</v>
      </c>
      <c r="F1596">
        <v>3411</v>
      </c>
      <c r="G1596" t="s">
        <v>2383</v>
      </c>
      <c r="H1596" t="s">
        <v>2384</v>
      </c>
      <c r="I1596" s="1">
        <v>44651.951388888891</v>
      </c>
      <c r="J1596">
        <v>7388</v>
      </c>
      <c r="K1596" t="s">
        <v>2680</v>
      </c>
      <c r="L1596" t="s">
        <v>2681</v>
      </c>
      <c r="M1596" s="1">
        <v>44651.984733796293</v>
      </c>
      <c r="N1596">
        <v>2</v>
      </c>
    </row>
    <row r="1597" spans="1:14" x14ac:dyDescent="0.25">
      <c r="A1597" t="s">
        <v>0</v>
      </c>
      <c r="B1597" s="1">
        <v>44651.944756944446</v>
      </c>
      <c r="C1597" t="s">
        <v>17</v>
      </c>
      <c r="D1597">
        <v>203854</v>
      </c>
      <c r="E1597">
        <v>9153</v>
      </c>
      <c r="F1597">
        <v>3411</v>
      </c>
      <c r="G1597" t="s">
        <v>2383</v>
      </c>
      <c r="H1597" t="s">
        <v>2384</v>
      </c>
      <c r="I1597" s="1">
        <v>44651.951388888891</v>
      </c>
      <c r="J1597">
        <v>7388</v>
      </c>
      <c r="K1597" t="s">
        <v>2682</v>
      </c>
      <c r="L1597" t="s">
        <v>2683</v>
      </c>
      <c r="M1597" s="1">
        <v>44651.984212962961</v>
      </c>
      <c r="N1597">
        <v>0</v>
      </c>
    </row>
    <row r="1598" spans="1:14" x14ac:dyDescent="0.25">
      <c r="A1598" t="s">
        <v>0</v>
      </c>
      <c r="B1598" s="1">
        <v>44651.944756944446</v>
      </c>
      <c r="C1598" t="s">
        <v>17</v>
      </c>
      <c r="D1598">
        <v>203854</v>
      </c>
      <c r="E1598">
        <v>9153</v>
      </c>
      <c r="F1598">
        <v>3411</v>
      </c>
      <c r="G1598" t="s">
        <v>2383</v>
      </c>
      <c r="H1598" t="s">
        <v>2384</v>
      </c>
      <c r="I1598" s="1">
        <v>44651.951388888891</v>
      </c>
      <c r="J1598">
        <v>7388</v>
      </c>
      <c r="K1598" t="s">
        <v>2684</v>
      </c>
      <c r="L1598" t="s">
        <v>2685</v>
      </c>
      <c r="M1598" s="1">
        <v>44651.983831018515</v>
      </c>
      <c r="N1598">
        <v>3</v>
      </c>
    </row>
    <row r="1599" spans="1:14" x14ac:dyDescent="0.25">
      <c r="A1599" t="s">
        <v>0</v>
      </c>
      <c r="B1599" s="1">
        <v>44651.944756944446</v>
      </c>
      <c r="C1599" t="s">
        <v>17</v>
      </c>
      <c r="D1599">
        <v>203854</v>
      </c>
      <c r="E1599">
        <v>9153</v>
      </c>
      <c r="F1599">
        <v>3411</v>
      </c>
      <c r="G1599" t="s">
        <v>2383</v>
      </c>
      <c r="H1599" t="s">
        <v>2384</v>
      </c>
      <c r="I1599" s="1">
        <v>44651.951388888891</v>
      </c>
      <c r="J1599">
        <v>7388</v>
      </c>
      <c r="K1599" t="s">
        <v>2655</v>
      </c>
      <c r="L1599" t="s">
        <v>2686</v>
      </c>
      <c r="M1599" s="1">
        <v>44651.983749999999</v>
      </c>
      <c r="N1599">
        <v>2</v>
      </c>
    </row>
    <row r="1600" spans="1:14" x14ac:dyDescent="0.25">
      <c r="A1600" t="s">
        <v>0</v>
      </c>
      <c r="B1600" s="1">
        <v>44651.944756944446</v>
      </c>
      <c r="C1600" t="s">
        <v>17</v>
      </c>
      <c r="D1600">
        <v>203854</v>
      </c>
      <c r="E1600">
        <v>9153</v>
      </c>
      <c r="F1600">
        <v>3411</v>
      </c>
      <c r="G1600" t="s">
        <v>2383</v>
      </c>
      <c r="H1600" t="s">
        <v>2384</v>
      </c>
      <c r="I1600" s="1">
        <v>44651.951388888891</v>
      </c>
      <c r="J1600">
        <v>7388</v>
      </c>
      <c r="K1600" t="s">
        <v>15</v>
      </c>
      <c r="L1600" t="s">
        <v>2687</v>
      </c>
      <c r="M1600" s="1">
        <v>44651.983668981484</v>
      </c>
      <c r="N1600">
        <v>0</v>
      </c>
    </row>
    <row r="1601" spans="1:14" x14ac:dyDescent="0.25">
      <c r="A1601" t="s">
        <v>0</v>
      </c>
      <c r="B1601" s="1">
        <v>44651.944756944446</v>
      </c>
      <c r="C1601" t="s">
        <v>17</v>
      </c>
      <c r="D1601">
        <v>203854</v>
      </c>
      <c r="E1601">
        <v>9153</v>
      </c>
      <c r="F1601">
        <v>3411</v>
      </c>
      <c r="G1601" t="s">
        <v>2383</v>
      </c>
      <c r="H1601" t="s">
        <v>2384</v>
      </c>
      <c r="I1601" s="1">
        <v>44651.951388888891</v>
      </c>
      <c r="J1601">
        <v>7388</v>
      </c>
      <c r="K1601" t="s">
        <v>2674</v>
      </c>
      <c r="L1601" t="s">
        <v>2688</v>
      </c>
      <c r="M1601" s="1">
        <v>44651.98333333333</v>
      </c>
      <c r="N1601">
        <v>2</v>
      </c>
    </row>
    <row r="1602" spans="1:14" x14ac:dyDescent="0.25">
      <c r="A1602" t="s">
        <v>0</v>
      </c>
      <c r="B1602" s="1">
        <v>44651.944756944446</v>
      </c>
      <c r="C1602" t="s">
        <v>17</v>
      </c>
      <c r="D1602">
        <v>203854</v>
      </c>
      <c r="E1602">
        <v>9153</v>
      </c>
      <c r="F1602">
        <v>3411</v>
      </c>
      <c r="G1602" t="s">
        <v>2383</v>
      </c>
      <c r="H1602" t="s">
        <v>2384</v>
      </c>
      <c r="I1602" s="1">
        <v>44651.951388888891</v>
      </c>
      <c r="J1602">
        <v>7388</v>
      </c>
      <c r="K1602" t="s">
        <v>2689</v>
      </c>
      <c r="L1602" t="s">
        <v>2690</v>
      </c>
      <c r="M1602" s="1">
        <v>44651.983252314814</v>
      </c>
      <c r="N1602">
        <v>2</v>
      </c>
    </row>
    <row r="1603" spans="1:14" x14ac:dyDescent="0.25">
      <c r="A1603" t="s">
        <v>0</v>
      </c>
      <c r="B1603" s="1">
        <v>44651.944756944446</v>
      </c>
      <c r="C1603" t="s">
        <v>17</v>
      </c>
      <c r="D1603">
        <v>203854</v>
      </c>
      <c r="E1603">
        <v>9153</v>
      </c>
      <c r="F1603">
        <v>3411</v>
      </c>
      <c r="G1603" t="s">
        <v>2383</v>
      </c>
      <c r="H1603" t="s">
        <v>2384</v>
      </c>
      <c r="I1603" s="1">
        <v>44651.951388888891</v>
      </c>
      <c r="J1603">
        <v>7388</v>
      </c>
      <c r="K1603" t="s">
        <v>2691</v>
      </c>
      <c r="L1603" t="s">
        <v>2692</v>
      </c>
      <c r="M1603" s="1">
        <v>44651.983148148145</v>
      </c>
      <c r="N1603">
        <v>2</v>
      </c>
    </row>
    <row r="1604" spans="1:14" x14ac:dyDescent="0.25">
      <c r="A1604" t="s">
        <v>0</v>
      </c>
      <c r="B1604" s="1">
        <v>44651.944756944446</v>
      </c>
      <c r="C1604" t="s">
        <v>17</v>
      </c>
      <c r="D1604">
        <v>203854</v>
      </c>
      <c r="E1604">
        <v>9153</v>
      </c>
      <c r="F1604">
        <v>3411</v>
      </c>
      <c r="G1604" t="s">
        <v>2383</v>
      </c>
      <c r="H1604" t="s">
        <v>2384</v>
      </c>
      <c r="I1604" s="1">
        <v>44651.951388888891</v>
      </c>
      <c r="J1604">
        <v>7388</v>
      </c>
      <c r="K1604" t="s">
        <v>15</v>
      </c>
      <c r="L1604" t="s">
        <v>2693</v>
      </c>
      <c r="M1604" s="1">
        <v>44651.981666666667</v>
      </c>
      <c r="N1604">
        <v>1</v>
      </c>
    </row>
    <row r="1605" spans="1:14" x14ac:dyDescent="0.25">
      <c r="A1605" t="s">
        <v>0</v>
      </c>
      <c r="B1605" s="1">
        <v>44651.944756944446</v>
      </c>
      <c r="C1605" t="s">
        <v>17</v>
      </c>
      <c r="D1605">
        <v>203854</v>
      </c>
      <c r="E1605">
        <v>9153</v>
      </c>
      <c r="F1605">
        <v>3411</v>
      </c>
      <c r="G1605" t="s">
        <v>2383</v>
      </c>
      <c r="H1605" t="s">
        <v>2384</v>
      </c>
      <c r="I1605" s="1">
        <v>44651.951388888891</v>
      </c>
      <c r="J1605">
        <v>7388</v>
      </c>
      <c r="K1605" t="s">
        <v>2694</v>
      </c>
      <c r="L1605" t="s">
        <v>2695</v>
      </c>
      <c r="M1605" s="1">
        <v>44651.981342592589</v>
      </c>
      <c r="N1605">
        <v>0</v>
      </c>
    </row>
    <row r="1606" spans="1:14" x14ac:dyDescent="0.25">
      <c r="A1606" t="s">
        <v>0</v>
      </c>
      <c r="B1606" s="1">
        <v>44651.944756944446</v>
      </c>
      <c r="C1606" t="s">
        <v>17</v>
      </c>
      <c r="D1606">
        <v>203854</v>
      </c>
      <c r="E1606">
        <v>9153</v>
      </c>
      <c r="F1606">
        <v>3411</v>
      </c>
      <c r="G1606" t="s">
        <v>2383</v>
      </c>
      <c r="H1606" t="s">
        <v>2384</v>
      </c>
      <c r="I1606" s="1">
        <v>44651.951388888891</v>
      </c>
      <c r="J1606">
        <v>7388</v>
      </c>
      <c r="K1606" t="s">
        <v>15</v>
      </c>
      <c r="L1606" t="s">
        <v>2696</v>
      </c>
      <c r="M1606" s="1">
        <v>44651.981111111112</v>
      </c>
      <c r="N1606">
        <v>11</v>
      </c>
    </row>
    <row r="1607" spans="1:14" x14ac:dyDescent="0.25">
      <c r="A1607" t="s">
        <v>0</v>
      </c>
      <c r="B1607" s="1">
        <v>44651.944756944446</v>
      </c>
      <c r="C1607" t="s">
        <v>17</v>
      </c>
      <c r="D1607">
        <v>203854</v>
      </c>
      <c r="E1607">
        <v>9153</v>
      </c>
      <c r="F1607">
        <v>3411</v>
      </c>
      <c r="G1607" t="s">
        <v>2383</v>
      </c>
      <c r="H1607" t="s">
        <v>2384</v>
      </c>
      <c r="I1607" s="1">
        <v>44651.951388888891</v>
      </c>
      <c r="J1607">
        <v>7388</v>
      </c>
      <c r="K1607" t="s">
        <v>2655</v>
      </c>
      <c r="L1607" t="s">
        <v>2697</v>
      </c>
      <c r="M1607" s="1">
        <v>44651.980891203704</v>
      </c>
      <c r="N1607">
        <v>0</v>
      </c>
    </row>
    <row r="1608" spans="1:14" x14ac:dyDescent="0.25">
      <c r="A1608" t="s">
        <v>0</v>
      </c>
      <c r="B1608" s="1">
        <v>44651.944756944446</v>
      </c>
      <c r="C1608" t="s">
        <v>17</v>
      </c>
      <c r="D1608">
        <v>203854</v>
      </c>
      <c r="E1608">
        <v>9153</v>
      </c>
      <c r="F1608">
        <v>3411</v>
      </c>
      <c r="G1608" t="s">
        <v>2383</v>
      </c>
      <c r="H1608" t="s">
        <v>2384</v>
      </c>
      <c r="I1608" s="1">
        <v>44651.951388888891</v>
      </c>
      <c r="J1608">
        <v>7388</v>
      </c>
      <c r="K1608" t="s">
        <v>2698</v>
      </c>
      <c r="L1608" t="s">
        <v>2699</v>
      </c>
      <c r="M1608" s="1">
        <v>44651.977870370371</v>
      </c>
      <c r="N1608">
        <v>52</v>
      </c>
    </row>
    <row r="1609" spans="1:14" x14ac:dyDescent="0.25">
      <c r="A1609" t="s">
        <v>0</v>
      </c>
      <c r="B1609" s="1">
        <v>44651.944756944446</v>
      </c>
      <c r="C1609" t="s">
        <v>17</v>
      </c>
      <c r="D1609">
        <v>203854</v>
      </c>
      <c r="E1609">
        <v>9153</v>
      </c>
      <c r="F1609">
        <v>3411</v>
      </c>
      <c r="G1609" t="s">
        <v>2383</v>
      </c>
      <c r="H1609" t="s">
        <v>2384</v>
      </c>
      <c r="I1609" s="1">
        <v>44651.951388888891</v>
      </c>
      <c r="J1609">
        <v>7388</v>
      </c>
      <c r="K1609" t="s">
        <v>2700</v>
      </c>
      <c r="L1609" t="s">
        <v>2701</v>
      </c>
      <c r="M1609" s="1">
        <v>44651.971099537041</v>
      </c>
      <c r="N1609">
        <v>3</v>
      </c>
    </row>
    <row r="1610" spans="1:14" x14ac:dyDescent="0.25">
      <c r="A1610" t="s">
        <v>0</v>
      </c>
      <c r="B1610" s="1">
        <v>44651.944756944446</v>
      </c>
      <c r="C1610" t="s">
        <v>17</v>
      </c>
      <c r="D1610">
        <v>203854</v>
      </c>
      <c r="E1610">
        <v>9153</v>
      </c>
      <c r="F1610">
        <v>3411</v>
      </c>
      <c r="G1610" t="s">
        <v>2383</v>
      </c>
      <c r="H1610" t="s">
        <v>2384</v>
      </c>
      <c r="I1610" s="1">
        <v>44651.951388888891</v>
      </c>
      <c r="J1610">
        <v>7388</v>
      </c>
      <c r="K1610" t="s">
        <v>2362</v>
      </c>
      <c r="L1610" t="s">
        <v>2702</v>
      </c>
      <c r="M1610" s="1">
        <v>44651.965509259258</v>
      </c>
      <c r="N1610">
        <v>82</v>
      </c>
    </row>
    <row r="1611" spans="1:14" x14ac:dyDescent="0.25">
      <c r="A1611" t="s">
        <v>0</v>
      </c>
      <c r="B1611" s="1">
        <v>44651.944756944446</v>
      </c>
      <c r="C1611" t="s">
        <v>17</v>
      </c>
      <c r="D1611">
        <v>203854</v>
      </c>
      <c r="E1611">
        <v>9153</v>
      </c>
      <c r="F1611">
        <v>3411</v>
      </c>
      <c r="G1611" t="s">
        <v>2383</v>
      </c>
      <c r="H1611" t="s">
        <v>2384</v>
      </c>
      <c r="I1611" s="1">
        <v>44651.951388888891</v>
      </c>
      <c r="J1611">
        <v>7388</v>
      </c>
      <c r="K1611" t="s">
        <v>2703</v>
      </c>
      <c r="L1611" t="s">
        <v>2704</v>
      </c>
      <c r="M1611" s="1">
        <v>44651.964247685188</v>
      </c>
      <c r="N1611">
        <v>2</v>
      </c>
    </row>
    <row r="1612" spans="1:14" x14ac:dyDescent="0.25">
      <c r="A1612" t="s">
        <v>0</v>
      </c>
      <c r="B1612" s="1">
        <v>44651.944756944446</v>
      </c>
      <c r="C1612" t="s">
        <v>17</v>
      </c>
      <c r="D1612">
        <v>203854</v>
      </c>
      <c r="E1612">
        <v>9153</v>
      </c>
      <c r="F1612">
        <v>3411</v>
      </c>
      <c r="G1612" t="s">
        <v>2705</v>
      </c>
      <c r="H1612" t="s">
        <v>2706</v>
      </c>
      <c r="I1612" s="1">
        <v>44651.947650462964</v>
      </c>
      <c r="J1612">
        <v>4749</v>
      </c>
      <c r="K1612" t="s">
        <v>2707</v>
      </c>
      <c r="L1612" t="s">
        <v>2708</v>
      </c>
      <c r="M1612" s="1">
        <v>44652.477685185186</v>
      </c>
      <c r="N1612">
        <v>2</v>
      </c>
    </row>
    <row r="1613" spans="1:14" x14ac:dyDescent="0.25">
      <c r="A1613" t="s">
        <v>0</v>
      </c>
      <c r="B1613" s="1">
        <v>44651.944756944446</v>
      </c>
      <c r="C1613" t="s">
        <v>17</v>
      </c>
      <c r="D1613">
        <v>203854</v>
      </c>
      <c r="E1613">
        <v>9153</v>
      </c>
      <c r="F1613">
        <v>3411</v>
      </c>
      <c r="G1613" t="s">
        <v>2705</v>
      </c>
      <c r="H1613" t="s">
        <v>2706</v>
      </c>
      <c r="I1613" s="1">
        <v>44651.947650462964</v>
      </c>
      <c r="J1613">
        <v>4749</v>
      </c>
      <c r="K1613" t="s">
        <v>374</v>
      </c>
      <c r="L1613" t="s">
        <v>2709</v>
      </c>
      <c r="M1613" s="1">
        <v>44652.347372685188</v>
      </c>
      <c r="N1613">
        <v>0</v>
      </c>
    </row>
    <row r="1614" spans="1:14" x14ac:dyDescent="0.25">
      <c r="A1614" t="s">
        <v>0</v>
      </c>
      <c r="B1614" s="1">
        <v>44651.944756944446</v>
      </c>
      <c r="C1614" t="s">
        <v>17</v>
      </c>
      <c r="D1614">
        <v>203854</v>
      </c>
      <c r="E1614">
        <v>9153</v>
      </c>
      <c r="F1614">
        <v>3411</v>
      </c>
      <c r="G1614" t="s">
        <v>2705</v>
      </c>
      <c r="H1614" t="s">
        <v>2706</v>
      </c>
      <c r="I1614" s="1">
        <v>44651.947650462964</v>
      </c>
      <c r="J1614">
        <v>4749</v>
      </c>
      <c r="K1614" t="s">
        <v>2710</v>
      </c>
      <c r="L1614" t="s">
        <v>2711</v>
      </c>
      <c r="M1614" s="1">
        <v>44652.314560185187</v>
      </c>
      <c r="N1614">
        <v>2</v>
      </c>
    </row>
    <row r="1615" spans="1:14" x14ac:dyDescent="0.25">
      <c r="A1615" t="s">
        <v>0</v>
      </c>
      <c r="B1615" s="1">
        <v>44651.944756944446</v>
      </c>
      <c r="C1615" t="s">
        <v>17</v>
      </c>
      <c r="D1615">
        <v>203854</v>
      </c>
      <c r="E1615">
        <v>9153</v>
      </c>
      <c r="F1615">
        <v>3411</v>
      </c>
      <c r="G1615" t="s">
        <v>2705</v>
      </c>
      <c r="H1615" t="s">
        <v>2706</v>
      </c>
      <c r="I1615" s="1">
        <v>44651.947650462964</v>
      </c>
      <c r="J1615">
        <v>4749</v>
      </c>
      <c r="K1615" t="s">
        <v>2712</v>
      </c>
      <c r="L1615" t="s">
        <v>2713</v>
      </c>
      <c r="M1615" s="1">
        <v>44652.303530092591</v>
      </c>
      <c r="N1615">
        <v>16</v>
      </c>
    </row>
    <row r="1616" spans="1:14" x14ac:dyDescent="0.25">
      <c r="A1616" t="s">
        <v>0</v>
      </c>
      <c r="B1616" s="1">
        <v>44651.944756944446</v>
      </c>
      <c r="C1616" t="s">
        <v>17</v>
      </c>
      <c r="D1616">
        <v>203854</v>
      </c>
      <c r="E1616">
        <v>9153</v>
      </c>
      <c r="F1616">
        <v>3411</v>
      </c>
      <c r="G1616" t="s">
        <v>2705</v>
      </c>
      <c r="H1616" t="s">
        <v>2706</v>
      </c>
      <c r="I1616" s="1">
        <v>44651.947650462964</v>
      </c>
      <c r="J1616">
        <v>4749</v>
      </c>
      <c r="K1616" t="s">
        <v>2714</v>
      </c>
      <c r="L1616" t="s">
        <v>2715</v>
      </c>
      <c r="M1616" s="1">
        <v>44652.288425925923</v>
      </c>
      <c r="N1616">
        <v>1</v>
      </c>
    </row>
    <row r="1617" spans="1:14" x14ac:dyDescent="0.25">
      <c r="A1617" t="s">
        <v>0</v>
      </c>
      <c r="B1617" s="1">
        <v>44651.944756944446</v>
      </c>
      <c r="C1617" t="s">
        <v>17</v>
      </c>
      <c r="D1617">
        <v>203854</v>
      </c>
      <c r="E1617">
        <v>9153</v>
      </c>
      <c r="F1617">
        <v>3411</v>
      </c>
      <c r="G1617" t="s">
        <v>2705</v>
      </c>
      <c r="H1617" t="s">
        <v>2706</v>
      </c>
      <c r="I1617" s="1">
        <v>44651.947650462964</v>
      </c>
      <c r="J1617">
        <v>4749</v>
      </c>
      <c r="K1617" t="s">
        <v>2716</v>
      </c>
      <c r="L1617" t="s">
        <v>2717</v>
      </c>
      <c r="M1617" s="1">
        <v>44652.259201388886</v>
      </c>
      <c r="N1617">
        <v>4</v>
      </c>
    </row>
    <row r="1618" spans="1:14" x14ac:dyDescent="0.25">
      <c r="A1618" t="s">
        <v>0</v>
      </c>
      <c r="B1618" s="1">
        <v>44651.944756944446</v>
      </c>
      <c r="C1618" t="s">
        <v>17</v>
      </c>
      <c r="D1618">
        <v>203854</v>
      </c>
      <c r="E1618">
        <v>9153</v>
      </c>
      <c r="F1618">
        <v>3411</v>
      </c>
      <c r="G1618" t="s">
        <v>2705</v>
      </c>
      <c r="H1618" t="s">
        <v>2706</v>
      </c>
      <c r="I1618" s="1">
        <v>44651.947650462964</v>
      </c>
      <c r="J1618">
        <v>4749</v>
      </c>
      <c r="K1618" t="s">
        <v>2397</v>
      </c>
      <c r="L1618" t="s">
        <v>2718</v>
      </c>
      <c r="M1618" s="1">
        <v>44652.245474537034</v>
      </c>
      <c r="N1618">
        <v>8</v>
      </c>
    </row>
    <row r="1619" spans="1:14" x14ac:dyDescent="0.25">
      <c r="A1619" t="s">
        <v>0</v>
      </c>
      <c r="B1619" s="1">
        <v>44651.944756944446</v>
      </c>
      <c r="C1619" t="s">
        <v>17</v>
      </c>
      <c r="D1619">
        <v>203854</v>
      </c>
      <c r="E1619">
        <v>9153</v>
      </c>
      <c r="F1619">
        <v>3411</v>
      </c>
      <c r="G1619" t="s">
        <v>2705</v>
      </c>
      <c r="H1619" t="s">
        <v>2706</v>
      </c>
      <c r="I1619" s="1">
        <v>44651.947650462964</v>
      </c>
      <c r="J1619">
        <v>4749</v>
      </c>
      <c r="K1619" t="s">
        <v>2719</v>
      </c>
      <c r="L1619" t="s">
        <v>2720</v>
      </c>
      <c r="M1619" s="1">
        <v>44652.137245370373</v>
      </c>
      <c r="N1619">
        <v>0</v>
      </c>
    </row>
    <row r="1620" spans="1:14" x14ac:dyDescent="0.25">
      <c r="A1620" t="s">
        <v>0</v>
      </c>
      <c r="B1620" s="1">
        <v>44651.944756944446</v>
      </c>
      <c r="C1620" t="s">
        <v>17</v>
      </c>
      <c r="D1620">
        <v>203854</v>
      </c>
      <c r="E1620">
        <v>9153</v>
      </c>
      <c r="F1620">
        <v>3411</v>
      </c>
      <c r="G1620" t="s">
        <v>2705</v>
      </c>
      <c r="H1620" t="s">
        <v>2706</v>
      </c>
      <c r="I1620" s="1">
        <v>44651.947650462964</v>
      </c>
      <c r="J1620">
        <v>4749</v>
      </c>
      <c r="K1620" t="s">
        <v>2721</v>
      </c>
      <c r="L1620" t="s">
        <v>2722</v>
      </c>
      <c r="M1620" s="1">
        <v>44652.087835648148</v>
      </c>
      <c r="N1620">
        <v>5</v>
      </c>
    </row>
    <row r="1621" spans="1:14" x14ac:dyDescent="0.25">
      <c r="A1621" t="s">
        <v>0</v>
      </c>
      <c r="B1621" s="1">
        <v>44651.944756944446</v>
      </c>
      <c r="C1621" t="s">
        <v>17</v>
      </c>
      <c r="D1621">
        <v>203854</v>
      </c>
      <c r="E1621">
        <v>9153</v>
      </c>
      <c r="F1621">
        <v>3411</v>
      </c>
      <c r="G1621" t="s">
        <v>2705</v>
      </c>
      <c r="H1621" t="s">
        <v>2706</v>
      </c>
      <c r="I1621" s="1">
        <v>44651.947650462964</v>
      </c>
      <c r="J1621">
        <v>4749</v>
      </c>
      <c r="K1621" t="s">
        <v>2723</v>
      </c>
      <c r="L1621" t="s">
        <v>2724</v>
      </c>
      <c r="M1621" s="1">
        <v>44652.056979166664</v>
      </c>
      <c r="N1621">
        <v>0</v>
      </c>
    </row>
    <row r="1622" spans="1:14" x14ac:dyDescent="0.25">
      <c r="A1622" t="s">
        <v>0</v>
      </c>
      <c r="B1622" s="1">
        <v>44651.944756944446</v>
      </c>
      <c r="C1622" t="s">
        <v>17</v>
      </c>
      <c r="D1622">
        <v>203854</v>
      </c>
      <c r="E1622">
        <v>9153</v>
      </c>
      <c r="F1622">
        <v>3411</v>
      </c>
      <c r="G1622" t="s">
        <v>2705</v>
      </c>
      <c r="H1622" t="s">
        <v>2706</v>
      </c>
      <c r="I1622" s="1">
        <v>44651.947650462964</v>
      </c>
      <c r="J1622">
        <v>4749</v>
      </c>
      <c r="K1622" t="s">
        <v>2725</v>
      </c>
      <c r="L1622" t="s">
        <v>2726</v>
      </c>
      <c r="M1622" s="1">
        <v>44652.053715277776</v>
      </c>
      <c r="N1622">
        <v>0</v>
      </c>
    </row>
    <row r="1623" spans="1:14" x14ac:dyDescent="0.25">
      <c r="A1623" t="s">
        <v>0</v>
      </c>
      <c r="B1623" s="1">
        <v>44651.944756944446</v>
      </c>
      <c r="C1623" t="s">
        <v>17</v>
      </c>
      <c r="D1623">
        <v>203854</v>
      </c>
      <c r="E1623">
        <v>9153</v>
      </c>
      <c r="F1623">
        <v>3411</v>
      </c>
      <c r="G1623" t="s">
        <v>2705</v>
      </c>
      <c r="H1623" t="s">
        <v>2706</v>
      </c>
      <c r="I1623" s="1">
        <v>44651.947650462964</v>
      </c>
      <c r="J1623">
        <v>4749</v>
      </c>
      <c r="K1623" t="s">
        <v>2727</v>
      </c>
      <c r="L1623" t="s">
        <v>2728</v>
      </c>
      <c r="M1623" s="1">
        <v>44652.051793981482</v>
      </c>
      <c r="N1623">
        <v>0</v>
      </c>
    </row>
    <row r="1624" spans="1:14" x14ac:dyDescent="0.25">
      <c r="A1624" t="s">
        <v>0</v>
      </c>
      <c r="B1624" s="1">
        <v>44651.944756944446</v>
      </c>
      <c r="C1624" t="s">
        <v>17</v>
      </c>
      <c r="D1624">
        <v>203854</v>
      </c>
      <c r="E1624">
        <v>9153</v>
      </c>
      <c r="F1624">
        <v>3411</v>
      </c>
      <c r="G1624" t="s">
        <v>2705</v>
      </c>
      <c r="H1624" t="s">
        <v>2706</v>
      </c>
      <c r="I1624" s="1">
        <v>44651.947650462964</v>
      </c>
      <c r="J1624">
        <v>4749</v>
      </c>
      <c r="K1624" t="s">
        <v>2725</v>
      </c>
      <c r="L1624" t="s">
        <v>2729</v>
      </c>
      <c r="M1624" s="1">
        <v>44652.039444444446</v>
      </c>
      <c r="N1624">
        <v>0</v>
      </c>
    </row>
    <row r="1625" spans="1:14" x14ac:dyDescent="0.25">
      <c r="A1625" t="s">
        <v>0</v>
      </c>
      <c r="B1625" s="1">
        <v>44651.944756944446</v>
      </c>
      <c r="C1625" t="s">
        <v>17</v>
      </c>
      <c r="D1625">
        <v>203854</v>
      </c>
      <c r="E1625">
        <v>9153</v>
      </c>
      <c r="F1625">
        <v>3411</v>
      </c>
      <c r="G1625" t="s">
        <v>2705</v>
      </c>
      <c r="H1625" t="s">
        <v>2706</v>
      </c>
      <c r="I1625" s="1">
        <v>44651.947650462964</v>
      </c>
      <c r="J1625">
        <v>4749</v>
      </c>
      <c r="K1625" t="s">
        <v>679</v>
      </c>
      <c r="L1625" t="s">
        <v>2730</v>
      </c>
      <c r="M1625" s="1">
        <v>44652.0315625</v>
      </c>
      <c r="N1625">
        <v>0</v>
      </c>
    </row>
    <row r="1626" spans="1:14" x14ac:dyDescent="0.25">
      <c r="A1626" t="s">
        <v>0</v>
      </c>
      <c r="B1626" s="1">
        <v>44651.944756944446</v>
      </c>
      <c r="C1626" t="s">
        <v>17</v>
      </c>
      <c r="D1626">
        <v>203854</v>
      </c>
      <c r="E1626">
        <v>9153</v>
      </c>
      <c r="F1626">
        <v>3411</v>
      </c>
      <c r="G1626" t="s">
        <v>2705</v>
      </c>
      <c r="H1626" t="s">
        <v>2706</v>
      </c>
      <c r="I1626" s="1">
        <v>44651.947650462964</v>
      </c>
      <c r="J1626">
        <v>4749</v>
      </c>
      <c r="K1626" t="s">
        <v>1156</v>
      </c>
      <c r="L1626" t="s">
        <v>2731</v>
      </c>
      <c r="M1626" s="1">
        <v>44652.015347222223</v>
      </c>
      <c r="N1626">
        <v>0</v>
      </c>
    </row>
    <row r="1627" spans="1:14" x14ac:dyDescent="0.25">
      <c r="A1627" t="s">
        <v>0</v>
      </c>
      <c r="B1627" s="1">
        <v>44651.944756944446</v>
      </c>
      <c r="C1627" t="s">
        <v>17</v>
      </c>
      <c r="D1627">
        <v>203854</v>
      </c>
      <c r="E1627">
        <v>9153</v>
      </c>
      <c r="F1627">
        <v>3411</v>
      </c>
      <c r="G1627" t="s">
        <v>2705</v>
      </c>
      <c r="H1627" t="s">
        <v>2706</v>
      </c>
      <c r="I1627" s="1">
        <v>44651.947650462964</v>
      </c>
      <c r="J1627">
        <v>4749</v>
      </c>
      <c r="K1627" t="s">
        <v>2732</v>
      </c>
      <c r="L1627" t="s">
        <v>2733</v>
      </c>
      <c r="M1627" s="1">
        <v>44651.996898148151</v>
      </c>
      <c r="N1627">
        <v>1</v>
      </c>
    </row>
    <row r="1628" spans="1:14" x14ac:dyDescent="0.25">
      <c r="A1628" t="s">
        <v>0</v>
      </c>
      <c r="B1628" s="1">
        <v>44651.944756944446</v>
      </c>
      <c r="C1628" t="s">
        <v>17</v>
      </c>
      <c r="D1628">
        <v>203854</v>
      </c>
      <c r="E1628">
        <v>9153</v>
      </c>
      <c r="F1628">
        <v>3411</v>
      </c>
      <c r="G1628" t="s">
        <v>2705</v>
      </c>
      <c r="H1628" t="s">
        <v>2706</v>
      </c>
      <c r="I1628" s="1">
        <v>44651.947650462964</v>
      </c>
      <c r="J1628">
        <v>4749</v>
      </c>
      <c r="K1628" t="s">
        <v>18</v>
      </c>
      <c r="L1628" t="s">
        <v>4</v>
      </c>
      <c r="M1628" s="1">
        <v>44651.995995370373</v>
      </c>
      <c r="N1628">
        <v>0</v>
      </c>
    </row>
    <row r="1629" spans="1:14" x14ac:dyDescent="0.25">
      <c r="A1629" t="s">
        <v>0</v>
      </c>
      <c r="B1629" s="1">
        <v>44651.944756944446</v>
      </c>
      <c r="C1629" t="s">
        <v>17</v>
      </c>
      <c r="D1629">
        <v>203854</v>
      </c>
      <c r="E1629">
        <v>9153</v>
      </c>
      <c r="F1629">
        <v>3411</v>
      </c>
      <c r="G1629" t="s">
        <v>2705</v>
      </c>
      <c r="H1629" t="s">
        <v>2706</v>
      </c>
      <c r="I1629" s="1">
        <v>44651.947650462964</v>
      </c>
      <c r="J1629">
        <v>4749</v>
      </c>
      <c r="K1629" t="s">
        <v>2734</v>
      </c>
      <c r="L1629" t="s">
        <v>2735</v>
      </c>
      <c r="M1629" s="1">
        <v>44651.993009259262</v>
      </c>
      <c r="N1629">
        <v>71</v>
      </c>
    </row>
    <row r="1630" spans="1:14" x14ac:dyDescent="0.25">
      <c r="A1630" t="s">
        <v>0</v>
      </c>
      <c r="B1630" s="1">
        <v>44651.944756944446</v>
      </c>
      <c r="C1630" t="s">
        <v>17</v>
      </c>
      <c r="D1630">
        <v>203854</v>
      </c>
      <c r="E1630">
        <v>9153</v>
      </c>
      <c r="F1630">
        <v>3411</v>
      </c>
      <c r="G1630" t="s">
        <v>2705</v>
      </c>
      <c r="H1630" t="s">
        <v>2706</v>
      </c>
      <c r="I1630" s="1">
        <v>44651.947650462964</v>
      </c>
      <c r="J1630">
        <v>4749</v>
      </c>
      <c r="K1630" t="s">
        <v>2736</v>
      </c>
      <c r="L1630" t="s">
        <v>2737</v>
      </c>
      <c r="M1630" s="1">
        <v>44651.98841435185</v>
      </c>
      <c r="N1630">
        <v>10</v>
      </c>
    </row>
    <row r="1631" spans="1:14" x14ac:dyDescent="0.25">
      <c r="A1631" t="s">
        <v>0</v>
      </c>
      <c r="B1631" s="1">
        <v>44651.944756944446</v>
      </c>
      <c r="C1631" t="s">
        <v>17</v>
      </c>
      <c r="D1631">
        <v>203854</v>
      </c>
      <c r="E1631">
        <v>9153</v>
      </c>
      <c r="F1631">
        <v>3411</v>
      </c>
      <c r="G1631" t="s">
        <v>2705</v>
      </c>
      <c r="H1631" t="s">
        <v>2706</v>
      </c>
      <c r="I1631" s="1">
        <v>44651.947650462964</v>
      </c>
      <c r="J1631">
        <v>4749</v>
      </c>
      <c r="K1631" t="s">
        <v>85</v>
      </c>
      <c r="L1631" t="s">
        <v>2738</v>
      </c>
      <c r="M1631" s="1">
        <v>44651.987604166665</v>
      </c>
      <c r="N1631">
        <v>15</v>
      </c>
    </row>
    <row r="1632" spans="1:14" x14ac:dyDescent="0.25">
      <c r="A1632" t="s">
        <v>0</v>
      </c>
      <c r="B1632" s="1">
        <v>44651.944756944446</v>
      </c>
      <c r="C1632" t="s">
        <v>17</v>
      </c>
      <c r="D1632">
        <v>203854</v>
      </c>
      <c r="E1632">
        <v>9153</v>
      </c>
      <c r="F1632">
        <v>3411</v>
      </c>
      <c r="G1632" t="s">
        <v>2705</v>
      </c>
      <c r="H1632" t="s">
        <v>2706</v>
      </c>
      <c r="I1632" s="1">
        <v>44651.947650462964</v>
      </c>
      <c r="J1632">
        <v>4749</v>
      </c>
      <c r="K1632" t="s">
        <v>2739</v>
      </c>
      <c r="L1632" t="s">
        <v>2740</v>
      </c>
      <c r="M1632" s="1">
        <v>44651.986516203702</v>
      </c>
      <c r="N1632">
        <v>1</v>
      </c>
    </row>
    <row r="1633" spans="1:14" x14ac:dyDescent="0.25">
      <c r="A1633" t="s">
        <v>0</v>
      </c>
      <c r="B1633" s="1">
        <v>44651.944756944446</v>
      </c>
      <c r="C1633" t="s">
        <v>17</v>
      </c>
      <c r="D1633">
        <v>203854</v>
      </c>
      <c r="E1633">
        <v>9153</v>
      </c>
      <c r="F1633">
        <v>3411</v>
      </c>
      <c r="G1633" t="s">
        <v>2705</v>
      </c>
      <c r="H1633" t="s">
        <v>2706</v>
      </c>
      <c r="I1633" s="1">
        <v>44651.947650462964</v>
      </c>
      <c r="J1633">
        <v>4749</v>
      </c>
      <c r="K1633" t="s">
        <v>1645</v>
      </c>
      <c r="L1633" t="s">
        <v>1646</v>
      </c>
      <c r="M1633" s="1">
        <v>44651.985972222225</v>
      </c>
      <c r="N1633">
        <v>13</v>
      </c>
    </row>
    <row r="1634" spans="1:14" x14ac:dyDescent="0.25">
      <c r="A1634" t="s">
        <v>0</v>
      </c>
      <c r="B1634" s="1">
        <v>44651.944756944446</v>
      </c>
      <c r="C1634" t="s">
        <v>17</v>
      </c>
      <c r="D1634">
        <v>203854</v>
      </c>
      <c r="E1634">
        <v>9153</v>
      </c>
      <c r="F1634">
        <v>3411</v>
      </c>
      <c r="G1634" t="s">
        <v>2705</v>
      </c>
      <c r="H1634" t="s">
        <v>2706</v>
      </c>
      <c r="I1634" s="1">
        <v>44651.947650462964</v>
      </c>
      <c r="J1634">
        <v>4749</v>
      </c>
      <c r="K1634" t="s">
        <v>2741</v>
      </c>
      <c r="L1634" t="s">
        <v>2742</v>
      </c>
      <c r="M1634" s="1">
        <v>44651.980925925927</v>
      </c>
      <c r="N1634">
        <v>7</v>
      </c>
    </row>
    <row r="1635" spans="1:14" x14ac:dyDescent="0.25">
      <c r="A1635" t="s">
        <v>0</v>
      </c>
      <c r="B1635" s="1">
        <v>44651.944756944446</v>
      </c>
      <c r="C1635" t="s">
        <v>17</v>
      </c>
      <c r="D1635">
        <v>203854</v>
      </c>
      <c r="E1635">
        <v>9153</v>
      </c>
      <c r="F1635">
        <v>3411</v>
      </c>
      <c r="G1635" t="s">
        <v>2705</v>
      </c>
      <c r="H1635" t="s">
        <v>2706</v>
      </c>
      <c r="I1635" s="1">
        <v>44651.947650462964</v>
      </c>
      <c r="J1635">
        <v>4749</v>
      </c>
      <c r="K1635" t="s">
        <v>2743</v>
      </c>
      <c r="L1635" t="s">
        <v>2744</v>
      </c>
      <c r="M1635" s="1">
        <v>44651.980740740742</v>
      </c>
      <c r="N1635">
        <v>11</v>
      </c>
    </row>
    <row r="1636" spans="1:14" x14ac:dyDescent="0.25">
      <c r="A1636" t="s">
        <v>0</v>
      </c>
      <c r="B1636" s="1">
        <v>44651.944756944446</v>
      </c>
      <c r="C1636" t="s">
        <v>17</v>
      </c>
      <c r="D1636">
        <v>203854</v>
      </c>
      <c r="E1636">
        <v>9153</v>
      </c>
      <c r="F1636">
        <v>3411</v>
      </c>
      <c r="G1636" t="s">
        <v>2705</v>
      </c>
      <c r="H1636" t="s">
        <v>2706</v>
      </c>
      <c r="I1636" s="1">
        <v>44651.947650462964</v>
      </c>
      <c r="J1636">
        <v>4749</v>
      </c>
      <c r="K1636" t="s">
        <v>2745</v>
      </c>
      <c r="L1636" t="s">
        <v>2746</v>
      </c>
      <c r="M1636" s="1">
        <v>44651.978136574071</v>
      </c>
      <c r="N1636">
        <v>11</v>
      </c>
    </row>
    <row r="1637" spans="1:14" x14ac:dyDescent="0.25">
      <c r="A1637" t="s">
        <v>0</v>
      </c>
      <c r="B1637" s="1">
        <v>44651.944756944446</v>
      </c>
      <c r="C1637" t="s">
        <v>17</v>
      </c>
      <c r="D1637">
        <v>203854</v>
      </c>
      <c r="E1637">
        <v>9153</v>
      </c>
      <c r="F1637">
        <v>3411</v>
      </c>
      <c r="G1637" t="s">
        <v>2705</v>
      </c>
      <c r="H1637" t="s">
        <v>2706</v>
      </c>
      <c r="I1637" s="1">
        <v>44651.947650462964</v>
      </c>
      <c r="J1637">
        <v>4749</v>
      </c>
      <c r="K1637" t="s">
        <v>2747</v>
      </c>
      <c r="L1637" t="s">
        <v>2748</v>
      </c>
      <c r="M1637" s="1">
        <v>44651.977893518517</v>
      </c>
      <c r="N1637">
        <v>20</v>
      </c>
    </row>
    <row r="1638" spans="1:14" x14ac:dyDescent="0.25">
      <c r="A1638" t="s">
        <v>0</v>
      </c>
      <c r="B1638" s="1">
        <v>44651.944756944446</v>
      </c>
      <c r="C1638" t="s">
        <v>17</v>
      </c>
      <c r="D1638">
        <v>203854</v>
      </c>
      <c r="E1638">
        <v>9153</v>
      </c>
      <c r="F1638">
        <v>3411</v>
      </c>
      <c r="G1638" t="s">
        <v>2705</v>
      </c>
      <c r="H1638" t="s">
        <v>2706</v>
      </c>
      <c r="I1638" s="1">
        <v>44651.947650462964</v>
      </c>
      <c r="J1638">
        <v>4749</v>
      </c>
      <c r="K1638" t="s">
        <v>2749</v>
      </c>
      <c r="L1638" t="s">
        <v>2750</v>
      </c>
      <c r="M1638" s="1">
        <v>44651.968761574077</v>
      </c>
      <c r="N1638">
        <v>10</v>
      </c>
    </row>
    <row r="1639" spans="1:14" x14ac:dyDescent="0.25">
      <c r="A1639" t="s">
        <v>0</v>
      </c>
      <c r="B1639" s="1">
        <v>44651.944756944446</v>
      </c>
      <c r="C1639" t="s">
        <v>17</v>
      </c>
      <c r="D1639">
        <v>203854</v>
      </c>
      <c r="E1639">
        <v>9153</v>
      </c>
      <c r="F1639">
        <v>3411</v>
      </c>
      <c r="G1639" t="s">
        <v>2705</v>
      </c>
      <c r="H1639" t="s">
        <v>2706</v>
      </c>
      <c r="I1639" s="1">
        <v>44651.947650462964</v>
      </c>
      <c r="J1639">
        <v>4749</v>
      </c>
      <c r="K1639" t="s">
        <v>2751</v>
      </c>
      <c r="L1639" t="s">
        <v>2752</v>
      </c>
      <c r="M1639" s="1">
        <v>44651.967615740738</v>
      </c>
      <c r="N1639">
        <v>4</v>
      </c>
    </row>
    <row r="1640" spans="1:14" x14ac:dyDescent="0.25">
      <c r="A1640" t="s">
        <v>0</v>
      </c>
      <c r="B1640" s="1">
        <v>44651.944756944446</v>
      </c>
      <c r="C1640" t="s">
        <v>17</v>
      </c>
      <c r="D1640">
        <v>203854</v>
      </c>
      <c r="E1640">
        <v>9153</v>
      </c>
      <c r="F1640">
        <v>3411</v>
      </c>
      <c r="G1640" t="s">
        <v>2705</v>
      </c>
      <c r="H1640" t="s">
        <v>2706</v>
      </c>
      <c r="I1640" s="1">
        <v>44651.947650462964</v>
      </c>
      <c r="J1640">
        <v>4749</v>
      </c>
      <c r="K1640" t="s">
        <v>1777</v>
      </c>
      <c r="L1640" t="s">
        <v>2753</v>
      </c>
      <c r="M1640" s="1">
        <v>44651.967523148145</v>
      </c>
      <c r="N1640">
        <v>17</v>
      </c>
    </row>
    <row r="1641" spans="1:14" x14ac:dyDescent="0.25">
      <c r="A1641" t="s">
        <v>0</v>
      </c>
      <c r="B1641" s="1">
        <v>44651.944756944446</v>
      </c>
      <c r="C1641" t="s">
        <v>17</v>
      </c>
      <c r="D1641">
        <v>203854</v>
      </c>
      <c r="E1641">
        <v>9153</v>
      </c>
      <c r="F1641">
        <v>3411</v>
      </c>
      <c r="G1641" t="s">
        <v>2705</v>
      </c>
      <c r="H1641" t="s">
        <v>2706</v>
      </c>
      <c r="I1641" s="1">
        <v>44651.947650462964</v>
      </c>
      <c r="J1641">
        <v>4749</v>
      </c>
      <c r="K1641" t="s">
        <v>2754</v>
      </c>
      <c r="L1641" t="s">
        <v>2755</v>
      </c>
      <c r="M1641" s="1">
        <v>44651.966041666667</v>
      </c>
      <c r="N1641">
        <v>115</v>
      </c>
    </row>
    <row r="1642" spans="1:14" x14ac:dyDescent="0.25">
      <c r="A1642" t="s">
        <v>0</v>
      </c>
      <c r="B1642" s="1">
        <v>44651.944756944446</v>
      </c>
      <c r="C1642" t="s">
        <v>17</v>
      </c>
      <c r="D1642">
        <v>203854</v>
      </c>
      <c r="E1642">
        <v>9153</v>
      </c>
      <c r="F1642">
        <v>3411</v>
      </c>
      <c r="G1642" t="s">
        <v>2705</v>
      </c>
      <c r="H1642" t="s">
        <v>2706</v>
      </c>
      <c r="I1642" s="1">
        <v>44651.947650462964</v>
      </c>
      <c r="J1642">
        <v>4749</v>
      </c>
      <c r="K1642" t="s">
        <v>2756</v>
      </c>
      <c r="L1642" t="s">
        <v>2757</v>
      </c>
      <c r="M1642" s="1">
        <v>44651.960057870368</v>
      </c>
      <c r="N1642">
        <v>28</v>
      </c>
    </row>
    <row r="1643" spans="1:14" x14ac:dyDescent="0.25">
      <c r="A1643" t="s">
        <v>0</v>
      </c>
      <c r="B1643" s="1">
        <v>44651.944756944446</v>
      </c>
      <c r="C1643" t="s">
        <v>17</v>
      </c>
      <c r="D1643">
        <v>203854</v>
      </c>
      <c r="E1643">
        <v>9153</v>
      </c>
      <c r="F1643">
        <v>3411</v>
      </c>
      <c r="G1643" t="s">
        <v>2758</v>
      </c>
      <c r="H1643" t="s">
        <v>2759</v>
      </c>
      <c r="I1643" s="1">
        <v>44651.951562499999</v>
      </c>
      <c r="J1643">
        <v>4272</v>
      </c>
      <c r="K1643" t="s">
        <v>2017</v>
      </c>
      <c r="L1643" t="s">
        <v>2760</v>
      </c>
      <c r="M1643" s="1">
        <v>44651.978425925925</v>
      </c>
      <c r="N1643">
        <v>914</v>
      </c>
    </row>
    <row r="1644" spans="1:14" x14ac:dyDescent="0.25">
      <c r="A1644" t="s">
        <v>0</v>
      </c>
      <c r="B1644" s="1">
        <v>44651.944756944446</v>
      </c>
      <c r="C1644" t="s">
        <v>17</v>
      </c>
      <c r="D1644">
        <v>203854</v>
      </c>
      <c r="E1644">
        <v>9153</v>
      </c>
      <c r="F1644">
        <v>3411</v>
      </c>
      <c r="G1644" t="s">
        <v>2758</v>
      </c>
      <c r="H1644" t="s">
        <v>2759</v>
      </c>
      <c r="I1644" s="1">
        <v>44651.951562499999</v>
      </c>
      <c r="J1644">
        <v>4272</v>
      </c>
      <c r="K1644" t="s">
        <v>2761</v>
      </c>
      <c r="L1644" t="s">
        <v>2762</v>
      </c>
      <c r="M1644" s="1">
        <v>44651.953194444446</v>
      </c>
      <c r="N1644">
        <v>223</v>
      </c>
    </row>
    <row r="1645" spans="1:14" x14ac:dyDescent="0.25">
      <c r="A1645" t="s">
        <v>0</v>
      </c>
      <c r="B1645" s="1">
        <v>44651.944756944446</v>
      </c>
      <c r="C1645" t="s">
        <v>17</v>
      </c>
      <c r="D1645">
        <v>203854</v>
      </c>
      <c r="E1645">
        <v>9153</v>
      </c>
      <c r="F1645">
        <v>3411</v>
      </c>
      <c r="G1645" t="s">
        <v>2758</v>
      </c>
      <c r="H1645" t="s">
        <v>2759</v>
      </c>
      <c r="I1645" s="1">
        <v>44651.951562499999</v>
      </c>
      <c r="J1645">
        <v>4272</v>
      </c>
      <c r="K1645" t="s">
        <v>2763</v>
      </c>
      <c r="L1645" t="s">
        <v>2764</v>
      </c>
      <c r="M1645" s="1">
        <v>44651.980879629627</v>
      </c>
      <c r="N1645">
        <v>158</v>
      </c>
    </row>
    <row r="1646" spans="1:14" x14ac:dyDescent="0.25">
      <c r="A1646" t="s">
        <v>0</v>
      </c>
      <c r="B1646" s="1">
        <v>44651.944756944446</v>
      </c>
      <c r="C1646" t="s">
        <v>17</v>
      </c>
      <c r="D1646">
        <v>203854</v>
      </c>
      <c r="E1646">
        <v>9153</v>
      </c>
      <c r="F1646">
        <v>3411</v>
      </c>
      <c r="G1646" t="s">
        <v>2758</v>
      </c>
      <c r="H1646" t="s">
        <v>2759</v>
      </c>
      <c r="I1646" s="1">
        <v>44651.951562499999</v>
      </c>
      <c r="J1646">
        <v>4272</v>
      </c>
      <c r="K1646" t="s">
        <v>2765</v>
      </c>
      <c r="L1646" t="s">
        <v>2766</v>
      </c>
      <c r="M1646" s="1">
        <v>44651.981921296298</v>
      </c>
      <c r="N1646">
        <v>98</v>
      </c>
    </row>
    <row r="1647" spans="1:14" x14ac:dyDescent="0.25">
      <c r="A1647" t="s">
        <v>0</v>
      </c>
      <c r="B1647" s="1">
        <v>44651.944756944446</v>
      </c>
      <c r="C1647" t="s">
        <v>17</v>
      </c>
      <c r="D1647">
        <v>203854</v>
      </c>
      <c r="E1647">
        <v>9153</v>
      </c>
      <c r="F1647">
        <v>3411</v>
      </c>
      <c r="G1647" t="s">
        <v>2758</v>
      </c>
      <c r="H1647" t="s">
        <v>2759</v>
      </c>
      <c r="I1647" s="1">
        <v>44651.951562499999</v>
      </c>
      <c r="J1647">
        <v>4272</v>
      </c>
      <c r="K1647" t="s">
        <v>1950</v>
      </c>
      <c r="L1647" t="s">
        <v>2767</v>
      </c>
      <c r="M1647" s="1">
        <v>44651.991006944445</v>
      </c>
      <c r="N1647">
        <v>33</v>
      </c>
    </row>
    <row r="1648" spans="1:14" x14ac:dyDescent="0.25">
      <c r="A1648" t="s">
        <v>0</v>
      </c>
      <c r="B1648" s="1">
        <v>44651.944756944446</v>
      </c>
      <c r="C1648" t="s">
        <v>17</v>
      </c>
      <c r="D1648">
        <v>203854</v>
      </c>
      <c r="E1648">
        <v>9153</v>
      </c>
      <c r="F1648">
        <v>3411</v>
      </c>
      <c r="G1648" t="s">
        <v>2758</v>
      </c>
      <c r="H1648" t="s">
        <v>2759</v>
      </c>
      <c r="I1648" s="1">
        <v>44651.951562499999</v>
      </c>
      <c r="J1648">
        <v>4272</v>
      </c>
      <c r="K1648" t="s">
        <v>2768</v>
      </c>
      <c r="L1648" t="s">
        <v>2769</v>
      </c>
      <c r="M1648" s="1">
        <v>44651.989861111113</v>
      </c>
      <c r="N1648">
        <v>22</v>
      </c>
    </row>
    <row r="1649" spans="1:14" x14ac:dyDescent="0.25">
      <c r="A1649" t="s">
        <v>0</v>
      </c>
      <c r="B1649" s="1">
        <v>44651.944756944446</v>
      </c>
      <c r="C1649" t="s">
        <v>17</v>
      </c>
      <c r="D1649">
        <v>203854</v>
      </c>
      <c r="E1649">
        <v>9153</v>
      </c>
      <c r="F1649">
        <v>3411</v>
      </c>
      <c r="G1649" t="s">
        <v>2758</v>
      </c>
      <c r="H1649" t="s">
        <v>2759</v>
      </c>
      <c r="I1649" s="1">
        <v>44651.951562499999</v>
      </c>
      <c r="J1649">
        <v>4272</v>
      </c>
      <c r="K1649" t="s">
        <v>2770</v>
      </c>
      <c r="L1649" t="s">
        <v>2771</v>
      </c>
      <c r="M1649" s="1">
        <v>44651.980439814812</v>
      </c>
      <c r="N1649">
        <v>28</v>
      </c>
    </row>
    <row r="1650" spans="1:14" x14ac:dyDescent="0.25">
      <c r="A1650" t="s">
        <v>0</v>
      </c>
      <c r="B1650" s="1">
        <v>44651.944756944446</v>
      </c>
      <c r="C1650" t="s">
        <v>17</v>
      </c>
      <c r="D1650">
        <v>203854</v>
      </c>
      <c r="E1650">
        <v>9153</v>
      </c>
      <c r="F1650">
        <v>3411</v>
      </c>
      <c r="G1650" t="s">
        <v>2758</v>
      </c>
      <c r="H1650" t="s">
        <v>2759</v>
      </c>
      <c r="I1650" s="1">
        <v>44651.951562499999</v>
      </c>
      <c r="J1650">
        <v>4272</v>
      </c>
      <c r="K1650" t="s">
        <v>2772</v>
      </c>
      <c r="L1650" t="s">
        <v>2773</v>
      </c>
      <c r="M1650" s="1">
        <v>44652.009606481479</v>
      </c>
      <c r="N1650">
        <v>15</v>
      </c>
    </row>
    <row r="1651" spans="1:14" x14ac:dyDescent="0.25">
      <c r="A1651" t="s">
        <v>0</v>
      </c>
      <c r="B1651" s="1">
        <v>44651.944756944446</v>
      </c>
      <c r="C1651" t="s">
        <v>17</v>
      </c>
      <c r="D1651">
        <v>203854</v>
      </c>
      <c r="E1651">
        <v>9153</v>
      </c>
      <c r="F1651">
        <v>3411</v>
      </c>
      <c r="G1651" t="s">
        <v>2758</v>
      </c>
      <c r="H1651" t="s">
        <v>2759</v>
      </c>
      <c r="I1651" s="1">
        <v>44651.951562499999</v>
      </c>
      <c r="J1651">
        <v>4272</v>
      </c>
      <c r="K1651" t="s">
        <v>2774</v>
      </c>
      <c r="L1651" t="s">
        <v>2775</v>
      </c>
      <c r="M1651" s="1">
        <v>44652.049803240741</v>
      </c>
      <c r="N1651">
        <v>15</v>
      </c>
    </row>
    <row r="1652" spans="1:14" x14ac:dyDescent="0.25">
      <c r="A1652" t="s">
        <v>0</v>
      </c>
      <c r="B1652" s="1">
        <v>44651.944756944446</v>
      </c>
      <c r="C1652" t="s">
        <v>17</v>
      </c>
      <c r="D1652">
        <v>203854</v>
      </c>
      <c r="E1652">
        <v>9153</v>
      </c>
      <c r="F1652">
        <v>3411</v>
      </c>
      <c r="G1652" t="s">
        <v>2758</v>
      </c>
      <c r="H1652" t="s">
        <v>2759</v>
      </c>
      <c r="I1652" s="1">
        <v>44651.951562499999</v>
      </c>
      <c r="J1652">
        <v>4272</v>
      </c>
      <c r="K1652" t="s">
        <v>2776</v>
      </c>
      <c r="L1652" t="s">
        <v>2777</v>
      </c>
      <c r="M1652" s="1">
        <v>44651.983159722222</v>
      </c>
      <c r="N1652">
        <v>15</v>
      </c>
    </row>
    <row r="1653" spans="1:14" x14ac:dyDescent="0.25">
      <c r="A1653" t="s">
        <v>0</v>
      </c>
      <c r="B1653" s="1">
        <v>44651.944756944446</v>
      </c>
      <c r="C1653" t="s">
        <v>17</v>
      </c>
      <c r="D1653">
        <v>203854</v>
      </c>
      <c r="E1653">
        <v>9153</v>
      </c>
      <c r="F1653">
        <v>3411</v>
      </c>
      <c r="G1653" t="s">
        <v>2758</v>
      </c>
      <c r="H1653" t="s">
        <v>2759</v>
      </c>
      <c r="I1653" s="1">
        <v>44651.951562499999</v>
      </c>
      <c r="J1653">
        <v>4272</v>
      </c>
      <c r="K1653" t="s">
        <v>2778</v>
      </c>
      <c r="L1653" t="s">
        <v>2779</v>
      </c>
      <c r="M1653" s="1">
        <v>44652.212430555555</v>
      </c>
      <c r="N1653">
        <v>0</v>
      </c>
    </row>
    <row r="1654" spans="1:14" x14ac:dyDescent="0.25">
      <c r="A1654" t="s">
        <v>0</v>
      </c>
      <c r="B1654" s="1">
        <v>44651.944756944446</v>
      </c>
      <c r="C1654" t="s">
        <v>17</v>
      </c>
      <c r="D1654">
        <v>203854</v>
      </c>
      <c r="E1654">
        <v>9153</v>
      </c>
      <c r="F1654">
        <v>3411</v>
      </c>
      <c r="G1654" t="s">
        <v>2758</v>
      </c>
      <c r="H1654" t="s">
        <v>2759</v>
      </c>
      <c r="I1654" s="1">
        <v>44651.951562499999</v>
      </c>
      <c r="J1654">
        <v>4272</v>
      </c>
      <c r="K1654" t="s">
        <v>2780</v>
      </c>
      <c r="L1654" t="s">
        <v>2781</v>
      </c>
      <c r="M1654" s="1">
        <v>44652.005127314813</v>
      </c>
      <c r="N1654">
        <v>3</v>
      </c>
    </row>
    <row r="1655" spans="1:14" x14ac:dyDescent="0.25">
      <c r="A1655" t="s">
        <v>0</v>
      </c>
      <c r="B1655" s="1">
        <v>44651.944756944446</v>
      </c>
      <c r="C1655" t="s">
        <v>17</v>
      </c>
      <c r="D1655">
        <v>203854</v>
      </c>
      <c r="E1655">
        <v>9153</v>
      </c>
      <c r="F1655">
        <v>3411</v>
      </c>
      <c r="G1655" t="s">
        <v>2758</v>
      </c>
      <c r="H1655" t="s">
        <v>2759</v>
      </c>
      <c r="I1655" s="1">
        <v>44651.951562499999</v>
      </c>
      <c r="J1655">
        <v>4272</v>
      </c>
      <c r="K1655" t="s">
        <v>2782</v>
      </c>
      <c r="L1655" t="s">
        <v>2783</v>
      </c>
      <c r="M1655" s="1">
        <v>44651.992824074077</v>
      </c>
      <c r="N1655">
        <v>4</v>
      </c>
    </row>
    <row r="1656" spans="1:14" x14ac:dyDescent="0.25">
      <c r="A1656" t="s">
        <v>0</v>
      </c>
      <c r="B1656" s="1">
        <v>44651.944756944446</v>
      </c>
      <c r="C1656" t="s">
        <v>17</v>
      </c>
      <c r="D1656">
        <v>203854</v>
      </c>
      <c r="E1656">
        <v>9153</v>
      </c>
      <c r="F1656">
        <v>3411</v>
      </c>
      <c r="G1656" t="s">
        <v>2758</v>
      </c>
      <c r="H1656" t="s">
        <v>2759</v>
      </c>
      <c r="I1656" s="1">
        <v>44651.951562499999</v>
      </c>
      <c r="J1656">
        <v>4272</v>
      </c>
      <c r="K1656" t="s">
        <v>2784</v>
      </c>
      <c r="L1656" t="s">
        <v>2785</v>
      </c>
      <c r="M1656" s="1">
        <v>44651.981585648151</v>
      </c>
      <c r="N1656">
        <v>4</v>
      </c>
    </row>
    <row r="1657" spans="1:14" x14ac:dyDescent="0.25">
      <c r="A1657" t="s">
        <v>0</v>
      </c>
      <c r="B1657" s="1">
        <v>44651.944756944446</v>
      </c>
      <c r="C1657" t="s">
        <v>17</v>
      </c>
      <c r="D1657">
        <v>203854</v>
      </c>
      <c r="E1657">
        <v>9153</v>
      </c>
      <c r="F1657">
        <v>3411</v>
      </c>
      <c r="G1657" t="s">
        <v>2758</v>
      </c>
      <c r="H1657" t="s">
        <v>2759</v>
      </c>
      <c r="I1657" s="1">
        <v>44651.951562499999</v>
      </c>
      <c r="J1657">
        <v>4272</v>
      </c>
      <c r="K1657" t="s">
        <v>2786</v>
      </c>
      <c r="L1657" t="s">
        <v>2787</v>
      </c>
      <c r="M1657" s="1">
        <v>44652.069791666669</v>
      </c>
      <c r="N1657">
        <v>0</v>
      </c>
    </row>
    <row r="1658" spans="1:14" x14ac:dyDescent="0.25">
      <c r="A1658" t="s">
        <v>0</v>
      </c>
      <c r="B1658" s="1">
        <v>44651.944756944446</v>
      </c>
      <c r="C1658" t="s">
        <v>17</v>
      </c>
      <c r="D1658">
        <v>203854</v>
      </c>
      <c r="E1658">
        <v>9153</v>
      </c>
      <c r="F1658">
        <v>3411</v>
      </c>
      <c r="G1658" t="s">
        <v>2758</v>
      </c>
      <c r="H1658" t="s">
        <v>2759</v>
      </c>
      <c r="I1658" s="1">
        <v>44651.951562499999</v>
      </c>
      <c r="J1658">
        <v>4272</v>
      </c>
      <c r="K1658" t="s">
        <v>1547</v>
      </c>
      <c r="L1658" t="s">
        <v>2788</v>
      </c>
      <c r="M1658" s="1">
        <v>44652.013912037037</v>
      </c>
      <c r="N1658">
        <v>0</v>
      </c>
    </row>
    <row r="1659" spans="1:14" x14ac:dyDescent="0.25">
      <c r="A1659" t="s">
        <v>0</v>
      </c>
      <c r="B1659" s="1">
        <v>44651.944756944446</v>
      </c>
      <c r="C1659" t="s">
        <v>17</v>
      </c>
      <c r="D1659">
        <v>203854</v>
      </c>
      <c r="E1659">
        <v>9153</v>
      </c>
      <c r="F1659">
        <v>3411</v>
      </c>
      <c r="G1659" t="s">
        <v>2758</v>
      </c>
      <c r="H1659" t="s">
        <v>2759</v>
      </c>
      <c r="I1659" s="1">
        <v>44651.951562499999</v>
      </c>
      <c r="J1659">
        <v>4272</v>
      </c>
      <c r="K1659" t="s">
        <v>2789</v>
      </c>
      <c r="L1659" t="s">
        <v>2790</v>
      </c>
      <c r="M1659" s="1">
        <v>44652.007291666669</v>
      </c>
      <c r="N1659">
        <v>1</v>
      </c>
    </row>
    <row r="1660" spans="1:14" x14ac:dyDescent="0.25">
      <c r="A1660" t="s">
        <v>0</v>
      </c>
      <c r="B1660" s="1">
        <v>44651.944756944446</v>
      </c>
      <c r="C1660" t="s">
        <v>17</v>
      </c>
      <c r="D1660">
        <v>203854</v>
      </c>
      <c r="E1660">
        <v>9153</v>
      </c>
      <c r="F1660">
        <v>3411</v>
      </c>
      <c r="G1660" t="s">
        <v>2758</v>
      </c>
      <c r="H1660" t="s">
        <v>2759</v>
      </c>
      <c r="I1660" s="1">
        <v>44651.951562499999</v>
      </c>
      <c r="J1660">
        <v>4272</v>
      </c>
      <c r="K1660" t="s">
        <v>2791</v>
      </c>
      <c r="L1660" t="s">
        <v>2792</v>
      </c>
      <c r="M1660" s="1">
        <v>44651.998124999998</v>
      </c>
      <c r="N1660">
        <v>1</v>
      </c>
    </row>
    <row r="1661" spans="1:14" x14ac:dyDescent="0.25">
      <c r="A1661" t="s">
        <v>0</v>
      </c>
      <c r="B1661" s="1">
        <v>44651.944756944446</v>
      </c>
      <c r="C1661" t="s">
        <v>17</v>
      </c>
      <c r="D1661">
        <v>203854</v>
      </c>
      <c r="E1661">
        <v>9153</v>
      </c>
      <c r="F1661">
        <v>3411</v>
      </c>
      <c r="G1661" t="s">
        <v>2758</v>
      </c>
      <c r="H1661" t="s">
        <v>2759</v>
      </c>
      <c r="I1661" s="1">
        <v>44651.951562499999</v>
      </c>
      <c r="J1661">
        <v>4272</v>
      </c>
      <c r="K1661" t="s">
        <v>1524</v>
      </c>
      <c r="L1661" t="s">
        <v>2793</v>
      </c>
      <c r="M1661" s="1">
        <v>44651.978217592594</v>
      </c>
      <c r="N1661">
        <v>0</v>
      </c>
    </row>
    <row r="1662" spans="1:14" x14ac:dyDescent="0.25">
      <c r="A1662" t="s">
        <v>0</v>
      </c>
      <c r="B1662" s="1">
        <v>44651.944756944446</v>
      </c>
      <c r="C1662" t="s">
        <v>17</v>
      </c>
      <c r="D1662">
        <v>203854</v>
      </c>
      <c r="E1662">
        <v>9153</v>
      </c>
      <c r="F1662">
        <v>3411</v>
      </c>
      <c r="G1662" t="s">
        <v>2758</v>
      </c>
      <c r="H1662" t="s">
        <v>2759</v>
      </c>
      <c r="I1662" s="1">
        <v>44651.951562499999</v>
      </c>
      <c r="J1662">
        <v>4272</v>
      </c>
      <c r="K1662" t="s">
        <v>2794</v>
      </c>
      <c r="L1662" t="s">
        <v>2795</v>
      </c>
      <c r="M1662" s="1">
        <v>44652.320173611108</v>
      </c>
      <c r="N1662">
        <v>2</v>
      </c>
    </row>
    <row r="1663" spans="1:14" x14ac:dyDescent="0.25">
      <c r="A1663" t="s">
        <v>0</v>
      </c>
      <c r="B1663" s="1">
        <v>44651.944756944446</v>
      </c>
      <c r="C1663" t="s">
        <v>17</v>
      </c>
      <c r="D1663">
        <v>203854</v>
      </c>
      <c r="E1663">
        <v>9153</v>
      </c>
      <c r="F1663">
        <v>3411</v>
      </c>
      <c r="G1663" t="s">
        <v>2758</v>
      </c>
      <c r="H1663" t="s">
        <v>2759</v>
      </c>
      <c r="I1663" s="1">
        <v>44651.951562499999</v>
      </c>
      <c r="J1663">
        <v>4272</v>
      </c>
      <c r="K1663" t="s">
        <v>2796</v>
      </c>
      <c r="L1663" t="s">
        <v>2797</v>
      </c>
      <c r="M1663" s="1">
        <v>44652.420266203706</v>
      </c>
      <c r="N1663">
        <v>0</v>
      </c>
    </row>
    <row r="1664" spans="1:14" x14ac:dyDescent="0.25">
      <c r="A1664" t="s">
        <v>0</v>
      </c>
      <c r="B1664" s="1">
        <v>44651.944756944446</v>
      </c>
      <c r="C1664" t="s">
        <v>17</v>
      </c>
      <c r="D1664">
        <v>203854</v>
      </c>
      <c r="E1664">
        <v>9153</v>
      </c>
      <c r="F1664">
        <v>3411</v>
      </c>
      <c r="G1664" t="s">
        <v>2758</v>
      </c>
      <c r="H1664" t="s">
        <v>2759</v>
      </c>
      <c r="I1664" s="1">
        <v>44651.951562499999</v>
      </c>
      <c r="J1664">
        <v>4272</v>
      </c>
      <c r="K1664" t="s">
        <v>2798</v>
      </c>
      <c r="L1664" t="s">
        <v>2799</v>
      </c>
      <c r="M1664" s="1">
        <v>44652.4143287037</v>
      </c>
      <c r="N1664">
        <v>0</v>
      </c>
    </row>
    <row r="1665" spans="1:14" x14ac:dyDescent="0.25">
      <c r="A1665" t="s">
        <v>0</v>
      </c>
      <c r="B1665" s="1">
        <v>44651.944756944446</v>
      </c>
      <c r="C1665" t="s">
        <v>17</v>
      </c>
      <c r="D1665">
        <v>203854</v>
      </c>
      <c r="E1665">
        <v>9153</v>
      </c>
      <c r="F1665">
        <v>3411</v>
      </c>
      <c r="G1665" t="s">
        <v>2758</v>
      </c>
      <c r="H1665" t="s">
        <v>2759</v>
      </c>
      <c r="I1665" s="1">
        <v>44651.951562499999</v>
      </c>
      <c r="J1665">
        <v>4272</v>
      </c>
      <c r="K1665" t="s">
        <v>2800</v>
      </c>
      <c r="L1665" t="s">
        <v>2801</v>
      </c>
      <c r="M1665" s="1">
        <v>44652.294710648152</v>
      </c>
      <c r="N1665">
        <v>0</v>
      </c>
    </row>
    <row r="1666" spans="1:14" x14ac:dyDescent="0.25">
      <c r="A1666" t="s">
        <v>0</v>
      </c>
      <c r="B1666" s="1">
        <v>44651.944756944446</v>
      </c>
      <c r="C1666" t="s">
        <v>17</v>
      </c>
      <c r="D1666">
        <v>203854</v>
      </c>
      <c r="E1666">
        <v>9153</v>
      </c>
      <c r="F1666">
        <v>3411</v>
      </c>
      <c r="G1666" t="s">
        <v>2758</v>
      </c>
      <c r="H1666" t="s">
        <v>2759</v>
      </c>
      <c r="I1666" s="1">
        <v>44651.951562499999</v>
      </c>
      <c r="J1666">
        <v>4272</v>
      </c>
      <c r="K1666" t="s">
        <v>2802</v>
      </c>
      <c r="L1666" t="s">
        <v>2803</v>
      </c>
      <c r="M1666" s="1">
        <v>44652.228587962964</v>
      </c>
      <c r="N1666">
        <v>0</v>
      </c>
    </row>
    <row r="1667" spans="1:14" x14ac:dyDescent="0.25">
      <c r="A1667" t="s">
        <v>0</v>
      </c>
      <c r="B1667" s="1">
        <v>44651.944756944446</v>
      </c>
      <c r="C1667" t="s">
        <v>17</v>
      </c>
      <c r="D1667">
        <v>203854</v>
      </c>
      <c r="E1667">
        <v>9153</v>
      </c>
      <c r="F1667">
        <v>3411</v>
      </c>
      <c r="G1667" t="s">
        <v>2758</v>
      </c>
      <c r="H1667" t="s">
        <v>2759</v>
      </c>
      <c r="I1667" s="1">
        <v>44651.951562499999</v>
      </c>
      <c r="J1667">
        <v>4272</v>
      </c>
      <c r="K1667" t="s">
        <v>1608</v>
      </c>
      <c r="L1667" t="s">
        <v>2804</v>
      </c>
      <c r="M1667" s="1">
        <v>44652.017685185187</v>
      </c>
      <c r="N1667">
        <v>0</v>
      </c>
    </row>
    <row r="1668" spans="1:14" x14ac:dyDescent="0.25">
      <c r="A1668" t="s">
        <v>0</v>
      </c>
      <c r="B1668" s="1">
        <v>44651.944756944446</v>
      </c>
      <c r="C1668" t="s">
        <v>17</v>
      </c>
      <c r="D1668">
        <v>203854</v>
      </c>
      <c r="E1668">
        <v>9153</v>
      </c>
      <c r="F1668">
        <v>3411</v>
      </c>
      <c r="G1668" t="s">
        <v>2758</v>
      </c>
      <c r="H1668" t="s">
        <v>2759</v>
      </c>
      <c r="I1668" s="1">
        <v>44651.951562499999</v>
      </c>
      <c r="J1668">
        <v>4272</v>
      </c>
      <c r="K1668" t="s">
        <v>2805</v>
      </c>
      <c r="L1668" t="s">
        <v>2806</v>
      </c>
      <c r="M1668" s="1">
        <v>44651.993136574078</v>
      </c>
      <c r="N1668">
        <v>0</v>
      </c>
    </row>
    <row r="1669" spans="1:14" x14ac:dyDescent="0.25">
      <c r="A1669" t="s">
        <v>0</v>
      </c>
      <c r="B1669" s="1">
        <v>44651.944756944446</v>
      </c>
      <c r="C1669" t="s">
        <v>17</v>
      </c>
      <c r="D1669">
        <v>203854</v>
      </c>
      <c r="E1669">
        <v>9153</v>
      </c>
      <c r="F1669">
        <v>3411</v>
      </c>
      <c r="G1669" t="s">
        <v>2758</v>
      </c>
      <c r="H1669" t="s">
        <v>2759</v>
      </c>
      <c r="I1669" s="1">
        <v>44651.951562499999</v>
      </c>
      <c r="J1669">
        <v>4272</v>
      </c>
      <c r="K1669" t="s">
        <v>2807</v>
      </c>
      <c r="L1669" t="s">
        <v>2808</v>
      </c>
      <c r="M1669" s="1">
        <v>44651.983506944445</v>
      </c>
      <c r="N1669">
        <v>0</v>
      </c>
    </row>
    <row r="1670" spans="1:14" x14ac:dyDescent="0.25">
      <c r="A1670" t="s">
        <v>0</v>
      </c>
      <c r="B1670" s="1">
        <v>44651.944756944446</v>
      </c>
      <c r="C1670" t="s">
        <v>17</v>
      </c>
      <c r="D1670">
        <v>203854</v>
      </c>
      <c r="E1670">
        <v>9153</v>
      </c>
      <c r="F1670">
        <v>3411</v>
      </c>
      <c r="G1670" t="s">
        <v>2758</v>
      </c>
      <c r="H1670" t="s">
        <v>2759</v>
      </c>
      <c r="I1670" s="1">
        <v>44651.951562499999</v>
      </c>
      <c r="J1670">
        <v>4272</v>
      </c>
      <c r="K1670" t="s">
        <v>2809</v>
      </c>
      <c r="L1670" t="s">
        <v>2810</v>
      </c>
      <c r="M1670" s="1">
        <v>44651.983043981483</v>
      </c>
      <c r="N1670">
        <v>0</v>
      </c>
    </row>
    <row r="1671" spans="1:14" x14ac:dyDescent="0.25">
      <c r="A1671" t="s">
        <v>0</v>
      </c>
      <c r="B1671" s="1">
        <v>44651.944756944446</v>
      </c>
      <c r="C1671" t="s">
        <v>17</v>
      </c>
      <c r="D1671">
        <v>203854</v>
      </c>
      <c r="E1671">
        <v>9153</v>
      </c>
      <c r="F1671">
        <v>3411</v>
      </c>
      <c r="G1671" t="s">
        <v>2758</v>
      </c>
      <c r="H1671" t="s">
        <v>2759</v>
      </c>
      <c r="I1671" s="1">
        <v>44651.951562499999</v>
      </c>
      <c r="J1671">
        <v>4272</v>
      </c>
      <c r="K1671" t="s">
        <v>1639</v>
      </c>
      <c r="L1671" t="s">
        <v>2811</v>
      </c>
      <c r="M1671" s="1">
        <v>44652.474074074074</v>
      </c>
      <c r="N1671">
        <v>0</v>
      </c>
    </row>
    <row r="1672" spans="1:14" x14ac:dyDescent="0.25">
      <c r="A1672" t="s">
        <v>0</v>
      </c>
      <c r="B1672" s="1">
        <v>44651.944756944446</v>
      </c>
      <c r="C1672" t="s">
        <v>17</v>
      </c>
      <c r="D1672">
        <v>203854</v>
      </c>
      <c r="E1672">
        <v>9153</v>
      </c>
      <c r="F1672">
        <v>3411</v>
      </c>
      <c r="G1672" t="s">
        <v>2758</v>
      </c>
      <c r="H1672" t="s">
        <v>2759</v>
      </c>
      <c r="I1672" s="1">
        <v>44651.951562499999</v>
      </c>
      <c r="J1672">
        <v>4272</v>
      </c>
      <c r="K1672" t="s">
        <v>2812</v>
      </c>
      <c r="L1672" t="s">
        <v>2813</v>
      </c>
      <c r="M1672" s="1">
        <v>44651.984050925923</v>
      </c>
      <c r="N1672">
        <v>0</v>
      </c>
    </row>
    <row r="1673" spans="1:14" x14ac:dyDescent="0.25">
      <c r="A1673" t="s">
        <v>0</v>
      </c>
      <c r="B1673" s="1">
        <v>44651.944756944446</v>
      </c>
      <c r="C1673" t="s">
        <v>17</v>
      </c>
      <c r="D1673">
        <v>203854</v>
      </c>
      <c r="E1673">
        <v>9153</v>
      </c>
      <c r="F1673">
        <v>3411</v>
      </c>
      <c r="G1673" t="s">
        <v>2758</v>
      </c>
      <c r="H1673" t="s">
        <v>2759</v>
      </c>
      <c r="I1673" s="1">
        <v>44651.951562499999</v>
      </c>
      <c r="J1673">
        <v>4272</v>
      </c>
      <c r="K1673" t="s">
        <v>2814</v>
      </c>
      <c r="L1673" t="s">
        <v>2815</v>
      </c>
      <c r="M1673" s="1">
        <v>44651.981064814812</v>
      </c>
      <c r="N1673">
        <v>2</v>
      </c>
    </row>
    <row r="1674" spans="1:14" x14ac:dyDescent="0.25">
      <c r="A1674" t="s">
        <v>0</v>
      </c>
      <c r="B1674" s="1">
        <v>44651.944756944446</v>
      </c>
      <c r="C1674" t="s">
        <v>17</v>
      </c>
      <c r="D1674">
        <v>203854</v>
      </c>
      <c r="E1674">
        <v>9153</v>
      </c>
      <c r="F1674">
        <v>3411</v>
      </c>
      <c r="G1674" t="s">
        <v>2758</v>
      </c>
      <c r="H1674" t="s">
        <v>2759</v>
      </c>
      <c r="I1674" s="1">
        <v>44651.951562499999</v>
      </c>
      <c r="J1674">
        <v>4272</v>
      </c>
      <c r="K1674" t="s">
        <v>2035</v>
      </c>
      <c r="L1674" t="s">
        <v>2816</v>
      </c>
      <c r="M1674" s="1">
        <v>44652.065983796296</v>
      </c>
      <c r="N1674">
        <v>0</v>
      </c>
    </row>
    <row r="1675" spans="1:14" x14ac:dyDescent="0.25">
      <c r="A1675" t="s">
        <v>0</v>
      </c>
      <c r="B1675" s="1">
        <v>44651.944756944446</v>
      </c>
      <c r="C1675" t="s">
        <v>17</v>
      </c>
      <c r="D1675">
        <v>203854</v>
      </c>
      <c r="E1675">
        <v>9153</v>
      </c>
      <c r="F1675">
        <v>3411</v>
      </c>
      <c r="G1675" t="s">
        <v>2758</v>
      </c>
      <c r="H1675" t="s">
        <v>2759</v>
      </c>
      <c r="I1675" s="1">
        <v>44651.951562499999</v>
      </c>
      <c r="J1675">
        <v>4272</v>
      </c>
      <c r="K1675" t="s">
        <v>2817</v>
      </c>
      <c r="L1675" t="s">
        <v>2818</v>
      </c>
      <c r="M1675" s="1">
        <v>44653.509236111109</v>
      </c>
      <c r="N1675">
        <v>0</v>
      </c>
    </row>
    <row r="1676" spans="1:14" x14ac:dyDescent="0.25">
      <c r="A1676" t="s">
        <v>0</v>
      </c>
      <c r="B1676" s="1">
        <v>44651.944756944446</v>
      </c>
      <c r="C1676" t="s">
        <v>17</v>
      </c>
      <c r="D1676">
        <v>203854</v>
      </c>
      <c r="E1676">
        <v>9153</v>
      </c>
      <c r="F1676">
        <v>3411</v>
      </c>
      <c r="G1676" t="s">
        <v>2758</v>
      </c>
      <c r="H1676" t="s">
        <v>2759</v>
      </c>
      <c r="I1676" s="1">
        <v>44651.951562499999</v>
      </c>
      <c r="J1676">
        <v>4272</v>
      </c>
      <c r="K1676" t="s">
        <v>2819</v>
      </c>
      <c r="L1676" t="s">
        <v>2820</v>
      </c>
      <c r="M1676" s="1">
        <v>44652.706122685187</v>
      </c>
      <c r="N1676">
        <v>0</v>
      </c>
    </row>
    <row r="1677" spans="1:14" x14ac:dyDescent="0.25">
      <c r="A1677" t="s">
        <v>0</v>
      </c>
      <c r="B1677" s="1">
        <v>44651.944756944446</v>
      </c>
      <c r="C1677" t="s">
        <v>17</v>
      </c>
      <c r="D1677">
        <v>203854</v>
      </c>
      <c r="E1677">
        <v>9153</v>
      </c>
      <c r="F1677">
        <v>3411</v>
      </c>
      <c r="G1677" t="s">
        <v>2758</v>
      </c>
      <c r="H1677" t="s">
        <v>2759</v>
      </c>
      <c r="I1677" s="1">
        <v>44651.951562499999</v>
      </c>
      <c r="J1677">
        <v>4272</v>
      </c>
      <c r="K1677" t="s">
        <v>2821</v>
      </c>
      <c r="L1677" t="s">
        <v>2822</v>
      </c>
      <c r="M1677" s="1">
        <v>44652.674618055556</v>
      </c>
      <c r="N1677">
        <v>0</v>
      </c>
    </row>
    <row r="1678" spans="1:14" x14ac:dyDescent="0.25">
      <c r="A1678" t="s">
        <v>0</v>
      </c>
      <c r="B1678" s="1">
        <v>44651.944756944446</v>
      </c>
      <c r="C1678" t="s">
        <v>17</v>
      </c>
      <c r="D1678">
        <v>203854</v>
      </c>
      <c r="E1678">
        <v>9153</v>
      </c>
      <c r="F1678">
        <v>3411</v>
      </c>
      <c r="G1678" t="s">
        <v>2758</v>
      </c>
      <c r="H1678" t="s">
        <v>2759</v>
      </c>
      <c r="I1678" s="1">
        <v>44651.951562499999</v>
      </c>
      <c r="J1678">
        <v>4272</v>
      </c>
      <c r="K1678" t="s">
        <v>2821</v>
      </c>
      <c r="L1678" t="s">
        <v>2823</v>
      </c>
      <c r="M1678" s="1">
        <v>44652.673692129632</v>
      </c>
      <c r="N1678">
        <v>0</v>
      </c>
    </row>
    <row r="1679" spans="1:14" x14ac:dyDescent="0.25">
      <c r="A1679" t="s">
        <v>0</v>
      </c>
      <c r="B1679" s="1">
        <v>44651.944756944446</v>
      </c>
      <c r="C1679" t="s">
        <v>17</v>
      </c>
      <c r="D1679">
        <v>203854</v>
      </c>
      <c r="E1679">
        <v>9153</v>
      </c>
      <c r="F1679">
        <v>3411</v>
      </c>
      <c r="G1679" t="s">
        <v>2758</v>
      </c>
      <c r="H1679" t="s">
        <v>2759</v>
      </c>
      <c r="I1679" s="1">
        <v>44651.951562499999</v>
      </c>
      <c r="J1679">
        <v>4272</v>
      </c>
      <c r="K1679" t="s">
        <v>309</v>
      </c>
      <c r="L1679" t="s">
        <v>2824</v>
      </c>
      <c r="M1679" s="1">
        <v>44652.630543981482</v>
      </c>
      <c r="N1679">
        <v>0</v>
      </c>
    </row>
    <row r="1680" spans="1:14" x14ac:dyDescent="0.25">
      <c r="A1680" t="s">
        <v>0</v>
      </c>
      <c r="B1680" s="1">
        <v>44651.944756944446</v>
      </c>
      <c r="C1680" t="s">
        <v>17</v>
      </c>
      <c r="D1680">
        <v>203854</v>
      </c>
      <c r="E1680">
        <v>9153</v>
      </c>
      <c r="F1680">
        <v>3411</v>
      </c>
      <c r="G1680" t="s">
        <v>2758</v>
      </c>
      <c r="H1680" t="s">
        <v>2759</v>
      </c>
      <c r="I1680" s="1">
        <v>44651.951562499999</v>
      </c>
      <c r="J1680">
        <v>4272</v>
      </c>
      <c r="K1680" t="s">
        <v>2819</v>
      </c>
      <c r="L1680" t="s">
        <v>2825</v>
      </c>
      <c r="M1680" s="1">
        <v>44652.592534722222</v>
      </c>
      <c r="N1680">
        <v>0</v>
      </c>
    </row>
    <row r="1681" spans="1:14" x14ac:dyDescent="0.25">
      <c r="A1681" t="s">
        <v>0</v>
      </c>
      <c r="B1681" s="1">
        <v>44651.944756944446</v>
      </c>
      <c r="C1681" t="s">
        <v>17</v>
      </c>
      <c r="D1681">
        <v>203854</v>
      </c>
      <c r="E1681">
        <v>9153</v>
      </c>
      <c r="F1681">
        <v>3411</v>
      </c>
      <c r="G1681" t="s">
        <v>2758</v>
      </c>
      <c r="H1681" t="s">
        <v>2759</v>
      </c>
      <c r="I1681" s="1">
        <v>44651.951562499999</v>
      </c>
      <c r="J1681">
        <v>4272</v>
      </c>
      <c r="K1681" t="s">
        <v>2826</v>
      </c>
      <c r="L1681" t="s">
        <v>2827</v>
      </c>
      <c r="M1681" s="1">
        <v>44652.55196759259</v>
      </c>
      <c r="N1681">
        <v>0</v>
      </c>
    </row>
    <row r="1682" spans="1:14" x14ac:dyDescent="0.25">
      <c r="A1682" t="s">
        <v>0</v>
      </c>
      <c r="B1682" s="1">
        <v>44651.944756944446</v>
      </c>
      <c r="C1682" t="s">
        <v>17</v>
      </c>
      <c r="D1682">
        <v>203854</v>
      </c>
      <c r="E1682">
        <v>9153</v>
      </c>
      <c r="F1682">
        <v>3411</v>
      </c>
      <c r="G1682" t="s">
        <v>2758</v>
      </c>
      <c r="H1682" t="s">
        <v>2759</v>
      </c>
      <c r="I1682" s="1">
        <v>44651.951562499999</v>
      </c>
      <c r="J1682">
        <v>4272</v>
      </c>
      <c r="K1682" t="s">
        <v>2821</v>
      </c>
      <c r="L1682" t="s">
        <v>2828</v>
      </c>
      <c r="M1682" s="1">
        <v>44652.547476851854</v>
      </c>
      <c r="N1682">
        <v>0</v>
      </c>
    </row>
    <row r="1683" spans="1:14" x14ac:dyDescent="0.25">
      <c r="A1683" t="s">
        <v>0</v>
      </c>
      <c r="B1683" s="1">
        <v>44651.944756944446</v>
      </c>
      <c r="C1683" t="s">
        <v>17</v>
      </c>
      <c r="D1683">
        <v>203854</v>
      </c>
      <c r="E1683">
        <v>9153</v>
      </c>
      <c r="F1683">
        <v>3411</v>
      </c>
      <c r="G1683" t="s">
        <v>2758</v>
      </c>
      <c r="H1683" t="s">
        <v>2759</v>
      </c>
      <c r="I1683" s="1">
        <v>44651.951562499999</v>
      </c>
      <c r="J1683">
        <v>4272</v>
      </c>
      <c r="K1683" t="s">
        <v>2821</v>
      </c>
      <c r="L1683" t="s">
        <v>2829</v>
      </c>
      <c r="M1683" s="1">
        <v>44652.547326388885</v>
      </c>
      <c r="N1683">
        <v>0</v>
      </c>
    </row>
    <row r="1684" spans="1:14" x14ac:dyDescent="0.25">
      <c r="A1684" t="s">
        <v>0</v>
      </c>
      <c r="B1684" s="1">
        <v>44651.944756944446</v>
      </c>
      <c r="C1684" t="s">
        <v>17</v>
      </c>
      <c r="D1684">
        <v>203854</v>
      </c>
      <c r="E1684">
        <v>9153</v>
      </c>
      <c r="F1684">
        <v>3411</v>
      </c>
      <c r="G1684" t="s">
        <v>2758</v>
      </c>
      <c r="H1684" t="s">
        <v>2759</v>
      </c>
      <c r="I1684" s="1">
        <v>44651.951562499999</v>
      </c>
      <c r="J1684">
        <v>4272</v>
      </c>
      <c r="K1684" t="s">
        <v>2826</v>
      </c>
      <c r="L1684" t="s">
        <v>2830</v>
      </c>
      <c r="M1684" s="1">
        <v>44652.531678240739</v>
      </c>
      <c r="N1684">
        <v>0</v>
      </c>
    </row>
    <row r="1685" spans="1:14" x14ac:dyDescent="0.25">
      <c r="A1685" t="s">
        <v>0</v>
      </c>
      <c r="B1685" s="1">
        <v>44651.944756944446</v>
      </c>
      <c r="C1685" t="s">
        <v>17</v>
      </c>
      <c r="D1685">
        <v>203854</v>
      </c>
      <c r="E1685">
        <v>9153</v>
      </c>
      <c r="F1685">
        <v>3411</v>
      </c>
      <c r="G1685" t="s">
        <v>2758</v>
      </c>
      <c r="H1685" t="s">
        <v>2759</v>
      </c>
      <c r="I1685" s="1">
        <v>44651.951562499999</v>
      </c>
      <c r="J1685">
        <v>4272</v>
      </c>
      <c r="K1685" t="s">
        <v>2831</v>
      </c>
      <c r="L1685" t="s">
        <v>2832</v>
      </c>
      <c r="M1685" s="1">
        <v>44652.526250000003</v>
      </c>
      <c r="N1685">
        <v>0</v>
      </c>
    </row>
    <row r="1686" spans="1:14" x14ac:dyDescent="0.25">
      <c r="A1686" t="s">
        <v>0</v>
      </c>
      <c r="B1686" s="1">
        <v>44651.944756944446</v>
      </c>
      <c r="C1686" t="s">
        <v>17</v>
      </c>
      <c r="D1686">
        <v>203854</v>
      </c>
      <c r="E1686">
        <v>9153</v>
      </c>
      <c r="F1686">
        <v>3411</v>
      </c>
      <c r="G1686" t="s">
        <v>2758</v>
      </c>
      <c r="H1686" t="s">
        <v>2759</v>
      </c>
      <c r="I1686" s="1">
        <v>44651.951562499999</v>
      </c>
      <c r="J1686">
        <v>4272</v>
      </c>
      <c r="K1686" t="s">
        <v>2821</v>
      </c>
      <c r="L1686" t="s">
        <v>2833</v>
      </c>
      <c r="M1686" s="1">
        <v>44652.464803240742</v>
      </c>
      <c r="N1686">
        <v>0</v>
      </c>
    </row>
    <row r="1687" spans="1:14" x14ac:dyDescent="0.25">
      <c r="A1687" t="s">
        <v>0</v>
      </c>
      <c r="B1687" s="1">
        <v>44651.944756944446</v>
      </c>
      <c r="C1687" t="s">
        <v>17</v>
      </c>
      <c r="D1687">
        <v>203854</v>
      </c>
      <c r="E1687">
        <v>9153</v>
      </c>
      <c r="F1687">
        <v>3411</v>
      </c>
      <c r="G1687" t="s">
        <v>2758</v>
      </c>
      <c r="H1687" t="s">
        <v>2759</v>
      </c>
      <c r="I1687" s="1">
        <v>44651.951562499999</v>
      </c>
      <c r="J1687">
        <v>4272</v>
      </c>
      <c r="K1687" t="s">
        <v>2821</v>
      </c>
      <c r="L1687" t="s">
        <v>2834</v>
      </c>
      <c r="M1687" s="1">
        <v>44652.464456018519</v>
      </c>
      <c r="N1687">
        <v>0</v>
      </c>
    </row>
    <row r="1688" spans="1:14" x14ac:dyDescent="0.25">
      <c r="A1688" t="s">
        <v>0</v>
      </c>
      <c r="B1688" s="1">
        <v>44651.944756944446</v>
      </c>
      <c r="C1688" t="s">
        <v>17</v>
      </c>
      <c r="D1688">
        <v>203854</v>
      </c>
      <c r="E1688">
        <v>9153</v>
      </c>
      <c r="F1688">
        <v>3411</v>
      </c>
      <c r="G1688" t="s">
        <v>2758</v>
      </c>
      <c r="H1688" t="s">
        <v>2759</v>
      </c>
      <c r="I1688" s="1">
        <v>44651.951562499999</v>
      </c>
      <c r="J1688">
        <v>4272</v>
      </c>
      <c r="K1688" t="s">
        <v>2835</v>
      </c>
      <c r="L1688" t="s">
        <v>2836</v>
      </c>
      <c r="M1688" s="1">
        <v>44652.427800925929</v>
      </c>
      <c r="N1688">
        <v>0</v>
      </c>
    </row>
    <row r="1689" spans="1:14" x14ac:dyDescent="0.25">
      <c r="A1689" t="s">
        <v>0</v>
      </c>
      <c r="B1689" s="1">
        <v>44651.944756944446</v>
      </c>
      <c r="C1689" t="s">
        <v>17</v>
      </c>
      <c r="D1689">
        <v>203854</v>
      </c>
      <c r="E1689">
        <v>9153</v>
      </c>
      <c r="F1689">
        <v>3411</v>
      </c>
      <c r="G1689" t="s">
        <v>2758</v>
      </c>
      <c r="H1689" t="s">
        <v>2759</v>
      </c>
      <c r="I1689" s="1">
        <v>44651.951562499999</v>
      </c>
      <c r="J1689">
        <v>4272</v>
      </c>
      <c r="K1689" t="s">
        <v>2837</v>
      </c>
      <c r="L1689" t="s">
        <v>2838</v>
      </c>
      <c r="M1689" s="1">
        <v>44652.345023148147</v>
      </c>
      <c r="N1689">
        <v>0</v>
      </c>
    </row>
    <row r="1690" spans="1:14" x14ac:dyDescent="0.25">
      <c r="A1690" t="s">
        <v>0</v>
      </c>
      <c r="B1690" s="1">
        <v>44651.944756944446</v>
      </c>
      <c r="C1690" t="s">
        <v>17</v>
      </c>
      <c r="D1690">
        <v>203854</v>
      </c>
      <c r="E1690">
        <v>9153</v>
      </c>
      <c r="F1690">
        <v>3411</v>
      </c>
      <c r="G1690" t="s">
        <v>2758</v>
      </c>
      <c r="H1690" t="s">
        <v>2759</v>
      </c>
      <c r="I1690" s="1">
        <v>44651.951562499999</v>
      </c>
      <c r="J1690">
        <v>4272</v>
      </c>
      <c r="K1690" t="s">
        <v>2839</v>
      </c>
      <c r="L1690" t="s">
        <v>2840</v>
      </c>
      <c r="M1690" s="1">
        <v>44652.337951388887</v>
      </c>
      <c r="N1690">
        <v>0</v>
      </c>
    </row>
    <row r="1691" spans="1:14" x14ac:dyDescent="0.25">
      <c r="A1691" t="s">
        <v>0</v>
      </c>
      <c r="B1691" s="1">
        <v>44651.944756944446</v>
      </c>
      <c r="C1691" t="s">
        <v>17</v>
      </c>
      <c r="D1691">
        <v>203854</v>
      </c>
      <c r="E1691">
        <v>9153</v>
      </c>
      <c r="F1691">
        <v>3411</v>
      </c>
      <c r="G1691" t="s">
        <v>2758</v>
      </c>
      <c r="H1691" t="s">
        <v>2759</v>
      </c>
      <c r="I1691" s="1">
        <v>44651.951562499999</v>
      </c>
      <c r="J1691">
        <v>4272</v>
      </c>
      <c r="K1691" t="s">
        <v>2841</v>
      </c>
      <c r="L1691" t="s">
        <v>2842</v>
      </c>
      <c r="M1691" s="1">
        <v>44652.316261574073</v>
      </c>
      <c r="N1691">
        <v>0</v>
      </c>
    </row>
    <row r="1692" spans="1:14" x14ac:dyDescent="0.25">
      <c r="A1692" t="s">
        <v>0</v>
      </c>
      <c r="B1692" s="1">
        <v>44651.944756944446</v>
      </c>
      <c r="C1692" t="s">
        <v>17</v>
      </c>
      <c r="D1692">
        <v>203854</v>
      </c>
      <c r="E1692">
        <v>9153</v>
      </c>
      <c r="F1692">
        <v>3411</v>
      </c>
      <c r="G1692" t="s">
        <v>2758</v>
      </c>
      <c r="H1692" t="s">
        <v>2759</v>
      </c>
      <c r="I1692" s="1">
        <v>44651.951562499999</v>
      </c>
      <c r="J1692">
        <v>4272</v>
      </c>
      <c r="K1692" t="s">
        <v>2819</v>
      </c>
      <c r="L1692" t="s">
        <v>2843</v>
      </c>
      <c r="M1692" s="1">
        <v>44652.307847222219</v>
      </c>
      <c r="N1692">
        <v>0</v>
      </c>
    </row>
    <row r="1693" spans="1:14" x14ac:dyDescent="0.25">
      <c r="A1693" t="s">
        <v>0</v>
      </c>
      <c r="B1693" s="1">
        <v>44651.944756944446</v>
      </c>
      <c r="C1693" t="s">
        <v>17</v>
      </c>
      <c r="D1693">
        <v>203854</v>
      </c>
      <c r="E1693">
        <v>9153</v>
      </c>
      <c r="F1693">
        <v>3411</v>
      </c>
      <c r="G1693" t="s">
        <v>2758</v>
      </c>
      <c r="H1693" t="s">
        <v>2759</v>
      </c>
      <c r="I1693" s="1">
        <v>44651.951562499999</v>
      </c>
      <c r="J1693">
        <v>4272</v>
      </c>
      <c r="K1693" t="s">
        <v>2844</v>
      </c>
      <c r="L1693" t="s">
        <v>2845</v>
      </c>
      <c r="M1693" s="1">
        <v>44652.219814814816</v>
      </c>
      <c r="N1693">
        <v>0</v>
      </c>
    </row>
    <row r="1694" spans="1:14" x14ac:dyDescent="0.25">
      <c r="A1694" t="s">
        <v>0</v>
      </c>
      <c r="B1694" s="1">
        <v>44651.944756944446</v>
      </c>
      <c r="C1694" t="s">
        <v>17</v>
      </c>
      <c r="D1694">
        <v>203854</v>
      </c>
      <c r="E1694">
        <v>9153</v>
      </c>
      <c r="F1694">
        <v>3411</v>
      </c>
      <c r="G1694" t="s">
        <v>2758</v>
      </c>
      <c r="H1694" t="s">
        <v>2759</v>
      </c>
      <c r="I1694" s="1">
        <v>44651.951562499999</v>
      </c>
      <c r="J1694">
        <v>4272</v>
      </c>
      <c r="K1694" t="s">
        <v>2846</v>
      </c>
      <c r="L1694" t="s">
        <v>2847</v>
      </c>
      <c r="M1694" s="1">
        <v>44652.1719212963</v>
      </c>
      <c r="N1694">
        <v>1</v>
      </c>
    </row>
    <row r="1695" spans="1:14" x14ac:dyDescent="0.25">
      <c r="A1695" t="s">
        <v>0</v>
      </c>
      <c r="B1695" s="1">
        <v>44651.944756944446</v>
      </c>
      <c r="C1695" t="s">
        <v>17</v>
      </c>
      <c r="D1695">
        <v>203854</v>
      </c>
      <c r="E1695">
        <v>9153</v>
      </c>
      <c r="F1695">
        <v>3411</v>
      </c>
      <c r="G1695" t="s">
        <v>2758</v>
      </c>
      <c r="H1695" t="s">
        <v>2759</v>
      </c>
      <c r="I1695" s="1">
        <v>44651.951562499999</v>
      </c>
      <c r="J1695">
        <v>4272</v>
      </c>
      <c r="K1695" t="s">
        <v>2848</v>
      </c>
      <c r="L1695" t="s">
        <v>2849</v>
      </c>
      <c r="M1695" s="1">
        <v>44652.16883101852</v>
      </c>
      <c r="N1695">
        <v>1</v>
      </c>
    </row>
    <row r="1696" spans="1:14" x14ac:dyDescent="0.25">
      <c r="A1696" t="s">
        <v>0</v>
      </c>
      <c r="B1696" s="1">
        <v>44651.944756944446</v>
      </c>
      <c r="C1696" t="s">
        <v>17</v>
      </c>
      <c r="D1696">
        <v>203854</v>
      </c>
      <c r="E1696">
        <v>9153</v>
      </c>
      <c r="F1696">
        <v>3411</v>
      </c>
      <c r="G1696" t="s">
        <v>2758</v>
      </c>
      <c r="H1696" t="s">
        <v>2759</v>
      </c>
      <c r="I1696" s="1">
        <v>44651.951562499999</v>
      </c>
      <c r="J1696">
        <v>4272</v>
      </c>
      <c r="K1696" t="s">
        <v>2848</v>
      </c>
      <c r="L1696" t="s">
        <v>2850</v>
      </c>
      <c r="M1696" s="1">
        <v>44652.16715277778</v>
      </c>
      <c r="N1696">
        <v>0</v>
      </c>
    </row>
    <row r="1697" spans="1:14" x14ac:dyDescent="0.25">
      <c r="A1697" t="s">
        <v>0</v>
      </c>
      <c r="B1697" s="1">
        <v>44651.944756944446</v>
      </c>
      <c r="C1697" t="s">
        <v>17</v>
      </c>
      <c r="D1697">
        <v>203854</v>
      </c>
      <c r="E1697">
        <v>9153</v>
      </c>
      <c r="F1697">
        <v>3411</v>
      </c>
      <c r="G1697" t="s">
        <v>2758</v>
      </c>
      <c r="H1697" t="s">
        <v>2759</v>
      </c>
      <c r="I1697" s="1">
        <v>44651.951562499999</v>
      </c>
      <c r="J1697">
        <v>4272</v>
      </c>
      <c r="K1697" t="s">
        <v>2821</v>
      </c>
      <c r="L1697" t="s">
        <v>2851</v>
      </c>
      <c r="M1697" s="1">
        <v>44652.16547453704</v>
      </c>
      <c r="N1697">
        <v>0</v>
      </c>
    </row>
    <row r="1698" spans="1:14" x14ac:dyDescent="0.25">
      <c r="A1698" t="s">
        <v>0</v>
      </c>
      <c r="B1698" s="1">
        <v>44651.944756944446</v>
      </c>
      <c r="C1698" t="s">
        <v>17</v>
      </c>
      <c r="D1698">
        <v>203854</v>
      </c>
      <c r="E1698">
        <v>9153</v>
      </c>
      <c r="F1698">
        <v>3411</v>
      </c>
      <c r="G1698" t="s">
        <v>2758</v>
      </c>
      <c r="H1698" t="s">
        <v>2759</v>
      </c>
      <c r="I1698" s="1">
        <v>44651.951562499999</v>
      </c>
      <c r="J1698">
        <v>4272</v>
      </c>
      <c r="K1698" t="s">
        <v>2821</v>
      </c>
      <c r="L1698" t="s">
        <v>2852</v>
      </c>
      <c r="M1698" s="1">
        <v>44652.164884259262</v>
      </c>
      <c r="N1698">
        <v>0</v>
      </c>
    </row>
    <row r="1699" spans="1:14" x14ac:dyDescent="0.25">
      <c r="A1699" t="s">
        <v>0</v>
      </c>
      <c r="B1699" s="1">
        <v>44651.944756944446</v>
      </c>
      <c r="C1699" t="s">
        <v>17</v>
      </c>
      <c r="D1699">
        <v>203854</v>
      </c>
      <c r="E1699">
        <v>9153</v>
      </c>
      <c r="F1699">
        <v>3411</v>
      </c>
      <c r="G1699" t="s">
        <v>2758</v>
      </c>
      <c r="H1699" t="s">
        <v>2759</v>
      </c>
      <c r="I1699" s="1">
        <v>44651.951562499999</v>
      </c>
      <c r="J1699">
        <v>4272</v>
      </c>
      <c r="K1699" t="s">
        <v>2846</v>
      </c>
      <c r="L1699" t="s">
        <v>2853</v>
      </c>
      <c r="M1699" s="1">
        <v>44652.164687500001</v>
      </c>
      <c r="N1699">
        <v>0</v>
      </c>
    </row>
    <row r="1700" spans="1:14" x14ac:dyDescent="0.25">
      <c r="A1700" t="s">
        <v>0</v>
      </c>
      <c r="B1700" s="1">
        <v>44651.944756944446</v>
      </c>
      <c r="C1700" t="s">
        <v>17</v>
      </c>
      <c r="D1700">
        <v>203854</v>
      </c>
      <c r="E1700">
        <v>9153</v>
      </c>
      <c r="F1700">
        <v>3411</v>
      </c>
      <c r="G1700" t="s">
        <v>2758</v>
      </c>
      <c r="H1700" t="s">
        <v>2759</v>
      </c>
      <c r="I1700" s="1">
        <v>44651.951562499999</v>
      </c>
      <c r="J1700">
        <v>4272</v>
      </c>
      <c r="K1700" t="s">
        <v>2848</v>
      </c>
      <c r="L1700" t="s">
        <v>2854</v>
      </c>
      <c r="M1700" s="1">
        <v>44652.16443287037</v>
      </c>
      <c r="N1700">
        <v>0</v>
      </c>
    </row>
    <row r="1701" spans="1:14" x14ac:dyDescent="0.25">
      <c r="A1701" t="s">
        <v>0</v>
      </c>
      <c r="B1701" s="1">
        <v>44651.944756944446</v>
      </c>
      <c r="C1701" t="s">
        <v>17</v>
      </c>
      <c r="D1701">
        <v>203854</v>
      </c>
      <c r="E1701">
        <v>9153</v>
      </c>
      <c r="F1701">
        <v>3411</v>
      </c>
      <c r="G1701" t="s">
        <v>2758</v>
      </c>
      <c r="H1701" t="s">
        <v>2759</v>
      </c>
      <c r="I1701" s="1">
        <v>44651.951562499999</v>
      </c>
      <c r="J1701">
        <v>4272</v>
      </c>
      <c r="K1701" t="s">
        <v>2821</v>
      </c>
      <c r="L1701" t="s">
        <v>2855</v>
      </c>
      <c r="M1701" s="1">
        <v>44652.164351851854</v>
      </c>
      <c r="N1701">
        <v>0</v>
      </c>
    </row>
    <row r="1702" spans="1:14" x14ac:dyDescent="0.25">
      <c r="A1702" t="s">
        <v>0</v>
      </c>
      <c r="B1702" s="1">
        <v>44651.944756944446</v>
      </c>
      <c r="C1702" t="s">
        <v>17</v>
      </c>
      <c r="D1702">
        <v>203854</v>
      </c>
      <c r="E1702">
        <v>9153</v>
      </c>
      <c r="F1702">
        <v>3411</v>
      </c>
      <c r="G1702" t="s">
        <v>2758</v>
      </c>
      <c r="H1702" t="s">
        <v>2759</v>
      </c>
      <c r="I1702" s="1">
        <v>44651.951562499999</v>
      </c>
      <c r="J1702">
        <v>4272</v>
      </c>
      <c r="K1702" t="s">
        <v>2848</v>
      </c>
      <c r="L1702" t="s">
        <v>2856</v>
      </c>
      <c r="M1702" s="1">
        <v>44652.163402777776</v>
      </c>
      <c r="N1702">
        <v>1</v>
      </c>
    </row>
    <row r="1703" spans="1:14" x14ac:dyDescent="0.25">
      <c r="A1703" t="s">
        <v>0</v>
      </c>
      <c r="B1703" s="1">
        <v>44651.944756944446</v>
      </c>
      <c r="C1703" t="s">
        <v>17</v>
      </c>
      <c r="D1703">
        <v>203854</v>
      </c>
      <c r="E1703">
        <v>9153</v>
      </c>
      <c r="F1703">
        <v>3411</v>
      </c>
      <c r="G1703" t="s">
        <v>2758</v>
      </c>
      <c r="H1703" t="s">
        <v>2759</v>
      </c>
      <c r="I1703" s="1">
        <v>44651.951562499999</v>
      </c>
      <c r="J1703">
        <v>4272</v>
      </c>
      <c r="K1703" t="s">
        <v>2848</v>
      </c>
      <c r="L1703" t="s">
        <v>2857</v>
      </c>
      <c r="M1703" s="1">
        <v>44652.161909722221</v>
      </c>
      <c r="N1703">
        <v>1</v>
      </c>
    </row>
    <row r="1704" spans="1:14" x14ac:dyDescent="0.25">
      <c r="A1704" t="s">
        <v>0</v>
      </c>
      <c r="B1704" s="1">
        <v>44651.944756944446</v>
      </c>
      <c r="C1704" t="s">
        <v>17</v>
      </c>
      <c r="D1704">
        <v>203854</v>
      </c>
      <c r="E1704">
        <v>9153</v>
      </c>
      <c r="F1704">
        <v>3411</v>
      </c>
      <c r="G1704" t="s">
        <v>2758</v>
      </c>
      <c r="H1704" t="s">
        <v>2759</v>
      </c>
      <c r="I1704" s="1">
        <v>44651.951562499999</v>
      </c>
      <c r="J1704">
        <v>4272</v>
      </c>
      <c r="K1704" t="s">
        <v>2821</v>
      </c>
      <c r="L1704" t="s">
        <v>2858</v>
      </c>
      <c r="M1704" s="1">
        <v>44652.159050925926</v>
      </c>
      <c r="N1704">
        <v>0</v>
      </c>
    </row>
    <row r="1705" spans="1:14" x14ac:dyDescent="0.25">
      <c r="A1705" t="s">
        <v>0</v>
      </c>
      <c r="B1705" s="1">
        <v>44651.944756944446</v>
      </c>
      <c r="C1705" t="s">
        <v>17</v>
      </c>
      <c r="D1705">
        <v>203854</v>
      </c>
      <c r="E1705">
        <v>9153</v>
      </c>
      <c r="F1705">
        <v>3411</v>
      </c>
      <c r="G1705" t="s">
        <v>2758</v>
      </c>
      <c r="H1705" t="s">
        <v>2759</v>
      </c>
      <c r="I1705" s="1">
        <v>44651.951562499999</v>
      </c>
      <c r="J1705">
        <v>4272</v>
      </c>
      <c r="K1705" t="s">
        <v>2848</v>
      </c>
      <c r="L1705" t="s">
        <v>2859</v>
      </c>
      <c r="M1705" s="1">
        <v>44652.156990740739</v>
      </c>
      <c r="N1705">
        <v>0</v>
      </c>
    </row>
    <row r="1706" spans="1:14" x14ac:dyDescent="0.25">
      <c r="A1706" t="s">
        <v>0</v>
      </c>
      <c r="B1706" s="1">
        <v>44651.944756944446</v>
      </c>
      <c r="C1706" t="s">
        <v>17</v>
      </c>
      <c r="D1706">
        <v>203854</v>
      </c>
      <c r="E1706">
        <v>9153</v>
      </c>
      <c r="F1706">
        <v>3411</v>
      </c>
      <c r="G1706" t="s">
        <v>2758</v>
      </c>
      <c r="H1706" t="s">
        <v>2759</v>
      </c>
      <c r="I1706" s="1">
        <v>44651.951562499999</v>
      </c>
      <c r="J1706">
        <v>4272</v>
      </c>
      <c r="K1706" t="s">
        <v>2821</v>
      </c>
      <c r="L1706" t="s">
        <v>2860</v>
      </c>
      <c r="M1706" s="1">
        <v>44652.154039351852</v>
      </c>
      <c r="N1706">
        <v>0</v>
      </c>
    </row>
    <row r="1707" spans="1:14" x14ac:dyDescent="0.25">
      <c r="A1707" t="s">
        <v>0</v>
      </c>
      <c r="B1707" s="1">
        <v>44651.944756944446</v>
      </c>
      <c r="C1707" t="s">
        <v>17</v>
      </c>
      <c r="D1707">
        <v>203854</v>
      </c>
      <c r="E1707">
        <v>9153</v>
      </c>
      <c r="F1707">
        <v>3411</v>
      </c>
      <c r="G1707" t="s">
        <v>2758</v>
      </c>
      <c r="H1707" t="s">
        <v>2759</v>
      </c>
      <c r="I1707" s="1">
        <v>44651.951562499999</v>
      </c>
      <c r="J1707">
        <v>4272</v>
      </c>
      <c r="K1707" t="s">
        <v>2821</v>
      </c>
      <c r="L1707" t="s">
        <v>2861</v>
      </c>
      <c r="M1707" s="1">
        <v>44652.151805555557</v>
      </c>
      <c r="N1707">
        <v>0</v>
      </c>
    </row>
    <row r="1708" spans="1:14" x14ac:dyDescent="0.25">
      <c r="A1708" t="s">
        <v>0</v>
      </c>
      <c r="B1708" s="1">
        <v>44651.944756944446</v>
      </c>
      <c r="C1708" t="s">
        <v>17</v>
      </c>
      <c r="D1708">
        <v>203854</v>
      </c>
      <c r="E1708">
        <v>9153</v>
      </c>
      <c r="F1708">
        <v>3411</v>
      </c>
      <c r="G1708" t="s">
        <v>2758</v>
      </c>
      <c r="H1708" t="s">
        <v>2759</v>
      </c>
      <c r="I1708" s="1">
        <v>44651.951562499999</v>
      </c>
      <c r="J1708">
        <v>4272</v>
      </c>
      <c r="K1708" t="s">
        <v>2862</v>
      </c>
      <c r="L1708" t="s">
        <v>2863</v>
      </c>
      <c r="M1708" s="1">
        <v>44652.147731481484</v>
      </c>
      <c r="N1708">
        <v>0</v>
      </c>
    </row>
    <row r="1709" spans="1:14" x14ac:dyDescent="0.25">
      <c r="A1709" t="s">
        <v>0</v>
      </c>
      <c r="B1709" s="1">
        <v>44651.944756944446</v>
      </c>
      <c r="C1709" t="s">
        <v>17</v>
      </c>
      <c r="D1709">
        <v>203854</v>
      </c>
      <c r="E1709">
        <v>9153</v>
      </c>
      <c r="F1709">
        <v>3411</v>
      </c>
      <c r="G1709" t="s">
        <v>2758</v>
      </c>
      <c r="H1709" t="s">
        <v>2759</v>
      </c>
      <c r="I1709" s="1">
        <v>44651.951562499999</v>
      </c>
      <c r="J1709">
        <v>4272</v>
      </c>
      <c r="K1709" t="s">
        <v>2848</v>
      </c>
      <c r="L1709" t="s">
        <v>2864</v>
      </c>
      <c r="M1709" s="1">
        <v>44652.146550925929</v>
      </c>
      <c r="N1709">
        <v>0</v>
      </c>
    </row>
    <row r="1710" spans="1:14" x14ac:dyDescent="0.25">
      <c r="A1710" t="s">
        <v>0</v>
      </c>
      <c r="B1710" s="1">
        <v>44651.944756944446</v>
      </c>
      <c r="C1710" t="s">
        <v>17</v>
      </c>
      <c r="D1710">
        <v>203854</v>
      </c>
      <c r="E1710">
        <v>9153</v>
      </c>
      <c r="F1710">
        <v>3411</v>
      </c>
      <c r="G1710" t="s">
        <v>2758</v>
      </c>
      <c r="H1710" t="s">
        <v>2759</v>
      </c>
      <c r="I1710" s="1">
        <v>44651.951562499999</v>
      </c>
      <c r="J1710">
        <v>4272</v>
      </c>
      <c r="K1710" t="s">
        <v>2821</v>
      </c>
      <c r="L1710" t="s">
        <v>2865</v>
      </c>
      <c r="M1710" s="1">
        <v>44652.144803240742</v>
      </c>
      <c r="N1710">
        <v>0</v>
      </c>
    </row>
    <row r="1711" spans="1:14" x14ac:dyDescent="0.25">
      <c r="A1711" t="s">
        <v>0</v>
      </c>
      <c r="B1711" s="1">
        <v>44651.944756944446</v>
      </c>
      <c r="C1711" t="s">
        <v>17</v>
      </c>
      <c r="D1711">
        <v>203854</v>
      </c>
      <c r="E1711">
        <v>9153</v>
      </c>
      <c r="F1711">
        <v>3411</v>
      </c>
      <c r="G1711" t="s">
        <v>2758</v>
      </c>
      <c r="H1711" t="s">
        <v>2759</v>
      </c>
      <c r="I1711" s="1">
        <v>44651.951562499999</v>
      </c>
      <c r="J1711">
        <v>4272</v>
      </c>
      <c r="K1711" t="s">
        <v>2821</v>
      </c>
      <c r="L1711" t="s">
        <v>2866</v>
      </c>
      <c r="M1711" s="1">
        <v>44652.14334490741</v>
      </c>
      <c r="N1711">
        <v>0</v>
      </c>
    </row>
    <row r="1712" spans="1:14" x14ac:dyDescent="0.25">
      <c r="A1712" t="s">
        <v>0</v>
      </c>
      <c r="B1712" s="1">
        <v>44651.944756944446</v>
      </c>
      <c r="C1712" t="s">
        <v>17</v>
      </c>
      <c r="D1712">
        <v>203854</v>
      </c>
      <c r="E1712">
        <v>9153</v>
      </c>
      <c r="F1712">
        <v>3411</v>
      </c>
      <c r="G1712" t="s">
        <v>2758</v>
      </c>
      <c r="H1712" t="s">
        <v>2759</v>
      </c>
      <c r="I1712" s="1">
        <v>44651.951562499999</v>
      </c>
      <c r="J1712">
        <v>4272</v>
      </c>
      <c r="K1712" t="s">
        <v>2821</v>
      </c>
      <c r="L1712" t="s">
        <v>2867</v>
      </c>
      <c r="M1712" s="1">
        <v>44652.142777777779</v>
      </c>
      <c r="N1712">
        <v>0</v>
      </c>
    </row>
    <row r="1713" spans="1:14" x14ac:dyDescent="0.25">
      <c r="A1713" t="s">
        <v>0</v>
      </c>
      <c r="B1713" s="1">
        <v>44651.944756944446</v>
      </c>
      <c r="C1713" t="s">
        <v>17</v>
      </c>
      <c r="D1713">
        <v>203854</v>
      </c>
      <c r="E1713">
        <v>9153</v>
      </c>
      <c r="F1713">
        <v>3411</v>
      </c>
      <c r="G1713" t="s">
        <v>2758</v>
      </c>
      <c r="H1713" t="s">
        <v>2759</v>
      </c>
      <c r="I1713" s="1">
        <v>44651.951562499999</v>
      </c>
      <c r="J1713">
        <v>4272</v>
      </c>
      <c r="K1713" t="s">
        <v>2821</v>
      </c>
      <c r="L1713" t="s">
        <v>2868</v>
      </c>
      <c r="M1713" s="1">
        <v>44652.141851851855</v>
      </c>
      <c r="N1713">
        <v>0</v>
      </c>
    </row>
    <row r="1714" spans="1:14" x14ac:dyDescent="0.25">
      <c r="A1714" t="s">
        <v>0</v>
      </c>
      <c r="B1714" s="1">
        <v>44651.944756944446</v>
      </c>
      <c r="C1714" t="s">
        <v>17</v>
      </c>
      <c r="D1714">
        <v>203854</v>
      </c>
      <c r="E1714">
        <v>9153</v>
      </c>
      <c r="F1714">
        <v>3411</v>
      </c>
      <c r="G1714" t="s">
        <v>2758</v>
      </c>
      <c r="H1714" t="s">
        <v>2759</v>
      </c>
      <c r="I1714" s="1">
        <v>44651.951562499999</v>
      </c>
      <c r="J1714">
        <v>4272</v>
      </c>
      <c r="K1714" t="s">
        <v>2821</v>
      </c>
      <c r="L1714" t="s">
        <v>2869</v>
      </c>
      <c r="M1714" s="1">
        <v>44652.140706018516</v>
      </c>
      <c r="N1714">
        <v>0</v>
      </c>
    </row>
    <row r="1715" spans="1:14" x14ac:dyDescent="0.25">
      <c r="A1715" t="s">
        <v>0</v>
      </c>
      <c r="B1715" s="1">
        <v>44651.944756944446</v>
      </c>
      <c r="C1715" t="s">
        <v>17</v>
      </c>
      <c r="D1715">
        <v>203854</v>
      </c>
      <c r="E1715">
        <v>9153</v>
      </c>
      <c r="F1715">
        <v>3411</v>
      </c>
      <c r="G1715" t="s">
        <v>2758</v>
      </c>
      <c r="H1715" t="s">
        <v>2759</v>
      </c>
      <c r="I1715" s="1">
        <v>44651.951562499999</v>
      </c>
      <c r="J1715">
        <v>4272</v>
      </c>
      <c r="K1715" t="s">
        <v>598</v>
      </c>
      <c r="L1715" t="s">
        <v>2870</v>
      </c>
      <c r="M1715" s="1">
        <v>44652.135798611111</v>
      </c>
      <c r="N1715">
        <v>1</v>
      </c>
    </row>
    <row r="1716" spans="1:14" x14ac:dyDescent="0.25">
      <c r="A1716" t="s">
        <v>0</v>
      </c>
      <c r="B1716" s="1">
        <v>44651.944756944446</v>
      </c>
      <c r="C1716" t="s">
        <v>17</v>
      </c>
      <c r="D1716">
        <v>203854</v>
      </c>
      <c r="E1716">
        <v>9153</v>
      </c>
      <c r="F1716">
        <v>3411</v>
      </c>
      <c r="G1716" t="s">
        <v>2758</v>
      </c>
      <c r="H1716" t="s">
        <v>2759</v>
      </c>
      <c r="I1716" s="1">
        <v>44651.951562499999</v>
      </c>
      <c r="J1716">
        <v>4272</v>
      </c>
      <c r="K1716" t="s">
        <v>2862</v>
      </c>
      <c r="L1716" t="s">
        <v>2871</v>
      </c>
      <c r="M1716" s="1">
        <v>44652.117893518516</v>
      </c>
      <c r="N1716">
        <v>0</v>
      </c>
    </row>
    <row r="1717" spans="1:14" x14ac:dyDescent="0.25">
      <c r="A1717" t="s">
        <v>0</v>
      </c>
      <c r="B1717" s="1">
        <v>44651.944756944446</v>
      </c>
      <c r="C1717" t="s">
        <v>17</v>
      </c>
      <c r="D1717">
        <v>203854</v>
      </c>
      <c r="E1717">
        <v>9153</v>
      </c>
      <c r="F1717">
        <v>3411</v>
      </c>
      <c r="G1717" t="s">
        <v>2758</v>
      </c>
      <c r="H1717" t="s">
        <v>2759</v>
      </c>
      <c r="I1717" s="1">
        <v>44651.951562499999</v>
      </c>
      <c r="J1717">
        <v>4272</v>
      </c>
      <c r="K1717" t="s">
        <v>2568</v>
      </c>
      <c r="L1717" t="s">
        <v>2872</v>
      </c>
      <c r="M1717" s="1">
        <v>44652.071111111109</v>
      </c>
      <c r="N1717">
        <v>1</v>
      </c>
    </row>
    <row r="1718" spans="1:14" x14ac:dyDescent="0.25">
      <c r="A1718" t="s">
        <v>0</v>
      </c>
      <c r="B1718" s="1">
        <v>44651.944756944446</v>
      </c>
      <c r="C1718" t="s">
        <v>17</v>
      </c>
      <c r="D1718">
        <v>203854</v>
      </c>
      <c r="E1718">
        <v>9153</v>
      </c>
      <c r="F1718">
        <v>3411</v>
      </c>
      <c r="G1718" t="s">
        <v>2758</v>
      </c>
      <c r="H1718" t="s">
        <v>2759</v>
      </c>
      <c r="I1718" s="1">
        <v>44651.951562499999</v>
      </c>
      <c r="J1718">
        <v>4272</v>
      </c>
      <c r="K1718" t="s">
        <v>2848</v>
      </c>
      <c r="L1718" t="s">
        <v>2873</v>
      </c>
      <c r="M1718" s="1">
        <v>44652.062280092592</v>
      </c>
      <c r="N1718">
        <v>0</v>
      </c>
    </row>
    <row r="1719" spans="1:14" x14ac:dyDescent="0.25">
      <c r="A1719" t="s">
        <v>0</v>
      </c>
      <c r="B1719" s="1">
        <v>44651.944756944446</v>
      </c>
      <c r="C1719" t="s">
        <v>17</v>
      </c>
      <c r="D1719">
        <v>203854</v>
      </c>
      <c r="E1719">
        <v>9153</v>
      </c>
      <c r="F1719">
        <v>3411</v>
      </c>
      <c r="G1719" t="s">
        <v>2758</v>
      </c>
      <c r="H1719" t="s">
        <v>2759</v>
      </c>
      <c r="I1719" s="1">
        <v>44651.951562499999</v>
      </c>
      <c r="J1719">
        <v>4272</v>
      </c>
      <c r="K1719" t="s">
        <v>2839</v>
      </c>
      <c r="L1719" t="s">
        <v>2874</v>
      </c>
      <c r="M1719" s="1">
        <v>44652.05736111111</v>
      </c>
      <c r="N1719">
        <v>0</v>
      </c>
    </row>
    <row r="1720" spans="1:14" x14ac:dyDescent="0.25">
      <c r="A1720" t="s">
        <v>0</v>
      </c>
      <c r="B1720" s="1">
        <v>44651.944756944446</v>
      </c>
      <c r="C1720" t="s">
        <v>17</v>
      </c>
      <c r="D1720">
        <v>203854</v>
      </c>
      <c r="E1720">
        <v>9153</v>
      </c>
      <c r="F1720">
        <v>3411</v>
      </c>
      <c r="G1720" t="s">
        <v>2758</v>
      </c>
      <c r="H1720" t="s">
        <v>2759</v>
      </c>
      <c r="I1720" s="1">
        <v>44651.951562499999</v>
      </c>
      <c r="J1720">
        <v>4272</v>
      </c>
      <c r="K1720" t="s">
        <v>2875</v>
      </c>
      <c r="L1720" t="s">
        <v>2876</v>
      </c>
      <c r="M1720" s="1">
        <v>44652.042546296296</v>
      </c>
      <c r="N1720">
        <v>0</v>
      </c>
    </row>
    <row r="1721" spans="1:14" x14ac:dyDescent="0.25">
      <c r="A1721" t="s">
        <v>0</v>
      </c>
      <c r="B1721" s="1">
        <v>44651.944756944446</v>
      </c>
      <c r="C1721" t="s">
        <v>17</v>
      </c>
      <c r="D1721">
        <v>203854</v>
      </c>
      <c r="E1721">
        <v>9153</v>
      </c>
      <c r="F1721">
        <v>3411</v>
      </c>
      <c r="G1721" t="s">
        <v>2758</v>
      </c>
      <c r="H1721" t="s">
        <v>2759</v>
      </c>
      <c r="I1721" s="1">
        <v>44651.951562499999</v>
      </c>
      <c r="J1721">
        <v>4272</v>
      </c>
      <c r="K1721" t="s">
        <v>2877</v>
      </c>
      <c r="L1721" t="s">
        <v>2878</v>
      </c>
      <c r="M1721" s="1">
        <v>44652.042395833334</v>
      </c>
      <c r="N1721">
        <v>0</v>
      </c>
    </row>
    <row r="1722" spans="1:14" x14ac:dyDescent="0.25">
      <c r="A1722" t="s">
        <v>0</v>
      </c>
      <c r="B1722" s="1">
        <v>44651.944756944446</v>
      </c>
      <c r="C1722" t="s">
        <v>17</v>
      </c>
      <c r="D1722">
        <v>203854</v>
      </c>
      <c r="E1722">
        <v>9153</v>
      </c>
      <c r="F1722">
        <v>3411</v>
      </c>
      <c r="G1722" t="s">
        <v>2758</v>
      </c>
      <c r="H1722" t="s">
        <v>2759</v>
      </c>
      <c r="I1722" s="1">
        <v>44651.951562499999</v>
      </c>
      <c r="J1722">
        <v>4272</v>
      </c>
      <c r="K1722" t="s">
        <v>2017</v>
      </c>
      <c r="L1722" t="s">
        <v>2879</v>
      </c>
      <c r="M1722" s="1">
        <v>44652.037291666667</v>
      </c>
      <c r="N1722">
        <v>22</v>
      </c>
    </row>
    <row r="1723" spans="1:14" x14ac:dyDescent="0.25">
      <c r="A1723" t="s">
        <v>0</v>
      </c>
      <c r="B1723" s="1">
        <v>44651.944756944446</v>
      </c>
      <c r="C1723" t="s">
        <v>17</v>
      </c>
      <c r="D1723">
        <v>203854</v>
      </c>
      <c r="E1723">
        <v>9153</v>
      </c>
      <c r="F1723">
        <v>3411</v>
      </c>
      <c r="G1723" t="s">
        <v>2758</v>
      </c>
      <c r="H1723" t="s">
        <v>2759</v>
      </c>
      <c r="I1723" s="1">
        <v>44651.951562499999</v>
      </c>
      <c r="J1723">
        <v>4272</v>
      </c>
      <c r="K1723" t="s">
        <v>2880</v>
      </c>
      <c r="L1723" t="s">
        <v>2881</v>
      </c>
      <c r="M1723" s="1">
        <v>44652.025949074072</v>
      </c>
      <c r="N1723">
        <v>0</v>
      </c>
    </row>
    <row r="1724" spans="1:14" x14ac:dyDescent="0.25">
      <c r="A1724" t="s">
        <v>0</v>
      </c>
      <c r="B1724" s="1">
        <v>44651.944756944446</v>
      </c>
      <c r="C1724" t="s">
        <v>17</v>
      </c>
      <c r="D1724">
        <v>203854</v>
      </c>
      <c r="E1724">
        <v>9153</v>
      </c>
      <c r="F1724">
        <v>3411</v>
      </c>
      <c r="G1724" t="s">
        <v>2758</v>
      </c>
      <c r="H1724" t="s">
        <v>2759</v>
      </c>
      <c r="I1724" s="1">
        <v>44651.951562499999</v>
      </c>
      <c r="J1724">
        <v>4272</v>
      </c>
      <c r="K1724" t="s">
        <v>2882</v>
      </c>
      <c r="L1724" t="s">
        <v>2883</v>
      </c>
      <c r="M1724" s="1">
        <v>44652.023414351854</v>
      </c>
      <c r="N1724">
        <v>3</v>
      </c>
    </row>
    <row r="1725" spans="1:14" x14ac:dyDescent="0.25">
      <c r="A1725" t="s">
        <v>0</v>
      </c>
      <c r="B1725" s="1">
        <v>44651.944756944446</v>
      </c>
      <c r="C1725" t="s">
        <v>17</v>
      </c>
      <c r="D1725">
        <v>203854</v>
      </c>
      <c r="E1725">
        <v>9153</v>
      </c>
      <c r="F1725">
        <v>3411</v>
      </c>
      <c r="G1725" t="s">
        <v>2758</v>
      </c>
      <c r="H1725" t="s">
        <v>2759</v>
      </c>
      <c r="I1725" s="1">
        <v>44651.951562499999</v>
      </c>
      <c r="J1725">
        <v>4272</v>
      </c>
      <c r="K1725" t="s">
        <v>2017</v>
      </c>
      <c r="L1725" t="s">
        <v>2884</v>
      </c>
      <c r="M1725" s="1">
        <v>44652.023182870369</v>
      </c>
      <c r="N1725">
        <v>26</v>
      </c>
    </row>
    <row r="1726" spans="1:14" x14ac:dyDescent="0.25">
      <c r="A1726" t="s">
        <v>0</v>
      </c>
      <c r="B1726" s="1">
        <v>44651.944756944446</v>
      </c>
      <c r="C1726" t="s">
        <v>17</v>
      </c>
      <c r="D1726">
        <v>203854</v>
      </c>
      <c r="E1726">
        <v>9153</v>
      </c>
      <c r="F1726">
        <v>3411</v>
      </c>
      <c r="G1726" t="s">
        <v>2758</v>
      </c>
      <c r="H1726" t="s">
        <v>2759</v>
      </c>
      <c r="I1726" s="1">
        <v>44651.951562499999</v>
      </c>
      <c r="J1726">
        <v>4272</v>
      </c>
      <c r="K1726" t="s">
        <v>2885</v>
      </c>
      <c r="L1726" t="s">
        <v>2886</v>
      </c>
      <c r="M1726" s="1">
        <v>44652.022152777776</v>
      </c>
      <c r="N1726">
        <v>0</v>
      </c>
    </row>
    <row r="1727" spans="1:14" x14ac:dyDescent="0.25">
      <c r="A1727" t="s">
        <v>0</v>
      </c>
      <c r="B1727" s="1">
        <v>44651.944756944446</v>
      </c>
      <c r="C1727" t="s">
        <v>17</v>
      </c>
      <c r="D1727">
        <v>203854</v>
      </c>
      <c r="E1727">
        <v>9153</v>
      </c>
      <c r="F1727">
        <v>3411</v>
      </c>
      <c r="G1727" t="s">
        <v>2758</v>
      </c>
      <c r="H1727" t="s">
        <v>2759</v>
      </c>
      <c r="I1727" s="1">
        <v>44651.951562499999</v>
      </c>
      <c r="J1727">
        <v>4272</v>
      </c>
      <c r="K1727" t="s">
        <v>2017</v>
      </c>
      <c r="L1727" t="s">
        <v>2887</v>
      </c>
      <c r="M1727" s="1">
        <v>44652.021898148145</v>
      </c>
      <c r="N1727">
        <v>40</v>
      </c>
    </row>
    <row r="1728" spans="1:14" x14ac:dyDescent="0.25">
      <c r="A1728" t="s">
        <v>0</v>
      </c>
      <c r="B1728" s="1">
        <v>44651.944756944446</v>
      </c>
      <c r="C1728" t="s">
        <v>17</v>
      </c>
      <c r="D1728">
        <v>203854</v>
      </c>
      <c r="E1728">
        <v>9153</v>
      </c>
      <c r="F1728">
        <v>3411</v>
      </c>
      <c r="G1728" t="s">
        <v>2758</v>
      </c>
      <c r="H1728" t="s">
        <v>2759</v>
      </c>
      <c r="I1728" s="1">
        <v>44651.951562499999</v>
      </c>
      <c r="J1728">
        <v>4272</v>
      </c>
      <c r="K1728" t="s">
        <v>2821</v>
      </c>
      <c r="L1728" t="s">
        <v>2888</v>
      </c>
      <c r="M1728" s="1">
        <v>44652.020092592589</v>
      </c>
      <c r="N1728">
        <v>0</v>
      </c>
    </row>
    <row r="1729" spans="1:14" x14ac:dyDescent="0.25">
      <c r="A1729" t="s">
        <v>0</v>
      </c>
      <c r="B1729" s="1">
        <v>44651.944756944446</v>
      </c>
      <c r="C1729" t="s">
        <v>17</v>
      </c>
      <c r="D1729">
        <v>203854</v>
      </c>
      <c r="E1729">
        <v>9153</v>
      </c>
      <c r="F1729">
        <v>3411</v>
      </c>
      <c r="G1729" t="s">
        <v>2758</v>
      </c>
      <c r="H1729" t="s">
        <v>2759</v>
      </c>
      <c r="I1729" s="1">
        <v>44651.951562499999</v>
      </c>
      <c r="J1729">
        <v>4272</v>
      </c>
      <c r="K1729" t="s">
        <v>2017</v>
      </c>
      <c r="L1729" t="s">
        <v>2889</v>
      </c>
      <c r="M1729" s="1">
        <v>44652.018923611111</v>
      </c>
      <c r="N1729">
        <v>89</v>
      </c>
    </row>
    <row r="1730" spans="1:14" x14ac:dyDescent="0.25">
      <c r="A1730" t="s">
        <v>0</v>
      </c>
      <c r="B1730" s="1">
        <v>44651.944756944446</v>
      </c>
      <c r="C1730" t="s">
        <v>17</v>
      </c>
      <c r="D1730">
        <v>203854</v>
      </c>
      <c r="E1730">
        <v>9153</v>
      </c>
      <c r="F1730">
        <v>3411</v>
      </c>
      <c r="G1730" t="s">
        <v>2758</v>
      </c>
      <c r="H1730" t="s">
        <v>2759</v>
      </c>
      <c r="I1730" s="1">
        <v>44651.951562499999</v>
      </c>
      <c r="J1730">
        <v>4272</v>
      </c>
      <c r="K1730" t="s">
        <v>2821</v>
      </c>
      <c r="L1730" t="s">
        <v>2890</v>
      </c>
      <c r="M1730" s="1">
        <v>44652.017511574071</v>
      </c>
      <c r="N1730">
        <v>0</v>
      </c>
    </row>
    <row r="1731" spans="1:14" x14ac:dyDescent="0.25">
      <c r="A1731" t="s">
        <v>0</v>
      </c>
      <c r="B1731" s="1">
        <v>44651.944756944446</v>
      </c>
      <c r="C1731" t="s">
        <v>17</v>
      </c>
      <c r="D1731">
        <v>203854</v>
      </c>
      <c r="E1731">
        <v>9153</v>
      </c>
      <c r="F1731">
        <v>3411</v>
      </c>
      <c r="G1731" t="s">
        <v>2758</v>
      </c>
      <c r="H1731" t="s">
        <v>2759</v>
      </c>
      <c r="I1731" s="1">
        <v>44651.951562499999</v>
      </c>
      <c r="J1731">
        <v>4272</v>
      </c>
      <c r="K1731" t="s">
        <v>2891</v>
      </c>
      <c r="L1731" t="s">
        <v>2892</v>
      </c>
      <c r="M1731" s="1">
        <v>44652.004675925928</v>
      </c>
      <c r="N1731">
        <v>0</v>
      </c>
    </row>
    <row r="1732" spans="1:14" x14ac:dyDescent="0.25">
      <c r="A1732" t="s">
        <v>0</v>
      </c>
      <c r="B1732" s="1">
        <v>44651.944756944446</v>
      </c>
      <c r="C1732" t="s">
        <v>17</v>
      </c>
      <c r="D1732">
        <v>203854</v>
      </c>
      <c r="E1732">
        <v>9153</v>
      </c>
      <c r="F1732">
        <v>3411</v>
      </c>
      <c r="G1732" t="s">
        <v>2758</v>
      </c>
      <c r="H1732" t="s">
        <v>2759</v>
      </c>
      <c r="I1732" s="1">
        <v>44651.951562499999</v>
      </c>
      <c r="J1732">
        <v>4272</v>
      </c>
      <c r="K1732" t="s">
        <v>2758</v>
      </c>
      <c r="L1732" t="s">
        <v>2893</v>
      </c>
      <c r="M1732" s="1">
        <v>44652.003032407411</v>
      </c>
      <c r="N1732">
        <v>0</v>
      </c>
    </row>
    <row r="1733" spans="1:14" x14ac:dyDescent="0.25">
      <c r="A1733" t="s">
        <v>0</v>
      </c>
      <c r="B1733" s="1">
        <v>44651.944756944446</v>
      </c>
      <c r="C1733" t="s">
        <v>17</v>
      </c>
      <c r="D1733">
        <v>203854</v>
      </c>
      <c r="E1733">
        <v>9153</v>
      </c>
      <c r="F1733">
        <v>3411</v>
      </c>
      <c r="G1733" t="s">
        <v>2758</v>
      </c>
      <c r="H1733" t="s">
        <v>2759</v>
      </c>
      <c r="I1733" s="1">
        <v>44651.951562499999</v>
      </c>
      <c r="J1733">
        <v>4272</v>
      </c>
      <c r="K1733" t="s">
        <v>2894</v>
      </c>
      <c r="L1733" t="s">
        <v>2895</v>
      </c>
      <c r="M1733" s="1">
        <v>44652.003009259257</v>
      </c>
      <c r="N1733">
        <v>0</v>
      </c>
    </row>
    <row r="1734" spans="1:14" x14ac:dyDescent="0.25">
      <c r="A1734" t="s">
        <v>0</v>
      </c>
      <c r="B1734" s="1">
        <v>44651.944756944446</v>
      </c>
      <c r="C1734" t="s">
        <v>17</v>
      </c>
      <c r="D1734">
        <v>203854</v>
      </c>
      <c r="E1734">
        <v>9153</v>
      </c>
      <c r="F1734">
        <v>3411</v>
      </c>
      <c r="G1734" t="s">
        <v>2758</v>
      </c>
      <c r="H1734" t="s">
        <v>2759</v>
      </c>
      <c r="I1734" s="1">
        <v>44651.951562499999</v>
      </c>
      <c r="J1734">
        <v>4272</v>
      </c>
      <c r="K1734" t="s">
        <v>2758</v>
      </c>
      <c r="L1734" t="s">
        <v>2896</v>
      </c>
      <c r="M1734" s="1">
        <v>44652.002546296295</v>
      </c>
      <c r="N1734">
        <v>0</v>
      </c>
    </row>
    <row r="1735" spans="1:14" x14ac:dyDescent="0.25">
      <c r="A1735" t="s">
        <v>0</v>
      </c>
      <c r="B1735" s="1">
        <v>44651.944756944446</v>
      </c>
      <c r="C1735" t="s">
        <v>17</v>
      </c>
      <c r="D1735">
        <v>203854</v>
      </c>
      <c r="E1735">
        <v>9153</v>
      </c>
      <c r="F1735">
        <v>3411</v>
      </c>
      <c r="G1735" t="s">
        <v>2758</v>
      </c>
      <c r="H1735" t="s">
        <v>2759</v>
      </c>
      <c r="I1735" s="1">
        <v>44651.951562499999</v>
      </c>
      <c r="J1735">
        <v>4272</v>
      </c>
      <c r="K1735" t="s">
        <v>2897</v>
      </c>
      <c r="L1735" t="s">
        <v>2898</v>
      </c>
      <c r="M1735" s="1">
        <v>44652.00105324074</v>
      </c>
      <c r="N1735">
        <v>0</v>
      </c>
    </row>
    <row r="1736" spans="1:14" x14ac:dyDescent="0.25">
      <c r="A1736" t="s">
        <v>0</v>
      </c>
      <c r="B1736" s="1">
        <v>44651.944756944446</v>
      </c>
      <c r="C1736" t="s">
        <v>17</v>
      </c>
      <c r="D1736">
        <v>203854</v>
      </c>
      <c r="E1736">
        <v>9153</v>
      </c>
      <c r="F1736">
        <v>3411</v>
      </c>
      <c r="G1736" t="s">
        <v>2758</v>
      </c>
      <c r="H1736" t="s">
        <v>2759</v>
      </c>
      <c r="I1736" s="1">
        <v>44651.951562499999</v>
      </c>
      <c r="J1736">
        <v>4272</v>
      </c>
      <c r="K1736" t="s">
        <v>2899</v>
      </c>
      <c r="L1736" t="s">
        <v>2900</v>
      </c>
      <c r="M1736" s="1">
        <v>44651.994942129626</v>
      </c>
      <c r="N1736">
        <v>1</v>
      </c>
    </row>
    <row r="1737" spans="1:14" x14ac:dyDescent="0.25">
      <c r="A1737" t="s">
        <v>0</v>
      </c>
      <c r="B1737" s="1">
        <v>44651.944756944446</v>
      </c>
      <c r="C1737" t="s">
        <v>17</v>
      </c>
      <c r="D1737">
        <v>203854</v>
      </c>
      <c r="E1737">
        <v>9153</v>
      </c>
      <c r="F1737">
        <v>3411</v>
      </c>
      <c r="G1737" t="s">
        <v>2758</v>
      </c>
      <c r="H1737" t="s">
        <v>2759</v>
      </c>
      <c r="I1737" s="1">
        <v>44651.951562499999</v>
      </c>
      <c r="J1737">
        <v>4272</v>
      </c>
      <c r="K1737" t="s">
        <v>2901</v>
      </c>
      <c r="L1737" t="s">
        <v>2902</v>
      </c>
      <c r="M1737" s="1">
        <v>44651.986516203702</v>
      </c>
      <c r="N1737">
        <v>0</v>
      </c>
    </row>
    <row r="1738" spans="1:14" x14ac:dyDescent="0.25">
      <c r="A1738" t="s">
        <v>0</v>
      </c>
      <c r="B1738" s="1">
        <v>44651.944756944446</v>
      </c>
      <c r="C1738" t="s">
        <v>17</v>
      </c>
      <c r="D1738">
        <v>203854</v>
      </c>
      <c r="E1738">
        <v>9153</v>
      </c>
      <c r="F1738">
        <v>3411</v>
      </c>
      <c r="G1738" t="s">
        <v>2758</v>
      </c>
      <c r="H1738" t="s">
        <v>2759</v>
      </c>
      <c r="I1738" s="1">
        <v>44651.951562499999</v>
      </c>
      <c r="J1738">
        <v>4272</v>
      </c>
      <c r="K1738" t="e">
        <f>---VicK</f>
        <v>#NAME?</v>
      </c>
      <c r="L1738" t="s">
        <v>2903</v>
      </c>
      <c r="M1738" s="1">
        <v>44651.985972222225</v>
      </c>
      <c r="N1738">
        <v>7</v>
      </c>
    </row>
    <row r="1739" spans="1:14" x14ac:dyDescent="0.25">
      <c r="A1739" t="s">
        <v>0</v>
      </c>
      <c r="B1739" s="1">
        <v>44651.944756944446</v>
      </c>
      <c r="C1739" t="s">
        <v>17</v>
      </c>
      <c r="D1739">
        <v>203854</v>
      </c>
      <c r="E1739">
        <v>9153</v>
      </c>
      <c r="F1739">
        <v>3411</v>
      </c>
      <c r="G1739" t="s">
        <v>2758</v>
      </c>
      <c r="H1739" t="s">
        <v>2759</v>
      </c>
      <c r="I1739" s="1">
        <v>44651.951562499999</v>
      </c>
      <c r="J1739">
        <v>4272</v>
      </c>
      <c r="K1739" t="s">
        <v>2904</v>
      </c>
      <c r="M1739" s="1">
        <v>44651.976111111115</v>
      </c>
      <c r="N1739">
        <v>0</v>
      </c>
    </row>
    <row r="1740" spans="1:14" x14ac:dyDescent="0.25">
      <c r="A1740" t="s">
        <v>0</v>
      </c>
      <c r="B1740" s="1">
        <v>44651.944756944446</v>
      </c>
      <c r="C1740" t="s">
        <v>17</v>
      </c>
      <c r="D1740">
        <v>203854</v>
      </c>
      <c r="E1740">
        <v>9153</v>
      </c>
      <c r="F1740">
        <v>3411</v>
      </c>
      <c r="G1740" t="s">
        <v>2758</v>
      </c>
      <c r="H1740" t="s">
        <v>2759</v>
      </c>
      <c r="I1740" s="1">
        <v>44651.951562499999</v>
      </c>
      <c r="J1740">
        <v>4272</v>
      </c>
      <c r="K1740" t="s">
        <v>1691</v>
      </c>
      <c r="L1740" t="s">
        <v>2905</v>
      </c>
      <c r="M1740" s="1">
        <v>44651.966967592591</v>
      </c>
      <c r="N1740">
        <v>1</v>
      </c>
    </row>
    <row r="1741" spans="1:14" x14ac:dyDescent="0.25">
      <c r="A1741" t="s">
        <v>0</v>
      </c>
      <c r="B1741" s="1">
        <v>44651.944756944446</v>
      </c>
      <c r="C1741" t="s">
        <v>17</v>
      </c>
      <c r="D1741">
        <v>203854</v>
      </c>
      <c r="E1741">
        <v>9153</v>
      </c>
      <c r="F1741">
        <v>3411</v>
      </c>
      <c r="G1741" t="s">
        <v>2906</v>
      </c>
      <c r="H1741" t="s">
        <v>2907</v>
      </c>
      <c r="I1741" s="1">
        <v>44651.946550925924</v>
      </c>
      <c r="J1741">
        <v>4014</v>
      </c>
      <c r="K1741" t="s">
        <v>1510</v>
      </c>
      <c r="L1741" t="s">
        <v>2908</v>
      </c>
      <c r="M1741" s="1">
        <v>44651.947800925926</v>
      </c>
      <c r="N1741">
        <v>1695</v>
      </c>
    </row>
    <row r="1742" spans="1:14" x14ac:dyDescent="0.25">
      <c r="A1742" t="s">
        <v>0</v>
      </c>
      <c r="B1742" s="1">
        <v>44651.944756944446</v>
      </c>
      <c r="C1742" t="s">
        <v>17</v>
      </c>
      <c r="D1742">
        <v>203854</v>
      </c>
      <c r="E1742">
        <v>9153</v>
      </c>
      <c r="F1742">
        <v>3411</v>
      </c>
      <c r="G1742" t="s">
        <v>2906</v>
      </c>
      <c r="H1742" t="s">
        <v>2907</v>
      </c>
      <c r="I1742" s="1">
        <v>44651.946550925924</v>
      </c>
      <c r="J1742">
        <v>4014</v>
      </c>
      <c r="K1742" t="s">
        <v>2909</v>
      </c>
      <c r="L1742" t="s">
        <v>2910</v>
      </c>
      <c r="M1742" s="1">
        <v>44651.951307870368</v>
      </c>
      <c r="N1742">
        <v>1517</v>
      </c>
    </row>
    <row r="1743" spans="1:14" x14ac:dyDescent="0.25">
      <c r="A1743" t="s">
        <v>0</v>
      </c>
      <c r="B1743" s="1">
        <v>44651.944756944446</v>
      </c>
      <c r="C1743" t="s">
        <v>17</v>
      </c>
      <c r="D1743">
        <v>203854</v>
      </c>
      <c r="E1743">
        <v>9153</v>
      </c>
      <c r="F1743">
        <v>3411</v>
      </c>
      <c r="G1743" t="s">
        <v>2906</v>
      </c>
      <c r="H1743" t="s">
        <v>2907</v>
      </c>
      <c r="I1743" s="1">
        <v>44651.946550925924</v>
      </c>
      <c r="J1743">
        <v>4014</v>
      </c>
      <c r="K1743" t="s">
        <v>2911</v>
      </c>
      <c r="L1743" t="s">
        <v>2912</v>
      </c>
      <c r="M1743" s="1">
        <v>44651.950972222221</v>
      </c>
      <c r="N1743">
        <v>515</v>
      </c>
    </row>
    <row r="1744" spans="1:14" x14ac:dyDescent="0.25">
      <c r="A1744" t="s">
        <v>0</v>
      </c>
      <c r="B1744" s="1">
        <v>44651.944756944446</v>
      </c>
      <c r="C1744" t="s">
        <v>17</v>
      </c>
      <c r="D1744">
        <v>203854</v>
      </c>
      <c r="E1744">
        <v>9153</v>
      </c>
      <c r="F1744">
        <v>3411</v>
      </c>
      <c r="G1744" t="s">
        <v>2906</v>
      </c>
      <c r="H1744" t="s">
        <v>2907</v>
      </c>
      <c r="I1744" s="1">
        <v>44651.946550925924</v>
      </c>
      <c r="J1744">
        <v>4014</v>
      </c>
      <c r="K1744" t="s">
        <v>2906</v>
      </c>
      <c r="L1744" t="s">
        <v>2913</v>
      </c>
      <c r="M1744" s="1">
        <v>44651.953726851854</v>
      </c>
      <c r="N1744">
        <v>456</v>
      </c>
    </row>
    <row r="1745" spans="1:14" x14ac:dyDescent="0.25">
      <c r="A1745" t="s">
        <v>0</v>
      </c>
      <c r="B1745" s="1">
        <v>44651.944756944446</v>
      </c>
      <c r="C1745" t="s">
        <v>17</v>
      </c>
      <c r="D1745">
        <v>203854</v>
      </c>
      <c r="E1745">
        <v>9153</v>
      </c>
      <c r="F1745">
        <v>3411</v>
      </c>
      <c r="G1745" t="s">
        <v>2906</v>
      </c>
      <c r="H1745" t="s">
        <v>2907</v>
      </c>
      <c r="I1745" s="1">
        <v>44651.946550925924</v>
      </c>
      <c r="J1745">
        <v>4014</v>
      </c>
      <c r="K1745" t="s">
        <v>2914</v>
      </c>
      <c r="L1745" t="s">
        <v>2915</v>
      </c>
      <c r="M1745" s="1">
        <v>44651.964745370373</v>
      </c>
      <c r="N1745">
        <v>185</v>
      </c>
    </row>
    <row r="1746" spans="1:14" x14ac:dyDescent="0.25">
      <c r="A1746" t="s">
        <v>0</v>
      </c>
      <c r="B1746" s="1">
        <v>44651.944756944446</v>
      </c>
      <c r="C1746" t="s">
        <v>17</v>
      </c>
      <c r="D1746">
        <v>203854</v>
      </c>
      <c r="E1746">
        <v>9153</v>
      </c>
      <c r="F1746">
        <v>3411</v>
      </c>
      <c r="G1746" t="s">
        <v>2906</v>
      </c>
      <c r="H1746" t="s">
        <v>2907</v>
      </c>
      <c r="I1746" s="1">
        <v>44651.946550925924</v>
      </c>
      <c r="J1746">
        <v>4014</v>
      </c>
      <c r="K1746" t="s">
        <v>2916</v>
      </c>
      <c r="L1746" t="s">
        <v>2917</v>
      </c>
      <c r="M1746" s="1">
        <v>44651.960949074077</v>
      </c>
      <c r="N1746">
        <v>124</v>
      </c>
    </row>
    <row r="1747" spans="1:14" x14ac:dyDescent="0.25">
      <c r="A1747" t="s">
        <v>0</v>
      </c>
      <c r="B1747" s="1">
        <v>44651.944756944446</v>
      </c>
      <c r="C1747" t="s">
        <v>17</v>
      </c>
      <c r="D1747">
        <v>203854</v>
      </c>
      <c r="E1747">
        <v>9153</v>
      </c>
      <c r="F1747">
        <v>3411</v>
      </c>
      <c r="G1747" t="s">
        <v>2906</v>
      </c>
      <c r="H1747" t="s">
        <v>2907</v>
      </c>
      <c r="I1747" s="1">
        <v>44651.946550925924</v>
      </c>
      <c r="J1747">
        <v>4014</v>
      </c>
      <c r="K1747" t="s">
        <v>2918</v>
      </c>
      <c r="L1747" t="s">
        <v>2919</v>
      </c>
      <c r="M1747" s="1">
        <v>44651.976435185185</v>
      </c>
      <c r="N1747">
        <v>95</v>
      </c>
    </row>
    <row r="1748" spans="1:14" x14ac:dyDescent="0.25">
      <c r="A1748" t="s">
        <v>0</v>
      </c>
      <c r="B1748" s="1">
        <v>44651.944756944446</v>
      </c>
      <c r="C1748" t="s">
        <v>17</v>
      </c>
      <c r="D1748">
        <v>203854</v>
      </c>
      <c r="E1748">
        <v>9153</v>
      </c>
      <c r="F1748">
        <v>3411</v>
      </c>
      <c r="G1748" t="s">
        <v>2906</v>
      </c>
      <c r="H1748" t="s">
        <v>2907</v>
      </c>
      <c r="I1748" s="1">
        <v>44651.946550925924</v>
      </c>
      <c r="J1748">
        <v>4014</v>
      </c>
      <c r="K1748" t="s">
        <v>1541</v>
      </c>
      <c r="L1748" t="s">
        <v>2920</v>
      </c>
      <c r="M1748" s="1">
        <v>44651.978576388887</v>
      </c>
      <c r="N1748">
        <v>65</v>
      </c>
    </row>
    <row r="1749" spans="1:14" x14ac:dyDescent="0.25">
      <c r="A1749" t="s">
        <v>0</v>
      </c>
      <c r="B1749" s="1">
        <v>44651.944756944446</v>
      </c>
      <c r="C1749" t="s">
        <v>17</v>
      </c>
      <c r="D1749">
        <v>203854</v>
      </c>
      <c r="E1749">
        <v>9153</v>
      </c>
      <c r="F1749">
        <v>3411</v>
      </c>
      <c r="G1749" t="s">
        <v>2906</v>
      </c>
      <c r="H1749" t="s">
        <v>2907</v>
      </c>
      <c r="I1749" s="1">
        <v>44651.946550925924</v>
      </c>
      <c r="J1749">
        <v>4014</v>
      </c>
      <c r="K1749" t="s">
        <v>2921</v>
      </c>
      <c r="L1749" t="s">
        <v>2922</v>
      </c>
      <c r="M1749" s="1">
        <v>44651.981828703705</v>
      </c>
      <c r="N1749">
        <v>75</v>
      </c>
    </row>
    <row r="1750" spans="1:14" x14ac:dyDescent="0.25">
      <c r="A1750" t="s">
        <v>0</v>
      </c>
      <c r="B1750" s="1">
        <v>44651.944756944446</v>
      </c>
      <c r="C1750" t="s">
        <v>17</v>
      </c>
      <c r="D1750">
        <v>203854</v>
      </c>
      <c r="E1750">
        <v>9153</v>
      </c>
      <c r="F1750">
        <v>3411</v>
      </c>
      <c r="G1750" t="s">
        <v>2906</v>
      </c>
      <c r="H1750" t="s">
        <v>2907</v>
      </c>
      <c r="I1750" s="1">
        <v>44651.946550925924</v>
      </c>
      <c r="J1750">
        <v>4014</v>
      </c>
      <c r="K1750" t="s">
        <v>2923</v>
      </c>
      <c r="L1750" t="s">
        <v>2924</v>
      </c>
      <c r="M1750" s="1">
        <v>44651.97859953704</v>
      </c>
      <c r="N1750">
        <v>44</v>
      </c>
    </row>
    <row r="1751" spans="1:14" x14ac:dyDescent="0.25">
      <c r="A1751" t="s">
        <v>0</v>
      </c>
      <c r="B1751" s="1">
        <v>44651.944756944446</v>
      </c>
      <c r="C1751" t="s">
        <v>17</v>
      </c>
      <c r="D1751">
        <v>203854</v>
      </c>
      <c r="E1751">
        <v>9153</v>
      </c>
      <c r="F1751">
        <v>3411</v>
      </c>
      <c r="G1751" t="s">
        <v>2906</v>
      </c>
      <c r="H1751" t="s">
        <v>2907</v>
      </c>
      <c r="I1751" s="1">
        <v>44651.946550925924</v>
      </c>
      <c r="J1751">
        <v>4014</v>
      </c>
      <c r="K1751" t="s">
        <v>2925</v>
      </c>
      <c r="L1751" t="s">
        <v>2926</v>
      </c>
      <c r="M1751" s="1">
        <v>44651.979733796295</v>
      </c>
      <c r="N1751">
        <v>33</v>
      </c>
    </row>
    <row r="1752" spans="1:14" x14ac:dyDescent="0.25">
      <c r="A1752" t="s">
        <v>0</v>
      </c>
      <c r="B1752" s="1">
        <v>44651.944756944446</v>
      </c>
      <c r="C1752" t="s">
        <v>17</v>
      </c>
      <c r="D1752">
        <v>203854</v>
      </c>
      <c r="E1752">
        <v>9153</v>
      </c>
      <c r="F1752">
        <v>3411</v>
      </c>
      <c r="G1752" t="s">
        <v>2906</v>
      </c>
      <c r="H1752" t="s">
        <v>2907</v>
      </c>
      <c r="I1752" s="1">
        <v>44651.946550925924</v>
      </c>
      <c r="J1752">
        <v>4014</v>
      </c>
      <c r="K1752" t="s">
        <v>883</v>
      </c>
      <c r="L1752" t="s">
        <v>2927</v>
      </c>
      <c r="M1752" s="1">
        <v>44651.998043981483</v>
      </c>
      <c r="N1752">
        <v>31</v>
      </c>
    </row>
    <row r="1753" spans="1:14" x14ac:dyDescent="0.25">
      <c r="A1753" t="s">
        <v>0</v>
      </c>
      <c r="B1753" s="1">
        <v>44651.944756944446</v>
      </c>
      <c r="C1753" t="s">
        <v>17</v>
      </c>
      <c r="D1753">
        <v>203854</v>
      </c>
      <c r="E1753">
        <v>9153</v>
      </c>
      <c r="F1753">
        <v>3411</v>
      </c>
      <c r="G1753" t="s">
        <v>2906</v>
      </c>
      <c r="H1753" t="s">
        <v>2907</v>
      </c>
      <c r="I1753" s="1">
        <v>44651.946550925924</v>
      </c>
      <c r="J1753">
        <v>4014</v>
      </c>
      <c r="K1753" t="s">
        <v>2928</v>
      </c>
      <c r="L1753" t="s">
        <v>2929</v>
      </c>
      <c r="M1753" s="1">
        <v>44651.988657407404</v>
      </c>
      <c r="N1753">
        <v>21</v>
      </c>
    </row>
    <row r="1754" spans="1:14" x14ac:dyDescent="0.25">
      <c r="A1754" t="s">
        <v>0</v>
      </c>
      <c r="B1754" s="1">
        <v>44651.944756944446</v>
      </c>
      <c r="C1754" t="s">
        <v>17</v>
      </c>
      <c r="D1754">
        <v>203854</v>
      </c>
      <c r="E1754">
        <v>9153</v>
      </c>
      <c r="F1754">
        <v>3411</v>
      </c>
      <c r="G1754" t="s">
        <v>2906</v>
      </c>
      <c r="H1754" t="s">
        <v>2907</v>
      </c>
      <c r="I1754" s="1">
        <v>44651.946550925924</v>
      </c>
      <c r="J1754">
        <v>4014</v>
      </c>
      <c r="K1754" t="s">
        <v>2930</v>
      </c>
      <c r="L1754" t="s">
        <v>2931</v>
      </c>
      <c r="M1754" s="1">
        <v>44651.999965277777</v>
      </c>
      <c r="N1754">
        <v>9</v>
      </c>
    </row>
    <row r="1755" spans="1:14" x14ac:dyDescent="0.25">
      <c r="A1755" t="s">
        <v>0</v>
      </c>
      <c r="B1755" s="1">
        <v>44651.944756944446</v>
      </c>
      <c r="C1755" t="s">
        <v>17</v>
      </c>
      <c r="D1755">
        <v>203854</v>
      </c>
      <c r="E1755">
        <v>9153</v>
      </c>
      <c r="F1755">
        <v>3411</v>
      </c>
      <c r="G1755" t="s">
        <v>2906</v>
      </c>
      <c r="H1755" t="s">
        <v>2907</v>
      </c>
      <c r="I1755" s="1">
        <v>44651.946550925924</v>
      </c>
      <c r="J1755">
        <v>4014</v>
      </c>
      <c r="K1755" t="s">
        <v>2932</v>
      </c>
      <c r="L1755" t="s">
        <v>2933</v>
      </c>
      <c r="M1755" s="1">
        <v>44651.966238425928</v>
      </c>
      <c r="N1755">
        <v>9</v>
      </c>
    </row>
    <row r="1756" spans="1:14" x14ac:dyDescent="0.25">
      <c r="A1756" t="s">
        <v>0</v>
      </c>
      <c r="B1756" s="1">
        <v>44651.944756944446</v>
      </c>
      <c r="C1756" t="s">
        <v>17</v>
      </c>
      <c r="D1756">
        <v>203854</v>
      </c>
      <c r="E1756">
        <v>9153</v>
      </c>
      <c r="F1756">
        <v>3411</v>
      </c>
      <c r="G1756" t="s">
        <v>2906</v>
      </c>
      <c r="H1756" t="s">
        <v>2907</v>
      </c>
      <c r="I1756" s="1">
        <v>44651.946550925924</v>
      </c>
      <c r="J1756">
        <v>4014</v>
      </c>
      <c r="K1756" t="s">
        <v>2934</v>
      </c>
      <c r="L1756" t="s">
        <v>2935</v>
      </c>
      <c r="M1756" s="1">
        <v>44651.978425925925</v>
      </c>
      <c r="N1756">
        <v>9</v>
      </c>
    </row>
    <row r="1757" spans="1:14" x14ac:dyDescent="0.25">
      <c r="A1757" t="s">
        <v>0</v>
      </c>
      <c r="B1757" s="1">
        <v>44651.944756944446</v>
      </c>
      <c r="C1757" t="s">
        <v>17</v>
      </c>
      <c r="D1757">
        <v>203854</v>
      </c>
      <c r="E1757">
        <v>9153</v>
      </c>
      <c r="F1757">
        <v>3411</v>
      </c>
      <c r="G1757" t="s">
        <v>2906</v>
      </c>
      <c r="H1757" t="s">
        <v>2907</v>
      </c>
      <c r="I1757" s="1">
        <v>44651.946550925924</v>
      </c>
      <c r="J1757">
        <v>4014</v>
      </c>
      <c r="K1757" t="s">
        <v>2936</v>
      </c>
      <c r="L1757" t="s">
        <v>2937</v>
      </c>
      <c r="M1757" s="1">
        <v>44651.976157407407</v>
      </c>
      <c r="N1757">
        <v>5</v>
      </c>
    </row>
    <row r="1758" spans="1:14" x14ac:dyDescent="0.25">
      <c r="A1758" t="s">
        <v>0</v>
      </c>
      <c r="B1758" s="1">
        <v>44651.944756944446</v>
      </c>
      <c r="C1758" t="s">
        <v>17</v>
      </c>
      <c r="D1758">
        <v>203854</v>
      </c>
      <c r="E1758">
        <v>9153</v>
      </c>
      <c r="F1758">
        <v>3411</v>
      </c>
      <c r="G1758" t="s">
        <v>2906</v>
      </c>
      <c r="H1758" t="s">
        <v>2907</v>
      </c>
      <c r="I1758" s="1">
        <v>44651.946550925924</v>
      </c>
      <c r="J1758">
        <v>4014</v>
      </c>
      <c r="K1758" t="s">
        <v>2938</v>
      </c>
      <c r="L1758" t="s">
        <v>2939</v>
      </c>
      <c r="M1758" s="1">
        <v>44651.95621527778</v>
      </c>
      <c r="N1758">
        <v>8</v>
      </c>
    </row>
    <row r="1759" spans="1:14" x14ac:dyDescent="0.25">
      <c r="A1759" t="s">
        <v>0</v>
      </c>
      <c r="B1759" s="1">
        <v>44651.944756944446</v>
      </c>
      <c r="C1759" t="s">
        <v>17</v>
      </c>
      <c r="D1759">
        <v>203854</v>
      </c>
      <c r="E1759">
        <v>9153</v>
      </c>
      <c r="F1759">
        <v>3411</v>
      </c>
      <c r="G1759" t="s">
        <v>2906</v>
      </c>
      <c r="H1759" t="s">
        <v>2907</v>
      </c>
      <c r="I1759" s="1">
        <v>44651.946550925924</v>
      </c>
      <c r="J1759">
        <v>4014</v>
      </c>
      <c r="K1759" t="s">
        <v>2940</v>
      </c>
      <c r="L1759" t="s">
        <v>2941</v>
      </c>
      <c r="M1759" s="1">
        <v>44651.977372685185</v>
      </c>
      <c r="N1759">
        <v>5</v>
      </c>
    </row>
    <row r="1760" spans="1:14" x14ac:dyDescent="0.25">
      <c r="A1760" t="s">
        <v>0</v>
      </c>
      <c r="B1760" s="1">
        <v>44651.944756944446</v>
      </c>
      <c r="C1760" t="s">
        <v>17</v>
      </c>
      <c r="D1760">
        <v>203854</v>
      </c>
      <c r="E1760">
        <v>9153</v>
      </c>
      <c r="F1760">
        <v>3411</v>
      </c>
      <c r="G1760" t="s">
        <v>2906</v>
      </c>
      <c r="H1760" t="s">
        <v>2907</v>
      </c>
      <c r="I1760" s="1">
        <v>44651.946550925924</v>
      </c>
      <c r="J1760">
        <v>4014</v>
      </c>
      <c r="K1760" t="s">
        <v>2397</v>
      </c>
      <c r="L1760" t="s">
        <v>2942</v>
      </c>
      <c r="M1760" s="1">
        <v>44652.309050925927</v>
      </c>
      <c r="N1760">
        <v>4</v>
      </c>
    </row>
    <row r="1761" spans="1:14" x14ac:dyDescent="0.25">
      <c r="A1761" t="s">
        <v>0</v>
      </c>
      <c r="B1761" s="1">
        <v>44651.944756944446</v>
      </c>
      <c r="C1761" t="s">
        <v>17</v>
      </c>
      <c r="D1761">
        <v>203854</v>
      </c>
      <c r="E1761">
        <v>9153</v>
      </c>
      <c r="F1761">
        <v>3411</v>
      </c>
      <c r="G1761" t="s">
        <v>2906</v>
      </c>
      <c r="H1761" t="s">
        <v>2907</v>
      </c>
      <c r="I1761" s="1">
        <v>44651.946550925924</v>
      </c>
      <c r="J1761">
        <v>4014</v>
      </c>
      <c r="K1761" t="s">
        <v>8</v>
      </c>
      <c r="L1761" t="s">
        <v>2943</v>
      </c>
      <c r="M1761" s="1">
        <v>44651.965011574073</v>
      </c>
      <c r="N1761">
        <v>9</v>
      </c>
    </row>
    <row r="1762" spans="1:14" x14ac:dyDescent="0.25">
      <c r="A1762" t="s">
        <v>0</v>
      </c>
      <c r="B1762" s="1">
        <v>44651.944756944446</v>
      </c>
      <c r="C1762" t="s">
        <v>17</v>
      </c>
      <c r="D1762">
        <v>203854</v>
      </c>
      <c r="E1762">
        <v>9153</v>
      </c>
      <c r="F1762">
        <v>3411</v>
      </c>
      <c r="G1762" t="s">
        <v>2906</v>
      </c>
      <c r="H1762" t="s">
        <v>2907</v>
      </c>
      <c r="I1762" s="1">
        <v>44651.946550925924</v>
      </c>
      <c r="J1762">
        <v>4014</v>
      </c>
      <c r="K1762" t="s">
        <v>2944</v>
      </c>
      <c r="L1762" t="s">
        <v>2945</v>
      </c>
      <c r="M1762" s="1">
        <v>44651.991215277776</v>
      </c>
      <c r="N1762">
        <v>6</v>
      </c>
    </row>
    <row r="1763" spans="1:14" x14ac:dyDescent="0.25">
      <c r="A1763" t="s">
        <v>0</v>
      </c>
      <c r="B1763" s="1">
        <v>44651.944756944446</v>
      </c>
      <c r="C1763" t="s">
        <v>17</v>
      </c>
      <c r="D1763">
        <v>203854</v>
      </c>
      <c r="E1763">
        <v>9153</v>
      </c>
      <c r="F1763">
        <v>3411</v>
      </c>
      <c r="G1763" t="s">
        <v>2906</v>
      </c>
      <c r="H1763" t="s">
        <v>2907</v>
      </c>
      <c r="I1763" s="1">
        <v>44651.946550925924</v>
      </c>
      <c r="J1763">
        <v>4014</v>
      </c>
      <c r="K1763" t="s">
        <v>985</v>
      </c>
      <c r="L1763" t="s">
        <v>2946</v>
      </c>
      <c r="M1763" s="1">
        <v>44651.992696759262</v>
      </c>
      <c r="N1763">
        <v>3</v>
      </c>
    </row>
    <row r="1764" spans="1:14" x14ac:dyDescent="0.25">
      <c r="A1764" t="s">
        <v>0</v>
      </c>
      <c r="B1764" s="1">
        <v>44651.944756944446</v>
      </c>
      <c r="C1764" t="s">
        <v>17</v>
      </c>
      <c r="D1764">
        <v>203854</v>
      </c>
      <c r="E1764">
        <v>9153</v>
      </c>
      <c r="F1764">
        <v>3411</v>
      </c>
      <c r="G1764" t="s">
        <v>2906</v>
      </c>
      <c r="H1764" t="s">
        <v>2907</v>
      </c>
      <c r="I1764" s="1">
        <v>44651.946550925924</v>
      </c>
      <c r="J1764">
        <v>4014</v>
      </c>
      <c r="K1764" t="s">
        <v>2947</v>
      </c>
      <c r="L1764" t="s">
        <v>2948</v>
      </c>
      <c r="M1764" s="1">
        <v>44651.989085648151</v>
      </c>
      <c r="N1764">
        <v>1</v>
      </c>
    </row>
    <row r="1765" spans="1:14" x14ac:dyDescent="0.25">
      <c r="A1765" t="s">
        <v>0</v>
      </c>
      <c r="B1765" s="1">
        <v>44651.944756944446</v>
      </c>
      <c r="C1765" t="s">
        <v>17</v>
      </c>
      <c r="D1765">
        <v>203854</v>
      </c>
      <c r="E1765">
        <v>9153</v>
      </c>
      <c r="F1765">
        <v>3411</v>
      </c>
      <c r="G1765" t="s">
        <v>2906</v>
      </c>
      <c r="H1765" t="s">
        <v>2907</v>
      </c>
      <c r="I1765" s="1">
        <v>44651.946550925924</v>
      </c>
      <c r="J1765">
        <v>4014</v>
      </c>
      <c r="K1765" t="s">
        <v>2949</v>
      </c>
      <c r="L1765" t="s">
        <v>2950</v>
      </c>
      <c r="M1765" s="1">
        <v>44651.982349537036</v>
      </c>
      <c r="N1765">
        <v>10</v>
      </c>
    </row>
    <row r="1766" spans="1:14" x14ac:dyDescent="0.25">
      <c r="A1766" t="s">
        <v>0</v>
      </c>
      <c r="B1766" s="1">
        <v>44651.944756944446</v>
      </c>
      <c r="C1766" t="s">
        <v>17</v>
      </c>
      <c r="D1766">
        <v>203854</v>
      </c>
      <c r="E1766">
        <v>9153</v>
      </c>
      <c r="F1766">
        <v>3411</v>
      </c>
      <c r="G1766" t="s">
        <v>2906</v>
      </c>
      <c r="H1766" t="s">
        <v>2907</v>
      </c>
      <c r="I1766" s="1">
        <v>44651.946550925924</v>
      </c>
      <c r="J1766">
        <v>4014</v>
      </c>
      <c r="K1766" t="s">
        <v>2951</v>
      </c>
      <c r="L1766" t="s">
        <v>2952</v>
      </c>
      <c r="M1766" s="1">
        <v>44652.366736111115</v>
      </c>
      <c r="N1766">
        <v>1</v>
      </c>
    </row>
    <row r="1767" spans="1:14" x14ac:dyDescent="0.25">
      <c r="A1767" t="s">
        <v>0</v>
      </c>
      <c r="B1767" s="1">
        <v>44651.944756944446</v>
      </c>
      <c r="C1767" t="s">
        <v>17</v>
      </c>
      <c r="D1767">
        <v>203854</v>
      </c>
      <c r="E1767">
        <v>9153</v>
      </c>
      <c r="F1767">
        <v>3411</v>
      </c>
      <c r="G1767" t="s">
        <v>2906</v>
      </c>
      <c r="H1767" t="s">
        <v>2907</v>
      </c>
      <c r="I1767" s="1">
        <v>44651.946550925924</v>
      </c>
      <c r="J1767">
        <v>4014</v>
      </c>
      <c r="K1767" t="s">
        <v>2953</v>
      </c>
      <c r="L1767" t="s">
        <v>2954</v>
      </c>
      <c r="M1767" s="1">
        <v>44652.545775462961</v>
      </c>
      <c r="N1767">
        <v>0</v>
      </c>
    </row>
    <row r="1768" spans="1:14" x14ac:dyDescent="0.25">
      <c r="A1768" t="s">
        <v>0</v>
      </c>
      <c r="B1768" s="1">
        <v>44651.944756944446</v>
      </c>
      <c r="C1768" t="s">
        <v>17</v>
      </c>
      <c r="D1768">
        <v>203854</v>
      </c>
      <c r="E1768">
        <v>9153</v>
      </c>
      <c r="F1768">
        <v>3411</v>
      </c>
      <c r="G1768" t="s">
        <v>2906</v>
      </c>
      <c r="H1768" t="s">
        <v>2907</v>
      </c>
      <c r="I1768" s="1">
        <v>44651.946550925924</v>
      </c>
      <c r="J1768">
        <v>4014</v>
      </c>
      <c r="K1768" t="s">
        <v>2955</v>
      </c>
      <c r="L1768" t="s">
        <v>2956</v>
      </c>
      <c r="M1768" s="1">
        <v>44652.020266203705</v>
      </c>
      <c r="N1768">
        <v>2</v>
      </c>
    </row>
    <row r="1769" spans="1:14" x14ac:dyDescent="0.25">
      <c r="A1769" t="s">
        <v>0</v>
      </c>
      <c r="B1769" s="1">
        <v>44651.944756944446</v>
      </c>
      <c r="C1769" t="s">
        <v>17</v>
      </c>
      <c r="D1769">
        <v>203854</v>
      </c>
      <c r="E1769">
        <v>9153</v>
      </c>
      <c r="F1769">
        <v>3411</v>
      </c>
      <c r="G1769" t="s">
        <v>2906</v>
      </c>
      <c r="H1769" t="s">
        <v>2907</v>
      </c>
      <c r="I1769" s="1">
        <v>44651.946550925924</v>
      </c>
      <c r="J1769">
        <v>4014</v>
      </c>
      <c r="K1769" t="s">
        <v>2957</v>
      </c>
      <c r="L1769" t="s">
        <v>2958</v>
      </c>
      <c r="M1769" s="1">
        <v>44652.367337962962</v>
      </c>
      <c r="N1769">
        <v>0</v>
      </c>
    </row>
    <row r="1770" spans="1:14" x14ac:dyDescent="0.25">
      <c r="A1770" t="s">
        <v>0</v>
      </c>
      <c r="B1770" s="1">
        <v>44651.944756944446</v>
      </c>
      <c r="C1770" t="s">
        <v>17</v>
      </c>
      <c r="D1770">
        <v>203854</v>
      </c>
      <c r="E1770">
        <v>9153</v>
      </c>
      <c r="F1770">
        <v>3411</v>
      </c>
      <c r="G1770" t="s">
        <v>2906</v>
      </c>
      <c r="H1770" t="s">
        <v>2907</v>
      </c>
      <c r="I1770" s="1">
        <v>44651.946550925924</v>
      </c>
      <c r="J1770">
        <v>4014</v>
      </c>
      <c r="K1770" t="s">
        <v>2959</v>
      </c>
      <c r="L1770" t="s">
        <v>2960</v>
      </c>
      <c r="M1770" s="1">
        <v>44652.130532407406</v>
      </c>
      <c r="N1770">
        <v>0</v>
      </c>
    </row>
    <row r="1771" spans="1:14" x14ac:dyDescent="0.25">
      <c r="A1771" t="s">
        <v>0</v>
      </c>
      <c r="B1771" s="1">
        <v>44651.944756944446</v>
      </c>
      <c r="C1771" t="s">
        <v>17</v>
      </c>
      <c r="D1771">
        <v>203854</v>
      </c>
      <c r="E1771">
        <v>9153</v>
      </c>
      <c r="F1771">
        <v>3411</v>
      </c>
      <c r="G1771" t="s">
        <v>2906</v>
      </c>
      <c r="H1771" t="s">
        <v>2907</v>
      </c>
      <c r="I1771" s="1">
        <v>44651.946550925924</v>
      </c>
      <c r="J1771">
        <v>4014</v>
      </c>
      <c r="K1771" t="s">
        <v>868</v>
      </c>
      <c r="L1771" t="s">
        <v>2961</v>
      </c>
      <c r="M1771" s="1">
        <v>44651.997488425928</v>
      </c>
      <c r="N1771">
        <v>2</v>
      </c>
    </row>
    <row r="1772" spans="1:14" x14ac:dyDescent="0.25">
      <c r="A1772" t="s">
        <v>0</v>
      </c>
      <c r="B1772" s="1">
        <v>44651.944756944446</v>
      </c>
      <c r="C1772" t="s">
        <v>17</v>
      </c>
      <c r="D1772">
        <v>203854</v>
      </c>
      <c r="E1772">
        <v>9153</v>
      </c>
      <c r="F1772">
        <v>3411</v>
      </c>
      <c r="G1772" t="s">
        <v>2906</v>
      </c>
      <c r="H1772" t="s">
        <v>2907</v>
      </c>
      <c r="I1772" s="1">
        <v>44651.946550925924</v>
      </c>
      <c r="J1772">
        <v>4014</v>
      </c>
      <c r="K1772" t="s">
        <v>2962</v>
      </c>
      <c r="L1772" t="s">
        <v>2963</v>
      </c>
      <c r="M1772" s="1">
        <v>44651.989965277775</v>
      </c>
      <c r="N1772">
        <v>0</v>
      </c>
    </row>
    <row r="1773" spans="1:14" x14ac:dyDescent="0.25">
      <c r="A1773" t="s">
        <v>0</v>
      </c>
      <c r="B1773" s="1">
        <v>44651.944756944446</v>
      </c>
      <c r="C1773" t="s">
        <v>17</v>
      </c>
      <c r="D1773">
        <v>203854</v>
      </c>
      <c r="E1773">
        <v>9153</v>
      </c>
      <c r="F1773">
        <v>3411</v>
      </c>
      <c r="G1773" t="s">
        <v>2906</v>
      </c>
      <c r="H1773" t="s">
        <v>2907</v>
      </c>
      <c r="I1773" s="1">
        <v>44651.946550925924</v>
      </c>
      <c r="J1773">
        <v>4014</v>
      </c>
      <c r="K1773" t="s">
        <v>2029</v>
      </c>
      <c r="L1773" t="s">
        <v>2964</v>
      </c>
      <c r="M1773" s="1">
        <v>44652.029004629629</v>
      </c>
      <c r="N1773">
        <v>6</v>
      </c>
    </row>
    <row r="1774" spans="1:14" x14ac:dyDescent="0.25">
      <c r="A1774" t="s">
        <v>0</v>
      </c>
      <c r="B1774" s="1">
        <v>44651.944756944446</v>
      </c>
      <c r="C1774" t="s">
        <v>17</v>
      </c>
      <c r="D1774">
        <v>203854</v>
      </c>
      <c r="E1774">
        <v>9153</v>
      </c>
      <c r="F1774">
        <v>3411</v>
      </c>
      <c r="G1774" t="s">
        <v>2906</v>
      </c>
      <c r="H1774" t="s">
        <v>2907</v>
      </c>
      <c r="I1774" s="1">
        <v>44651.946550925924</v>
      </c>
      <c r="J1774">
        <v>4014</v>
      </c>
      <c r="K1774" t="s">
        <v>1668</v>
      </c>
      <c r="L1774" t="s">
        <v>2965</v>
      </c>
      <c r="M1774" s="1">
        <v>44652.115694444445</v>
      </c>
      <c r="N1774">
        <v>0</v>
      </c>
    </row>
    <row r="1775" spans="1:14" x14ac:dyDescent="0.25">
      <c r="A1775" t="s">
        <v>0</v>
      </c>
      <c r="B1775" s="1">
        <v>44651.944756944446</v>
      </c>
      <c r="C1775" t="s">
        <v>17</v>
      </c>
      <c r="D1775">
        <v>203854</v>
      </c>
      <c r="E1775">
        <v>9153</v>
      </c>
      <c r="F1775">
        <v>3411</v>
      </c>
      <c r="G1775" t="s">
        <v>2906</v>
      </c>
      <c r="H1775" t="s">
        <v>2907</v>
      </c>
      <c r="I1775" s="1">
        <v>44651.946550925924</v>
      </c>
      <c r="J1775">
        <v>4014</v>
      </c>
      <c r="K1775" t="s">
        <v>2966</v>
      </c>
      <c r="L1775" t="s">
        <v>2967</v>
      </c>
      <c r="M1775" s="1">
        <v>44652.006493055553</v>
      </c>
      <c r="N1775">
        <v>17</v>
      </c>
    </row>
    <row r="1776" spans="1:14" x14ac:dyDescent="0.25">
      <c r="A1776" t="s">
        <v>0</v>
      </c>
      <c r="B1776" s="1">
        <v>44651.944756944446</v>
      </c>
      <c r="C1776" t="s">
        <v>17</v>
      </c>
      <c r="D1776">
        <v>203854</v>
      </c>
      <c r="E1776">
        <v>9153</v>
      </c>
      <c r="F1776">
        <v>3411</v>
      </c>
      <c r="G1776" t="s">
        <v>2906</v>
      </c>
      <c r="H1776" t="s">
        <v>2907</v>
      </c>
      <c r="I1776" s="1">
        <v>44651.946550925924</v>
      </c>
      <c r="J1776">
        <v>4014</v>
      </c>
      <c r="K1776" t="s">
        <v>2968</v>
      </c>
      <c r="L1776" t="s">
        <v>2969</v>
      </c>
      <c r="M1776" s="1">
        <v>44652.695335648146</v>
      </c>
      <c r="N1776">
        <v>0</v>
      </c>
    </row>
    <row r="1777" spans="1:14" x14ac:dyDescent="0.25">
      <c r="A1777" t="s">
        <v>0</v>
      </c>
      <c r="B1777" s="1">
        <v>44651.944756944446</v>
      </c>
      <c r="C1777" t="s">
        <v>17</v>
      </c>
      <c r="D1777">
        <v>203854</v>
      </c>
      <c r="E1777">
        <v>9153</v>
      </c>
      <c r="F1777">
        <v>3411</v>
      </c>
      <c r="G1777" t="s">
        <v>2906</v>
      </c>
      <c r="H1777" t="s">
        <v>2907</v>
      </c>
      <c r="I1777" s="1">
        <v>44651.946550925924</v>
      </c>
      <c r="J1777">
        <v>4014</v>
      </c>
      <c r="K1777" t="s">
        <v>2970</v>
      </c>
      <c r="L1777" t="s">
        <v>2971</v>
      </c>
      <c r="M1777" s="1">
        <v>44652.482824074075</v>
      </c>
      <c r="N1777">
        <v>0</v>
      </c>
    </row>
    <row r="1778" spans="1:14" x14ac:dyDescent="0.25">
      <c r="A1778" t="s">
        <v>0</v>
      </c>
      <c r="B1778" s="1">
        <v>44651.944756944446</v>
      </c>
      <c r="C1778" t="s">
        <v>17</v>
      </c>
      <c r="D1778">
        <v>203854</v>
      </c>
      <c r="E1778">
        <v>9153</v>
      </c>
      <c r="F1778">
        <v>3411</v>
      </c>
      <c r="G1778" t="s">
        <v>2906</v>
      </c>
      <c r="H1778" t="s">
        <v>2907</v>
      </c>
      <c r="I1778" s="1">
        <v>44651.946550925924</v>
      </c>
      <c r="J1778">
        <v>4014</v>
      </c>
      <c r="K1778" t="s">
        <v>2972</v>
      </c>
      <c r="L1778" t="s">
        <v>2973</v>
      </c>
      <c r="M1778" s="1">
        <v>44652.312164351853</v>
      </c>
      <c r="N1778">
        <v>0</v>
      </c>
    </row>
    <row r="1779" spans="1:14" x14ac:dyDescent="0.25">
      <c r="A1779" t="s">
        <v>0</v>
      </c>
      <c r="B1779" s="1">
        <v>44651.944756944446</v>
      </c>
      <c r="C1779" t="s">
        <v>17</v>
      </c>
      <c r="D1779">
        <v>203854</v>
      </c>
      <c r="E1779">
        <v>9153</v>
      </c>
      <c r="F1779">
        <v>3411</v>
      </c>
      <c r="G1779" t="s">
        <v>2906</v>
      </c>
      <c r="H1779" t="s">
        <v>2907</v>
      </c>
      <c r="I1779" s="1">
        <v>44651.946550925924</v>
      </c>
      <c r="J1779">
        <v>4014</v>
      </c>
      <c r="K1779" t="s">
        <v>2972</v>
      </c>
      <c r="L1779" t="s">
        <v>2974</v>
      </c>
      <c r="M1779" s="1">
        <v>44652.311921296299</v>
      </c>
      <c r="N1779">
        <v>0</v>
      </c>
    </row>
    <row r="1780" spans="1:14" x14ac:dyDescent="0.25">
      <c r="A1780" t="s">
        <v>0</v>
      </c>
      <c r="B1780" s="1">
        <v>44651.944756944446</v>
      </c>
      <c r="C1780" t="s">
        <v>17</v>
      </c>
      <c r="D1780">
        <v>203854</v>
      </c>
      <c r="E1780">
        <v>9153</v>
      </c>
      <c r="F1780">
        <v>3411</v>
      </c>
      <c r="G1780" t="s">
        <v>2906</v>
      </c>
      <c r="H1780" t="s">
        <v>2907</v>
      </c>
      <c r="I1780" s="1">
        <v>44651.946550925924</v>
      </c>
      <c r="J1780">
        <v>4014</v>
      </c>
      <c r="K1780" t="s">
        <v>2975</v>
      </c>
      <c r="L1780" t="s">
        <v>2976</v>
      </c>
      <c r="M1780" s="1">
        <v>44652.032094907408</v>
      </c>
      <c r="N1780">
        <v>6</v>
      </c>
    </row>
    <row r="1781" spans="1:14" x14ac:dyDescent="0.25">
      <c r="A1781" t="s">
        <v>0</v>
      </c>
      <c r="B1781" s="1">
        <v>44651.944756944446</v>
      </c>
      <c r="C1781" t="s">
        <v>17</v>
      </c>
      <c r="D1781">
        <v>203854</v>
      </c>
      <c r="E1781">
        <v>9153</v>
      </c>
      <c r="F1781">
        <v>3411</v>
      </c>
      <c r="G1781" t="s">
        <v>2906</v>
      </c>
      <c r="H1781" t="s">
        <v>2907</v>
      </c>
      <c r="I1781" s="1">
        <v>44651.946550925924</v>
      </c>
      <c r="J1781">
        <v>4014</v>
      </c>
      <c r="K1781" t="s">
        <v>2977</v>
      </c>
      <c r="L1781" t="s">
        <v>2978</v>
      </c>
      <c r="M1781" s="1">
        <v>44651.992835648147</v>
      </c>
      <c r="N1781">
        <v>14</v>
      </c>
    </row>
    <row r="1782" spans="1:14" x14ac:dyDescent="0.25">
      <c r="A1782" t="s">
        <v>0</v>
      </c>
      <c r="B1782" s="1">
        <v>44651.944756944446</v>
      </c>
      <c r="C1782" t="s">
        <v>17</v>
      </c>
      <c r="D1782">
        <v>203854</v>
      </c>
      <c r="E1782">
        <v>9153</v>
      </c>
      <c r="F1782">
        <v>3411</v>
      </c>
      <c r="G1782" t="s">
        <v>2906</v>
      </c>
      <c r="H1782" t="s">
        <v>2907</v>
      </c>
      <c r="I1782" s="1">
        <v>44651.946550925924</v>
      </c>
      <c r="J1782">
        <v>4014</v>
      </c>
      <c r="K1782" t="s">
        <v>2906</v>
      </c>
      <c r="L1782" t="s">
        <v>2979</v>
      </c>
      <c r="M1782" s="1">
        <v>44651.990601851852</v>
      </c>
      <c r="N1782">
        <v>0</v>
      </c>
    </row>
    <row r="1783" spans="1:14" x14ac:dyDescent="0.25">
      <c r="A1783" t="s">
        <v>0</v>
      </c>
      <c r="B1783" s="1">
        <v>44651.944756944446</v>
      </c>
      <c r="C1783" t="s">
        <v>17</v>
      </c>
      <c r="D1783">
        <v>203854</v>
      </c>
      <c r="E1783">
        <v>9153</v>
      </c>
      <c r="F1783">
        <v>3411</v>
      </c>
      <c r="G1783" t="s">
        <v>2906</v>
      </c>
      <c r="H1783" t="s">
        <v>2907</v>
      </c>
      <c r="I1783" s="1">
        <v>44651.946550925924</v>
      </c>
      <c r="J1783">
        <v>4014</v>
      </c>
      <c r="K1783" t="s">
        <v>2387</v>
      </c>
      <c r="L1783" t="s">
        <v>2980</v>
      </c>
      <c r="M1783" s="1">
        <v>44651.988298611112</v>
      </c>
      <c r="N1783">
        <v>0</v>
      </c>
    </row>
    <row r="1784" spans="1:14" x14ac:dyDescent="0.25">
      <c r="A1784" t="s">
        <v>0</v>
      </c>
      <c r="B1784" s="1">
        <v>44651.944756944446</v>
      </c>
      <c r="C1784" t="s">
        <v>17</v>
      </c>
      <c r="D1784">
        <v>203854</v>
      </c>
      <c r="E1784">
        <v>9153</v>
      </c>
      <c r="F1784">
        <v>3411</v>
      </c>
      <c r="G1784" t="s">
        <v>2906</v>
      </c>
      <c r="H1784" t="s">
        <v>2907</v>
      </c>
      <c r="I1784" s="1">
        <v>44651.946550925924</v>
      </c>
      <c r="J1784">
        <v>4014</v>
      </c>
      <c r="K1784" t="s">
        <v>2261</v>
      </c>
      <c r="L1784" t="s">
        <v>2981</v>
      </c>
      <c r="M1784" s="1">
        <v>44651.983807870369</v>
      </c>
      <c r="N1784">
        <v>1</v>
      </c>
    </row>
    <row r="1785" spans="1:14" x14ac:dyDescent="0.25">
      <c r="A1785" t="s">
        <v>0</v>
      </c>
      <c r="B1785" s="1">
        <v>44651.944756944446</v>
      </c>
      <c r="C1785" t="s">
        <v>17</v>
      </c>
      <c r="D1785">
        <v>203854</v>
      </c>
      <c r="E1785">
        <v>9153</v>
      </c>
      <c r="F1785">
        <v>3411</v>
      </c>
      <c r="G1785" t="s">
        <v>2906</v>
      </c>
      <c r="H1785" t="s">
        <v>2907</v>
      </c>
      <c r="I1785" s="1">
        <v>44651.946550925924</v>
      </c>
      <c r="J1785">
        <v>4014</v>
      </c>
      <c r="K1785" t="s">
        <v>2982</v>
      </c>
      <c r="L1785" t="s">
        <v>2983</v>
      </c>
      <c r="M1785" s="1">
        <v>44651.979756944442</v>
      </c>
      <c r="N1785">
        <v>0</v>
      </c>
    </row>
    <row r="1786" spans="1:14" x14ac:dyDescent="0.25">
      <c r="A1786" t="s">
        <v>0</v>
      </c>
      <c r="B1786" s="1">
        <v>44651.944756944446</v>
      </c>
      <c r="C1786" t="s">
        <v>17</v>
      </c>
      <c r="D1786">
        <v>203854</v>
      </c>
      <c r="E1786">
        <v>9153</v>
      </c>
      <c r="F1786">
        <v>3411</v>
      </c>
      <c r="G1786" t="s">
        <v>2906</v>
      </c>
      <c r="H1786" t="s">
        <v>2907</v>
      </c>
      <c r="I1786" s="1">
        <v>44651.946550925924</v>
      </c>
      <c r="J1786">
        <v>4014</v>
      </c>
      <c r="K1786" t="s">
        <v>2984</v>
      </c>
      <c r="L1786" t="s">
        <v>2985</v>
      </c>
      <c r="M1786" s="1">
        <v>44651.977048611108</v>
      </c>
      <c r="N1786">
        <v>5</v>
      </c>
    </row>
    <row r="1787" spans="1:14" x14ac:dyDescent="0.25">
      <c r="A1787" t="s">
        <v>0</v>
      </c>
      <c r="B1787" s="1">
        <v>44651.944756944446</v>
      </c>
      <c r="C1787" t="s">
        <v>17</v>
      </c>
      <c r="D1787">
        <v>203854</v>
      </c>
      <c r="E1787">
        <v>9153</v>
      </c>
      <c r="F1787">
        <v>3411</v>
      </c>
      <c r="G1787" t="s">
        <v>2906</v>
      </c>
      <c r="H1787" t="s">
        <v>2907</v>
      </c>
      <c r="I1787" s="1">
        <v>44651.946550925924</v>
      </c>
      <c r="J1787">
        <v>4014</v>
      </c>
      <c r="K1787" t="s">
        <v>2986</v>
      </c>
      <c r="L1787" t="s">
        <v>2987</v>
      </c>
      <c r="M1787" s="1">
        <v>44651.963402777779</v>
      </c>
      <c r="N1787">
        <v>5</v>
      </c>
    </row>
    <row r="1788" spans="1:14" x14ac:dyDescent="0.25">
      <c r="A1788" t="s">
        <v>0</v>
      </c>
      <c r="B1788" s="1">
        <v>44651.944756944446</v>
      </c>
      <c r="C1788" t="s">
        <v>17</v>
      </c>
      <c r="D1788">
        <v>203854</v>
      </c>
      <c r="E1788">
        <v>9153</v>
      </c>
      <c r="F1788">
        <v>3411</v>
      </c>
      <c r="G1788" t="s">
        <v>2906</v>
      </c>
      <c r="H1788" t="s">
        <v>2907</v>
      </c>
      <c r="I1788" s="1">
        <v>44651.946550925924</v>
      </c>
      <c r="J1788">
        <v>4014</v>
      </c>
      <c r="K1788" t="s">
        <v>2988</v>
      </c>
      <c r="L1788" t="s">
        <v>2989</v>
      </c>
      <c r="M1788" s="1">
        <v>44651.960972222223</v>
      </c>
      <c r="N1788">
        <v>12</v>
      </c>
    </row>
    <row r="1789" spans="1:14" x14ac:dyDescent="0.25">
      <c r="A1789" t="s">
        <v>0</v>
      </c>
      <c r="B1789" s="1">
        <v>44651.944756944446</v>
      </c>
      <c r="C1789" t="s">
        <v>17</v>
      </c>
      <c r="D1789">
        <v>203854</v>
      </c>
      <c r="E1789">
        <v>9153</v>
      </c>
      <c r="F1789">
        <v>3411</v>
      </c>
      <c r="G1789" t="s">
        <v>2906</v>
      </c>
      <c r="H1789" t="s">
        <v>2907</v>
      </c>
      <c r="I1789" s="1">
        <v>44651.946550925924</v>
      </c>
      <c r="J1789">
        <v>4014</v>
      </c>
      <c r="K1789" t="s">
        <v>2990</v>
      </c>
      <c r="L1789" t="s">
        <v>2991</v>
      </c>
      <c r="M1789" s="1">
        <v>44651.9533912037</v>
      </c>
      <c r="N1789">
        <v>15</v>
      </c>
    </row>
    <row r="1790" spans="1:14" x14ac:dyDescent="0.25">
      <c r="A1790" t="s">
        <v>0</v>
      </c>
      <c r="B1790" s="1">
        <v>44651.944756944446</v>
      </c>
      <c r="C1790" t="s">
        <v>17</v>
      </c>
      <c r="D1790">
        <v>203854</v>
      </c>
      <c r="E1790">
        <v>9153</v>
      </c>
      <c r="F1790">
        <v>3411</v>
      </c>
      <c r="G1790" t="s">
        <v>2906</v>
      </c>
      <c r="H1790" t="s">
        <v>2907</v>
      </c>
      <c r="I1790" s="1">
        <v>44651.946550925924</v>
      </c>
      <c r="J1790">
        <v>4014</v>
      </c>
      <c r="K1790" t="s">
        <v>2972</v>
      </c>
      <c r="L1790" t="s">
        <v>2992</v>
      </c>
      <c r="M1790" s="1">
        <v>44651.953240740739</v>
      </c>
      <c r="N1790">
        <v>30</v>
      </c>
    </row>
    <row r="1791" spans="1:14" x14ac:dyDescent="0.25">
      <c r="A1791" t="s">
        <v>0</v>
      </c>
      <c r="B1791" s="1">
        <v>44651.944756944446</v>
      </c>
      <c r="C1791" t="s">
        <v>17</v>
      </c>
      <c r="D1791">
        <v>203854</v>
      </c>
      <c r="E1791">
        <v>9153</v>
      </c>
      <c r="F1791">
        <v>3411</v>
      </c>
      <c r="G1791" t="s">
        <v>2906</v>
      </c>
      <c r="H1791" t="s">
        <v>2907</v>
      </c>
      <c r="I1791" s="1">
        <v>44651.946550925924</v>
      </c>
      <c r="J1791">
        <v>4014</v>
      </c>
      <c r="K1791" t="s">
        <v>2993</v>
      </c>
      <c r="L1791" t="s">
        <v>2994</v>
      </c>
      <c r="M1791" s="1">
        <v>44651.951608796298</v>
      </c>
      <c r="N1791">
        <v>5</v>
      </c>
    </row>
    <row r="1792" spans="1:14" x14ac:dyDescent="0.25">
      <c r="A1792" t="s">
        <v>0</v>
      </c>
      <c r="B1792" s="1">
        <v>44651.944756944446</v>
      </c>
      <c r="C1792" t="s">
        <v>17</v>
      </c>
      <c r="D1792">
        <v>203854</v>
      </c>
      <c r="E1792">
        <v>9153</v>
      </c>
      <c r="F1792">
        <v>3411</v>
      </c>
      <c r="G1792" t="s">
        <v>2906</v>
      </c>
      <c r="H1792" t="s">
        <v>2907</v>
      </c>
      <c r="I1792" s="1">
        <v>44651.946550925924</v>
      </c>
      <c r="J1792">
        <v>4014</v>
      </c>
      <c r="K1792" t="s">
        <v>2995</v>
      </c>
      <c r="L1792" t="s">
        <v>2996</v>
      </c>
      <c r="M1792" s="1">
        <v>44651.951562499999</v>
      </c>
      <c r="N1792">
        <v>160</v>
      </c>
    </row>
    <row r="1793" spans="1:14" x14ac:dyDescent="0.25">
      <c r="A1793" t="s">
        <v>0</v>
      </c>
      <c r="B1793" s="1">
        <v>44651.944756944446</v>
      </c>
      <c r="C1793" t="s">
        <v>17</v>
      </c>
      <c r="D1793">
        <v>203854</v>
      </c>
      <c r="E1793">
        <v>9153</v>
      </c>
      <c r="F1793">
        <v>3411</v>
      </c>
      <c r="G1793" t="s">
        <v>2997</v>
      </c>
      <c r="H1793" t="s">
        <v>2998</v>
      </c>
      <c r="I1793" s="1">
        <v>44651.948692129627</v>
      </c>
      <c r="J1793">
        <v>2372</v>
      </c>
      <c r="K1793" t="s">
        <v>2999</v>
      </c>
      <c r="L1793" t="s">
        <v>3000</v>
      </c>
      <c r="M1793" s="1">
        <v>44651.980150462965</v>
      </c>
      <c r="N1793">
        <v>1492</v>
      </c>
    </row>
    <row r="1794" spans="1:14" x14ac:dyDescent="0.25">
      <c r="A1794" t="s">
        <v>0</v>
      </c>
      <c r="B1794" s="1">
        <v>44651.944756944446</v>
      </c>
      <c r="C1794" t="s">
        <v>17</v>
      </c>
      <c r="D1794">
        <v>203854</v>
      </c>
      <c r="E1794">
        <v>9153</v>
      </c>
      <c r="F1794">
        <v>3411</v>
      </c>
      <c r="G1794" t="s">
        <v>2997</v>
      </c>
      <c r="H1794" t="s">
        <v>2998</v>
      </c>
      <c r="I1794" s="1">
        <v>44651.948692129627</v>
      </c>
      <c r="J1794">
        <v>2372</v>
      </c>
      <c r="K1794" t="s">
        <v>2914</v>
      </c>
      <c r="L1794" t="s">
        <v>3001</v>
      </c>
      <c r="M1794" s="1">
        <v>44651.965428240743</v>
      </c>
      <c r="N1794">
        <v>802</v>
      </c>
    </row>
    <row r="1795" spans="1:14" x14ac:dyDescent="0.25">
      <c r="A1795" t="s">
        <v>0</v>
      </c>
      <c r="B1795" s="1">
        <v>44651.944756944446</v>
      </c>
      <c r="C1795" t="s">
        <v>17</v>
      </c>
      <c r="D1795">
        <v>203854</v>
      </c>
      <c r="E1795">
        <v>9153</v>
      </c>
      <c r="F1795">
        <v>3411</v>
      </c>
      <c r="G1795" t="s">
        <v>2997</v>
      </c>
      <c r="H1795" t="s">
        <v>2998</v>
      </c>
      <c r="I1795" s="1">
        <v>44651.948692129627</v>
      </c>
      <c r="J1795">
        <v>2372</v>
      </c>
      <c r="K1795" t="s">
        <v>3002</v>
      </c>
      <c r="L1795" t="s">
        <v>3003</v>
      </c>
      <c r="M1795" s="1">
        <v>44651.970937500002</v>
      </c>
      <c r="N1795">
        <v>648</v>
      </c>
    </row>
    <row r="1796" spans="1:14" x14ac:dyDescent="0.25">
      <c r="A1796" t="s">
        <v>0</v>
      </c>
      <c r="B1796" s="1">
        <v>44651.944756944446</v>
      </c>
      <c r="C1796" t="s">
        <v>17</v>
      </c>
      <c r="D1796">
        <v>203854</v>
      </c>
      <c r="E1796">
        <v>9153</v>
      </c>
      <c r="F1796">
        <v>3411</v>
      </c>
      <c r="G1796" t="s">
        <v>2997</v>
      </c>
      <c r="H1796" t="s">
        <v>2998</v>
      </c>
      <c r="I1796" s="1">
        <v>44651.948692129627</v>
      </c>
      <c r="J1796">
        <v>2372</v>
      </c>
      <c r="K1796" t="s">
        <v>3004</v>
      </c>
      <c r="L1796" t="s">
        <v>3005</v>
      </c>
      <c r="M1796" s="1">
        <v>44651.958773148152</v>
      </c>
      <c r="N1796">
        <v>496</v>
      </c>
    </row>
    <row r="1797" spans="1:14" x14ac:dyDescent="0.25">
      <c r="A1797" t="s">
        <v>0</v>
      </c>
      <c r="B1797" s="1">
        <v>44651.944756944446</v>
      </c>
      <c r="C1797" t="s">
        <v>17</v>
      </c>
      <c r="D1797">
        <v>203854</v>
      </c>
      <c r="E1797">
        <v>9153</v>
      </c>
      <c r="F1797">
        <v>3411</v>
      </c>
      <c r="G1797" t="s">
        <v>2997</v>
      </c>
      <c r="H1797" t="s">
        <v>2998</v>
      </c>
      <c r="I1797" s="1">
        <v>44651.948692129627</v>
      </c>
      <c r="J1797">
        <v>2372</v>
      </c>
      <c r="K1797" t="s">
        <v>3006</v>
      </c>
      <c r="L1797" t="s">
        <v>3007</v>
      </c>
      <c r="M1797" s="1">
        <v>44651.969907407409</v>
      </c>
      <c r="N1797">
        <v>161</v>
      </c>
    </row>
    <row r="1798" spans="1:14" x14ac:dyDescent="0.25">
      <c r="A1798" t="s">
        <v>0</v>
      </c>
      <c r="B1798" s="1">
        <v>44651.944756944446</v>
      </c>
      <c r="C1798" t="s">
        <v>17</v>
      </c>
      <c r="D1798">
        <v>203854</v>
      </c>
      <c r="E1798">
        <v>9153</v>
      </c>
      <c r="F1798">
        <v>3411</v>
      </c>
      <c r="G1798" t="s">
        <v>2997</v>
      </c>
      <c r="H1798" t="s">
        <v>2998</v>
      </c>
      <c r="I1798" s="1">
        <v>44651.948692129627</v>
      </c>
      <c r="J1798">
        <v>2372</v>
      </c>
      <c r="K1798" t="s">
        <v>3008</v>
      </c>
      <c r="L1798" t="s">
        <v>3009</v>
      </c>
      <c r="M1798" s="1">
        <v>44652.007430555554</v>
      </c>
      <c r="N1798">
        <v>71</v>
      </c>
    </row>
    <row r="1799" spans="1:14" x14ac:dyDescent="0.25">
      <c r="A1799" t="s">
        <v>0</v>
      </c>
      <c r="B1799" s="1">
        <v>44651.944756944446</v>
      </c>
      <c r="C1799" t="s">
        <v>17</v>
      </c>
      <c r="D1799">
        <v>203854</v>
      </c>
      <c r="E1799">
        <v>9153</v>
      </c>
      <c r="F1799">
        <v>3411</v>
      </c>
      <c r="G1799" t="s">
        <v>2997</v>
      </c>
      <c r="H1799" t="s">
        <v>2998</v>
      </c>
      <c r="I1799" s="1">
        <v>44651.948692129627</v>
      </c>
      <c r="J1799">
        <v>2372</v>
      </c>
      <c r="K1799" t="s">
        <v>3010</v>
      </c>
      <c r="L1799" t="s">
        <v>3011</v>
      </c>
      <c r="M1799" s="1">
        <v>44652.032858796294</v>
      </c>
      <c r="N1799">
        <v>55</v>
      </c>
    </row>
    <row r="1800" spans="1:14" x14ac:dyDescent="0.25">
      <c r="A1800" t="s">
        <v>0</v>
      </c>
      <c r="B1800" s="1">
        <v>44651.944756944446</v>
      </c>
      <c r="C1800" t="s">
        <v>17</v>
      </c>
      <c r="D1800">
        <v>203854</v>
      </c>
      <c r="E1800">
        <v>9153</v>
      </c>
      <c r="F1800">
        <v>3411</v>
      </c>
      <c r="G1800" t="s">
        <v>2997</v>
      </c>
      <c r="H1800" t="s">
        <v>2998</v>
      </c>
      <c r="I1800" s="1">
        <v>44651.948692129627</v>
      </c>
      <c r="J1800">
        <v>2372</v>
      </c>
      <c r="K1800" t="s">
        <v>1944</v>
      </c>
      <c r="L1800" t="s">
        <v>3012</v>
      </c>
      <c r="M1800" s="1">
        <v>44651.980578703704</v>
      </c>
      <c r="N1800">
        <v>49</v>
      </c>
    </row>
    <row r="1801" spans="1:14" x14ac:dyDescent="0.25">
      <c r="A1801" t="s">
        <v>0</v>
      </c>
      <c r="B1801" s="1">
        <v>44651.944756944446</v>
      </c>
      <c r="C1801" t="s">
        <v>17</v>
      </c>
      <c r="D1801">
        <v>203854</v>
      </c>
      <c r="E1801">
        <v>9153</v>
      </c>
      <c r="F1801">
        <v>3411</v>
      </c>
      <c r="G1801" t="s">
        <v>2997</v>
      </c>
      <c r="H1801" t="s">
        <v>2998</v>
      </c>
      <c r="I1801" s="1">
        <v>44651.948692129627</v>
      </c>
      <c r="J1801">
        <v>2372</v>
      </c>
      <c r="K1801" t="s">
        <v>3013</v>
      </c>
      <c r="L1801" t="s">
        <v>3014</v>
      </c>
      <c r="M1801" s="1">
        <v>44651.956585648149</v>
      </c>
      <c r="N1801">
        <v>49</v>
      </c>
    </row>
    <row r="1802" spans="1:14" x14ac:dyDescent="0.25">
      <c r="A1802" t="s">
        <v>0</v>
      </c>
      <c r="B1802" s="1">
        <v>44651.944756944446</v>
      </c>
      <c r="C1802" t="s">
        <v>17</v>
      </c>
      <c r="D1802">
        <v>203854</v>
      </c>
      <c r="E1802">
        <v>9153</v>
      </c>
      <c r="F1802">
        <v>3411</v>
      </c>
      <c r="G1802" t="s">
        <v>2997</v>
      </c>
      <c r="H1802" t="s">
        <v>2998</v>
      </c>
      <c r="I1802" s="1">
        <v>44651.948692129627</v>
      </c>
      <c r="J1802">
        <v>2372</v>
      </c>
      <c r="K1802" t="s">
        <v>3015</v>
      </c>
      <c r="L1802" t="s">
        <v>3016</v>
      </c>
      <c r="M1802" s="1">
        <v>44652.060104166667</v>
      </c>
      <c r="N1802">
        <v>53</v>
      </c>
    </row>
    <row r="1803" spans="1:14" x14ac:dyDescent="0.25">
      <c r="A1803" t="s">
        <v>0</v>
      </c>
      <c r="B1803" s="1">
        <v>44651.944756944446</v>
      </c>
      <c r="C1803" t="s">
        <v>17</v>
      </c>
      <c r="D1803">
        <v>203854</v>
      </c>
      <c r="E1803">
        <v>9153</v>
      </c>
      <c r="F1803">
        <v>3411</v>
      </c>
      <c r="G1803" t="s">
        <v>2997</v>
      </c>
      <c r="H1803" t="s">
        <v>2998</v>
      </c>
      <c r="I1803" s="1">
        <v>44651.948692129627</v>
      </c>
      <c r="J1803">
        <v>2372</v>
      </c>
      <c r="K1803" t="s">
        <v>3017</v>
      </c>
      <c r="L1803" t="s">
        <v>3018</v>
      </c>
      <c r="M1803" s="1">
        <v>44652.013506944444</v>
      </c>
      <c r="N1803">
        <v>35</v>
      </c>
    </row>
    <row r="1804" spans="1:14" x14ac:dyDescent="0.25">
      <c r="A1804" t="s">
        <v>0</v>
      </c>
      <c r="B1804" s="1">
        <v>44651.944756944446</v>
      </c>
      <c r="C1804" t="s">
        <v>17</v>
      </c>
      <c r="D1804">
        <v>203854</v>
      </c>
      <c r="E1804">
        <v>9153</v>
      </c>
      <c r="F1804">
        <v>3411</v>
      </c>
      <c r="G1804" t="s">
        <v>2997</v>
      </c>
      <c r="H1804" t="s">
        <v>2998</v>
      </c>
      <c r="I1804" s="1">
        <v>44651.948692129627</v>
      </c>
      <c r="J1804">
        <v>2372</v>
      </c>
      <c r="K1804" t="s">
        <v>1206</v>
      </c>
      <c r="L1804" t="s">
        <v>3019</v>
      </c>
      <c r="M1804" s="1">
        <v>44652.000694444447</v>
      </c>
      <c r="N1804">
        <v>22</v>
      </c>
    </row>
    <row r="1805" spans="1:14" x14ac:dyDescent="0.25">
      <c r="A1805" t="s">
        <v>0</v>
      </c>
      <c r="B1805" s="1">
        <v>44651.944756944446</v>
      </c>
      <c r="C1805" t="s">
        <v>17</v>
      </c>
      <c r="D1805">
        <v>203854</v>
      </c>
      <c r="E1805">
        <v>9153</v>
      </c>
      <c r="F1805">
        <v>3411</v>
      </c>
      <c r="G1805" t="s">
        <v>2997</v>
      </c>
      <c r="H1805" t="s">
        <v>2998</v>
      </c>
      <c r="I1805" s="1">
        <v>44651.948692129627</v>
      </c>
      <c r="J1805">
        <v>2372</v>
      </c>
      <c r="K1805" t="s">
        <v>3020</v>
      </c>
      <c r="L1805" t="s">
        <v>3021</v>
      </c>
      <c r="M1805" s="1">
        <v>44652.394456018519</v>
      </c>
      <c r="N1805">
        <v>14</v>
      </c>
    </row>
    <row r="1806" spans="1:14" x14ac:dyDescent="0.25">
      <c r="A1806" t="s">
        <v>0</v>
      </c>
      <c r="B1806" s="1">
        <v>44651.944756944446</v>
      </c>
      <c r="C1806" t="s">
        <v>17</v>
      </c>
      <c r="D1806">
        <v>203854</v>
      </c>
      <c r="E1806">
        <v>9153</v>
      </c>
      <c r="F1806">
        <v>3411</v>
      </c>
      <c r="G1806" t="s">
        <v>2997</v>
      </c>
      <c r="H1806" t="s">
        <v>2998</v>
      </c>
      <c r="I1806" s="1">
        <v>44651.948692129627</v>
      </c>
      <c r="J1806">
        <v>2372</v>
      </c>
      <c r="K1806" t="s">
        <v>3022</v>
      </c>
      <c r="L1806" t="s">
        <v>3023</v>
      </c>
      <c r="M1806" s="1">
        <v>44651.9999537037</v>
      </c>
      <c r="N1806">
        <v>12</v>
      </c>
    </row>
    <row r="1807" spans="1:14" x14ac:dyDescent="0.25">
      <c r="A1807" t="s">
        <v>0</v>
      </c>
      <c r="B1807" s="1">
        <v>44651.944756944446</v>
      </c>
      <c r="C1807" t="s">
        <v>17</v>
      </c>
      <c r="D1807">
        <v>203854</v>
      </c>
      <c r="E1807">
        <v>9153</v>
      </c>
      <c r="F1807">
        <v>3411</v>
      </c>
      <c r="G1807" t="s">
        <v>2997</v>
      </c>
      <c r="H1807" t="s">
        <v>2998</v>
      </c>
      <c r="I1807" s="1">
        <v>44651.948692129627</v>
      </c>
      <c r="J1807">
        <v>2372</v>
      </c>
      <c r="K1807" t="s">
        <v>3024</v>
      </c>
      <c r="L1807" t="s">
        <v>3025</v>
      </c>
      <c r="M1807" s="1">
        <v>44652.355671296296</v>
      </c>
      <c r="N1807">
        <v>3</v>
      </c>
    </row>
    <row r="1808" spans="1:14" x14ac:dyDescent="0.25">
      <c r="A1808" t="s">
        <v>0</v>
      </c>
      <c r="B1808" s="1">
        <v>44651.944756944446</v>
      </c>
      <c r="C1808" t="s">
        <v>17</v>
      </c>
      <c r="D1808">
        <v>203854</v>
      </c>
      <c r="E1808">
        <v>9153</v>
      </c>
      <c r="F1808">
        <v>3411</v>
      </c>
      <c r="G1808" t="s">
        <v>2997</v>
      </c>
      <c r="H1808" t="s">
        <v>2998</v>
      </c>
      <c r="I1808" s="1">
        <v>44651.948692129627</v>
      </c>
      <c r="J1808">
        <v>2372</v>
      </c>
      <c r="K1808" t="s">
        <v>3026</v>
      </c>
      <c r="L1808" t="s">
        <v>3027</v>
      </c>
      <c r="M1808" s="1">
        <v>44652.243275462963</v>
      </c>
      <c r="N1808">
        <v>2</v>
      </c>
    </row>
    <row r="1809" spans="1:14" x14ac:dyDescent="0.25">
      <c r="A1809" t="s">
        <v>0</v>
      </c>
      <c r="B1809" s="1">
        <v>44651.944756944446</v>
      </c>
      <c r="C1809" t="s">
        <v>17</v>
      </c>
      <c r="D1809">
        <v>203854</v>
      </c>
      <c r="E1809">
        <v>9153</v>
      </c>
      <c r="F1809">
        <v>3411</v>
      </c>
      <c r="G1809" t="s">
        <v>2997</v>
      </c>
      <c r="H1809" t="s">
        <v>2998</v>
      </c>
      <c r="I1809" s="1">
        <v>44651.948692129627</v>
      </c>
      <c r="J1809">
        <v>2372</v>
      </c>
      <c r="K1809" t="s">
        <v>3028</v>
      </c>
      <c r="L1809" t="s">
        <v>3029</v>
      </c>
      <c r="M1809" s="1">
        <v>44652.487592592595</v>
      </c>
      <c r="N1809">
        <v>0</v>
      </c>
    </row>
    <row r="1810" spans="1:14" x14ac:dyDescent="0.25">
      <c r="A1810" t="s">
        <v>0</v>
      </c>
      <c r="B1810" s="1">
        <v>44651.944756944446</v>
      </c>
      <c r="C1810" t="s">
        <v>17</v>
      </c>
      <c r="D1810">
        <v>203854</v>
      </c>
      <c r="E1810">
        <v>9153</v>
      </c>
      <c r="F1810">
        <v>3411</v>
      </c>
      <c r="G1810" t="s">
        <v>2997</v>
      </c>
      <c r="H1810" t="s">
        <v>2998</v>
      </c>
      <c r="I1810" s="1">
        <v>44651.948692129627</v>
      </c>
      <c r="J1810">
        <v>2372</v>
      </c>
      <c r="K1810" t="s">
        <v>3030</v>
      </c>
      <c r="L1810" t="s">
        <v>3031</v>
      </c>
      <c r="M1810" s="1">
        <v>44652.390069444446</v>
      </c>
      <c r="N1810">
        <v>1</v>
      </c>
    </row>
    <row r="1811" spans="1:14" x14ac:dyDescent="0.25">
      <c r="A1811" t="s">
        <v>0</v>
      </c>
      <c r="B1811" s="1">
        <v>44651.944756944446</v>
      </c>
      <c r="C1811" t="s">
        <v>17</v>
      </c>
      <c r="D1811">
        <v>203854</v>
      </c>
      <c r="E1811">
        <v>9153</v>
      </c>
      <c r="F1811">
        <v>3411</v>
      </c>
      <c r="G1811" t="s">
        <v>2997</v>
      </c>
      <c r="H1811" t="s">
        <v>2998</v>
      </c>
      <c r="I1811" s="1">
        <v>44651.948692129627</v>
      </c>
      <c r="J1811">
        <v>2372</v>
      </c>
      <c r="K1811" t="s">
        <v>1562</v>
      </c>
      <c r="L1811" t="s">
        <v>3032</v>
      </c>
      <c r="M1811" s="1">
        <v>44652.030578703707</v>
      </c>
      <c r="N1811">
        <v>0</v>
      </c>
    </row>
    <row r="1812" spans="1:14" x14ac:dyDescent="0.25">
      <c r="A1812" t="s">
        <v>0</v>
      </c>
      <c r="B1812" s="1">
        <v>44651.944756944446</v>
      </c>
      <c r="C1812" t="s">
        <v>17</v>
      </c>
      <c r="D1812">
        <v>203854</v>
      </c>
      <c r="E1812">
        <v>9153</v>
      </c>
      <c r="F1812">
        <v>3411</v>
      </c>
      <c r="G1812" t="s">
        <v>2997</v>
      </c>
      <c r="H1812" t="s">
        <v>2998</v>
      </c>
      <c r="I1812" s="1">
        <v>44651.948692129627</v>
      </c>
      <c r="J1812">
        <v>2372</v>
      </c>
      <c r="K1812" t="s">
        <v>841</v>
      </c>
      <c r="L1812" t="s">
        <v>3033</v>
      </c>
      <c r="M1812" s="1">
        <v>44652.002222222225</v>
      </c>
      <c r="N1812">
        <v>31</v>
      </c>
    </row>
    <row r="1813" spans="1:14" x14ac:dyDescent="0.25">
      <c r="A1813" t="s">
        <v>0</v>
      </c>
      <c r="B1813" s="1">
        <v>44651.944756944446</v>
      </c>
      <c r="C1813" t="s">
        <v>17</v>
      </c>
      <c r="D1813">
        <v>203854</v>
      </c>
      <c r="E1813">
        <v>9153</v>
      </c>
      <c r="F1813">
        <v>3411</v>
      </c>
      <c r="G1813" t="s">
        <v>2997</v>
      </c>
      <c r="H1813" t="s">
        <v>2998</v>
      </c>
      <c r="I1813" s="1">
        <v>44651.948692129627</v>
      </c>
      <c r="J1813">
        <v>2372</v>
      </c>
      <c r="K1813" t="s">
        <v>3034</v>
      </c>
      <c r="L1813" t="s">
        <v>3035</v>
      </c>
      <c r="M1813" s="1">
        <v>44652.031585648147</v>
      </c>
      <c r="N1813">
        <v>9</v>
      </c>
    </row>
    <row r="1814" spans="1:14" x14ac:dyDescent="0.25">
      <c r="A1814" t="s">
        <v>0</v>
      </c>
      <c r="B1814" s="1">
        <v>44651.944756944446</v>
      </c>
      <c r="C1814" t="s">
        <v>17</v>
      </c>
      <c r="D1814">
        <v>203854</v>
      </c>
      <c r="E1814">
        <v>9153</v>
      </c>
      <c r="F1814">
        <v>3411</v>
      </c>
      <c r="G1814" t="s">
        <v>2997</v>
      </c>
      <c r="H1814" t="s">
        <v>2998</v>
      </c>
      <c r="I1814" s="1">
        <v>44651.948692129627</v>
      </c>
      <c r="J1814">
        <v>2372</v>
      </c>
      <c r="K1814" t="s">
        <v>3036</v>
      </c>
      <c r="L1814" t="s">
        <v>3037</v>
      </c>
      <c r="M1814" s="1">
        <v>44652.024293981478</v>
      </c>
      <c r="N1814">
        <v>17</v>
      </c>
    </row>
    <row r="1815" spans="1:14" x14ac:dyDescent="0.25">
      <c r="A1815" t="s">
        <v>0</v>
      </c>
      <c r="B1815" s="1">
        <v>44651.944756944446</v>
      </c>
      <c r="C1815" t="s">
        <v>17</v>
      </c>
      <c r="D1815">
        <v>203854</v>
      </c>
      <c r="E1815">
        <v>9153</v>
      </c>
      <c r="F1815">
        <v>3411</v>
      </c>
      <c r="G1815" t="s">
        <v>2997</v>
      </c>
      <c r="H1815" t="s">
        <v>2998</v>
      </c>
      <c r="I1815" s="1">
        <v>44651.948692129627</v>
      </c>
      <c r="J1815">
        <v>2372</v>
      </c>
      <c r="K1815" t="s">
        <v>3038</v>
      </c>
      <c r="L1815" t="s">
        <v>3039</v>
      </c>
      <c r="M1815" s="1">
        <v>44651.989618055559</v>
      </c>
      <c r="N1815">
        <v>6</v>
      </c>
    </row>
    <row r="1816" spans="1:14" x14ac:dyDescent="0.25">
      <c r="A1816" t="s">
        <v>0</v>
      </c>
      <c r="B1816" s="1">
        <v>44651.944756944446</v>
      </c>
      <c r="C1816" t="s">
        <v>17</v>
      </c>
      <c r="D1816">
        <v>203854</v>
      </c>
      <c r="E1816">
        <v>9153</v>
      </c>
      <c r="F1816">
        <v>3411</v>
      </c>
      <c r="G1816" t="s">
        <v>2997</v>
      </c>
      <c r="H1816" t="s">
        <v>2998</v>
      </c>
      <c r="I1816" s="1">
        <v>44651.948692129627</v>
      </c>
      <c r="J1816">
        <v>2372</v>
      </c>
      <c r="K1816" t="s">
        <v>1319</v>
      </c>
      <c r="L1816" t="s">
        <v>3040</v>
      </c>
      <c r="M1816" s="1">
        <v>44654.753692129627</v>
      </c>
      <c r="N1816">
        <v>0</v>
      </c>
    </row>
    <row r="1817" spans="1:14" x14ac:dyDescent="0.25">
      <c r="A1817" t="s">
        <v>0</v>
      </c>
      <c r="B1817" s="1">
        <v>44651.944756944446</v>
      </c>
      <c r="C1817" t="s">
        <v>17</v>
      </c>
      <c r="D1817">
        <v>203854</v>
      </c>
      <c r="E1817">
        <v>9153</v>
      </c>
      <c r="F1817">
        <v>3411</v>
      </c>
      <c r="G1817" t="s">
        <v>2997</v>
      </c>
      <c r="H1817" t="s">
        <v>2998</v>
      </c>
      <c r="I1817" s="1">
        <v>44651.948692129627</v>
      </c>
      <c r="J1817">
        <v>2372</v>
      </c>
      <c r="K1817" t="s">
        <v>3015</v>
      </c>
      <c r="L1817" t="s">
        <v>3041</v>
      </c>
      <c r="M1817" s="1">
        <v>44654.747777777775</v>
      </c>
      <c r="N1817">
        <v>0</v>
      </c>
    </row>
    <row r="1818" spans="1:14" x14ac:dyDescent="0.25">
      <c r="A1818" t="s">
        <v>0</v>
      </c>
      <c r="B1818" s="1">
        <v>44651.944756944446</v>
      </c>
      <c r="C1818" t="s">
        <v>17</v>
      </c>
      <c r="D1818">
        <v>203854</v>
      </c>
      <c r="E1818">
        <v>9153</v>
      </c>
      <c r="F1818">
        <v>3411</v>
      </c>
      <c r="G1818" t="s">
        <v>2997</v>
      </c>
      <c r="H1818" t="s">
        <v>2998</v>
      </c>
      <c r="I1818" s="1">
        <v>44651.948692129627</v>
      </c>
      <c r="J1818">
        <v>2372</v>
      </c>
      <c r="K1818" t="s">
        <v>1319</v>
      </c>
      <c r="L1818" t="s">
        <v>3042</v>
      </c>
      <c r="M1818" s="1">
        <v>44654.741493055553</v>
      </c>
      <c r="N1818">
        <v>0</v>
      </c>
    </row>
    <row r="1819" spans="1:14" x14ac:dyDescent="0.25">
      <c r="A1819" t="s">
        <v>0</v>
      </c>
      <c r="B1819" s="1">
        <v>44651.944756944446</v>
      </c>
      <c r="C1819" t="s">
        <v>17</v>
      </c>
      <c r="D1819">
        <v>203854</v>
      </c>
      <c r="E1819">
        <v>9153</v>
      </c>
      <c r="F1819">
        <v>3411</v>
      </c>
      <c r="G1819" t="s">
        <v>2997</v>
      </c>
      <c r="H1819" t="s">
        <v>2998</v>
      </c>
      <c r="I1819" s="1">
        <v>44651.948692129627</v>
      </c>
      <c r="J1819">
        <v>2372</v>
      </c>
      <c r="K1819" t="s">
        <v>3015</v>
      </c>
      <c r="L1819" t="s">
        <v>3043</v>
      </c>
      <c r="M1819" s="1">
        <v>44654.737673611111</v>
      </c>
      <c r="N1819">
        <v>0</v>
      </c>
    </row>
    <row r="1820" spans="1:14" x14ac:dyDescent="0.25">
      <c r="A1820" t="s">
        <v>0</v>
      </c>
      <c r="B1820" s="1">
        <v>44651.944756944446</v>
      </c>
      <c r="C1820" t="s">
        <v>17</v>
      </c>
      <c r="D1820">
        <v>203854</v>
      </c>
      <c r="E1820">
        <v>9153</v>
      </c>
      <c r="F1820">
        <v>3411</v>
      </c>
      <c r="G1820" t="s">
        <v>2997</v>
      </c>
      <c r="H1820" t="s">
        <v>2998</v>
      </c>
      <c r="I1820" s="1">
        <v>44651.948692129627</v>
      </c>
      <c r="J1820">
        <v>2372</v>
      </c>
      <c r="K1820" t="s">
        <v>1319</v>
      </c>
      <c r="L1820" t="s">
        <v>3044</v>
      </c>
      <c r="M1820" s="1">
        <v>44654.737650462965</v>
      </c>
      <c r="N1820">
        <v>0</v>
      </c>
    </row>
    <row r="1821" spans="1:14" x14ac:dyDescent="0.25">
      <c r="A1821" t="s">
        <v>0</v>
      </c>
      <c r="B1821" s="1">
        <v>44651.944756944446</v>
      </c>
      <c r="C1821" t="s">
        <v>17</v>
      </c>
      <c r="D1821">
        <v>203854</v>
      </c>
      <c r="E1821">
        <v>9153</v>
      </c>
      <c r="F1821">
        <v>3411</v>
      </c>
      <c r="G1821" t="s">
        <v>2997</v>
      </c>
      <c r="H1821" t="s">
        <v>2998</v>
      </c>
      <c r="I1821" s="1">
        <v>44651.948692129627</v>
      </c>
      <c r="J1821">
        <v>2372</v>
      </c>
      <c r="K1821" t="s">
        <v>1319</v>
      </c>
      <c r="L1821" t="s">
        <v>3045</v>
      </c>
      <c r="M1821" s="1">
        <v>44654.73641203704</v>
      </c>
      <c r="N1821">
        <v>0</v>
      </c>
    </row>
    <row r="1822" spans="1:14" x14ac:dyDescent="0.25">
      <c r="A1822" t="s">
        <v>0</v>
      </c>
      <c r="B1822" s="1">
        <v>44651.944756944446</v>
      </c>
      <c r="C1822" t="s">
        <v>17</v>
      </c>
      <c r="D1822">
        <v>203854</v>
      </c>
      <c r="E1822">
        <v>9153</v>
      </c>
      <c r="F1822">
        <v>3411</v>
      </c>
      <c r="G1822" t="s">
        <v>2997</v>
      </c>
      <c r="H1822" t="s">
        <v>2998</v>
      </c>
      <c r="I1822" s="1">
        <v>44651.948692129627</v>
      </c>
      <c r="J1822">
        <v>2372</v>
      </c>
      <c r="K1822" t="s">
        <v>1319</v>
      </c>
      <c r="L1822" t="s">
        <v>3046</v>
      </c>
      <c r="M1822" s="1">
        <v>44654.732152777775</v>
      </c>
      <c r="N1822">
        <v>0</v>
      </c>
    </row>
    <row r="1823" spans="1:14" x14ac:dyDescent="0.25">
      <c r="A1823" t="s">
        <v>0</v>
      </c>
      <c r="B1823" s="1">
        <v>44651.944756944446</v>
      </c>
      <c r="C1823" t="s">
        <v>17</v>
      </c>
      <c r="D1823">
        <v>203854</v>
      </c>
      <c r="E1823">
        <v>9153</v>
      </c>
      <c r="F1823">
        <v>3411</v>
      </c>
      <c r="G1823" t="s">
        <v>2997</v>
      </c>
      <c r="H1823" t="s">
        <v>2998</v>
      </c>
      <c r="I1823" s="1">
        <v>44651.948692129627</v>
      </c>
      <c r="J1823">
        <v>2372</v>
      </c>
      <c r="K1823" t="s">
        <v>3015</v>
      </c>
      <c r="L1823" t="s">
        <v>3047</v>
      </c>
      <c r="M1823" s="1">
        <v>44654.730983796297</v>
      </c>
      <c r="N1823">
        <v>0</v>
      </c>
    </row>
    <row r="1824" spans="1:14" x14ac:dyDescent="0.25">
      <c r="A1824" t="s">
        <v>0</v>
      </c>
      <c r="B1824" s="1">
        <v>44651.944756944446</v>
      </c>
      <c r="C1824" t="s">
        <v>17</v>
      </c>
      <c r="D1824">
        <v>203854</v>
      </c>
      <c r="E1824">
        <v>9153</v>
      </c>
      <c r="F1824">
        <v>3411</v>
      </c>
      <c r="G1824" t="s">
        <v>2997</v>
      </c>
      <c r="H1824" t="s">
        <v>2998</v>
      </c>
      <c r="I1824" s="1">
        <v>44651.948692129627</v>
      </c>
      <c r="J1824">
        <v>2372</v>
      </c>
      <c r="K1824" t="s">
        <v>1319</v>
      </c>
      <c r="L1824" t="s">
        <v>3048</v>
      </c>
      <c r="M1824" s="1">
        <v>44654.730393518519</v>
      </c>
      <c r="N1824">
        <v>0</v>
      </c>
    </row>
    <row r="1825" spans="1:14" x14ac:dyDescent="0.25">
      <c r="A1825" t="s">
        <v>0</v>
      </c>
      <c r="B1825" s="1">
        <v>44651.944756944446</v>
      </c>
      <c r="C1825" t="s">
        <v>17</v>
      </c>
      <c r="D1825">
        <v>203854</v>
      </c>
      <c r="E1825">
        <v>9153</v>
      </c>
      <c r="F1825">
        <v>3411</v>
      </c>
      <c r="G1825" t="s">
        <v>2997</v>
      </c>
      <c r="H1825" t="s">
        <v>2998</v>
      </c>
      <c r="I1825" s="1">
        <v>44651.948692129627</v>
      </c>
      <c r="J1825">
        <v>2372</v>
      </c>
      <c r="K1825" t="s">
        <v>1319</v>
      </c>
      <c r="L1825" t="s">
        <v>3049</v>
      </c>
      <c r="M1825" s="1">
        <v>44654.728344907409</v>
      </c>
      <c r="N1825">
        <v>0</v>
      </c>
    </row>
    <row r="1826" spans="1:14" x14ac:dyDescent="0.25">
      <c r="A1826" t="s">
        <v>0</v>
      </c>
      <c r="B1826" s="1">
        <v>44651.944756944446</v>
      </c>
      <c r="C1826" t="s">
        <v>17</v>
      </c>
      <c r="D1826">
        <v>203854</v>
      </c>
      <c r="E1826">
        <v>9153</v>
      </c>
      <c r="F1826">
        <v>3411</v>
      </c>
      <c r="G1826" t="s">
        <v>2997</v>
      </c>
      <c r="H1826" t="s">
        <v>2998</v>
      </c>
      <c r="I1826" s="1">
        <v>44651.948692129627</v>
      </c>
      <c r="J1826">
        <v>2372</v>
      </c>
      <c r="K1826" t="s">
        <v>3015</v>
      </c>
      <c r="L1826" t="s">
        <v>3050</v>
      </c>
      <c r="M1826" s="1">
        <v>44654.699305555558</v>
      </c>
      <c r="N1826">
        <v>0</v>
      </c>
    </row>
    <row r="1827" spans="1:14" x14ac:dyDescent="0.25">
      <c r="A1827" t="s">
        <v>0</v>
      </c>
      <c r="B1827" s="1">
        <v>44651.944756944446</v>
      </c>
      <c r="C1827" t="s">
        <v>17</v>
      </c>
      <c r="D1827">
        <v>203854</v>
      </c>
      <c r="E1827">
        <v>9153</v>
      </c>
      <c r="F1827">
        <v>3411</v>
      </c>
      <c r="G1827" t="s">
        <v>2997</v>
      </c>
      <c r="H1827" t="s">
        <v>2998</v>
      </c>
      <c r="I1827" s="1">
        <v>44651.948692129627</v>
      </c>
      <c r="J1827">
        <v>2372</v>
      </c>
      <c r="K1827" t="s">
        <v>1319</v>
      </c>
      <c r="L1827" t="s">
        <v>3051</v>
      </c>
      <c r="M1827" s="1">
        <v>44654.69027777778</v>
      </c>
      <c r="N1827">
        <v>0</v>
      </c>
    </row>
    <row r="1828" spans="1:14" x14ac:dyDescent="0.25">
      <c r="A1828" t="s">
        <v>0</v>
      </c>
      <c r="B1828" s="1">
        <v>44651.944756944446</v>
      </c>
      <c r="C1828" t="s">
        <v>17</v>
      </c>
      <c r="D1828">
        <v>203854</v>
      </c>
      <c r="E1828">
        <v>9153</v>
      </c>
      <c r="F1828">
        <v>3411</v>
      </c>
      <c r="G1828" t="s">
        <v>2997</v>
      </c>
      <c r="H1828" t="s">
        <v>2998</v>
      </c>
      <c r="I1828" s="1">
        <v>44651.948692129627</v>
      </c>
      <c r="J1828">
        <v>2372</v>
      </c>
      <c r="K1828" t="s">
        <v>3052</v>
      </c>
      <c r="L1828" t="s">
        <v>3053</v>
      </c>
      <c r="M1828" s="1">
        <v>44654.014664351853</v>
      </c>
      <c r="N1828">
        <v>0</v>
      </c>
    </row>
    <row r="1829" spans="1:14" x14ac:dyDescent="0.25">
      <c r="A1829" t="s">
        <v>0</v>
      </c>
      <c r="B1829" s="1">
        <v>44651.944756944446</v>
      </c>
      <c r="C1829" t="s">
        <v>17</v>
      </c>
      <c r="D1829">
        <v>203854</v>
      </c>
      <c r="E1829">
        <v>9153</v>
      </c>
      <c r="F1829">
        <v>3411</v>
      </c>
      <c r="G1829" t="s">
        <v>2997</v>
      </c>
      <c r="H1829" t="s">
        <v>2998</v>
      </c>
      <c r="I1829" s="1">
        <v>44651.948692129627</v>
      </c>
      <c r="J1829">
        <v>2372</v>
      </c>
      <c r="K1829" t="s">
        <v>3054</v>
      </c>
      <c r="L1829" t="s">
        <v>3055</v>
      </c>
      <c r="M1829" s="1">
        <v>44653.908819444441</v>
      </c>
      <c r="N1829">
        <v>0</v>
      </c>
    </row>
    <row r="1830" spans="1:14" x14ac:dyDescent="0.25">
      <c r="A1830" t="s">
        <v>0</v>
      </c>
      <c r="B1830" s="1">
        <v>44651.944756944446</v>
      </c>
      <c r="C1830" t="s">
        <v>17</v>
      </c>
      <c r="D1830">
        <v>203854</v>
      </c>
      <c r="E1830">
        <v>9153</v>
      </c>
      <c r="F1830">
        <v>3411</v>
      </c>
      <c r="G1830" t="s">
        <v>2997</v>
      </c>
      <c r="H1830" t="s">
        <v>2998</v>
      </c>
      <c r="I1830" s="1">
        <v>44651.948692129627</v>
      </c>
      <c r="J1830">
        <v>2372</v>
      </c>
      <c r="K1830" t="s">
        <v>3015</v>
      </c>
      <c r="L1830" t="s">
        <v>3056</v>
      </c>
      <c r="M1830" s="1">
        <v>44653.89875</v>
      </c>
      <c r="N1830">
        <v>0</v>
      </c>
    </row>
    <row r="1831" spans="1:14" x14ac:dyDescent="0.25">
      <c r="A1831" t="s">
        <v>0</v>
      </c>
      <c r="B1831" s="1">
        <v>44651.944756944446</v>
      </c>
      <c r="C1831" t="s">
        <v>17</v>
      </c>
      <c r="D1831">
        <v>203854</v>
      </c>
      <c r="E1831">
        <v>9153</v>
      </c>
      <c r="F1831">
        <v>3411</v>
      </c>
      <c r="G1831" t="s">
        <v>2997</v>
      </c>
      <c r="H1831" t="s">
        <v>2998</v>
      </c>
      <c r="I1831" s="1">
        <v>44651.948692129627</v>
      </c>
      <c r="J1831">
        <v>2372</v>
      </c>
      <c r="K1831" t="s">
        <v>3054</v>
      </c>
      <c r="L1831" t="s">
        <v>3057</v>
      </c>
      <c r="M1831" s="1">
        <v>44653.86178240741</v>
      </c>
      <c r="N1831">
        <v>0</v>
      </c>
    </row>
    <row r="1832" spans="1:14" x14ac:dyDescent="0.25">
      <c r="A1832" t="s">
        <v>0</v>
      </c>
      <c r="B1832" s="1">
        <v>44651.944756944446</v>
      </c>
      <c r="C1832" t="s">
        <v>17</v>
      </c>
      <c r="D1832">
        <v>203854</v>
      </c>
      <c r="E1832">
        <v>9153</v>
      </c>
      <c r="F1832">
        <v>3411</v>
      </c>
      <c r="G1832" t="s">
        <v>2997</v>
      </c>
      <c r="H1832" t="s">
        <v>2998</v>
      </c>
      <c r="I1832" s="1">
        <v>44651.948692129627</v>
      </c>
      <c r="J1832">
        <v>2372</v>
      </c>
      <c r="K1832" t="s">
        <v>3058</v>
      </c>
      <c r="L1832" t="s">
        <v>3059</v>
      </c>
      <c r="M1832" s="1">
        <v>44653.430798611109</v>
      </c>
      <c r="N1832">
        <v>0</v>
      </c>
    </row>
    <row r="1833" spans="1:14" x14ac:dyDescent="0.25">
      <c r="A1833" t="s">
        <v>0</v>
      </c>
      <c r="B1833" s="1">
        <v>44651.944756944446</v>
      </c>
      <c r="C1833" t="s">
        <v>17</v>
      </c>
      <c r="D1833">
        <v>203854</v>
      </c>
      <c r="E1833">
        <v>9153</v>
      </c>
      <c r="F1833">
        <v>3411</v>
      </c>
      <c r="G1833" t="s">
        <v>2997</v>
      </c>
      <c r="H1833" t="s">
        <v>2998</v>
      </c>
      <c r="I1833" s="1">
        <v>44651.948692129627</v>
      </c>
      <c r="J1833">
        <v>2372</v>
      </c>
      <c r="K1833" t="s">
        <v>222</v>
      </c>
      <c r="L1833" t="s">
        <v>3060</v>
      </c>
      <c r="M1833" s="1">
        <v>44653.033726851849</v>
      </c>
      <c r="N1833">
        <v>1</v>
      </c>
    </row>
    <row r="1834" spans="1:14" x14ac:dyDescent="0.25">
      <c r="A1834" t="s">
        <v>0</v>
      </c>
      <c r="B1834" s="1">
        <v>44651.944756944446</v>
      </c>
      <c r="C1834" t="s">
        <v>17</v>
      </c>
      <c r="D1834">
        <v>203854</v>
      </c>
      <c r="E1834">
        <v>9153</v>
      </c>
      <c r="F1834">
        <v>3411</v>
      </c>
      <c r="G1834" t="s">
        <v>2997</v>
      </c>
      <c r="H1834" t="s">
        <v>2998</v>
      </c>
      <c r="I1834" s="1">
        <v>44651.948692129627</v>
      </c>
      <c r="J1834">
        <v>2372</v>
      </c>
      <c r="K1834" t="s">
        <v>2060</v>
      </c>
      <c r="L1834" t="s">
        <v>3061</v>
      </c>
      <c r="M1834" s="1">
        <v>44652.900833333333</v>
      </c>
      <c r="N1834">
        <v>0</v>
      </c>
    </row>
    <row r="1835" spans="1:14" x14ac:dyDescent="0.25">
      <c r="A1835" t="s">
        <v>0</v>
      </c>
      <c r="B1835" s="1">
        <v>44651.944756944446</v>
      </c>
      <c r="C1835" t="s">
        <v>17</v>
      </c>
      <c r="D1835">
        <v>203854</v>
      </c>
      <c r="E1835">
        <v>9153</v>
      </c>
      <c r="F1835">
        <v>3411</v>
      </c>
      <c r="G1835" t="s">
        <v>2997</v>
      </c>
      <c r="H1835" t="s">
        <v>2998</v>
      </c>
      <c r="I1835" s="1">
        <v>44651.948692129627</v>
      </c>
      <c r="J1835">
        <v>2372</v>
      </c>
      <c r="K1835" t="s">
        <v>2060</v>
      </c>
      <c r="L1835" t="s">
        <v>3062</v>
      </c>
      <c r="M1835" s="1">
        <v>44652.899259259262</v>
      </c>
      <c r="N1835">
        <v>0</v>
      </c>
    </row>
    <row r="1836" spans="1:14" x14ac:dyDescent="0.25">
      <c r="A1836" t="s">
        <v>0</v>
      </c>
      <c r="B1836" s="1">
        <v>44651.944756944446</v>
      </c>
      <c r="C1836" t="s">
        <v>17</v>
      </c>
      <c r="D1836">
        <v>203854</v>
      </c>
      <c r="E1836">
        <v>9153</v>
      </c>
      <c r="F1836">
        <v>3411</v>
      </c>
      <c r="G1836" t="s">
        <v>2997</v>
      </c>
      <c r="H1836" t="s">
        <v>2998</v>
      </c>
      <c r="I1836" s="1">
        <v>44651.948692129627</v>
      </c>
      <c r="J1836">
        <v>2372</v>
      </c>
      <c r="K1836" t="s">
        <v>3063</v>
      </c>
      <c r="L1836" t="s">
        <v>3064</v>
      </c>
      <c r="M1836" s="1">
        <v>44652.881863425922</v>
      </c>
      <c r="N1836">
        <v>0</v>
      </c>
    </row>
    <row r="1837" spans="1:14" x14ac:dyDescent="0.25">
      <c r="A1837" t="s">
        <v>0</v>
      </c>
      <c r="B1837" s="1">
        <v>44651.944756944446</v>
      </c>
      <c r="C1837" t="s">
        <v>17</v>
      </c>
      <c r="D1837">
        <v>203854</v>
      </c>
      <c r="E1837">
        <v>9153</v>
      </c>
      <c r="F1837">
        <v>3411</v>
      </c>
      <c r="G1837" t="s">
        <v>2997</v>
      </c>
      <c r="H1837" t="s">
        <v>2998</v>
      </c>
      <c r="I1837" s="1">
        <v>44651.948692129627</v>
      </c>
      <c r="J1837">
        <v>2372</v>
      </c>
      <c r="K1837" t="s">
        <v>2060</v>
      </c>
      <c r="L1837" t="s">
        <v>3065</v>
      </c>
      <c r="M1837" s="1">
        <v>44652.879201388889</v>
      </c>
      <c r="N1837">
        <v>0</v>
      </c>
    </row>
    <row r="1838" spans="1:14" x14ac:dyDescent="0.25">
      <c r="A1838" t="s">
        <v>0</v>
      </c>
      <c r="B1838" s="1">
        <v>44651.944756944446</v>
      </c>
      <c r="C1838" t="s">
        <v>17</v>
      </c>
      <c r="D1838">
        <v>203854</v>
      </c>
      <c r="E1838">
        <v>9153</v>
      </c>
      <c r="F1838">
        <v>3411</v>
      </c>
      <c r="G1838" t="s">
        <v>2997</v>
      </c>
      <c r="H1838" t="s">
        <v>2998</v>
      </c>
      <c r="I1838" s="1">
        <v>44651.948692129627</v>
      </c>
      <c r="J1838">
        <v>2372</v>
      </c>
      <c r="K1838" t="s">
        <v>3015</v>
      </c>
      <c r="L1838" t="s">
        <v>3066</v>
      </c>
      <c r="M1838" s="1">
        <v>44652.867893518516</v>
      </c>
      <c r="N1838">
        <v>0</v>
      </c>
    </row>
    <row r="1839" spans="1:14" x14ac:dyDescent="0.25">
      <c r="A1839" t="s">
        <v>0</v>
      </c>
      <c r="B1839" s="1">
        <v>44651.944756944446</v>
      </c>
      <c r="C1839" t="s">
        <v>17</v>
      </c>
      <c r="D1839">
        <v>203854</v>
      </c>
      <c r="E1839">
        <v>9153</v>
      </c>
      <c r="F1839">
        <v>3411</v>
      </c>
      <c r="G1839" t="s">
        <v>2997</v>
      </c>
      <c r="H1839" t="s">
        <v>2998</v>
      </c>
      <c r="I1839" s="1">
        <v>44651.948692129627</v>
      </c>
      <c r="J1839">
        <v>2372</v>
      </c>
      <c r="K1839" t="s">
        <v>2060</v>
      </c>
      <c r="L1839" t="s">
        <v>3067</v>
      </c>
      <c r="M1839" s="1">
        <v>44652.861562500002</v>
      </c>
      <c r="N1839">
        <v>1</v>
      </c>
    </row>
    <row r="1840" spans="1:14" x14ac:dyDescent="0.25">
      <c r="A1840" t="s">
        <v>0</v>
      </c>
      <c r="B1840" s="1">
        <v>44651.944756944446</v>
      </c>
      <c r="C1840" t="s">
        <v>17</v>
      </c>
      <c r="D1840">
        <v>203854</v>
      </c>
      <c r="E1840">
        <v>9153</v>
      </c>
      <c r="F1840">
        <v>3411</v>
      </c>
      <c r="G1840" t="s">
        <v>2997</v>
      </c>
      <c r="H1840" t="s">
        <v>2998</v>
      </c>
      <c r="I1840" s="1">
        <v>44651.948692129627</v>
      </c>
      <c r="J1840">
        <v>2372</v>
      </c>
      <c r="K1840" t="s">
        <v>2060</v>
      </c>
      <c r="L1840" t="s">
        <v>3068</v>
      </c>
      <c r="M1840" s="1">
        <v>44652.858657407407</v>
      </c>
      <c r="N1840">
        <v>1</v>
      </c>
    </row>
    <row r="1841" spans="1:14" x14ac:dyDescent="0.25">
      <c r="A1841" t="s">
        <v>0</v>
      </c>
      <c r="B1841" s="1">
        <v>44651.944756944446</v>
      </c>
      <c r="C1841" t="s">
        <v>17</v>
      </c>
      <c r="D1841">
        <v>203854</v>
      </c>
      <c r="E1841">
        <v>9153</v>
      </c>
      <c r="F1841">
        <v>3411</v>
      </c>
      <c r="G1841" t="s">
        <v>2997</v>
      </c>
      <c r="H1841" t="s">
        <v>2998</v>
      </c>
      <c r="I1841" s="1">
        <v>44651.948692129627</v>
      </c>
      <c r="J1841">
        <v>2372</v>
      </c>
      <c r="K1841" t="s">
        <v>3069</v>
      </c>
      <c r="L1841" t="s">
        <v>3070</v>
      </c>
      <c r="M1841" s="1">
        <v>44652.822812500002</v>
      </c>
      <c r="N1841">
        <v>0</v>
      </c>
    </row>
    <row r="1842" spans="1:14" x14ac:dyDescent="0.25">
      <c r="A1842" t="s">
        <v>0</v>
      </c>
      <c r="B1842" s="1">
        <v>44651.944756944446</v>
      </c>
      <c r="C1842" t="s">
        <v>17</v>
      </c>
      <c r="D1842">
        <v>203854</v>
      </c>
      <c r="E1842">
        <v>9153</v>
      </c>
      <c r="F1842">
        <v>3411</v>
      </c>
      <c r="G1842" t="s">
        <v>2997</v>
      </c>
      <c r="H1842" t="s">
        <v>2998</v>
      </c>
      <c r="I1842" s="1">
        <v>44651.948692129627</v>
      </c>
      <c r="J1842">
        <v>2372</v>
      </c>
      <c r="K1842" t="s">
        <v>3015</v>
      </c>
      <c r="L1842" t="s">
        <v>3071</v>
      </c>
      <c r="M1842" s="1">
        <v>44652.801874999997</v>
      </c>
      <c r="N1842">
        <v>0</v>
      </c>
    </row>
    <row r="1843" spans="1:14" x14ac:dyDescent="0.25">
      <c r="A1843" t="s">
        <v>0</v>
      </c>
      <c r="B1843" s="1">
        <v>44651.944756944446</v>
      </c>
      <c r="C1843" t="s">
        <v>17</v>
      </c>
      <c r="D1843">
        <v>203854</v>
      </c>
      <c r="E1843">
        <v>9153</v>
      </c>
      <c r="F1843">
        <v>3411</v>
      </c>
      <c r="G1843" t="s">
        <v>2997</v>
      </c>
      <c r="H1843" t="s">
        <v>2998</v>
      </c>
      <c r="I1843" s="1">
        <v>44651.948692129627</v>
      </c>
      <c r="J1843">
        <v>2372</v>
      </c>
      <c r="K1843" t="s">
        <v>3072</v>
      </c>
      <c r="L1843" t="s">
        <v>3073</v>
      </c>
      <c r="M1843" s="1">
        <v>44652.796990740739</v>
      </c>
      <c r="N1843">
        <v>0</v>
      </c>
    </row>
    <row r="1844" spans="1:14" x14ac:dyDescent="0.25">
      <c r="A1844" t="s">
        <v>0</v>
      </c>
      <c r="B1844" s="1">
        <v>44651.944756944446</v>
      </c>
      <c r="C1844" t="s">
        <v>17</v>
      </c>
      <c r="D1844">
        <v>203854</v>
      </c>
      <c r="E1844">
        <v>9153</v>
      </c>
      <c r="F1844">
        <v>3411</v>
      </c>
      <c r="G1844" t="s">
        <v>2997</v>
      </c>
      <c r="H1844" t="s">
        <v>2998</v>
      </c>
      <c r="I1844" s="1">
        <v>44651.948692129627</v>
      </c>
      <c r="J1844">
        <v>2372</v>
      </c>
      <c r="K1844" t="s">
        <v>3015</v>
      </c>
      <c r="L1844" t="s">
        <v>3074</v>
      </c>
      <c r="M1844" s="1">
        <v>44652.670046296298</v>
      </c>
      <c r="N1844">
        <v>2</v>
      </c>
    </row>
    <row r="1845" spans="1:14" x14ac:dyDescent="0.25">
      <c r="A1845" t="s">
        <v>0</v>
      </c>
      <c r="B1845" s="1">
        <v>44651.944756944446</v>
      </c>
      <c r="C1845" t="s">
        <v>17</v>
      </c>
      <c r="D1845">
        <v>203854</v>
      </c>
      <c r="E1845">
        <v>9153</v>
      </c>
      <c r="F1845">
        <v>3411</v>
      </c>
      <c r="G1845" t="s">
        <v>2997</v>
      </c>
      <c r="H1845" t="s">
        <v>2998</v>
      </c>
      <c r="I1845" s="1">
        <v>44651.948692129627</v>
      </c>
      <c r="J1845">
        <v>2372</v>
      </c>
      <c r="K1845" t="s">
        <v>3015</v>
      </c>
      <c r="L1845" t="s">
        <v>3075</v>
      </c>
      <c r="M1845" s="1">
        <v>44652.669166666667</v>
      </c>
      <c r="N1845">
        <v>0</v>
      </c>
    </row>
    <row r="1846" spans="1:14" x14ac:dyDescent="0.25">
      <c r="A1846" t="s">
        <v>0</v>
      </c>
      <c r="B1846" s="1">
        <v>44651.944756944446</v>
      </c>
      <c r="C1846" t="s">
        <v>17</v>
      </c>
      <c r="D1846">
        <v>203854</v>
      </c>
      <c r="E1846">
        <v>9153</v>
      </c>
      <c r="F1846">
        <v>3411</v>
      </c>
      <c r="G1846" t="s">
        <v>2997</v>
      </c>
      <c r="H1846" t="s">
        <v>2998</v>
      </c>
      <c r="I1846" s="1">
        <v>44651.948692129627</v>
      </c>
      <c r="J1846">
        <v>2372</v>
      </c>
      <c r="K1846" t="s">
        <v>2060</v>
      </c>
      <c r="L1846" t="s">
        <v>3076</v>
      </c>
      <c r="M1846" s="1">
        <v>44652.66609953704</v>
      </c>
      <c r="N1846">
        <v>0</v>
      </c>
    </row>
    <row r="1847" spans="1:14" x14ac:dyDescent="0.25">
      <c r="A1847" t="s">
        <v>0</v>
      </c>
      <c r="B1847" s="1">
        <v>44651.944756944446</v>
      </c>
      <c r="C1847" t="s">
        <v>17</v>
      </c>
      <c r="D1847">
        <v>203854</v>
      </c>
      <c r="E1847">
        <v>9153</v>
      </c>
      <c r="F1847">
        <v>3411</v>
      </c>
      <c r="G1847" t="s">
        <v>2997</v>
      </c>
      <c r="H1847" t="s">
        <v>2998</v>
      </c>
      <c r="I1847" s="1">
        <v>44651.948692129627</v>
      </c>
      <c r="J1847">
        <v>2372</v>
      </c>
      <c r="K1847" t="s">
        <v>3077</v>
      </c>
      <c r="L1847" t="s">
        <v>3078</v>
      </c>
      <c r="M1847" s="1">
        <v>44652.648680555554</v>
      </c>
      <c r="N1847">
        <v>10</v>
      </c>
    </row>
    <row r="1848" spans="1:14" x14ac:dyDescent="0.25">
      <c r="A1848" t="s">
        <v>0</v>
      </c>
      <c r="B1848" s="1">
        <v>44651.944756944446</v>
      </c>
      <c r="C1848" t="s">
        <v>17</v>
      </c>
      <c r="D1848">
        <v>203854</v>
      </c>
      <c r="E1848">
        <v>9153</v>
      </c>
      <c r="F1848">
        <v>3411</v>
      </c>
      <c r="G1848" t="s">
        <v>2997</v>
      </c>
      <c r="H1848" t="s">
        <v>2998</v>
      </c>
      <c r="I1848" s="1">
        <v>44651.948692129627</v>
      </c>
      <c r="J1848">
        <v>2372</v>
      </c>
      <c r="K1848" t="s">
        <v>3079</v>
      </c>
      <c r="L1848" t="s">
        <v>3080</v>
      </c>
      <c r="M1848" s="1">
        <v>44652.621041666665</v>
      </c>
      <c r="N1848">
        <v>0</v>
      </c>
    </row>
    <row r="1849" spans="1:14" x14ac:dyDescent="0.25">
      <c r="A1849" t="s">
        <v>0</v>
      </c>
      <c r="B1849" s="1">
        <v>44651.944756944446</v>
      </c>
      <c r="C1849" t="s">
        <v>17</v>
      </c>
      <c r="D1849">
        <v>203854</v>
      </c>
      <c r="E1849">
        <v>9153</v>
      </c>
      <c r="F1849">
        <v>3411</v>
      </c>
      <c r="G1849" t="s">
        <v>2997</v>
      </c>
      <c r="H1849" t="s">
        <v>2998</v>
      </c>
      <c r="I1849" s="1">
        <v>44651.948692129627</v>
      </c>
      <c r="J1849">
        <v>2372</v>
      </c>
      <c r="K1849" t="s">
        <v>3081</v>
      </c>
      <c r="L1849" t="s">
        <v>3082</v>
      </c>
      <c r="M1849" s="1">
        <v>44652.619560185187</v>
      </c>
      <c r="N1849">
        <v>0</v>
      </c>
    </row>
    <row r="1850" spans="1:14" x14ac:dyDescent="0.25">
      <c r="A1850" t="s">
        <v>0</v>
      </c>
      <c r="B1850" s="1">
        <v>44651.944756944446</v>
      </c>
      <c r="C1850" t="s">
        <v>17</v>
      </c>
      <c r="D1850">
        <v>203854</v>
      </c>
      <c r="E1850">
        <v>9153</v>
      </c>
      <c r="F1850">
        <v>3411</v>
      </c>
      <c r="G1850" t="s">
        <v>2997</v>
      </c>
      <c r="H1850" t="s">
        <v>2998</v>
      </c>
      <c r="I1850" s="1">
        <v>44651.948692129627</v>
      </c>
      <c r="J1850">
        <v>2372</v>
      </c>
      <c r="K1850" t="s">
        <v>3079</v>
      </c>
      <c r="L1850" t="s">
        <v>3083</v>
      </c>
      <c r="M1850" s="1">
        <v>44652.613900462966</v>
      </c>
      <c r="N1850">
        <v>0</v>
      </c>
    </row>
    <row r="1851" spans="1:14" x14ac:dyDescent="0.25">
      <c r="A1851" t="s">
        <v>0</v>
      </c>
      <c r="B1851" s="1">
        <v>44651.944756944446</v>
      </c>
      <c r="C1851" t="s">
        <v>17</v>
      </c>
      <c r="D1851">
        <v>203854</v>
      </c>
      <c r="E1851">
        <v>9153</v>
      </c>
      <c r="F1851">
        <v>3411</v>
      </c>
      <c r="G1851" t="s">
        <v>2997</v>
      </c>
      <c r="H1851" t="s">
        <v>2998</v>
      </c>
      <c r="I1851" s="1">
        <v>44651.948692129627</v>
      </c>
      <c r="J1851">
        <v>2372</v>
      </c>
      <c r="K1851" t="s">
        <v>3015</v>
      </c>
      <c r="L1851" t="s">
        <v>3084</v>
      </c>
      <c r="M1851" s="1">
        <v>44652.603217592594</v>
      </c>
      <c r="N1851">
        <v>0</v>
      </c>
    </row>
    <row r="1852" spans="1:14" x14ac:dyDescent="0.25">
      <c r="A1852" t="s">
        <v>0</v>
      </c>
      <c r="B1852" s="1">
        <v>44651.944756944446</v>
      </c>
      <c r="C1852" t="s">
        <v>17</v>
      </c>
      <c r="D1852">
        <v>203854</v>
      </c>
      <c r="E1852">
        <v>9153</v>
      </c>
      <c r="F1852">
        <v>3411</v>
      </c>
      <c r="G1852" t="s">
        <v>2997</v>
      </c>
      <c r="H1852" t="s">
        <v>2998</v>
      </c>
      <c r="I1852" s="1">
        <v>44651.948692129627</v>
      </c>
      <c r="J1852">
        <v>2372</v>
      </c>
      <c r="K1852" t="s">
        <v>2831</v>
      </c>
      <c r="L1852" t="s">
        <v>3085</v>
      </c>
      <c r="M1852" s="1">
        <v>44652.600671296299</v>
      </c>
      <c r="N1852">
        <v>0</v>
      </c>
    </row>
    <row r="1853" spans="1:14" x14ac:dyDescent="0.25">
      <c r="A1853" t="s">
        <v>0</v>
      </c>
      <c r="B1853" s="1">
        <v>44651.944756944446</v>
      </c>
      <c r="C1853" t="s">
        <v>17</v>
      </c>
      <c r="D1853">
        <v>203854</v>
      </c>
      <c r="E1853">
        <v>9153</v>
      </c>
      <c r="F1853">
        <v>3411</v>
      </c>
      <c r="G1853" t="s">
        <v>2997</v>
      </c>
      <c r="H1853" t="s">
        <v>2998</v>
      </c>
      <c r="I1853" s="1">
        <v>44651.948692129627</v>
      </c>
      <c r="J1853">
        <v>2372</v>
      </c>
      <c r="K1853" t="s">
        <v>3015</v>
      </c>
      <c r="L1853" t="s">
        <v>3086</v>
      </c>
      <c r="M1853" s="1">
        <v>44652.599606481483</v>
      </c>
      <c r="N1853">
        <v>0</v>
      </c>
    </row>
    <row r="1854" spans="1:14" x14ac:dyDescent="0.25">
      <c r="A1854" t="s">
        <v>0</v>
      </c>
      <c r="B1854" s="1">
        <v>44651.944756944446</v>
      </c>
      <c r="C1854" t="s">
        <v>17</v>
      </c>
      <c r="D1854">
        <v>203854</v>
      </c>
      <c r="E1854">
        <v>9153</v>
      </c>
      <c r="F1854">
        <v>3411</v>
      </c>
      <c r="G1854" t="s">
        <v>2997</v>
      </c>
      <c r="H1854" t="s">
        <v>2998</v>
      </c>
      <c r="I1854" s="1">
        <v>44651.948692129627</v>
      </c>
      <c r="J1854">
        <v>2372</v>
      </c>
      <c r="K1854" t="s">
        <v>2831</v>
      </c>
      <c r="L1854" t="s">
        <v>3087</v>
      </c>
      <c r="M1854" s="1">
        <v>44652.598912037036</v>
      </c>
      <c r="N1854">
        <v>0</v>
      </c>
    </row>
    <row r="1855" spans="1:14" x14ac:dyDescent="0.25">
      <c r="A1855" t="s">
        <v>0</v>
      </c>
      <c r="B1855" s="1">
        <v>44651.944756944446</v>
      </c>
      <c r="C1855" t="s">
        <v>17</v>
      </c>
      <c r="D1855">
        <v>203854</v>
      </c>
      <c r="E1855">
        <v>9153</v>
      </c>
      <c r="F1855">
        <v>3411</v>
      </c>
      <c r="G1855" t="s">
        <v>2997</v>
      </c>
      <c r="H1855" t="s">
        <v>2998</v>
      </c>
      <c r="I1855" s="1">
        <v>44651.948692129627</v>
      </c>
      <c r="J1855">
        <v>2372</v>
      </c>
      <c r="K1855" t="s">
        <v>3015</v>
      </c>
      <c r="L1855" t="s">
        <v>3088</v>
      </c>
      <c r="M1855" s="1">
        <v>44652.591643518521</v>
      </c>
      <c r="N1855">
        <v>0</v>
      </c>
    </row>
    <row r="1856" spans="1:14" x14ac:dyDescent="0.25">
      <c r="A1856" t="s">
        <v>0</v>
      </c>
      <c r="B1856" s="1">
        <v>44651.944756944446</v>
      </c>
      <c r="C1856" t="s">
        <v>17</v>
      </c>
      <c r="D1856">
        <v>203854</v>
      </c>
      <c r="E1856">
        <v>9153</v>
      </c>
      <c r="F1856">
        <v>3411</v>
      </c>
      <c r="G1856" t="s">
        <v>2997</v>
      </c>
      <c r="H1856" t="s">
        <v>2998</v>
      </c>
      <c r="I1856" s="1">
        <v>44651.948692129627</v>
      </c>
      <c r="J1856">
        <v>2372</v>
      </c>
      <c r="K1856" t="s">
        <v>3079</v>
      </c>
      <c r="L1856" t="s">
        <v>3089</v>
      </c>
      <c r="M1856" s="1">
        <v>44652.587534722225</v>
      </c>
      <c r="N1856">
        <v>2</v>
      </c>
    </row>
    <row r="1857" spans="1:14" x14ac:dyDescent="0.25">
      <c r="A1857" t="s">
        <v>0</v>
      </c>
      <c r="B1857" s="1">
        <v>44651.944756944446</v>
      </c>
      <c r="C1857" t="s">
        <v>17</v>
      </c>
      <c r="D1857">
        <v>203854</v>
      </c>
      <c r="E1857">
        <v>9153</v>
      </c>
      <c r="F1857">
        <v>3411</v>
      </c>
      <c r="G1857" t="s">
        <v>2997</v>
      </c>
      <c r="H1857" t="s">
        <v>2998</v>
      </c>
      <c r="I1857" s="1">
        <v>44651.948692129627</v>
      </c>
      <c r="J1857">
        <v>2372</v>
      </c>
      <c r="K1857" t="s">
        <v>3015</v>
      </c>
      <c r="L1857" t="s">
        <v>3090</v>
      </c>
      <c r="M1857" s="1">
        <v>44652.58085648148</v>
      </c>
      <c r="N1857">
        <v>0</v>
      </c>
    </row>
    <row r="1858" spans="1:14" x14ac:dyDescent="0.25">
      <c r="A1858" t="s">
        <v>0</v>
      </c>
      <c r="B1858" s="1">
        <v>44651.944756944446</v>
      </c>
      <c r="C1858" t="s">
        <v>17</v>
      </c>
      <c r="D1858">
        <v>203854</v>
      </c>
      <c r="E1858">
        <v>9153</v>
      </c>
      <c r="F1858">
        <v>3411</v>
      </c>
      <c r="G1858" t="s">
        <v>2997</v>
      </c>
      <c r="H1858" t="s">
        <v>2998</v>
      </c>
      <c r="I1858" s="1">
        <v>44651.948692129627</v>
      </c>
      <c r="J1858">
        <v>2372</v>
      </c>
      <c r="K1858" t="s">
        <v>3015</v>
      </c>
      <c r="L1858" t="s">
        <v>3091</v>
      </c>
      <c r="M1858" s="1">
        <v>44652.5781712963</v>
      </c>
      <c r="N1858">
        <v>0</v>
      </c>
    </row>
    <row r="1859" spans="1:14" x14ac:dyDescent="0.25">
      <c r="A1859" t="s">
        <v>0</v>
      </c>
      <c r="B1859" s="1">
        <v>44651.944756944446</v>
      </c>
      <c r="C1859" t="s">
        <v>17</v>
      </c>
      <c r="D1859">
        <v>203854</v>
      </c>
      <c r="E1859">
        <v>9153</v>
      </c>
      <c r="F1859">
        <v>3411</v>
      </c>
      <c r="G1859" t="s">
        <v>2997</v>
      </c>
      <c r="H1859" t="s">
        <v>2998</v>
      </c>
      <c r="I1859" s="1">
        <v>44651.948692129627</v>
      </c>
      <c r="J1859">
        <v>2372</v>
      </c>
      <c r="K1859" t="s">
        <v>3079</v>
      </c>
      <c r="L1859" t="s">
        <v>3092</v>
      </c>
      <c r="M1859" s="1">
        <v>44652.57775462963</v>
      </c>
      <c r="N1859">
        <v>2</v>
      </c>
    </row>
    <row r="1860" spans="1:14" x14ac:dyDescent="0.25">
      <c r="A1860" t="s">
        <v>0</v>
      </c>
      <c r="B1860" s="1">
        <v>44651.944756944446</v>
      </c>
      <c r="C1860" t="s">
        <v>17</v>
      </c>
      <c r="D1860">
        <v>203854</v>
      </c>
      <c r="E1860">
        <v>9153</v>
      </c>
      <c r="F1860">
        <v>3411</v>
      </c>
      <c r="G1860" t="s">
        <v>2997</v>
      </c>
      <c r="H1860" t="s">
        <v>2998</v>
      </c>
      <c r="I1860" s="1">
        <v>44651.948692129627</v>
      </c>
      <c r="J1860">
        <v>2372</v>
      </c>
      <c r="K1860" t="s">
        <v>3079</v>
      </c>
      <c r="L1860" t="s">
        <v>3093</v>
      </c>
      <c r="M1860" s="1">
        <v>44652.574571759258</v>
      </c>
      <c r="N1860">
        <v>0</v>
      </c>
    </row>
    <row r="1861" spans="1:14" x14ac:dyDescent="0.25">
      <c r="A1861" t="s">
        <v>0</v>
      </c>
      <c r="B1861" s="1">
        <v>44651.944756944446</v>
      </c>
      <c r="C1861" t="s">
        <v>17</v>
      </c>
      <c r="D1861">
        <v>203854</v>
      </c>
      <c r="E1861">
        <v>9153</v>
      </c>
      <c r="F1861">
        <v>3411</v>
      </c>
      <c r="G1861" t="s">
        <v>2997</v>
      </c>
      <c r="H1861" t="s">
        <v>2998</v>
      </c>
      <c r="I1861" s="1">
        <v>44651.948692129627</v>
      </c>
      <c r="J1861">
        <v>2372</v>
      </c>
      <c r="K1861" t="s">
        <v>3015</v>
      </c>
      <c r="L1861" t="s">
        <v>3094</v>
      </c>
      <c r="M1861" s="1">
        <v>44652.571979166663</v>
      </c>
      <c r="N1861">
        <v>0</v>
      </c>
    </row>
    <row r="1862" spans="1:14" x14ac:dyDescent="0.25">
      <c r="A1862" t="s">
        <v>0</v>
      </c>
      <c r="B1862" s="1">
        <v>44651.944756944446</v>
      </c>
      <c r="C1862" t="s">
        <v>17</v>
      </c>
      <c r="D1862">
        <v>203854</v>
      </c>
      <c r="E1862">
        <v>9153</v>
      </c>
      <c r="F1862">
        <v>3411</v>
      </c>
      <c r="G1862" t="s">
        <v>2997</v>
      </c>
      <c r="H1862" t="s">
        <v>2998</v>
      </c>
      <c r="I1862" s="1">
        <v>44651.948692129627</v>
      </c>
      <c r="J1862">
        <v>2372</v>
      </c>
      <c r="K1862" t="s">
        <v>3095</v>
      </c>
      <c r="L1862" t="s">
        <v>3096</v>
      </c>
      <c r="M1862" s="1">
        <v>44652.570729166669</v>
      </c>
      <c r="N1862">
        <v>0</v>
      </c>
    </row>
    <row r="1863" spans="1:14" x14ac:dyDescent="0.25">
      <c r="A1863" t="s">
        <v>0</v>
      </c>
      <c r="B1863" s="1">
        <v>44651.944756944446</v>
      </c>
      <c r="C1863" t="s">
        <v>17</v>
      </c>
      <c r="D1863">
        <v>203854</v>
      </c>
      <c r="E1863">
        <v>9153</v>
      </c>
      <c r="F1863">
        <v>3411</v>
      </c>
      <c r="G1863" t="s">
        <v>2997</v>
      </c>
      <c r="H1863" t="s">
        <v>2998</v>
      </c>
      <c r="I1863" s="1">
        <v>44651.948692129627</v>
      </c>
      <c r="J1863">
        <v>2372</v>
      </c>
      <c r="K1863" t="s">
        <v>3015</v>
      </c>
      <c r="L1863" t="s">
        <v>3097</v>
      </c>
      <c r="M1863" s="1">
        <v>44652.570428240739</v>
      </c>
      <c r="N1863">
        <v>3</v>
      </c>
    </row>
    <row r="1864" spans="1:14" x14ac:dyDescent="0.25">
      <c r="A1864" t="s">
        <v>0</v>
      </c>
      <c r="B1864" s="1">
        <v>44651.944756944446</v>
      </c>
      <c r="C1864" t="s">
        <v>17</v>
      </c>
      <c r="D1864">
        <v>203854</v>
      </c>
      <c r="E1864">
        <v>9153</v>
      </c>
      <c r="F1864">
        <v>3411</v>
      </c>
      <c r="G1864" t="s">
        <v>2997</v>
      </c>
      <c r="H1864" t="s">
        <v>2998</v>
      </c>
      <c r="I1864" s="1">
        <v>44651.948692129627</v>
      </c>
      <c r="J1864">
        <v>2372</v>
      </c>
      <c r="K1864" t="s">
        <v>3079</v>
      </c>
      <c r="L1864" t="s">
        <v>3098</v>
      </c>
      <c r="M1864" s="1">
        <v>44652.56858796296</v>
      </c>
      <c r="N1864">
        <v>2</v>
      </c>
    </row>
    <row r="1865" spans="1:14" x14ac:dyDescent="0.25">
      <c r="A1865" t="s">
        <v>0</v>
      </c>
      <c r="B1865" s="1">
        <v>44651.944756944446</v>
      </c>
      <c r="C1865" t="s">
        <v>17</v>
      </c>
      <c r="D1865">
        <v>203854</v>
      </c>
      <c r="E1865">
        <v>9153</v>
      </c>
      <c r="F1865">
        <v>3411</v>
      </c>
      <c r="G1865" t="s">
        <v>2997</v>
      </c>
      <c r="H1865" t="s">
        <v>2998</v>
      </c>
      <c r="I1865" s="1">
        <v>44651.948692129627</v>
      </c>
      <c r="J1865">
        <v>2372</v>
      </c>
      <c r="K1865" t="s">
        <v>3015</v>
      </c>
      <c r="L1865" t="s">
        <v>3099</v>
      </c>
      <c r="M1865" s="1">
        <v>44652.565000000002</v>
      </c>
      <c r="N1865">
        <v>0</v>
      </c>
    </row>
    <row r="1866" spans="1:14" x14ac:dyDescent="0.25">
      <c r="A1866" t="s">
        <v>0</v>
      </c>
      <c r="B1866" s="1">
        <v>44651.944756944446</v>
      </c>
      <c r="C1866" t="s">
        <v>17</v>
      </c>
      <c r="D1866">
        <v>203854</v>
      </c>
      <c r="E1866">
        <v>9153</v>
      </c>
      <c r="F1866">
        <v>3411</v>
      </c>
      <c r="G1866" t="s">
        <v>2997</v>
      </c>
      <c r="H1866" t="s">
        <v>2998</v>
      </c>
      <c r="I1866" s="1">
        <v>44651.948692129627</v>
      </c>
      <c r="J1866">
        <v>2372</v>
      </c>
      <c r="K1866" t="s">
        <v>2831</v>
      </c>
      <c r="L1866" t="s">
        <v>3100</v>
      </c>
      <c r="M1866" s="1">
        <v>44652.562662037039</v>
      </c>
      <c r="N1866">
        <v>0</v>
      </c>
    </row>
    <row r="1867" spans="1:14" x14ac:dyDescent="0.25">
      <c r="A1867" t="s">
        <v>0</v>
      </c>
      <c r="B1867" s="1">
        <v>44651.944756944446</v>
      </c>
      <c r="C1867" t="s">
        <v>17</v>
      </c>
      <c r="D1867">
        <v>203854</v>
      </c>
      <c r="E1867">
        <v>9153</v>
      </c>
      <c r="F1867">
        <v>3411</v>
      </c>
      <c r="G1867" t="s">
        <v>2997</v>
      </c>
      <c r="H1867" t="s">
        <v>2998</v>
      </c>
      <c r="I1867" s="1">
        <v>44651.948692129627</v>
      </c>
      <c r="J1867">
        <v>2372</v>
      </c>
      <c r="K1867" t="s">
        <v>3101</v>
      </c>
      <c r="L1867" t="s">
        <v>3102</v>
      </c>
      <c r="M1867" s="1">
        <v>44652.562418981484</v>
      </c>
      <c r="N1867">
        <v>0</v>
      </c>
    </row>
    <row r="1868" spans="1:14" x14ac:dyDescent="0.25">
      <c r="A1868" t="s">
        <v>0</v>
      </c>
      <c r="B1868" s="1">
        <v>44651.944756944446</v>
      </c>
      <c r="C1868" t="s">
        <v>17</v>
      </c>
      <c r="D1868">
        <v>203854</v>
      </c>
      <c r="E1868">
        <v>9153</v>
      </c>
      <c r="F1868">
        <v>3411</v>
      </c>
      <c r="G1868" t="s">
        <v>2997</v>
      </c>
      <c r="H1868" t="s">
        <v>2998</v>
      </c>
      <c r="I1868" s="1">
        <v>44651.948692129627</v>
      </c>
      <c r="J1868">
        <v>2372</v>
      </c>
      <c r="K1868" t="s">
        <v>3015</v>
      </c>
      <c r="L1868" t="s">
        <v>3103</v>
      </c>
      <c r="M1868" s="1">
        <v>44652.560590277775</v>
      </c>
      <c r="N1868">
        <v>0</v>
      </c>
    </row>
    <row r="1869" spans="1:14" x14ac:dyDescent="0.25">
      <c r="A1869" t="s">
        <v>0</v>
      </c>
      <c r="B1869" s="1">
        <v>44651.944756944446</v>
      </c>
      <c r="C1869" t="s">
        <v>17</v>
      </c>
      <c r="D1869">
        <v>203854</v>
      </c>
      <c r="E1869">
        <v>9153</v>
      </c>
      <c r="F1869">
        <v>3411</v>
      </c>
      <c r="G1869" t="s">
        <v>2997</v>
      </c>
      <c r="H1869" t="s">
        <v>2998</v>
      </c>
      <c r="I1869" s="1">
        <v>44651.948692129627</v>
      </c>
      <c r="J1869">
        <v>2372</v>
      </c>
      <c r="K1869" t="s">
        <v>3101</v>
      </c>
      <c r="L1869" t="s">
        <v>3104</v>
      </c>
      <c r="M1869" s="1">
        <v>44652.558437500003</v>
      </c>
      <c r="N1869">
        <v>0</v>
      </c>
    </row>
    <row r="1870" spans="1:14" x14ac:dyDescent="0.25">
      <c r="A1870" t="s">
        <v>0</v>
      </c>
      <c r="B1870" s="1">
        <v>44651.944756944446</v>
      </c>
      <c r="C1870" t="s">
        <v>17</v>
      </c>
      <c r="D1870">
        <v>203854</v>
      </c>
      <c r="E1870">
        <v>9153</v>
      </c>
      <c r="F1870">
        <v>3411</v>
      </c>
      <c r="G1870" t="s">
        <v>2997</v>
      </c>
      <c r="H1870" t="s">
        <v>2998</v>
      </c>
      <c r="I1870" s="1">
        <v>44651.948692129627</v>
      </c>
      <c r="J1870">
        <v>2372</v>
      </c>
      <c r="K1870" t="s">
        <v>3015</v>
      </c>
      <c r="L1870" t="s">
        <v>3105</v>
      </c>
      <c r="M1870" s="1">
        <v>44652.557754629626</v>
      </c>
      <c r="N1870">
        <v>0</v>
      </c>
    </row>
    <row r="1871" spans="1:14" x14ac:dyDescent="0.25">
      <c r="A1871" t="s">
        <v>0</v>
      </c>
      <c r="B1871" s="1">
        <v>44651.944756944446</v>
      </c>
      <c r="C1871" t="s">
        <v>17</v>
      </c>
      <c r="D1871">
        <v>203854</v>
      </c>
      <c r="E1871">
        <v>9153</v>
      </c>
      <c r="F1871">
        <v>3411</v>
      </c>
      <c r="G1871" t="s">
        <v>2997</v>
      </c>
      <c r="H1871" t="s">
        <v>2998</v>
      </c>
      <c r="I1871" s="1">
        <v>44651.948692129627</v>
      </c>
      <c r="J1871">
        <v>2372</v>
      </c>
      <c r="K1871" t="s">
        <v>3015</v>
      </c>
      <c r="L1871" t="s">
        <v>3106</v>
      </c>
      <c r="M1871" s="1">
        <v>44652.556562500002</v>
      </c>
      <c r="N1871">
        <v>0</v>
      </c>
    </row>
    <row r="1872" spans="1:14" x14ac:dyDescent="0.25">
      <c r="A1872" t="s">
        <v>0</v>
      </c>
      <c r="B1872" s="1">
        <v>44651.944756944446</v>
      </c>
      <c r="C1872" t="s">
        <v>17</v>
      </c>
      <c r="D1872">
        <v>203854</v>
      </c>
      <c r="E1872">
        <v>9153</v>
      </c>
      <c r="F1872">
        <v>3411</v>
      </c>
      <c r="G1872" t="s">
        <v>2997</v>
      </c>
      <c r="H1872" t="s">
        <v>2998</v>
      </c>
      <c r="I1872" s="1">
        <v>44651.948692129627</v>
      </c>
      <c r="J1872">
        <v>2372</v>
      </c>
      <c r="K1872" t="s">
        <v>3101</v>
      </c>
      <c r="L1872" t="s">
        <v>3107</v>
      </c>
      <c r="M1872" s="1">
        <v>44652.555578703701</v>
      </c>
      <c r="N1872">
        <v>0</v>
      </c>
    </row>
    <row r="1873" spans="1:14" x14ac:dyDescent="0.25">
      <c r="A1873" t="s">
        <v>0</v>
      </c>
      <c r="B1873" s="1">
        <v>44651.944756944446</v>
      </c>
      <c r="C1873" t="s">
        <v>17</v>
      </c>
      <c r="D1873">
        <v>203854</v>
      </c>
      <c r="E1873">
        <v>9153</v>
      </c>
      <c r="F1873">
        <v>3411</v>
      </c>
      <c r="G1873" t="s">
        <v>2997</v>
      </c>
      <c r="H1873" t="s">
        <v>2998</v>
      </c>
      <c r="I1873" s="1">
        <v>44651.948692129627</v>
      </c>
      <c r="J1873">
        <v>2372</v>
      </c>
      <c r="K1873" t="s">
        <v>3015</v>
      </c>
      <c r="L1873" t="s">
        <v>3108</v>
      </c>
      <c r="M1873" s="1">
        <v>44652.554918981485</v>
      </c>
      <c r="N1873">
        <v>0</v>
      </c>
    </row>
    <row r="1874" spans="1:14" x14ac:dyDescent="0.25">
      <c r="A1874" t="s">
        <v>0</v>
      </c>
      <c r="B1874" s="1">
        <v>44651.944756944446</v>
      </c>
      <c r="C1874" t="s">
        <v>17</v>
      </c>
      <c r="D1874">
        <v>203854</v>
      </c>
      <c r="E1874">
        <v>9153</v>
      </c>
      <c r="F1874">
        <v>3411</v>
      </c>
      <c r="G1874" t="s">
        <v>2997</v>
      </c>
      <c r="H1874" t="s">
        <v>2998</v>
      </c>
      <c r="I1874" s="1">
        <v>44651.948692129627</v>
      </c>
      <c r="J1874">
        <v>2372</v>
      </c>
      <c r="K1874" t="s">
        <v>3109</v>
      </c>
      <c r="L1874" t="s">
        <v>3110</v>
      </c>
      <c r="M1874" s="1">
        <v>44652.554699074077</v>
      </c>
      <c r="N1874">
        <v>0</v>
      </c>
    </row>
    <row r="1875" spans="1:14" x14ac:dyDescent="0.25">
      <c r="A1875" t="s">
        <v>0</v>
      </c>
      <c r="B1875" s="1">
        <v>44651.944756944446</v>
      </c>
      <c r="C1875" t="s">
        <v>17</v>
      </c>
      <c r="D1875">
        <v>203854</v>
      </c>
      <c r="E1875">
        <v>9153</v>
      </c>
      <c r="F1875">
        <v>3411</v>
      </c>
      <c r="G1875" t="s">
        <v>2997</v>
      </c>
      <c r="H1875" t="s">
        <v>2998</v>
      </c>
      <c r="I1875" s="1">
        <v>44651.948692129627</v>
      </c>
      <c r="J1875">
        <v>2372</v>
      </c>
      <c r="K1875" t="s">
        <v>3015</v>
      </c>
      <c r="L1875" t="s">
        <v>3111</v>
      </c>
      <c r="M1875" s="1">
        <v>44652.550497685188</v>
      </c>
      <c r="N1875">
        <v>0</v>
      </c>
    </row>
    <row r="1876" spans="1:14" x14ac:dyDescent="0.25">
      <c r="A1876" t="s">
        <v>0</v>
      </c>
      <c r="B1876" s="1">
        <v>44651.944756944446</v>
      </c>
      <c r="C1876" t="s">
        <v>17</v>
      </c>
      <c r="D1876">
        <v>203854</v>
      </c>
      <c r="E1876">
        <v>9153</v>
      </c>
      <c r="F1876">
        <v>3411</v>
      </c>
      <c r="G1876" t="s">
        <v>2997</v>
      </c>
      <c r="H1876" t="s">
        <v>2998</v>
      </c>
      <c r="I1876" s="1">
        <v>44651.948692129627</v>
      </c>
      <c r="J1876">
        <v>2372</v>
      </c>
      <c r="K1876" t="s">
        <v>3101</v>
      </c>
      <c r="L1876" t="s">
        <v>3112</v>
      </c>
      <c r="M1876" s="1">
        <v>44652.541932870372</v>
      </c>
      <c r="N1876">
        <v>0</v>
      </c>
    </row>
    <row r="1877" spans="1:14" x14ac:dyDescent="0.25">
      <c r="A1877" t="s">
        <v>0</v>
      </c>
      <c r="B1877" s="1">
        <v>44651.944756944446</v>
      </c>
      <c r="C1877" t="s">
        <v>17</v>
      </c>
      <c r="D1877">
        <v>203854</v>
      </c>
      <c r="E1877">
        <v>9153</v>
      </c>
      <c r="F1877">
        <v>3411</v>
      </c>
      <c r="G1877" t="s">
        <v>2997</v>
      </c>
      <c r="H1877" t="s">
        <v>2998</v>
      </c>
      <c r="I1877" s="1">
        <v>44651.948692129627</v>
      </c>
      <c r="J1877">
        <v>2372</v>
      </c>
      <c r="K1877" t="s">
        <v>3015</v>
      </c>
      <c r="L1877" t="s">
        <v>3113</v>
      </c>
      <c r="M1877" s="1">
        <v>44652.539699074077</v>
      </c>
      <c r="N1877">
        <v>0</v>
      </c>
    </row>
    <row r="1878" spans="1:14" x14ac:dyDescent="0.25">
      <c r="A1878" t="s">
        <v>0</v>
      </c>
      <c r="B1878" s="1">
        <v>44651.944756944446</v>
      </c>
      <c r="C1878" t="s">
        <v>17</v>
      </c>
      <c r="D1878">
        <v>203854</v>
      </c>
      <c r="E1878">
        <v>9153</v>
      </c>
      <c r="F1878">
        <v>3411</v>
      </c>
      <c r="G1878" t="s">
        <v>2997</v>
      </c>
      <c r="H1878" t="s">
        <v>2998</v>
      </c>
      <c r="I1878" s="1">
        <v>44651.948692129627</v>
      </c>
      <c r="J1878">
        <v>2372</v>
      </c>
      <c r="K1878" t="s">
        <v>3101</v>
      </c>
      <c r="L1878" t="s">
        <v>3114</v>
      </c>
      <c r="M1878" s="1">
        <v>44652.538877314815</v>
      </c>
      <c r="N1878">
        <v>0</v>
      </c>
    </row>
    <row r="1879" spans="1:14" x14ac:dyDescent="0.25">
      <c r="A1879" t="s">
        <v>0</v>
      </c>
      <c r="B1879" s="1">
        <v>44651.944756944446</v>
      </c>
      <c r="C1879" t="s">
        <v>17</v>
      </c>
      <c r="D1879">
        <v>203854</v>
      </c>
      <c r="E1879">
        <v>9153</v>
      </c>
      <c r="F1879">
        <v>3411</v>
      </c>
      <c r="G1879" t="s">
        <v>2997</v>
      </c>
      <c r="H1879" t="s">
        <v>2998</v>
      </c>
      <c r="I1879" s="1">
        <v>44651.948692129627</v>
      </c>
      <c r="J1879">
        <v>2372</v>
      </c>
      <c r="K1879" t="s">
        <v>3101</v>
      </c>
      <c r="L1879" t="s">
        <v>3115</v>
      </c>
      <c r="M1879" s="1">
        <v>44652.536041666666</v>
      </c>
      <c r="N1879">
        <v>0</v>
      </c>
    </row>
    <row r="1880" spans="1:14" x14ac:dyDescent="0.25">
      <c r="A1880" t="s">
        <v>0</v>
      </c>
      <c r="B1880" s="1">
        <v>44651.944756944446</v>
      </c>
      <c r="C1880" t="s">
        <v>17</v>
      </c>
      <c r="D1880">
        <v>203854</v>
      </c>
      <c r="E1880">
        <v>9153</v>
      </c>
      <c r="F1880">
        <v>3411</v>
      </c>
      <c r="G1880" t="s">
        <v>2997</v>
      </c>
      <c r="H1880" t="s">
        <v>2998</v>
      </c>
      <c r="I1880" s="1">
        <v>44651.948692129627</v>
      </c>
      <c r="J1880">
        <v>2372</v>
      </c>
      <c r="K1880" t="s">
        <v>2831</v>
      </c>
      <c r="L1880" t="s">
        <v>3116</v>
      </c>
      <c r="M1880" s="1">
        <v>44652.528391203705</v>
      </c>
      <c r="N1880">
        <v>0</v>
      </c>
    </row>
    <row r="1881" spans="1:14" x14ac:dyDescent="0.25">
      <c r="A1881" t="s">
        <v>0</v>
      </c>
      <c r="B1881" s="1">
        <v>44651.944756944446</v>
      </c>
      <c r="C1881" t="s">
        <v>17</v>
      </c>
      <c r="D1881">
        <v>203854</v>
      </c>
      <c r="E1881">
        <v>9153</v>
      </c>
      <c r="F1881">
        <v>3411</v>
      </c>
      <c r="G1881" t="s">
        <v>2997</v>
      </c>
      <c r="H1881" t="s">
        <v>2998</v>
      </c>
      <c r="I1881" s="1">
        <v>44651.948692129627</v>
      </c>
      <c r="J1881">
        <v>2372</v>
      </c>
      <c r="K1881" t="s">
        <v>3117</v>
      </c>
      <c r="L1881" t="s">
        <v>3118</v>
      </c>
      <c r="M1881" s="1">
        <v>44652.524687500001</v>
      </c>
      <c r="N1881">
        <v>1</v>
      </c>
    </row>
    <row r="1882" spans="1:14" x14ac:dyDescent="0.25">
      <c r="A1882" t="s">
        <v>0</v>
      </c>
      <c r="B1882" s="1">
        <v>44651.944756944446</v>
      </c>
      <c r="C1882" t="s">
        <v>17</v>
      </c>
      <c r="D1882">
        <v>203854</v>
      </c>
      <c r="E1882">
        <v>9153</v>
      </c>
      <c r="F1882">
        <v>3411</v>
      </c>
      <c r="G1882" t="s">
        <v>2997</v>
      </c>
      <c r="H1882" t="s">
        <v>2998</v>
      </c>
      <c r="I1882" s="1">
        <v>44651.948692129627</v>
      </c>
      <c r="J1882">
        <v>2372</v>
      </c>
      <c r="K1882" t="s">
        <v>3015</v>
      </c>
      <c r="L1882" t="s">
        <v>3119</v>
      </c>
      <c r="M1882" s="1">
        <v>44652.493368055555</v>
      </c>
      <c r="N1882">
        <v>0</v>
      </c>
    </row>
    <row r="1883" spans="1:14" x14ac:dyDescent="0.25">
      <c r="A1883" t="s">
        <v>0</v>
      </c>
      <c r="B1883" s="1">
        <v>44651.944756944446</v>
      </c>
      <c r="C1883" t="s">
        <v>17</v>
      </c>
      <c r="D1883">
        <v>203854</v>
      </c>
      <c r="E1883">
        <v>9153</v>
      </c>
      <c r="F1883">
        <v>3411</v>
      </c>
      <c r="G1883" t="s">
        <v>2997</v>
      </c>
      <c r="H1883" t="s">
        <v>2998</v>
      </c>
      <c r="I1883" s="1">
        <v>44651.948692129627</v>
      </c>
      <c r="J1883">
        <v>2372</v>
      </c>
      <c r="K1883" t="s">
        <v>3015</v>
      </c>
      <c r="L1883" t="s">
        <v>3120</v>
      </c>
      <c r="M1883" s="1">
        <v>44652.490798611114</v>
      </c>
      <c r="N1883">
        <v>0</v>
      </c>
    </row>
    <row r="1884" spans="1:14" x14ac:dyDescent="0.25">
      <c r="A1884" t="s">
        <v>0</v>
      </c>
      <c r="B1884" s="1">
        <v>44651.944756944446</v>
      </c>
      <c r="C1884" t="s">
        <v>17</v>
      </c>
      <c r="D1884">
        <v>203854</v>
      </c>
      <c r="E1884">
        <v>9153</v>
      </c>
      <c r="F1884">
        <v>3411</v>
      </c>
      <c r="G1884" t="s">
        <v>2997</v>
      </c>
      <c r="H1884" t="s">
        <v>2998</v>
      </c>
      <c r="I1884" s="1">
        <v>44651.948692129627</v>
      </c>
      <c r="J1884">
        <v>2372</v>
      </c>
      <c r="K1884" t="s">
        <v>3121</v>
      </c>
      <c r="L1884" t="s">
        <v>3122</v>
      </c>
      <c r="M1884" s="1">
        <v>44652.489120370374</v>
      </c>
      <c r="N1884">
        <v>4</v>
      </c>
    </row>
    <row r="1885" spans="1:14" x14ac:dyDescent="0.25">
      <c r="A1885" t="s">
        <v>0</v>
      </c>
      <c r="B1885" s="1">
        <v>44651.944756944446</v>
      </c>
      <c r="C1885" t="s">
        <v>17</v>
      </c>
      <c r="D1885">
        <v>203854</v>
      </c>
      <c r="E1885">
        <v>9153</v>
      </c>
      <c r="F1885">
        <v>3411</v>
      </c>
      <c r="G1885" t="s">
        <v>2997</v>
      </c>
      <c r="H1885" t="s">
        <v>2998</v>
      </c>
      <c r="I1885" s="1">
        <v>44651.948692129627</v>
      </c>
      <c r="J1885">
        <v>2372</v>
      </c>
      <c r="K1885" t="s">
        <v>3028</v>
      </c>
      <c r="L1885" t="s">
        <v>3123</v>
      </c>
      <c r="M1885" s="1">
        <v>44652.486793981479</v>
      </c>
      <c r="N1885">
        <v>0</v>
      </c>
    </row>
    <row r="1886" spans="1:14" x14ac:dyDescent="0.25">
      <c r="A1886" t="s">
        <v>0</v>
      </c>
      <c r="B1886" s="1">
        <v>44651.944756944446</v>
      </c>
      <c r="C1886" t="s">
        <v>17</v>
      </c>
      <c r="D1886">
        <v>203854</v>
      </c>
      <c r="E1886">
        <v>9153</v>
      </c>
      <c r="F1886">
        <v>3411</v>
      </c>
      <c r="G1886" t="s">
        <v>2997</v>
      </c>
      <c r="H1886" t="s">
        <v>2998</v>
      </c>
      <c r="I1886" s="1">
        <v>44651.948692129627</v>
      </c>
      <c r="J1886">
        <v>2372</v>
      </c>
      <c r="K1886" t="s">
        <v>3015</v>
      </c>
      <c r="L1886" t="s">
        <v>3124</v>
      </c>
      <c r="M1886" s="1">
        <v>44652.483136574076</v>
      </c>
      <c r="N1886">
        <v>0</v>
      </c>
    </row>
    <row r="1887" spans="1:14" x14ac:dyDescent="0.25">
      <c r="A1887" t="s">
        <v>0</v>
      </c>
      <c r="B1887" s="1">
        <v>44651.944756944446</v>
      </c>
      <c r="C1887" t="s">
        <v>17</v>
      </c>
      <c r="D1887">
        <v>203854</v>
      </c>
      <c r="E1887">
        <v>9153</v>
      </c>
      <c r="F1887">
        <v>3411</v>
      </c>
      <c r="G1887" t="s">
        <v>2997</v>
      </c>
      <c r="H1887" t="s">
        <v>2998</v>
      </c>
      <c r="I1887" s="1">
        <v>44651.948692129627</v>
      </c>
      <c r="J1887">
        <v>2372</v>
      </c>
      <c r="K1887" t="s">
        <v>3015</v>
      </c>
      <c r="L1887" t="s">
        <v>3125</v>
      </c>
      <c r="M1887" s="1">
        <v>44652.482685185183</v>
      </c>
      <c r="N1887">
        <v>0</v>
      </c>
    </row>
    <row r="1888" spans="1:14" x14ac:dyDescent="0.25">
      <c r="A1888" t="s">
        <v>0</v>
      </c>
      <c r="B1888" s="1">
        <v>44651.944756944446</v>
      </c>
      <c r="C1888" t="s">
        <v>17</v>
      </c>
      <c r="D1888">
        <v>203854</v>
      </c>
      <c r="E1888">
        <v>9153</v>
      </c>
      <c r="F1888">
        <v>3411</v>
      </c>
      <c r="G1888" t="s">
        <v>2997</v>
      </c>
      <c r="H1888" t="s">
        <v>2998</v>
      </c>
      <c r="I1888" s="1">
        <v>44651.948692129627</v>
      </c>
      <c r="J1888">
        <v>2372</v>
      </c>
      <c r="K1888" t="s">
        <v>3015</v>
      </c>
      <c r="L1888" t="s">
        <v>3126</v>
      </c>
      <c r="M1888" s="1">
        <v>44652.480509259258</v>
      </c>
      <c r="N1888">
        <v>0</v>
      </c>
    </row>
    <row r="1889" spans="1:14" x14ac:dyDescent="0.25">
      <c r="A1889" t="s">
        <v>0</v>
      </c>
      <c r="B1889" s="1">
        <v>44651.944756944446</v>
      </c>
      <c r="C1889" t="s">
        <v>17</v>
      </c>
      <c r="D1889">
        <v>203854</v>
      </c>
      <c r="E1889">
        <v>9153</v>
      </c>
      <c r="F1889">
        <v>3411</v>
      </c>
      <c r="G1889" t="s">
        <v>2997</v>
      </c>
      <c r="H1889" t="s">
        <v>2998</v>
      </c>
      <c r="I1889" s="1">
        <v>44651.948692129627</v>
      </c>
      <c r="J1889">
        <v>2372</v>
      </c>
      <c r="K1889" t="s">
        <v>3015</v>
      </c>
      <c r="L1889" t="s">
        <v>3127</v>
      </c>
      <c r="M1889" s="1">
        <v>44652.480034722219</v>
      </c>
      <c r="N1889">
        <v>0</v>
      </c>
    </row>
    <row r="1890" spans="1:14" x14ac:dyDescent="0.25">
      <c r="A1890" t="s">
        <v>0</v>
      </c>
      <c r="B1890" s="1">
        <v>44651.944756944446</v>
      </c>
      <c r="C1890" t="s">
        <v>17</v>
      </c>
      <c r="D1890">
        <v>203854</v>
      </c>
      <c r="E1890">
        <v>9153</v>
      </c>
      <c r="F1890">
        <v>3411</v>
      </c>
      <c r="G1890" t="s">
        <v>2997</v>
      </c>
      <c r="H1890" t="s">
        <v>2998</v>
      </c>
      <c r="I1890" s="1">
        <v>44651.948692129627</v>
      </c>
      <c r="J1890">
        <v>2372</v>
      </c>
      <c r="K1890" t="s">
        <v>2162</v>
      </c>
      <c r="L1890" t="s">
        <v>3128</v>
      </c>
      <c r="M1890" s="1">
        <v>44652.479826388888</v>
      </c>
      <c r="N1890">
        <v>0</v>
      </c>
    </row>
    <row r="1891" spans="1:14" x14ac:dyDescent="0.25">
      <c r="A1891" t="s">
        <v>0</v>
      </c>
      <c r="B1891" s="1">
        <v>44651.944756944446</v>
      </c>
      <c r="C1891" t="s">
        <v>17</v>
      </c>
      <c r="D1891">
        <v>203854</v>
      </c>
      <c r="E1891">
        <v>9153</v>
      </c>
      <c r="F1891">
        <v>3411</v>
      </c>
      <c r="G1891" t="s">
        <v>2997</v>
      </c>
      <c r="H1891" t="s">
        <v>2998</v>
      </c>
      <c r="I1891" s="1">
        <v>44651.948692129627</v>
      </c>
      <c r="J1891">
        <v>2372</v>
      </c>
      <c r="K1891" t="s">
        <v>3129</v>
      </c>
      <c r="L1891" t="s">
        <v>3130</v>
      </c>
      <c r="M1891" s="1">
        <v>44652.478946759256</v>
      </c>
      <c r="N1891">
        <v>0</v>
      </c>
    </row>
    <row r="1892" spans="1:14" x14ac:dyDescent="0.25">
      <c r="A1892" t="s">
        <v>0</v>
      </c>
      <c r="B1892" s="1">
        <v>44651.944756944446</v>
      </c>
      <c r="C1892" t="s">
        <v>17</v>
      </c>
      <c r="D1892">
        <v>203854</v>
      </c>
      <c r="E1892">
        <v>9153</v>
      </c>
      <c r="F1892">
        <v>3411</v>
      </c>
      <c r="G1892" t="s">
        <v>2997</v>
      </c>
      <c r="H1892" t="s">
        <v>2998</v>
      </c>
      <c r="I1892" s="1">
        <v>44651.948692129627</v>
      </c>
      <c r="J1892">
        <v>2372</v>
      </c>
      <c r="K1892" t="s">
        <v>2162</v>
      </c>
      <c r="L1892" t="s">
        <v>3131</v>
      </c>
      <c r="M1892" s="1">
        <v>44652.477569444447</v>
      </c>
      <c r="N1892">
        <v>0</v>
      </c>
    </row>
    <row r="1893" spans="1:14" x14ac:dyDescent="0.25">
      <c r="A1893" t="s">
        <v>0</v>
      </c>
      <c r="B1893" s="1">
        <v>44651.944756944446</v>
      </c>
      <c r="C1893" t="s">
        <v>17</v>
      </c>
      <c r="D1893">
        <v>203854</v>
      </c>
      <c r="E1893">
        <v>9153</v>
      </c>
      <c r="F1893">
        <v>3411</v>
      </c>
      <c r="G1893" t="s">
        <v>2997</v>
      </c>
      <c r="H1893" t="s">
        <v>2998</v>
      </c>
      <c r="I1893" s="1">
        <v>44651.948692129627</v>
      </c>
      <c r="J1893">
        <v>2372</v>
      </c>
      <c r="K1893" t="s">
        <v>2482</v>
      </c>
      <c r="L1893" t="s">
        <v>3132</v>
      </c>
      <c r="M1893" s="1">
        <v>44652.475266203706</v>
      </c>
      <c r="N1893">
        <v>4</v>
      </c>
    </row>
    <row r="1894" spans="1:14" x14ac:dyDescent="0.25">
      <c r="A1894" t="s">
        <v>0</v>
      </c>
      <c r="B1894" s="1">
        <v>44651.944756944446</v>
      </c>
      <c r="C1894" t="s">
        <v>17</v>
      </c>
      <c r="D1894">
        <v>203854</v>
      </c>
      <c r="E1894">
        <v>9153</v>
      </c>
      <c r="F1894">
        <v>3411</v>
      </c>
      <c r="G1894" t="s">
        <v>2997</v>
      </c>
      <c r="H1894" t="s">
        <v>2998</v>
      </c>
      <c r="I1894" s="1">
        <v>44651.948692129627</v>
      </c>
      <c r="J1894">
        <v>2372</v>
      </c>
      <c r="K1894" t="s">
        <v>3028</v>
      </c>
      <c r="L1894" t="s">
        <v>3133</v>
      </c>
      <c r="M1894" s="1">
        <v>44652.474988425929</v>
      </c>
      <c r="N1894">
        <v>4</v>
      </c>
    </row>
    <row r="1895" spans="1:14" x14ac:dyDescent="0.25">
      <c r="A1895" t="s">
        <v>0</v>
      </c>
      <c r="B1895" s="1">
        <v>44651.944756944446</v>
      </c>
      <c r="C1895" t="s">
        <v>17</v>
      </c>
      <c r="D1895">
        <v>203854</v>
      </c>
      <c r="E1895">
        <v>9153</v>
      </c>
      <c r="F1895">
        <v>3411</v>
      </c>
      <c r="G1895" t="s">
        <v>2997</v>
      </c>
      <c r="H1895" t="s">
        <v>2998</v>
      </c>
      <c r="I1895" s="1">
        <v>44651.948692129627</v>
      </c>
      <c r="J1895">
        <v>2372</v>
      </c>
      <c r="K1895" t="s">
        <v>3015</v>
      </c>
      <c r="L1895" t="s">
        <v>3134</v>
      </c>
      <c r="M1895" s="1">
        <v>44652.467870370368</v>
      </c>
      <c r="N1895">
        <v>0</v>
      </c>
    </row>
    <row r="1896" spans="1:14" x14ac:dyDescent="0.25">
      <c r="A1896" t="s">
        <v>0</v>
      </c>
      <c r="B1896" s="1">
        <v>44651.944756944446</v>
      </c>
      <c r="C1896" t="s">
        <v>17</v>
      </c>
      <c r="D1896">
        <v>203854</v>
      </c>
      <c r="E1896">
        <v>9153</v>
      </c>
      <c r="F1896">
        <v>3411</v>
      </c>
      <c r="G1896" t="s">
        <v>2997</v>
      </c>
      <c r="H1896" t="s">
        <v>2998</v>
      </c>
      <c r="I1896" s="1">
        <v>44651.948692129627</v>
      </c>
      <c r="J1896">
        <v>2372</v>
      </c>
      <c r="K1896" t="s">
        <v>2080</v>
      </c>
      <c r="L1896" t="s">
        <v>3135</v>
      </c>
      <c r="M1896" s="1">
        <v>44652.460312499999</v>
      </c>
      <c r="N1896">
        <v>0</v>
      </c>
    </row>
    <row r="1897" spans="1:14" x14ac:dyDescent="0.25">
      <c r="A1897" t="s">
        <v>0</v>
      </c>
      <c r="B1897" s="1">
        <v>44651.944756944446</v>
      </c>
      <c r="C1897" t="s">
        <v>17</v>
      </c>
      <c r="D1897">
        <v>203854</v>
      </c>
      <c r="E1897">
        <v>9153</v>
      </c>
      <c r="F1897">
        <v>3411</v>
      </c>
      <c r="G1897" t="s">
        <v>2997</v>
      </c>
      <c r="H1897" t="s">
        <v>2998</v>
      </c>
      <c r="I1897" s="1">
        <v>44651.948692129627</v>
      </c>
      <c r="J1897">
        <v>2372</v>
      </c>
      <c r="K1897" t="s">
        <v>3015</v>
      </c>
      <c r="L1897" t="s">
        <v>3136</v>
      </c>
      <c r="M1897" s="1">
        <v>44652.443287037036</v>
      </c>
      <c r="N1897">
        <v>0</v>
      </c>
    </row>
    <row r="1898" spans="1:14" x14ac:dyDescent="0.25">
      <c r="A1898" t="s">
        <v>0</v>
      </c>
      <c r="B1898" s="1">
        <v>44651.944756944446</v>
      </c>
      <c r="C1898" t="s">
        <v>17</v>
      </c>
      <c r="D1898">
        <v>203854</v>
      </c>
      <c r="E1898">
        <v>9153</v>
      </c>
      <c r="F1898">
        <v>3411</v>
      </c>
      <c r="G1898" t="s">
        <v>2997</v>
      </c>
      <c r="H1898" t="s">
        <v>2998</v>
      </c>
      <c r="I1898" s="1">
        <v>44651.948692129627</v>
      </c>
      <c r="J1898">
        <v>2372</v>
      </c>
      <c r="K1898" t="s">
        <v>3015</v>
      </c>
      <c r="L1898" t="s">
        <v>3137</v>
      </c>
      <c r="M1898" s="1">
        <v>44652.442604166667</v>
      </c>
      <c r="N1898">
        <v>0</v>
      </c>
    </row>
    <row r="1899" spans="1:14" x14ac:dyDescent="0.25">
      <c r="A1899" t="s">
        <v>0</v>
      </c>
      <c r="B1899" s="1">
        <v>44651.944756944446</v>
      </c>
      <c r="C1899" t="s">
        <v>17</v>
      </c>
      <c r="D1899">
        <v>203854</v>
      </c>
      <c r="E1899">
        <v>9153</v>
      </c>
      <c r="F1899">
        <v>3411</v>
      </c>
      <c r="G1899" t="s">
        <v>2997</v>
      </c>
      <c r="H1899" t="s">
        <v>2998</v>
      </c>
      <c r="I1899" s="1">
        <v>44651.948692129627</v>
      </c>
      <c r="J1899">
        <v>2372</v>
      </c>
      <c r="K1899" t="s">
        <v>2482</v>
      </c>
      <c r="L1899" t="s">
        <v>3138</v>
      </c>
      <c r="M1899" s="1">
        <v>44652.441458333335</v>
      </c>
      <c r="N1899">
        <v>5</v>
      </c>
    </row>
    <row r="1900" spans="1:14" x14ac:dyDescent="0.25">
      <c r="A1900" t="s">
        <v>0</v>
      </c>
      <c r="B1900" s="1">
        <v>44651.944756944446</v>
      </c>
      <c r="C1900" t="s">
        <v>17</v>
      </c>
      <c r="D1900">
        <v>203854</v>
      </c>
      <c r="E1900">
        <v>9153</v>
      </c>
      <c r="F1900">
        <v>3411</v>
      </c>
      <c r="G1900" t="s">
        <v>2997</v>
      </c>
      <c r="H1900" t="s">
        <v>2998</v>
      </c>
      <c r="I1900" s="1">
        <v>44651.948692129627</v>
      </c>
      <c r="J1900">
        <v>2372</v>
      </c>
      <c r="K1900" t="s">
        <v>3015</v>
      </c>
      <c r="L1900" t="s">
        <v>3139</v>
      </c>
      <c r="M1900" s="1">
        <v>44652.432303240741</v>
      </c>
      <c r="N1900">
        <v>0</v>
      </c>
    </row>
    <row r="1901" spans="1:14" x14ac:dyDescent="0.25">
      <c r="A1901" t="s">
        <v>0</v>
      </c>
      <c r="B1901" s="1">
        <v>44651.944756944446</v>
      </c>
      <c r="C1901" t="s">
        <v>17</v>
      </c>
      <c r="D1901">
        <v>203854</v>
      </c>
      <c r="E1901">
        <v>9153</v>
      </c>
      <c r="F1901">
        <v>3411</v>
      </c>
      <c r="G1901" t="s">
        <v>2997</v>
      </c>
      <c r="H1901" t="s">
        <v>2998</v>
      </c>
      <c r="I1901" s="1">
        <v>44651.948692129627</v>
      </c>
      <c r="J1901">
        <v>2372</v>
      </c>
      <c r="K1901" t="s">
        <v>3140</v>
      </c>
      <c r="L1901" t="s">
        <v>3141</v>
      </c>
      <c r="M1901" s="1">
        <v>44652.430914351855</v>
      </c>
      <c r="N1901">
        <v>0</v>
      </c>
    </row>
    <row r="1902" spans="1:14" x14ac:dyDescent="0.25">
      <c r="A1902" t="s">
        <v>0</v>
      </c>
      <c r="B1902" s="1">
        <v>44651.944756944446</v>
      </c>
      <c r="C1902" t="s">
        <v>17</v>
      </c>
      <c r="D1902">
        <v>203854</v>
      </c>
      <c r="E1902">
        <v>9153</v>
      </c>
      <c r="F1902">
        <v>3411</v>
      </c>
      <c r="G1902" t="s">
        <v>2997</v>
      </c>
      <c r="H1902" t="s">
        <v>2998</v>
      </c>
      <c r="I1902" s="1">
        <v>44651.948692129627</v>
      </c>
      <c r="J1902">
        <v>2372</v>
      </c>
      <c r="K1902" t="s">
        <v>3015</v>
      </c>
      <c r="L1902" t="s">
        <v>3142</v>
      </c>
      <c r="M1902" s="1">
        <v>44652.427199074074</v>
      </c>
      <c r="N1902">
        <v>0</v>
      </c>
    </row>
    <row r="1903" spans="1:14" x14ac:dyDescent="0.25">
      <c r="A1903" t="s">
        <v>0</v>
      </c>
      <c r="B1903" s="1">
        <v>44651.944756944446</v>
      </c>
      <c r="C1903" t="s">
        <v>17</v>
      </c>
      <c r="D1903">
        <v>203854</v>
      </c>
      <c r="E1903">
        <v>9153</v>
      </c>
      <c r="F1903">
        <v>3411</v>
      </c>
      <c r="G1903" t="s">
        <v>2997</v>
      </c>
      <c r="H1903" t="s">
        <v>2998</v>
      </c>
      <c r="I1903" s="1">
        <v>44651.948692129627</v>
      </c>
      <c r="J1903">
        <v>2372</v>
      </c>
      <c r="K1903" t="s">
        <v>3015</v>
      </c>
      <c r="L1903" t="s">
        <v>3143</v>
      </c>
      <c r="M1903" s="1">
        <v>44652.425752314812</v>
      </c>
      <c r="N1903">
        <v>0</v>
      </c>
    </row>
    <row r="1904" spans="1:14" x14ac:dyDescent="0.25">
      <c r="A1904" t="s">
        <v>0</v>
      </c>
      <c r="B1904" s="1">
        <v>44651.944756944446</v>
      </c>
      <c r="C1904" t="s">
        <v>17</v>
      </c>
      <c r="D1904">
        <v>203854</v>
      </c>
      <c r="E1904">
        <v>9153</v>
      </c>
      <c r="F1904">
        <v>3411</v>
      </c>
      <c r="G1904" t="s">
        <v>2997</v>
      </c>
      <c r="H1904" t="s">
        <v>2998</v>
      </c>
      <c r="I1904" s="1">
        <v>44651.948692129627</v>
      </c>
      <c r="J1904">
        <v>2372</v>
      </c>
      <c r="K1904" t="s">
        <v>3144</v>
      </c>
      <c r="L1904" t="s">
        <v>3145</v>
      </c>
      <c r="M1904" s="1">
        <v>44652.424062500002</v>
      </c>
      <c r="N1904">
        <v>1</v>
      </c>
    </row>
    <row r="1905" spans="1:14" x14ac:dyDescent="0.25">
      <c r="A1905" t="s">
        <v>0</v>
      </c>
      <c r="B1905" s="1">
        <v>44651.944756944446</v>
      </c>
      <c r="C1905" t="s">
        <v>17</v>
      </c>
      <c r="D1905">
        <v>203854</v>
      </c>
      <c r="E1905">
        <v>9153</v>
      </c>
      <c r="F1905">
        <v>3411</v>
      </c>
      <c r="G1905" t="s">
        <v>2997</v>
      </c>
      <c r="H1905" t="s">
        <v>2998</v>
      </c>
      <c r="I1905" s="1">
        <v>44651.948692129627</v>
      </c>
      <c r="J1905">
        <v>2372</v>
      </c>
      <c r="K1905" t="s">
        <v>3081</v>
      </c>
      <c r="L1905" t="s">
        <v>3146</v>
      </c>
      <c r="M1905" s="1">
        <v>44652.423888888887</v>
      </c>
      <c r="N1905">
        <v>0</v>
      </c>
    </row>
    <row r="1906" spans="1:14" x14ac:dyDescent="0.25">
      <c r="A1906" t="s">
        <v>0</v>
      </c>
      <c r="B1906" s="1">
        <v>44651.944756944446</v>
      </c>
      <c r="C1906" t="s">
        <v>17</v>
      </c>
      <c r="D1906">
        <v>203854</v>
      </c>
      <c r="E1906">
        <v>9153</v>
      </c>
      <c r="F1906">
        <v>3411</v>
      </c>
      <c r="G1906" t="s">
        <v>2997</v>
      </c>
      <c r="H1906" t="s">
        <v>2998</v>
      </c>
      <c r="I1906" s="1">
        <v>44651.948692129627</v>
      </c>
      <c r="J1906">
        <v>2372</v>
      </c>
      <c r="K1906" t="s">
        <v>3015</v>
      </c>
      <c r="L1906" t="s">
        <v>3147</v>
      </c>
      <c r="M1906" s="1">
        <v>44652.423067129632</v>
      </c>
      <c r="N1906">
        <v>0</v>
      </c>
    </row>
    <row r="1907" spans="1:14" x14ac:dyDescent="0.25">
      <c r="A1907" t="s">
        <v>0</v>
      </c>
      <c r="B1907" s="1">
        <v>44651.944756944446</v>
      </c>
      <c r="C1907" t="s">
        <v>17</v>
      </c>
      <c r="D1907">
        <v>203854</v>
      </c>
      <c r="E1907">
        <v>9153</v>
      </c>
      <c r="F1907">
        <v>3411</v>
      </c>
      <c r="G1907" t="s">
        <v>2997</v>
      </c>
      <c r="H1907" t="s">
        <v>2998</v>
      </c>
      <c r="I1907" s="1">
        <v>44651.948692129627</v>
      </c>
      <c r="J1907">
        <v>2372</v>
      </c>
      <c r="K1907" t="s">
        <v>3148</v>
      </c>
      <c r="L1907" t="s">
        <v>3149</v>
      </c>
      <c r="M1907" s="1">
        <v>44652.422071759262</v>
      </c>
      <c r="N1907">
        <v>0</v>
      </c>
    </row>
    <row r="1908" spans="1:14" x14ac:dyDescent="0.25">
      <c r="A1908" t="s">
        <v>0</v>
      </c>
      <c r="B1908" s="1">
        <v>44651.944756944446</v>
      </c>
      <c r="C1908" t="s">
        <v>17</v>
      </c>
      <c r="D1908">
        <v>203854</v>
      </c>
      <c r="E1908">
        <v>9153</v>
      </c>
      <c r="F1908">
        <v>3411</v>
      </c>
      <c r="G1908" t="s">
        <v>2997</v>
      </c>
      <c r="H1908" t="s">
        <v>2998</v>
      </c>
      <c r="I1908" s="1">
        <v>44651.948692129627</v>
      </c>
      <c r="J1908">
        <v>2372</v>
      </c>
      <c r="K1908" t="s">
        <v>3150</v>
      </c>
      <c r="L1908" t="s">
        <v>3151</v>
      </c>
      <c r="M1908" s="1">
        <v>44652.422048611108</v>
      </c>
      <c r="N1908">
        <v>4</v>
      </c>
    </row>
    <row r="1909" spans="1:14" x14ac:dyDescent="0.25">
      <c r="A1909" t="s">
        <v>0</v>
      </c>
      <c r="B1909" s="1">
        <v>44651.944756944446</v>
      </c>
      <c r="C1909" t="s">
        <v>17</v>
      </c>
      <c r="D1909">
        <v>203854</v>
      </c>
      <c r="E1909">
        <v>9153</v>
      </c>
      <c r="F1909">
        <v>3411</v>
      </c>
      <c r="G1909" t="s">
        <v>2997</v>
      </c>
      <c r="H1909" t="s">
        <v>2998</v>
      </c>
      <c r="I1909" s="1">
        <v>44651.948692129627</v>
      </c>
      <c r="J1909">
        <v>2372</v>
      </c>
      <c r="K1909" t="s">
        <v>3015</v>
      </c>
      <c r="L1909" t="s">
        <v>3152</v>
      </c>
      <c r="M1909" s="1">
        <v>44652.421712962961</v>
      </c>
      <c r="N1909">
        <v>0</v>
      </c>
    </row>
    <row r="1910" spans="1:14" x14ac:dyDescent="0.25">
      <c r="A1910" t="s">
        <v>0</v>
      </c>
      <c r="B1910" s="1">
        <v>44651.944756944446</v>
      </c>
      <c r="C1910" t="s">
        <v>17</v>
      </c>
      <c r="D1910">
        <v>203854</v>
      </c>
      <c r="E1910">
        <v>9153</v>
      </c>
      <c r="F1910">
        <v>3411</v>
      </c>
      <c r="G1910" t="s">
        <v>2997</v>
      </c>
      <c r="H1910" t="s">
        <v>2998</v>
      </c>
      <c r="I1910" s="1">
        <v>44651.948692129627</v>
      </c>
      <c r="J1910">
        <v>2372</v>
      </c>
      <c r="K1910" t="s">
        <v>3153</v>
      </c>
      <c r="L1910" t="s">
        <v>3154</v>
      </c>
      <c r="M1910" s="1">
        <v>44652.420520833337</v>
      </c>
      <c r="N1910">
        <v>0</v>
      </c>
    </row>
    <row r="1911" spans="1:14" x14ac:dyDescent="0.25">
      <c r="A1911" t="s">
        <v>0</v>
      </c>
      <c r="B1911" s="1">
        <v>44651.944756944446</v>
      </c>
      <c r="C1911" t="s">
        <v>17</v>
      </c>
      <c r="D1911">
        <v>203854</v>
      </c>
      <c r="E1911">
        <v>9153</v>
      </c>
      <c r="F1911">
        <v>3411</v>
      </c>
      <c r="G1911" t="s">
        <v>2997</v>
      </c>
      <c r="H1911" t="s">
        <v>2998</v>
      </c>
      <c r="I1911" s="1">
        <v>44651.948692129627</v>
      </c>
      <c r="J1911">
        <v>2372</v>
      </c>
      <c r="K1911" t="s">
        <v>3150</v>
      </c>
      <c r="L1911" t="s">
        <v>3155</v>
      </c>
      <c r="M1911" s="1">
        <v>44652.419988425929</v>
      </c>
      <c r="N1911">
        <v>0</v>
      </c>
    </row>
    <row r="1912" spans="1:14" x14ac:dyDescent="0.25">
      <c r="A1912" t="s">
        <v>0</v>
      </c>
      <c r="B1912" s="1">
        <v>44651.944756944446</v>
      </c>
      <c r="C1912" t="s">
        <v>17</v>
      </c>
      <c r="D1912">
        <v>203854</v>
      </c>
      <c r="E1912">
        <v>9153</v>
      </c>
      <c r="F1912">
        <v>3411</v>
      </c>
      <c r="G1912" t="s">
        <v>2997</v>
      </c>
      <c r="H1912" t="s">
        <v>2998</v>
      </c>
      <c r="I1912" s="1">
        <v>44651.948692129627</v>
      </c>
      <c r="J1912">
        <v>2372</v>
      </c>
      <c r="K1912" t="s">
        <v>3150</v>
      </c>
      <c r="L1912" t="s">
        <v>3156</v>
      </c>
      <c r="M1912" s="1">
        <v>44652.419803240744</v>
      </c>
      <c r="N1912">
        <v>1</v>
      </c>
    </row>
    <row r="1913" spans="1:14" x14ac:dyDescent="0.25">
      <c r="A1913" t="s">
        <v>0</v>
      </c>
      <c r="B1913" s="1">
        <v>44651.944756944446</v>
      </c>
      <c r="C1913" t="s">
        <v>17</v>
      </c>
      <c r="D1913">
        <v>203854</v>
      </c>
      <c r="E1913">
        <v>9153</v>
      </c>
      <c r="F1913">
        <v>3411</v>
      </c>
      <c r="G1913" t="s">
        <v>2997</v>
      </c>
      <c r="H1913" t="s">
        <v>2998</v>
      </c>
      <c r="I1913" s="1">
        <v>44651.948692129627</v>
      </c>
      <c r="J1913">
        <v>2372</v>
      </c>
      <c r="K1913" t="s">
        <v>3015</v>
      </c>
      <c r="L1913" t="s">
        <v>3157</v>
      </c>
      <c r="M1913" s="1">
        <v>44652.418888888889</v>
      </c>
      <c r="N1913">
        <v>0</v>
      </c>
    </row>
    <row r="1914" spans="1:14" x14ac:dyDescent="0.25">
      <c r="A1914" t="s">
        <v>0</v>
      </c>
      <c r="B1914" s="1">
        <v>44651.944756944446</v>
      </c>
      <c r="C1914" t="s">
        <v>17</v>
      </c>
      <c r="D1914">
        <v>203854</v>
      </c>
      <c r="E1914">
        <v>9153</v>
      </c>
      <c r="F1914">
        <v>3411</v>
      </c>
      <c r="G1914" t="s">
        <v>2997</v>
      </c>
      <c r="H1914" t="s">
        <v>2998</v>
      </c>
      <c r="I1914" s="1">
        <v>44651.948692129627</v>
      </c>
      <c r="J1914">
        <v>2372</v>
      </c>
      <c r="K1914" t="s">
        <v>3150</v>
      </c>
      <c r="L1914" t="s">
        <v>3158</v>
      </c>
      <c r="M1914" s="1">
        <v>44652.417662037034</v>
      </c>
      <c r="N1914">
        <v>5</v>
      </c>
    </row>
    <row r="1915" spans="1:14" x14ac:dyDescent="0.25">
      <c r="A1915" t="s">
        <v>0</v>
      </c>
      <c r="B1915" s="1">
        <v>44651.944756944446</v>
      </c>
      <c r="C1915" t="s">
        <v>17</v>
      </c>
      <c r="D1915">
        <v>203854</v>
      </c>
      <c r="E1915">
        <v>9153</v>
      </c>
      <c r="F1915">
        <v>3411</v>
      </c>
      <c r="G1915" t="s">
        <v>2997</v>
      </c>
      <c r="H1915" t="s">
        <v>2998</v>
      </c>
      <c r="I1915" s="1">
        <v>44651.948692129627</v>
      </c>
      <c r="J1915">
        <v>2372</v>
      </c>
      <c r="K1915" t="s">
        <v>3159</v>
      </c>
      <c r="L1915" t="s">
        <v>3160</v>
      </c>
      <c r="M1915" s="1">
        <v>44652.412303240744</v>
      </c>
      <c r="N1915">
        <v>0</v>
      </c>
    </row>
    <row r="1916" spans="1:14" x14ac:dyDescent="0.25">
      <c r="A1916" t="s">
        <v>0</v>
      </c>
      <c r="B1916" s="1">
        <v>44651.944756944446</v>
      </c>
      <c r="C1916" t="s">
        <v>17</v>
      </c>
      <c r="D1916">
        <v>203854</v>
      </c>
      <c r="E1916">
        <v>9153</v>
      </c>
      <c r="F1916">
        <v>3411</v>
      </c>
      <c r="G1916" t="s">
        <v>2997</v>
      </c>
      <c r="H1916" t="s">
        <v>2998</v>
      </c>
      <c r="I1916" s="1">
        <v>44651.948692129627</v>
      </c>
      <c r="J1916">
        <v>2372</v>
      </c>
      <c r="K1916" t="s">
        <v>3015</v>
      </c>
      <c r="L1916" t="s">
        <v>3161</v>
      </c>
      <c r="M1916" s="1">
        <v>44652.406805555554</v>
      </c>
      <c r="N1916">
        <v>0</v>
      </c>
    </row>
    <row r="1917" spans="1:14" x14ac:dyDescent="0.25">
      <c r="A1917" t="s">
        <v>0</v>
      </c>
      <c r="B1917" s="1">
        <v>44651.944756944446</v>
      </c>
      <c r="C1917" t="s">
        <v>17</v>
      </c>
      <c r="D1917">
        <v>203854</v>
      </c>
      <c r="E1917">
        <v>9153</v>
      </c>
      <c r="F1917">
        <v>3411</v>
      </c>
      <c r="G1917" t="s">
        <v>2997</v>
      </c>
      <c r="H1917" t="s">
        <v>2998</v>
      </c>
      <c r="I1917" s="1">
        <v>44651.948692129627</v>
      </c>
      <c r="J1917">
        <v>2372</v>
      </c>
      <c r="K1917" t="s">
        <v>3162</v>
      </c>
      <c r="L1917" t="s">
        <v>3163</v>
      </c>
      <c r="M1917" s="1">
        <v>44652.406261574077</v>
      </c>
      <c r="N1917">
        <v>1</v>
      </c>
    </row>
    <row r="1918" spans="1:14" x14ac:dyDescent="0.25">
      <c r="A1918" t="s">
        <v>0</v>
      </c>
      <c r="B1918" s="1">
        <v>44651.944756944446</v>
      </c>
      <c r="C1918" t="s">
        <v>17</v>
      </c>
      <c r="D1918">
        <v>203854</v>
      </c>
      <c r="E1918">
        <v>9153</v>
      </c>
      <c r="F1918">
        <v>3411</v>
      </c>
      <c r="G1918" t="s">
        <v>2997</v>
      </c>
      <c r="H1918" t="s">
        <v>2998</v>
      </c>
      <c r="I1918" s="1">
        <v>44651.948692129627</v>
      </c>
      <c r="J1918">
        <v>2372</v>
      </c>
      <c r="K1918" t="s">
        <v>3015</v>
      </c>
      <c r="L1918" t="s">
        <v>3164</v>
      </c>
      <c r="M1918" s="1">
        <v>44652.401655092595</v>
      </c>
      <c r="N1918">
        <v>1</v>
      </c>
    </row>
    <row r="1919" spans="1:14" x14ac:dyDescent="0.25">
      <c r="A1919" t="s">
        <v>0</v>
      </c>
      <c r="B1919" s="1">
        <v>44651.944756944446</v>
      </c>
      <c r="C1919" t="s">
        <v>17</v>
      </c>
      <c r="D1919">
        <v>203854</v>
      </c>
      <c r="E1919">
        <v>9153</v>
      </c>
      <c r="F1919">
        <v>3411</v>
      </c>
      <c r="G1919" t="s">
        <v>2997</v>
      </c>
      <c r="H1919" t="s">
        <v>2998</v>
      </c>
      <c r="I1919" s="1">
        <v>44651.948692129627</v>
      </c>
      <c r="J1919">
        <v>2372</v>
      </c>
      <c r="K1919" t="s">
        <v>3165</v>
      </c>
      <c r="L1919" t="s">
        <v>3166</v>
      </c>
      <c r="M1919" s="1">
        <v>44652.400208333333</v>
      </c>
      <c r="N1919">
        <v>0</v>
      </c>
    </row>
    <row r="1920" spans="1:14" x14ac:dyDescent="0.25">
      <c r="A1920" t="s">
        <v>0</v>
      </c>
      <c r="B1920" s="1">
        <v>44651.944756944446</v>
      </c>
      <c r="C1920" t="s">
        <v>17</v>
      </c>
      <c r="D1920">
        <v>203854</v>
      </c>
      <c r="E1920">
        <v>9153</v>
      </c>
      <c r="F1920">
        <v>3411</v>
      </c>
      <c r="G1920" t="s">
        <v>2997</v>
      </c>
      <c r="H1920" t="s">
        <v>2998</v>
      </c>
      <c r="I1920" s="1">
        <v>44651.948692129627</v>
      </c>
      <c r="J1920">
        <v>2372</v>
      </c>
      <c r="K1920" t="s">
        <v>3052</v>
      </c>
      <c r="L1920" t="s">
        <v>3167</v>
      </c>
      <c r="M1920" s="1">
        <v>44652.4</v>
      </c>
      <c r="N1920">
        <v>18</v>
      </c>
    </row>
    <row r="1921" spans="1:14" x14ac:dyDescent="0.25">
      <c r="A1921" t="s">
        <v>0</v>
      </c>
      <c r="B1921" s="1">
        <v>44651.944756944446</v>
      </c>
      <c r="C1921" t="s">
        <v>17</v>
      </c>
      <c r="D1921">
        <v>203854</v>
      </c>
      <c r="E1921">
        <v>9153</v>
      </c>
      <c r="F1921">
        <v>3411</v>
      </c>
      <c r="G1921" t="s">
        <v>2997</v>
      </c>
      <c r="H1921" t="s">
        <v>2998</v>
      </c>
      <c r="I1921" s="1">
        <v>44651.948692129627</v>
      </c>
      <c r="J1921">
        <v>2372</v>
      </c>
      <c r="K1921" t="s">
        <v>3168</v>
      </c>
      <c r="L1921" t="s">
        <v>3169</v>
      </c>
      <c r="M1921" s="1">
        <v>44652.398634259262</v>
      </c>
      <c r="N1921">
        <v>1</v>
      </c>
    </row>
    <row r="1922" spans="1:14" x14ac:dyDescent="0.25">
      <c r="A1922" t="s">
        <v>0</v>
      </c>
      <c r="B1922" s="1">
        <v>44651.944756944446</v>
      </c>
      <c r="C1922" t="s">
        <v>17</v>
      </c>
      <c r="D1922">
        <v>203854</v>
      </c>
      <c r="E1922">
        <v>9153</v>
      </c>
      <c r="F1922">
        <v>3411</v>
      </c>
      <c r="G1922" t="s">
        <v>2997</v>
      </c>
      <c r="H1922" t="s">
        <v>2998</v>
      </c>
      <c r="I1922" s="1">
        <v>44651.948692129627</v>
      </c>
      <c r="J1922">
        <v>2372</v>
      </c>
      <c r="K1922" t="s">
        <v>3015</v>
      </c>
      <c r="L1922" t="s">
        <v>3170</v>
      </c>
      <c r="M1922" s="1">
        <v>44652.3984375</v>
      </c>
      <c r="N1922">
        <v>1</v>
      </c>
    </row>
    <row r="1923" spans="1:14" x14ac:dyDescent="0.25">
      <c r="A1923" t="s">
        <v>0</v>
      </c>
      <c r="B1923" s="1">
        <v>44651.944756944446</v>
      </c>
      <c r="C1923" t="s">
        <v>17</v>
      </c>
      <c r="D1923">
        <v>203854</v>
      </c>
      <c r="E1923">
        <v>9153</v>
      </c>
      <c r="F1923">
        <v>3411</v>
      </c>
      <c r="G1923" t="s">
        <v>2997</v>
      </c>
      <c r="H1923" t="s">
        <v>2998</v>
      </c>
      <c r="I1923" s="1">
        <v>44651.948692129627</v>
      </c>
      <c r="J1923">
        <v>2372</v>
      </c>
      <c r="K1923" t="s">
        <v>3015</v>
      </c>
      <c r="L1923" t="s">
        <v>3171</v>
      </c>
      <c r="M1923" s="1">
        <v>44652.397349537037</v>
      </c>
      <c r="N1923">
        <v>2</v>
      </c>
    </row>
    <row r="1924" spans="1:14" x14ac:dyDescent="0.25">
      <c r="A1924" t="s">
        <v>0</v>
      </c>
      <c r="B1924" s="1">
        <v>44651.944756944446</v>
      </c>
      <c r="C1924" t="s">
        <v>17</v>
      </c>
      <c r="D1924">
        <v>203854</v>
      </c>
      <c r="E1924">
        <v>9153</v>
      </c>
      <c r="F1924">
        <v>3411</v>
      </c>
      <c r="G1924" t="s">
        <v>2997</v>
      </c>
      <c r="H1924" t="s">
        <v>2998</v>
      </c>
      <c r="I1924" s="1">
        <v>44651.948692129627</v>
      </c>
      <c r="J1924">
        <v>2372</v>
      </c>
      <c r="K1924" t="s">
        <v>3168</v>
      </c>
      <c r="L1924" t="s">
        <v>3172</v>
      </c>
      <c r="M1924" s="1">
        <v>44652.397083333337</v>
      </c>
      <c r="N1924">
        <v>0</v>
      </c>
    </row>
    <row r="1925" spans="1:14" x14ac:dyDescent="0.25">
      <c r="A1925" t="s">
        <v>0</v>
      </c>
      <c r="B1925" s="1">
        <v>44651.944756944446</v>
      </c>
      <c r="C1925" t="s">
        <v>17</v>
      </c>
      <c r="D1925">
        <v>203854</v>
      </c>
      <c r="E1925">
        <v>9153</v>
      </c>
      <c r="F1925">
        <v>3411</v>
      </c>
      <c r="G1925" t="s">
        <v>2997</v>
      </c>
      <c r="H1925" t="s">
        <v>2998</v>
      </c>
      <c r="I1925" s="1">
        <v>44651.948692129627</v>
      </c>
      <c r="J1925">
        <v>2372</v>
      </c>
      <c r="K1925" t="s">
        <v>3052</v>
      </c>
      <c r="L1925" t="s">
        <v>3173</v>
      </c>
      <c r="M1925" s="1">
        <v>44652.396041666667</v>
      </c>
      <c r="N1925">
        <v>23</v>
      </c>
    </row>
    <row r="1926" spans="1:14" x14ac:dyDescent="0.25">
      <c r="A1926" t="s">
        <v>0</v>
      </c>
      <c r="B1926" s="1">
        <v>44651.944756944446</v>
      </c>
      <c r="C1926" t="s">
        <v>17</v>
      </c>
      <c r="D1926">
        <v>203854</v>
      </c>
      <c r="E1926">
        <v>9153</v>
      </c>
      <c r="F1926">
        <v>3411</v>
      </c>
      <c r="G1926" t="s">
        <v>2997</v>
      </c>
      <c r="H1926" t="s">
        <v>2998</v>
      </c>
      <c r="I1926" s="1">
        <v>44651.948692129627</v>
      </c>
      <c r="J1926">
        <v>2372</v>
      </c>
      <c r="K1926" t="s">
        <v>3174</v>
      </c>
      <c r="L1926" t="s">
        <v>3175</v>
      </c>
      <c r="M1926" s="1">
        <v>44652.394999999997</v>
      </c>
      <c r="N1926">
        <v>0</v>
      </c>
    </row>
    <row r="1927" spans="1:14" x14ac:dyDescent="0.25">
      <c r="A1927" t="s">
        <v>0</v>
      </c>
      <c r="B1927" s="1">
        <v>44651.944756944446</v>
      </c>
      <c r="C1927" t="s">
        <v>17</v>
      </c>
      <c r="D1927">
        <v>203854</v>
      </c>
      <c r="E1927">
        <v>9153</v>
      </c>
      <c r="F1927">
        <v>3411</v>
      </c>
      <c r="G1927" t="s">
        <v>2997</v>
      </c>
      <c r="H1927" t="s">
        <v>2998</v>
      </c>
      <c r="I1927" s="1">
        <v>44651.948692129627</v>
      </c>
      <c r="J1927">
        <v>2372</v>
      </c>
      <c r="K1927" t="s">
        <v>3069</v>
      </c>
      <c r="L1927" t="s">
        <v>3176</v>
      </c>
      <c r="M1927" s="1">
        <v>44652.393993055557</v>
      </c>
      <c r="N1927">
        <v>2</v>
      </c>
    </row>
    <row r="1928" spans="1:14" x14ac:dyDescent="0.25">
      <c r="A1928" t="s">
        <v>0</v>
      </c>
      <c r="B1928" s="1">
        <v>44651.944756944446</v>
      </c>
      <c r="C1928" t="s">
        <v>17</v>
      </c>
      <c r="D1928">
        <v>203854</v>
      </c>
      <c r="E1928">
        <v>9153</v>
      </c>
      <c r="F1928">
        <v>3411</v>
      </c>
      <c r="G1928" t="s">
        <v>2997</v>
      </c>
      <c r="H1928" t="s">
        <v>2998</v>
      </c>
      <c r="I1928" s="1">
        <v>44651.948692129627</v>
      </c>
      <c r="J1928">
        <v>2372</v>
      </c>
      <c r="K1928" t="s">
        <v>3177</v>
      </c>
      <c r="L1928" t="s">
        <v>3178</v>
      </c>
      <c r="M1928" s="1">
        <v>44652.392893518518</v>
      </c>
      <c r="N1928">
        <v>0</v>
      </c>
    </row>
    <row r="1929" spans="1:14" x14ac:dyDescent="0.25">
      <c r="A1929" t="s">
        <v>0</v>
      </c>
      <c r="B1929" s="1">
        <v>44651.944756944446</v>
      </c>
      <c r="C1929" t="s">
        <v>17</v>
      </c>
      <c r="D1929">
        <v>203854</v>
      </c>
      <c r="E1929">
        <v>9153</v>
      </c>
      <c r="F1929">
        <v>3411</v>
      </c>
      <c r="G1929" t="s">
        <v>2997</v>
      </c>
      <c r="H1929" t="s">
        <v>2998</v>
      </c>
      <c r="I1929" s="1">
        <v>44651.948692129627</v>
      </c>
      <c r="J1929">
        <v>2372</v>
      </c>
      <c r="K1929" t="e">
        <f>-EscapedPanGu_N</f>
        <v>#NAME?</v>
      </c>
      <c r="L1929" t="s">
        <v>3179</v>
      </c>
      <c r="M1929" s="1">
        <v>44652.392233796294</v>
      </c>
      <c r="N1929">
        <v>0</v>
      </c>
    </row>
    <row r="1930" spans="1:14" x14ac:dyDescent="0.25">
      <c r="A1930" t="s">
        <v>0</v>
      </c>
      <c r="B1930" s="1">
        <v>44651.944756944446</v>
      </c>
      <c r="C1930" t="s">
        <v>17</v>
      </c>
      <c r="D1930">
        <v>203854</v>
      </c>
      <c r="E1930">
        <v>9153</v>
      </c>
      <c r="F1930">
        <v>3411</v>
      </c>
      <c r="G1930" t="s">
        <v>2997</v>
      </c>
      <c r="H1930" t="s">
        <v>2998</v>
      </c>
      <c r="I1930" s="1">
        <v>44651.948692129627</v>
      </c>
      <c r="J1930">
        <v>2372</v>
      </c>
      <c r="K1930" t="s">
        <v>3015</v>
      </c>
      <c r="L1930" t="s">
        <v>3180</v>
      </c>
      <c r="M1930" s="1">
        <v>44652.39099537037</v>
      </c>
      <c r="N1930">
        <v>0</v>
      </c>
    </row>
    <row r="1931" spans="1:14" x14ac:dyDescent="0.25">
      <c r="A1931" t="s">
        <v>0</v>
      </c>
      <c r="B1931" s="1">
        <v>44651.944756944446</v>
      </c>
      <c r="C1931" t="s">
        <v>17</v>
      </c>
      <c r="D1931">
        <v>203854</v>
      </c>
      <c r="E1931">
        <v>9153</v>
      </c>
      <c r="F1931">
        <v>3411</v>
      </c>
      <c r="G1931" t="s">
        <v>2997</v>
      </c>
      <c r="H1931" t="s">
        <v>2998</v>
      </c>
      <c r="I1931" s="1">
        <v>44651.948692129627</v>
      </c>
      <c r="J1931">
        <v>2372</v>
      </c>
      <c r="K1931" t="s">
        <v>3030</v>
      </c>
      <c r="L1931" t="s">
        <v>3181</v>
      </c>
      <c r="M1931" s="1">
        <v>44652.390636574077</v>
      </c>
      <c r="N1931">
        <v>0</v>
      </c>
    </row>
    <row r="1932" spans="1:14" x14ac:dyDescent="0.25">
      <c r="A1932" t="s">
        <v>0</v>
      </c>
      <c r="B1932" s="1">
        <v>44651.944756944446</v>
      </c>
      <c r="C1932" t="s">
        <v>17</v>
      </c>
      <c r="D1932">
        <v>203854</v>
      </c>
      <c r="E1932">
        <v>9153</v>
      </c>
      <c r="F1932">
        <v>3411</v>
      </c>
      <c r="G1932" t="s">
        <v>2997</v>
      </c>
      <c r="H1932" t="s">
        <v>2998</v>
      </c>
      <c r="I1932" s="1">
        <v>44651.948692129627</v>
      </c>
      <c r="J1932">
        <v>2372</v>
      </c>
      <c r="K1932" t="s">
        <v>3052</v>
      </c>
      <c r="L1932" t="s">
        <v>3182</v>
      </c>
      <c r="M1932" s="1">
        <v>44652.387175925927</v>
      </c>
      <c r="N1932">
        <v>14</v>
      </c>
    </row>
    <row r="1933" spans="1:14" x14ac:dyDescent="0.25">
      <c r="A1933" t="s">
        <v>0</v>
      </c>
      <c r="B1933" s="1">
        <v>44651.944756944446</v>
      </c>
      <c r="C1933" t="s">
        <v>17</v>
      </c>
      <c r="D1933">
        <v>203854</v>
      </c>
      <c r="E1933">
        <v>9153</v>
      </c>
      <c r="F1933">
        <v>3411</v>
      </c>
      <c r="G1933" t="s">
        <v>2997</v>
      </c>
      <c r="H1933" t="s">
        <v>2998</v>
      </c>
      <c r="I1933" s="1">
        <v>44651.948692129627</v>
      </c>
      <c r="J1933">
        <v>2372</v>
      </c>
      <c r="K1933" t="s">
        <v>3015</v>
      </c>
      <c r="L1933" t="s">
        <v>3183</v>
      </c>
      <c r="M1933" s="1">
        <v>44652.386180555557</v>
      </c>
      <c r="N1933">
        <v>0</v>
      </c>
    </row>
    <row r="1934" spans="1:14" x14ac:dyDescent="0.25">
      <c r="A1934" t="s">
        <v>0</v>
      </c>
      <c r="B1934" s="1">
        <v>44651.944756944446</v>
      </c>
      <c r="C1934" t="s">
        <v>17</v>
      </c>
      <c r="D1934">
        <v>203854</v>
      </c>
      <c r="E1934">
        <v>9153</v>
      </c>
      <c r="F1934">
        <v>3411</v>
      </c>
      <c r="G1934" t="s">
        <v>2997</v>
      </c>
      <c r="H1934" t="s">
        <v>2998</v>
      </c>
      <c r="I1934" s="1">
        <v>44651.948692129627</v>
      </c>
      <c r="J1934">
        <v>2372</v>
      </c>
      <c r="K1934" t="s">
        <v>3015</v>
      </c>
      <c r="L1934" t="s">
        <v>3184</v>
      </c>
      <c r="M1934" s="1">
        <v>44652.384872685187</v>
      </c>
      <c r="N1934">
        <v>0</v>
      </c>
    </row>
    <row r="1935" spans="1:14" x14ac:dyDescent="0.25">
      <c r="A1935" t="s">
        <v>0</v>
      </c>
      <c r="B1935" s="1">
        <v>44651.944756944446</v>
      </c>
      <c r="C1935" t="s">
        <v>17</v>
      </c>
      <c r="D1935">
        <v>203854</v>
      </c>
      <c r="E1935">
        <v>9153</v>
      </c>
      <c r="F1935">
        <v>3411</v>
      </c>
      <c r="G1935" t="s">
        <v>2997</v>
      </c>
      <c r="H1935" t="s">
        <v>2998</v>
      </c>
      <c r="I1935" s="1">
        <v>44651.948692129627</v>
      </c>
      <c r="J1935">
        <v>2372</v>
      </c>
      <c r="K1935" t="s">
        <v>3015</v>
      </c>
      <c r="L1935" t="s">
        <v>3185</v>
      </c>
      <c r="M1935" s="1">
        <v>44652.384409722225</v>
      </c>
      <c r="N1935">
        <v>0</v>
      </c>
    </row>
    <row r="1936" spans="1:14" x14ac:dyDescent="0.25">
      <c r="A1936" t="s">
        <v>0</v>
      </c>
      <c r="B1936" s="1">
        <v>44651.944756944446</v>
      </c>
      <c r="C1936" t="s">
        <v>17</v>
      </c>
      <c r="D1936">
        <v>203854</v>
      </c>
      <c r="E1936">
        <v>9153</v>
      </c>
      <c r="F1936">
        <v>3411</v>
      </c>
      <c r="G1936" t="s">
        <v>2997</v>
      </c>
      <c r="H1936" t="s">
        <v>2998</v>
      </c>
      <c r="I1936" s="1">
        <v>44651.948692129627</v>
      </c>
      <c r="J1936">
        <v>2372</v>
      </c>
      <c r="K1936" t="s">
        <v>3015</v>
      </c>
      <c r="L1936" t="s">
        <v>3186</v>
      </c>
      <c r="M1936" s="1">
        <v>44652.38385416667</v>
      </c>
      <c r="N1936">
        <v>1</v>
      </c>
    </row>
    <row r="1937" spans="1:14" x14ac:dyDescent="0.25">
      <c r="A1937" t="s">
        <v>0</v>
      </c>
      <c r="B1937" s="1">
        <v>44651.944756944446</v>
      </c>
      <c r="C1937" t="s">
        <v>17</v>
      </c>
      <c r="D1937">
        <v>203854</v>
      </c>
      <c r="E1937">
        <v>9153</v>
      </c>
      <c r="F1937">
        <v>3411</v>
      </c>
      <c r="G1937" t="s">
        <v>2997</v>
      </c>
      <c r="H1937" t="s">
        <v>2998</v>
      </c>
      <c r="I1937" s="1">
        <v>44651.948692129627</v>
      </c>
      <c r="J1937">
        <v>2372</v>
      </c>
      <c r="K1937" t="s">
        <v>3187</v>
      </c>
      <c r="L1937" t="s">
        <v>3188</v>
      </c>
      <c r="M1937" s="1">
        <v>44652.382847222223</v>
      </c>
      <c r="N1937">
        <v>0</v>
      </c>
    </row>
    <row r="1938" spans="1:14" x14ac:dyDescent="0.25">
      <c r="A1938" t="s">
        <v>0</v>
      </c>
      <c r="B1938" s="1">
        <v>44651.944756944446</v>
      </c>
      <c r="C1938" t="s">
        <v>17</v>
      </c>
      <c r="D1938">
        <v>203854</v>
      </c>
      <c r="E1938">
        <v>9153</v>
      </c>
      <c r="F1938">
        <v>3411</v>
      </c>
      <c r="G1938" t="s">
        <v>2997</v>
      </c>
      <c r="H1938" t="s">
        <v>2998</v>
      </c>
      <c r="I1938" s="1">
        <v>44651.948692129627</v>
      </c>
      <c r="J1938">
        <v>2372</v>
      </c>
      <c r="K1938" t="s">
        <v>3187</v>
      </c>
      <c r="L1938" t="s">
        <v>3189</v>
      </c>
      <c r="M1938" s="1">
        <v>44652.381504629629</v>
      </c>
      <c r="N1938">
        <v>0</v>
      </c>
    </row>
    <row r="1939" spans="1:14" x14ac:dyDescent="0.25">
      <c r="A1939" t="s">
        <v>0</v>
      </c>
      <c r="B1939" s="1">
        <v>44651.944756944446</v>
      </c>
      <c r="C1939" t="s">
        <v>17</v>
      </c>
      <c r="D1939">
        <v>203854</v>
      </c>
      <c r="E1939">
        <v>9153</v>
      </c>
      <c r="F1939">
        <v>3411</v>
      </c>
      <c r="G1939" t="s">
        <v>2997</v>
      </c>
      <c r="H1939" t="s">
        <v>2998</v>
      </c>
      <c r="I1939" s="1">
        <v>44651.948692129627</v>
      </c>
      <c r="J1939">
        <v>2372</v>
      </c>
      <c r="K1939" t="s">
        <v>3190</v>
      </c>
      <c r="L1939" t="s">
        <v>3191</v>
      </c>
      <c r="M1939" s="1">
        <v>44652.381203703706</v>
      </c>
      <c r="N1939">
        <v>0</v>
      </c>
    </row>
    <row r="1940" spans="1:14" x14ac:dyDescent="0.25">
      <c r="A1940" t="s">
        <v>0</v>
      </c>
      <c r="B1940" s="1">
        <v>44651.944756944446</v>
      </c>
      <c r="C1940" t="s">
        <v>17</v>
      </c>
      <c r="D1940">
        <v>203854</v>
      </c>
      <c r="E1940">
        <v>9153</v>
      </c>
      <c r="F1940">
        <v>3411</v>
      </c>
      <c r="G1940" t="s">
        <v>2997</v>
      </c>
      <c r="H1940" t="s">
        <v>2998</v>
      </c>
      <c r="I1940" s="1">
        <v>44651.948692129627</v>
      </c>
      <c r="J1940">
        <v>2372</v>
      </c>
      <c r="K1940" t="s">
        <v>3192</v>
      </c>
      <c r="L1940" t="s">
        <v>3193</v>
      </c>
      <c r="M1940" s="1">
        <v>44652.374803240738</v>
      </c>
      <c r="N1940">
        <v>0</v>
      </c>
    </row>
    <row r="1941" spans="1:14" x14ac:dyDescent="0.25">
      <c r="A1941" t="s">
        <v>0</v>
      </c>
      <c r="B1941" s="1">
        <v>44651.944756944446</v>
      </c>
      <c r="C1941" t="s">
        <v>17</v>
      </c>
      <c r="D1941">
        <v>203854</v>
      </c>
      <c r="E1941">
        <v>9153</v>
      </c>
      <c r="F1941">
        <v>3411</v>
      </c>
      <c r="G1941" t="s">
        <v>2997</v>
      </c>
      <c r="H1941" t="s">
        <v>2998</v>
      </c>
      <c r="I1941" s="1">
        <v>44651.948692129627</v>
      </c>
      <c r="J1941">
        <v>2372</v>
      </c>
      <c r="K1941" t="s">
        <v>3194</v>
      </c>
      <c r="L1941" t="s">
        <v>3195</v>
      </c>
      <c r="M1941" s="1">
        <v>44652.37195601852</v>
      </c>
      <c r="N1941">
        <v>1</v>
      </c>
    </row>
    <row r="1942" spans="1:14" x14ac:dyDescent="0.25">
      <c r="A1942" t="s">
        <v>0</v>
      </c>
      <c r="B1942" s="1">
        <v>44651.944756944446</v>
      </c>
      <c r="C1942" t="s">
        <v>17</v>
      </c>
      <c r="D1942">
        <v>203854</v>
      </c>
      <c r="E1942">
        <v>9153</v>
      </c>
      <c r="F1942">
        <v>3411</v>
      </c>
      <c r="G1942" t="s">
        <v>2997</v>
      </c>
      <c r="H1942" t="s">
        <v>2998</v>
      </c>
      <c r="I1942" s="1">
        <v>44651.948692129627</v>
      </c>
      <c r="J1942">
        <v>2372</v>
      </c>
      <c r="K1942" t="s">
        <v>3196</v>
      </c>
      <c r="L1942" t="s">
        <v>3197</v>
      </c>
      <c r="M1942" s="1">
        <v>44652.371631944443</v>
      </c>
      <c r="N1942">
        <v>1</v>
      </c>
    </row>
    <row r="1943" spans="1:14" x14ac:dyDescent="0.25">
      <c r="A1943" t="s">
        <v>0</v>
      </c>
      <c r="B1943" s="1">
        <v>44651.944756944446</v>
      </c>
      <c r="C1943" t="s">
        <v>17</v>
      </c>
      <c r="D1943">
        <v>203854</v>
      </c>
      <c r="E1943">
        <v>9153</v>
      </c>
      <c r="F1943">
        <v>3411</v>
      </c>
      <c r="G1943" t="s">
        <v>2997</v>
      </c>
      <c r="H1943" t="s">
        <v>2998</v>
      </c>
      <c r="I1943" s="1">
        <v>44651.948692129627</v>
      </c>
      <c r="J1943">
        <v>2372</v>
      </c>
      <c r="K1943" t="s">
        <v>3198</v>
      </c>
      <c r="L1943" t="s">
        <v>3199</v>
      </c>
      <c r="M1943" s="1">
        <v>44652.370717592596</v>
      </c>
      <c r="N1943">
        <v>3</v>
      </c>
    </row>
    <row r="1944" spans="1:14" x14ac:dyDescent="0.25">
      <c r="A1944" t="s">
        <v>0</v>
      </c>
      <c r="B1944" s="1">
        <v>44651.944756944446</v>
      </c>
      <c r="C1944" t="s">
        <v>17</v>
      </c>
      <c r="D1944">
        <v>203854</v>
      </c>
      <c r="E1944">
        <v>9153</v>
      </c>
      <c r="F1944">
        <v>3411</v>
      </c>
      <c r="G1944" t="s">
        <v>2997</v>
      </c>
      <c r="H1944" t="s">
        <v>2998</v>
      </c>
      <c r="I1944" s="1">
        <v>44651.948692129627</v>
      </c>
      <c r="J1944">
        <v>2372</v>
      </c>
      <c r="K1944" t="s">
        <v>3200</v>
      </c>
      <c r="L1944" t="s">
        <v>3201</v>
      </c>
      <c r="M1944" s="1">
        <v>44652.367650462962</v>
      </c>
      <c r="N1944">
        <v>0</v>
      </c>
    </row>
    <row r="1945" spans="1:14" x14ac:dyDescent="0.25">
      <c r="A1945" t="s">
        <v>0</v>
      </c>
      <c r="B1945" s="1">
        <v>44651.944756944446</v>
      </c>
      <c r="C1945" t="s">
        <v>17</v>
      </c>
      <c r="D1945">
        <v>203854</v>
      </c>
      <c r="E1945">
        <v>9153</v>
      </c>
      <c r="F1945">
        <v>3411</v>
      </c>
      <c r="G1945" t="s">
        <v>2997</v>
      </c>
      <c r="H1945" t="s">
        <v>2998</v>
      </c>
      <c r="I1945" s="1">
        <v>44651.948692129627</v>
      </c>
      <c r="J1945">
        <v>2372</v>
      </c>
      <c r="K1945" t="s">
        <v>3202</v>
      </c>
      <c r="L1945" t="s">
        <v>3203</v>
      </c>
      <c r="M1945" s="1">
        <v>44652.359166666669</v>
      </c>
      <c r="N1945">
        <v>0</v>
      </c>
    </row>
    <row r="1946" spans="1:14" x14ac:dyDescent="0.25">
      <c r="A1946" t="s">
        <v>0</v>
      </c>
      <c r="B1946" s="1">
        <v>44651.944756944446</v>
      </c>
      <c r="C1946" t="s">
        <v>17</v>
      </c>
      <c r="D1946">
        <v>203854</v>
      </c>
      <c r="E1946">
        <v>9153</v>
      </c>
      <c r="F1946">
        <v>3411</v>
      </c>
      <c r="G1946" t="s">
        <v>2997</v>
      </c>
      <c r="H1946" t="s">
        <v>2998</v>
      </c>
      <c r="I1946" s="1">
        <v>44651.948692129627</v>
      </c>
      <c r="J1946">
        <v>2372</v>
      </c>
      <c r="K1946" t="s">
        <v>3052</v>
      </c>
      <c r="L1946" t="s">
        <v>3204</v>
      </c>
      <c r="M1946" s="1">
        <v>44652.353668981479</v>
      </c>
      <c r="N1946">
        <v>38</v>
      </c>
    </row>
    <row r="1947" spans="1:14" x14ac:dyDescent="0.25">
      <c r="A1947" t="s">
        <v>0</v>
      </c>
      <c r="B1947" s="1">
        <v>44651.944756944446</v>
      </c>
      <c r="C1947" t="s">
        <v>17</v>
      </c>
      <c r="D1947">
        <v>203854</v>
      </c>
      <c r="E1947">
        <v>9153</v>
      </c>
      <c r="F1947">
        <v>3411</v>
      </c>
      <c r="G1947" t="s">
        <v>2997</v>
      </c>
      <c r="H1947" t="s">
        <v>2998</v>
      </c>
      <c r="I1947" s="1">
        <v>44651.948692129627</v>
      </c>
      <c r="J1947">
        <v>2372</v>
      </c>
      <c r="K1947" t="s">
        <v>2172</v>
      </c>
      <c r="L1947" t="s">
        <v>3205</v>
      </c>
      <c r="M1947" s="1">
        <v>44652.351388888892</v>
      </c>
      <c r="N1947">
        <v>0</v>
      </c>
    </row>
    <row r="1948" spans="1:14" x14ac:dyDescent="0.25">
      <c r="A1948" t="s">
        <v>0</v>
      </c>
      <c r="B1948" s="1">
        <v>44651.944756944446</v>
      </c>
      <c r="C1948" t="s">
        <v>17</v>
      </c>
      <c r="D1948">
        <v>203854</v>
      </c>
      <c r="E1948">
        <v>9153</v>
      </c>
      <c r="F1948">
        <v>3411</v>
      </c>
      <c r="G1948" t="s">
        <v>2997</v>
      </c>
      <c r="H1948" t="s">
        <v>2998</v>
      </c>
      <c r="I1948" s="1">
        <v>44651.948692129627</v>
      </c>
      <c r="J1948">
        <v>2372</v>
      </c>
      <c r="K1948" t="s">
        <v>3206</v>
      </c>
      <c r="L1948" t="s">
        <v>3207</v>
      </c>
      <c r="M1948" s="1">
        <v>44652.349745370368</v>
      </c>
      <c r="N1948">
        <v>3</v>
      </c>
    </row>
    <row r="1949" spans="1:14" x14ac:dyDescent="0.25">
      <c r="A1949" t="s">
        <v>0</v>
      </c>
      <c r="B1949" s="1">
        <v>44651.944756944446</v>
      </c>
      <c r="C1949" t="s">
        <v>17</v>
      </c>
      <c r="D1949">
        <v>203854</v>
      </c>
      <c r="E1949">
        <v>9153</v>
      </c>
      <c r="F1949">
        <v>3411</v>
      </c>
      <c r="G1949" t="s">
        <v>2997</v>
      </c>
      <c r="H1949" t="s">
        <v>2998</v>
      </c>
      <c r="I1949" s="1">
        <v>44651.948692129627</v>
      </c>
      <c r="J1949">
        <v>2372</v>
      </c>
      <c r="K1949" t="s">
        <v>3208</v>
      </c>
      <c r="L1949" t="s">
        <v>3209</v>
      </c>
      <c r="M1949" s="1">
        <v>44652.348553240743</v>
      </c>
      <c r="N1949">
        <v>1</v>
      </c>
    </row>
    <row r="1950" spans="1:14" x14ac:dyDescent="0.25">
      <c r="A1950" t="s">
        <v>0</v>
      </c>
      <c r="B1950" s="1">
        <v>44651.944756944446</v>
      </c>
      <c r="C1950" t="s">
        <v>17</v>
      </c>
      <c r="D1950">
        <v>203854</v>
      </c>
      <c r="E1950">
        <v>9153</v>
      </c>
      <c r="F1950">
        <v>3411</v>
      </c>
      <c r="G1950" t="s">
        <v>2997</v>
      </c>
      <c r="H1950" t="s">
        <v>2998</v>
      </c>
      <c r="I1950" s="1">
        <v>44651.948692129627</v>
      </c>
      <c r="J1950">
        <v>2372</v>
      </c>
      <c r="K1950" t="s">
        <v>3210</v>
      </c>
      <c r="L1950" t="s">
        <v>3211</v>
      </c>
      <c r="M1950" s="1">
        <v>44652.347384259258</v>
      </c>
      <c r="N1950">
        <v>2</v>
      </c>
    </row>
    <row r="1951" spans="1:14" x14ac:dyDescent="0.25">
      <c r="A1951" t="s">
        <v>0</v>
      </c>
      <c r="B1951" s="1">
        <v>44651.944756944446</v>
      </c>
      <c r="C1951" t="s">
        <v>17</v>
      </c>
      <c r="D1951">
        <v>203854</v>
      </c>
      <c r="E1951">
        <v>9153</v>
      </c>
      <c r="F1951">
        <v>3411</v>
      </c>
      <c r="G1951" t="s">
        <v>2997</v>
      </c>
      <c r="H1951" t="s">
        <v>2998</v>
      </c>
      <c r="I1951" s="1">
        <v>44651.948692129627</v>
      </c>
      <c r="J1951">
        <v>2372</v>
      </c>
      <c r="K1951" t="s">
        <v>3212</v>
      </c>
      <c r="L1951" t="s">
        <v>3213</v>
      </c>
      <c r="M1951" s="1">
        <v>44652.34</v>
      </c>
      <c r="N1951">
        <v>0</v>
      </c>
    </row>
    <row r="1952" spans="1:14" x14ac:dyDescent="0.25">
      <c r="A1952" t="s">
        <v>0</v>
      </c>
      <c r="B1952" s="1">
        <v>44651.944756944446</v>
      </c>
      <c r="C1952" t="s">
        <v>17</v>
      </c>
      <c r="D1952">
        <v>203854</v>
      </c>
      <c r="E1952">
        <v>9153</v>
      </c>
      <c r="F1952">
        <v>3411</v>
      </c>
      <c r="G1952" t="s">
        <v>2997</v>
      </c>
      <c r="H1952" t="s">
        <v>2998</v>
      </c>
      <c r="I1952" s="1">
        <v>44651.948692129627</v>
      </c>
      <c r="J1952">
        <v>2372</v>
      </c>
      <c r="K1952" t="s">
        <v>3214</v>
      </c>
      <c r="L1952" t="s">
        <v>3215</v>
      </c>
      <c r="M1952" s="1">
        <v>44652.337766203702</v>
      </c>
      <c r="N1952">
        <v>3</v>
      </c>
    </row>
    <row r="1953" spans="1:14" x14ac:dyDescent="0.25">
      <c r="A1953" t="s">
        <v>0</v>
      </c>
      <c r="B1953" s="1">
        <v>44651.944756944446</v>
      </c>
      <c r="C1953" t="s">
        <v>17</v>
      </c>
      <c r="D1953">
        <v>203854</v>
      </c>
      <c r="E1953">
        <v>9153</v>
      </c>
      <c r="F1953">
        <v>3411</v>
      </c>
      <c r="G1953" t="s">
        <v>2997</v>
      </c>
      <c r="H1953" t="s">
        <v>2998</v>
      </c>
      <c r="I1953" s="1">
        <v>44651.948692129627</v>
      </c>
      <c r="J1953">
        <v>2372</v>
      </c>
      <c r="K1953" t="s">
        <v>3214</v>
      </c>
      <c r="L1953" t="s">
        <v>3216</v>
      </c>
      <c r="M1953" s="1">
        <v>44652.336643518516</v>
      </c>
      <c r="N1953">
        <v>1</v>
      </c>
    </row>
    <row r="1954" spans="1:14" x14ac:dyDescent="0.25">
      <c r="A1954" t="s">
        <v>0</v>
      </c>
      <c r="B1954" s="1">
        <v>44651.944756944446</v>
      </c>
      <c r="C1954" t="s">
        <v>17</v>
      </c>
      <c r="D1954">
        <v>203854</v>
      </c>
      <c r="E1954">
        <v>9153</v>
      </c>
      <c r="F1954">
        <v>3411</v>
      </c>
      <c r="G1954" t="s">
        <v>2997</v>
      </c>
      <c r="H1954" t="s">
        <v>2998</v>
      </c>
      <c r="I1954" s="1">
        <v>44651.948692129627</v>
      </c>
      <c r="J1954">
        <v>2372</v>
      </c>
      <c r="K1954" t="s">
        <v>3214</v>
      </c>
      <c r="L1954" t="s">
        <v>3217</v>
      </c>
      <c r="M1954" s="1">
        <v>44652.335787037038</v>
      </c>
      <c r="N1954">
        <v>1</v>
      </c>
    </row>
    <row r="1955" spans="1:14" x14ac:dyDescent="0.25">
      <c r="A1955" t="s">
        <v>0</v>
      </c>
      <c r="B1955" s="1">
        <v>44651.944756944446</v>
      </c>
      <c r="C1955" t="s">
        <v>17</v>
      </c>
      <c r="D1955">
        <v>203854</v>
      </c>
      <c r="E1955">
        <v>9153</v>
      </c>
      <c r="F1955">
        <v>3411</v>
      </c>
      <c r="G1955" t="s">
        <v>2997</v>
      </c>
      <c r="H1955" t="s">
        <v>2998</v>
      </c>
      <c r="I1955" s="1">
        <v>44651.948692129627</v>
      </c>
      <c r="J1955">
        <v>2372</v>
      </c>
      <c r="K1955" t="s">
        <v>3218</v>
      </c>
      <c r="L1955" t="s">
        <v>3219</v>
      </c>
      <c r="M1955" s="1">
        <v>44652.332407407404</v>
      </c>
      <c r="N1955">
        <v>2</v>
      </c>
    </row>
    <row r="1956" spans="1:14" x14ac:dyDescent="0.25">
      <c r="A1956" t="s">
        <v>0</v>
      </c>
      <c r="B1956" s="1">
        <v>44651.944756944446</v>
      </c>
      <c r="C1956" t="s">
        <v>17</v>
      </c>
      <c r="D1956">
        <v>203854</v>
      </c>
      <c r="E1956">
        <v>9153</v>
      </c>
      <c r="F1956">
        <v>3411</v>
      </c>
      <c r="G1956" t="s">
        <v>2997</v>
      </c>
      <c r="H1956" t="s">
        <v>2998</v>
      </c>
      <c r="I1956" s="1">
        <v>44651.948692129627</v>
      </c>
      <c r="J1956">
        <v>2372</v>
      </c>
      <c r="K1956" t="s">
        <v>3220</v>
      </c>
      <c r="L1956" t="s">
        <v>3221</v>
      </c>
      <c r="M1956" s="1">
        <v>44652.330763888887</v>
      </c>
      <c r="N1956">
        <v>0</v>
      </c>
    </row>
    <row r="1957" spans="1:14" x14ac:dyDescent="0.25">
      <c r="A1957" t="s">
        <v>0</v>
      </c>
      <c r="B1957" s="1">
        <v>44651.944756944446</v>
      </c>
      <c r="C1957" t="s">
        <v>17</v>
      </c>
      <c r="D1957">
        <v>203854</v>
      </c>
      <c r="E1957">
        <v>9153</v>
      </c>
      <c r="F1957">
        <v>3411</v>
      </c>
      <c r="G1957" t="s">
        <v>2997</v>
      </c>
      <c r="H1957" t="s">
        <v>2998</v>
      </c>
      <c r="I1957" s="1">
        <v>44651.948692129627</v>
      </c>
      <c r="J1957">
        <v>2372</v>
      </c>
      <c r="K1957" t="s">
        <v>3222</v>
      </c>
      <c r="L1957" t="s">
        <v>3223</v>
      </c>
      <c r="M1957" s="1">
        <v>44652.329641203702</v>
      </c>
      <c r="N1957">
        <v>0</v>
      </c>
    </row>
    <row r="1958" spans="1:14" x14ac:dyDescent="0.25">
      <c r="A1958" t="s">
        <v>0</v>
      </c>
      <c r="B1958" s="1">
        <v>44651.944756944446</v>
      </c>
      <c r="C1958" t="s">
        <v>17</v>
      </c>
      <c r="D1958">
        <v>203854</v>
      </c>
      <c r="E1958">
        <v>9153</v>
      </c>
      <c r="F1958">
        <v>3411</v>
      </c>
      <c r="G1958" t="s">
        <v>2997</v>
      </c>
      <c r="H1958" t="s">
        <v>2998</v>
      </c>
      <c r="I1958" s="1">
        <v>44651.948692129627</v>
      </c>
      <c r="J1958">
        <v>2372</v>
      </c>
      <c r="K1958" t="s">
        <v>3224</v>
      </c>
      <c r="L1958" t="s">
        <v>3225</v>
      </c>
      <c r="M1958" s="1">
        <v>44652.329560185186</v>
      </c>
      <c r="N1958">
        <v>0</v>
      </c>
    </row>
    <row r="1959" spans="1:14" x14ac:dyDescent="0.25">
      <c r="A1959" t="s">
        <v>0</v>
      </c>
      <c r="B1959" s="1">
        <v>44651.944756944446</v>
      </c>
      <c r="C1959" t="s">
        <v>17</v>
      </c>
      <c r="D1959">
        <v>203854</v>
      </c>
      <c r="E1959">
        <v>9153</v>
      </c>
      <c r="F1959">
        <v>3411</v>
      </c>
      <c r="G1959" t="s">
        <v>2997</v>
      </c>
      <c r="H1959" t="s">
        <v>2998</v>
      </c>
      <c r="I1959" s="1">
        <v>44651.948692129627</v>
      </c>
      <c r="J1959">
        <v>2372</v>
      </c>
      <c r="K1959" t="s">
        <v>3226</v>
      </c>
      <c r="L1959" t="s">
        <v>3227</v>
      </c>
      <c r="M1959" s="1">
        <v>44652.329363425924</v>
      </c>
      <c r="N1959">
        <v>5</v>
      </c>
    </row>
    <row r="1960" spans="1:14" x14ac:dyDescent="0.25">
      <c r="A1960" t="s">
        <v>0</v>
      </c>
      <c r="B1960" s="1">
        <v>44651.944756944446</v>
      </c>
      <c r="C1960" t="s">
        <v>17</v>
      </c>
      <c r="D1960">
        <v>203854</v>
      </c>
      <c r="E1960">
        <v>9153</v>
      </c>
      <c r="F1960">
        <v>3411</v>
      </c>
      <c r="G1960" t="s">
        <v>2997</v>
      </c>
      <c r="H1960" t="s">
        <v>2998</v>
      </c>
      <c r="I1960" s="1">
        <v>44651.948692129627</v>
      </c>
      <c r="J1960">
        <v>2372</v>
      </c>
      <c r="K1960" t="s">
        <v>3220</v>
      </c>
      <c r="L1960" t="s">
        <v>3228</v>
      </c>
      <c r="M1960" s="1">
        <v>44652.329236111109</v>
      </c>
      <c r="N1960">
        <v>0</v>
      </c>
    </row>
    <row r="1961" spans="1:14" x14ac:dyDescent="0.25">
      <c r="A1961" t="s">
        <v>0</v>
      </c>
      <c r="B1961" s="1">
        <v>44651.944756944446</v>
      </c>
      <c r="C1961" t="s">
        <v>17</v>
      </c>
      <c r="D1961">
        <v>203854</v>
      </c>
      <c r="E1961">
        <v>9153</v>
      </c>
      <c r="F1961">
        <v>3411</v>
      </c>
      <c r="G1961" t="s">
        <v>2997</v>
      </c>
      <c r="H1961" t="s">
        <v>2998</v>
      </c>
      <c r="I1961" s="1">
        <v>44651.948692129627</v>
      </c>
      <c r="J1961">
        <v>2372</v>
      </c>
      <c r="K1961" t="s">
        <v>3229</v>
      </c>
      <c r="L1961" t="s">
        <v>3230</v>
      </c>
      <c r="M1961" s="1">
        <v>44652.328310185185</v>
      </c>
      <c r="N1961">
        <v>0</v>
      </c>
    </row>
    <row r="1962" spans="1:14" x14ac:dyDescent="0.25">
      <c r="A1962" t="s">
        <v>0</v>
      </c>
      <c r="B1962" s="1">
        <v>44651.944756944446</v>
      </c>
      <c r="C1962" t="s">
        <v>17</v>
      </c>
      <c r="D1962">
        <v>203854</v>
      </c>
      <c r="E1962">
        <v>9153</v>
      </c>
      <c r="F1962">
        <v>3411</v>
      </c>
      <c r="G1962" t="s">
        <v>2997</v>
      </c>
      <c r="H1962" t="s">
        <v>2998</v>
      </c>
      <c r="I1962" s="1">
        <v>44651.948692129627</v>
      </c>
      <c r="J1962">
        <v>2372</v>
      </c>
      <c r="K1962" t="s">
        <v>3231</v>
      </c>
      <c r="L1962" t="s">
        <v>3232</v>
      </c>
      <c r="M1962" s="1">
        <v>44652.32613425926</v>
      </c>
      <c r="N1962">
        <v>3</v>
      </c>
    </row>
    <row r="1963" spans="1:14" x14ac:dyDescent="0.25">
      <c r="A1963" t="s">
        <v>0</v>
      </c>
      <c r="B1963" s="1">
        <v>44651.944756944446</v>
      </c>
      <c r="C1963" t="s">
        <v>17</v>
      </c>
      <c r="D1963">
        <v>203854</v>
      </c>
      <c r="E1963">
        <v>9153</v>
      </c>
      <c r="F1963">
        <v>3411</v>
      </c>
      <c r="G1963" t="s">
        <v>2997</v>
      </c>
      <c r="H1963" t="s">
        <v>2998</v>
      </c>
      <c r="I1963" s="1">
        <v>44651.948692129627</v>
      </c>
      <c r="J1963">
        <v>2372</v>
      </c>
      <c r="K1963" t="s">
        <v>1206</v>
      </c>
      <c r="L1963" t="s">
        <v>3233</v>
      </c>
      <c r="M1963" s="1">
        <v>44652.3202662037</v>
      </c>
      <c r="N1963">
        <v>1</v>
      </c>
    </row>
    <row r="1964" spans="1:14" x14ac:dyDescent="0.25">
      <c r="A1964" t="s">
        <v>0</v>
      </c>
      <c r="B1964" s="1">
        <v>44651.944756944446</v>
      </c>
      <c r="C1964" t="s">
        <v>17</v>
      </c>
      <c r="D1964">
        <v>203854</v>
      </c>
      <c r="E1964">
        <v>9153</v>
      </c>
      <c r="F1964">
        <v>3411</v>
      </c>
      <c r="G1964" t="s">
        <v>2997</v>
      </c>
      <c r="H1964" t="s">
        <v>2998</v>
      </c>
      <c r="I1964" s="1">
        <v>44651.948692129627</v>
      </c>
      <c r="J1964">
        <v>2372</v>
      </c>
      <c r="K1964" t="s">
        <v>2710</v>
      </c>
      <c r="L1964" t="s">
        <v>3234</v>
      </c>
      <c r="M1964" s="1">
        <v>44652.315821759257</v>
      </c>
      <c r="N1964">
        <v>0</v>
      </c>
    </row>
    <row r="1965" spans="1:14" x14ac:dyDescent="0.25">
      <c r="A1965" t="s">
        <v>0</v>
      </c>
      <c r="B1965" s="1">
        <v>44651.944756944446</v>
      </c>
      <c r="C1965" t="s">
        <v>17</v>
      </c>
      <c r="D1965">
        <v>203854</v>
      </c>
      <c r="E1965">
        <v>9153</v>
      </c>
      <c r="F1965">
        <v>3411</v>
      </c>
      <c r="G1965" t="s">
        <v>2997</v>
      </c>
      <c r="H1965" t="s">
        <v>2998</v>
      </c>
      <c r="I1965" s="1">
        <v>44651.948692129627</v>
      </c>
      <c r="J1965">
        <v>2372</v>
      </c>
      <c r="K1965" t="s">
        <v>3235</v>
      </c>
      <c r="L1965" t="s">
        <v>3236</v>
      </c>
      <c r="M1965" s="1">
        <v>44652.315335648149</v>
      </c>
      <c r="N1965">
        <v>1</v>
      </c>
    </row>
    <row r="1966" spans="1:14" x14ac:dyDescent="0.25">
      <c r="A1966" t="s">
        <v>0</v>
      </c>
      <c r="B1966" s="1">
        <v>44651.944756944446</v>
      </c>
      <c r="C1966" t="s">
        <v>17</v>
      </c>
      <c r="D1966">
        <v>203854</v>
      </c>
      <c r="E1966">
        <v>9153</v>
      </c>
      <c r="F1966">
        <v>3411</v>
      </c>
      <c r="G1966" t="s">
        <v>2997</v>
      </c>
      <c r="H1966" t="s">
        <v>2998</v>
      </c>
      <c r="I1966" s="1">
        <v>44651.948692129627</v>
      </c>
      <c r="J1966">
        <v>2372</v>
      </c>
      <c r="K1966" t="s">
        <v>3237</v>
      </c>
      <c r="L1966" t="s">
        <v>3238</v>
      </c>
      <c r="M1966" s="1">
        <v>44652.310543981483</v>
      </c>
      <c r="N1966">
        <v>3</v>
      </c>
    </row>
    <row r="1967" spans="1:14" x14ac:dyDescent="0.25">
      <c r="A1967" t="s">
        <v>0</v>
      </c>
      <c r="B1967" s="1">
        <v>44651.944756944446</v>
      </c>
      <c r="C1967" t="s">
        <v>17</v>
      </c>
      <c r="D1967">
        <v>203854</v>
      </c>
      <c r="E1967">
        <v>9153</v>
      </c>
      <c r="F1967">
        <v>3411</v>
      </c>
      <c r="G1967" t="s">
        <v>2997</v>
      </c>
      <c r="H1967" t="s">
        <v>2998</v>
      </c>
      <c r="I1967" s="1">
        <v>44651.948692129627</v>
      </c>
      <c r="J1967">
        <v>2372</v>
      </c>
      <c r="K1967" t="s">
        <v>3239</v>
      </c>
      <c r="L1967" t="s">
        <v>3240</v>
      </c>
      <c r="M1967" s="1">
        <v>44652.307847222219</v>
      </c>
      <c r="N1967">
        <v>4</v>
      </c>
    </row>
    <row r="1968" spans="1:14" x14ac:dyDescent="0.25">
      <c r="A1968" t="s">
        <v>0</v>
      </c>
      <c r="B1968" s="1">
        <v>44651.944756944446</v>
      </c>
      <c r="C1968" t="s">
        <v>17</v>
      </c>
      <c r="D1968">
        <v>203854</v>
      </c>
      <c r="E1968">
        <v>9153</v>
      </c>
      <c r="F1968">
        <v>3411</v>
      </c>
      <c r="G1968" t="s">
        <v>2997</v>
      </c>
      <c r="H1968" t="s">
        <v>2998</v>
      </c>
      <c r="I1968" s="1">
        <v>44651.948692129627</v>
      </c>
      <c r="J1968">
        <v>2372</v>
      </c>
      <c r="K1968" t="s">
        <v>3241</v>
      </c>
      <c r="L1968" t="s">
        <v>3242</v>
      </c>
      <c r="M1968" s="1">
        <v>44652.306168981479</v>
      </c>
      <c r="N1968">
        <v>8</v>
      </c>
    </row>
    <row r="1969" spans="1:14" x14ac:dyDescent="0.25">
      <c r="A1969" t="s">
        <v>0</v>
      </c>
      <c r="B1969" s="1">
        <v>44651.944756944446</v>
      </c>
      <c r="C1969" t="s">
        <v>17</v>
      </c>
      <c r="D1969">
        <v>203854</v>
      </c>
      <c r="E1969">
        <v>9153</v>
      </c>
      <c r="F1969">
        <v>3411</v>
      </c>
      <c r="G1969" t="s">
        <v>2997</v>
      </c>
      <c r="H1969" t="s">
        <v>2998</v>
      </c>
      <c r="I1969" s="1">
        <v>44651.948692129627</v>
      </c>
      <c r="J1969">
        <v>2372</v>
      </c>
      <c r="K1969" t="s">
        <v>3243</v>
      </c>
      <c r="L1969" t="s">
        <v>3244</v>
      </c>
      <c r="M1969" s="1">
        <v>44652.305532407408</v>
      </c>
      <c r="N1969">
        <v>6</v>
      </c>
    </row>
    <row r="1970" spans="1:14" x14ac:dyDescent="0.25">
      <c r="A1970" t="s">
        <v>0</v>
      </c>
      <c r="B1970" s="1">
        <v>44651.944756944446</v>
      </c>
      <c r="C1970" t="s">
        <v>17</v>
      </c>
      <c r="D1970">
        <v>203854</v>
      </c>
      <c r="E1970">
        <v>9153</v>
      </c>
      <c r="F1970">
        <v>3411</v>
      </c>
      <c r="G1970" t="s">
        <v>2997</v>
      </c>
      <c r="H1970" t="s">
        <v>2998</v>
      </c>
      <c r="I1970" s="1">
        <v>44651.948692129627</v>
      </c>
      <c r="J1970">
        <v>2372</v>
      </c>
      <c r="K1970" t="s">
        <v>3245</v>
      </c>
      <c r="L1970" t="s">
        <v>3246</v>
      </c>
      <c r="M1970" s="1">
        <v>44652.294456018521</v>
      </c>
      <c r="N1970">
        <v>6</v>
      </c>
    </row>
    <row r="1971" spans="1:14" x14ac:dyDescent="0.25">
      <c r="A1971" t="s">
        <v>0</v>
      </c>
      <c r="B1971" s="1">
        <v>44651.944756944446</v>
      </c>
      <c r="C1971" t="s">
        <v>17</v>
      </c>
      <c r="D1971">
        <v>203854</v>
      </c>
      <c r="E1971">
        <v>9153</v>
      </c>
      <c r="F1971">
        <v>3411</v>
      </c>
      <c r="G1971" t="s">
        <v>2997</v>
      </c>
      <c r="H1971" t="s">
        <v>2998</v>
      </c>
      <c r="I1971" s="1">
        <v>44651.948692129627</v>
      </c>
      <c r="J1971">
        <v>2372</v>
      </c>
      <c r="K1971" t="s">
        <v>574</v>
      </c>
      <c r="L1971" t="s">
        <v>3247</v>
      </c>
      <c r="M1971" s="1">
        <v>44652.281782407408</v>
      </c>
      <c r="N1971">
        <v>2</v>
      </c>
    </row>
    <row r="1972" spans="1:14" x14ac:dyDescent="0.25">
      <c r="A1972" t="s">
        <v>0</v>
      </c>
      <c r="B1972" s="1">
        <v>44651.944756944446</v>
      </c>
      <c r="C1972" t="s">
        <v>17</v>
      </c>
      <c r="D1972">
        <v>203854</v>
      </c>
      <c r="E1972">
        <v>9153</v>
      </c>
      <c r="F1972">
        <v>3411</v>
      </c>
      <c r="G1972" t="s">
        <v>2997</v>
      </c>
      <c r="H1972" t="s">
        <v>2998</v>
      </c>
      <c r="I1972" s="1">
        <v>44651.948692129627</v>
      </c>
      <c r="J1972">
        <v>2372</v>
      </c>
      <c r="K1972" t="s">
        <v>3248</v>
      </c>
      <c r="L1972" t="s">
        <v>3249</v>
      </c>
      <c r="M1972" s="1">
        <v>44652.280115740738</v>
      </c>
      <c r="N1972">
        <v>1</v>
      </c>
    </row>
    <row r="1973" spans="1:14" x14ac:dyDescent="0.25">
      <c r="A1973" t="s">
        <v>0</v>
      </c>
      <c r="B1973" s="1">
        <v>44651.944756944446</v>
      </c>
      <c r="C1973" t="s">
        <v>17</v>
      </c>
      <c r="D1973">
        <v>203854</v>
      </c>
      <c r="E1973">
        <v>9153</v>
      </c>
      <c r="F1973">
        <v>3411</v>
      </c>
      <c r="G1973" t="s">
        <v>2997</v>
      </c>
      <c r="H1973" t="s">
        <v>2998</v>
      </c>
      <c r="I1973" s="1">
        <v>44651.948692129627</v>
      </c>
      <c r="J1973">
        <v>2372</v>
      </c>
      <c r="K1973" t="s">
        <v>3250</v>
      </c>
      <c r="L1973" t="s">
        <v>3251</v>
      </c>
      <c r="M1973" s="1">
        <v>44652.280104166668</v>
      </c>
      <c r="N1973">
        <v>0</v>
      </c>
    </row>
    <row r="1974" spans="1:14" x14ac:dyDescent="0.25">
      <c r="A1974" t="s">
        <v>0</v>
      </c>
      <c r="B1974" s="1">
        <v>44651.944756944446</v>
      </c>
      <c r="C1974" t="s">
        <v>17</v>
      </c>
      <c r="D1974">
        <v>203854</v>
      </c>
      <c r="E1974">
        <v>9153</v>
      </c>
      <c r="F1974">
        <v>3411</v>
      </c>
      <c r="G1974" t="s">
        <v>2997</v>
      </c>
      <c r="H1974" t="s">
        <v>2998</v>
      </c>
      <c r="I1974" s="1">
        <v>44651.948692129627</v>
      </c>
      <c r="J1974">
        <v>2372</v>
      </c>
      <c r="K1974" t="s">
        <v>3248</v>
      </c>
      <c r="L1974" t="s">
        <v>3252</v>
      </c>
      <c r="M1974" s="1">
        <v>44652.278217592589</v>
      </c>
      <c r="N1974">
        <v>4</v>
      </c>
    </row>
    <row r="1975" spans="1:14" x14ac:dyDescent="0.25">
      <c r="A1975" t="s">
        <v>0</v>
      </c>
      <c r="B1975" s="1">
        <v>44651.944756944446</v>
      </c>
      <c r="C1975" t="s">
        <v>17</v>
      </c>
      <c r="D1975">
        <v>203854</v>
      </c>
      <c r="E1975">
        <v>9153</v>
      </c>
      <c r="F1975">
        <v>3411</v>
      </c>
      <c r="G1975" t="s">
        <v>2997</v>
      </c>
      <c r="H1975" t="s">
        <v>2998</v>
      </c>
      <c r="I1975" s="1">
        <v>44651.948692129627</v>
      </c>
      <c r="J1975">
        <v>2372</v>
      </c>
      <c r="K1975" t="s">
        <v>3248</v>
      </c>
      <c r="L1975" t="s">
        <v>3253</v>
      </c>
      <c r="M1975" s="1">
        <v>44652.276597222219</v>
      </c>
      <c r="N1975">
        <v>0</v>
      </c>
    </row>
    <row r="1976" spans="1:14" x14ac:dyDescent="0.25">
      <c r="A1976" t="s">
        <v>0</v>
      </c>
      <c r="B1976" s="1">
        <v>44651.944756944446</v>
      </c>
      <c r="C1976" t="s">
        <v>17</v>
      </c>
      <c r="D1976">
        <v>203854</v>
      </c>
      <c r="E1976">
        <v>9153</v>
      </c>
      <c r="F1976">
        <v>3411</v>
      </c>
      <c r="G1976" t="s">
        <v>2997</v>
      </c>
      <c r="H1976" t="s">
        <v>2998</v>
      </c>
      <c r="I1976" s="1">
        <v>44651.948692129627</v>
      </c>
      <c r="J1976">
        <v>2372</v>
      </c>
      <c r="K1976" t="s">
        <v>3254</v>
      </c>
      <c r="L1976" t="s">
        <v>3255</v>
      </c>
      <c r="M1976" s="1">
        <v>44652.275439814817</v>
      </c>
      <c r="N1976">
        <v>2</v>
      </c>
    </row>
    <row r="1977" spans="1:14" x14ac:dyDescent="0.25">
      <c r="A1977" t="s">
        <v>0</v>
      </c>
      <c r="B1977" s="1">
        <v>44651.944756944446</v>
      </c>
      <c r="C1977" t="s">
        <v>17</v>
      </c>
      <c r="D1977">
        <v>203854</v>
      </c>
      <c r="E1977">
        <v>9153</v>
      </c>
      <c r="F1977">
        <v>3411</v>
      </c>
      <c r="G1977" t="s">
        <v>2997</v>
      </c>
      <c r="H1977" t="s">
        <v>2998</v>
      </c>
      <c r="I1977" s="1">
        <v>44651.948692129627</v>
      </c>
      <c r="J1977">
        <v>2372</v>
      </c>
      <c r="K1977" t="s">
        <v>3256</v>
      </c>
      <c r="L1977" t="s">
        <v>3257</v>
      </c>
      <c r="M1977" s="1">
        <v>44652.256585648145</v>
      </c>
      <c r="N1977">
        <v>7</v>
      </c>
    </row>
    <row r="1978" spans="1:14" x14ac:dyDescent="0.25">
      <c r="A1978" t="s">
        <v>0</v>
      </c>
      <c r="B1978" s="1">
        <v>44651.944756944446</v>
      </c>
      <c r="C1978" t="s">
        <v>17</v>
      </c>
      <c r="D1978">
        <v>203854</v>
      </c>
      <c r="E1978">
        <v>9153</v>
      </c>
      <c r="F1978">
        <v>3411</v>
      </c>
      <c r="G1978" t="s">
        <v>2997</v>
      </c>
      <c r="H1978" t="s">
        <v>2998</v>
      </c>
      <c r="I1978" s="1">
        <v>44651.948692129627</v>
      </c>
      <c r="J1978">
        <v>2372</v>
      </c>
      <c r="K1978" t="s">
        <v>3258</v>
      </c>
      <c r="L1978" t="s">
        <v>3259</v>
      </c>
      <c r="M1978" s="1">
        <v>44652.246979166666</v>
      </c>
      <c r="N1978">
        <v>1</v>
      </c>
    </row>
    <row r="1979" spans="1:14" x14ac:dyDescent="0.25">
      <c r="A1979" t="s">
        <v>0</v>
      </c>
      <c r="B1979" s="1">
        <v>44651.944756944446</v>
      </c>
      <c r="C1979" t="s">
        <v>17</v>
      </c>
      <c r="D1979">
        <v>203854</v>
      </c>
      <c r="E1979">
        <v>9153</v>
      </c>
      <c r="F1979">
        <v>3411</v>
      </c>
      <c r="G1979" t="s">
        <v>2997</v>
      </c>
      <c r="H1979" t="s">
        <v>2998</v>
      </c>
      <c r="I1979" s="1">
        <v>44651.948692129627</v>
      </c>
      <c r="J1979">
        <v>2372</v>
      </c>
      <c r="K1979" t="s">
        <v>590</v>
      </c>
      <c r="L1979" t="s">
        <v>3260</v>
      </c>
      <c r="M1979" s="1">
        <v>44652.231006944443</v>
      </c>
      <c r="N1979">
        <v>2</v>
      </c>
    </row>
    <row r="1980" spans="1:14" x14ac:dyDescent="0.25">
      <c r="A1980" t="s">
        <v>0</v>
      </c>
      <c r="B1980" s="1">
        <v>44651.944756944446</v>
      </c>
      <c r="C1980" t="s">
        <v>17</v>
      </c>
      <c r="D1980">
        <v>203854</v>
      </c>
      <c r="E1980">
        <v>9153</v>
      </c>
      <c r="F1980">
        <v>3411</v>
      </c>
      <c r="G1980" t="s">
        <v>2997</v>
      </c>
      <c r="H1980" t="s">
        <v>2998</v>
      </c>
      <c r="I1980" s="1">
        <v>44651.948692129627</v>
      </c>
      <c r="J1980">
        <v>2372</v>
      </c>
      <c r="K1980" t="s">
        <v>3129</v>
      </c>
      <c r="L1980" t="s">
        <v>3261</v>
      </c>
      <c r="M1980" s="1">
        <v>44652.207638888889</v>
      </c>
      <c r="N1980">
        <v>3</v>
      </c>
    </row>
    <row r="1981" spans="1:14" x14ac:dyDescent="0.25">
      <c r="A1981" t="s">
        <v>0</v>
      </c>
      <c r="B1981" s="1">
        <v>44651.944756944446</v>
      </c>
      <c r="C1981" t="s">
        <v>17</v>
      </c>
      <c r="D1981">
        <v>203854</v>
      </c>
      <c r="E1981">
        <v>9153</v>
      </c>
      <c r="F1981">
        <v>3411</v>
      </c>
      <c r="G1981" t="s">
        <v>2997</v>
      </c>
      <c r="H1981" t="s">
        <v>2998</v>
      </c>
      <c r="I1981" s="1">
        <v>44651.948692129627</v>
      </c>
      <c r="J1981">
        <v>2372</v>
      </c>
      <c r="K1981" t="s">
        <v>3129</v>
      </c>
      <c r="L1981" t="s">
        <v>3262</v>
      </c>
      <c r="M1981" s="1">
        <v>44652.207199074073</v>
      </c>
      <c r="N1981">
        <v>3</v>
      </c>
    </row>
    <row r="1982" spans="1:14" x14ac:dyDescent="0.25">
      <c r="A1982" t="s">
        <v>0</v>
      </c>
      <c r="B1982" s="1">
        <v>44651.944756944446</v>
      </c>
      <c r="C1982" t="s">
        <v>17</v>
      </c>
      <c r="D1982">
        <v>203854</v>
      </c>
      <c r="E1982">
        <v>9153</v>
      </c>
      <c r="F1982">
        <v>3411</v>
      </c>
      <c r="G1982" t="s">
        <v>2997</v>
      </c>
      <c r="H1982" t="s">
        <v>2998</v>
      </c>
      <c r="I1982" s="1">
        <v>44651.948692129627</v>
      </c>
      <c r="J1982">
        <v>2372</v>
      </c>
      <c r="K1982" t="s">
        <v>3015</v>
      </c>
      <c r="L1982" t="s">
        <v>3263</v>
      </c>
      <c r="M1982" s="1">
        <v>44652.205567129633</v>
      </c>
      <c r="N1982">
        <v>0</v>
      </c>
    </row>
    <row r="1983" spans="1:14" x14ac:dyDescent="0.25">
      <c r="A1983" t="s">
        <v>0</v>
      </c>
      <c r="B1983" s="1">
        <v>44651.944756944446</v>
      </c>
      <c r="C1983" t="s">
        <v>17</v>
      </c>
      <c r="D1983">
        <v>203854</v>
      </c>
      <c r="E1983">
        <v>9153</v>
      </c>
      <c r="F1983">
        <v>3411</v>
      </c>
      <c r="G1983" t="s">
        <v>2997</v>
      </c>
      <c r="H1983" t="s">
        <v>2998</v>
      </c>
      <c r="I1983" s="1">
        <v>44651.948692129627</v>
      </c>
      <c r="J1983">
        <v>2372</v>
      </c>
      <c r="K1983" t="s">
        <v>3129</v>
      </c>
      <c r="L1983" t="s">
        <v>3264</v>
      </c>
      <c r="M1983" s="1">
        <v>44652.202974537038</v>
      </c>
      <c r="N1983">
        <v>7</v>
      </c>
    </row>
    <row r="1984" spans="1:14" x14ac:dyDescent="0.25">
      <c r="A1984" t="s">
        <v>0</v>
      </c>
      <c r="B1984" s="1">
        <v>44651.944756944446</v>
      </c>
      <c r="C1984" t="s">
        <v>17</v>
      </c>
      <c r="D1984">
        <v>203854</v>
      </c>
      <c r="E1984">
        <v>9153</v>
      </c>
      <c r="F1984">
        <v>3411</v>
      </c>
      <c r="G1984" t="s">
        <v>2997</v>
      </c>
      <c r="H1984" t="s">
        <v>2998</v>
      </c>
      <c r="I1984" s="1">
        <v>44651.948692129627</v>
      </c>
      <c r="J1984">
        <v>2372</v>
      </c>
      <c r="K1984" t="s">
        <v>2162</v>
      </c>
      <c r="L1984" t="s">
        <v>3265</v>
      </c>
      <c r="M1984" s="1">
        <v>44652.198460648149</v>
      </c>
      <c r="N1984">
        <v>7</v>
      </c>
    </row>
    <row r="1985" spans="1:14" x14ac:dyDescent="0.25">
      <c r="A1985" t="s">
        <v>0</v>
      </c>
      <c r="B1985" s="1">
        <v>44651.944756944446</v>
      </c>
      <c r="C1985" t="s">
        <v>17</v>
      </c>
      <c r="D1985">
        <v>203854</v>
      </c>
      <c r="E1985">
        <v>9153</v>
      </c>
      <c r="F1985">
        <v>3411</v>
      </c>
      <c r="G1985" t="s">
        <v>2997</v>
      </c>
      <c r="H1985" t="s">
        <v>2998</v>
      </c>
      <c r="I1985" s="1">
        <v>44651.948692129627</v>
      </c>
      <c r="J1985">
        <v>2372</v>
      </c>
      <c r="K1985" t="s">
        <v>2162</v>
      </c>
      <c r="L1985" t="s">
        <v>3266</v>
      </c>
      <c r="M1985" s="1">
        <v>44652.194884259261</v>
      </c>
      <c r="N1985">
        <v>0</v>
      </c>
    </row>
    <row r="1986" spans="1:14" x14ac:dyDescent="0.25">
      <c r="A1986" t="s">
        <v>0</v>
      </c>
      <c r="B1986" s="1">
        <v>44651.944756944446</v>
      </c>
      <c r="C1986" t="s">
        <v>17</v>
      </c>
      <c r="D1986">
        <v>203854</v>
      </c>
      <c r="E1986">
        <v>9153</v>
      </c>
      <c r="F1986">
        <v>3411</v>
      </c>
      <c r="G1986" t="s">
        <v>2997</v>
      </c>
      <c r="H1986" t="s">
        <v>2998</v>
      </c>
      <c r="I1986" s="1">
        <v>44651.948692129627</v>
      </c>
      <c r="J1986">
        <v>2372</v>
      </c>
      <c r="K1986" t="s">
        <v>3015</v>
      </c>
      <c r="L1986" t="s">
        <v>3267</v>
      </c>
      <c r="M1986" s="1">
        <v>44652.19295138889</v>
      </c>
      <c r="N1986">
        <v>0</v>
      </c>
    </row>
    <row r="1987" spans="1:14" x14ac:dyDescent="0.25">
      <c r="A1987" t="s">
        <v>0</v>
      </c>
      <c r="B1987" s="1">
        <v>44651.944756944446</v>
      </c>
      <c r="C1987" t="s">
        <v>17</v>
      </c>
      <c r="D1987">
        <v>203854</v>
      </c>
      <c r="E1987">
        <v>9153</v>
      </c>
      <c r="F1987">
        <v>3411</v>
      </c>
      <c r="G1987" t="s">
        <v>2997</v>
      </c>
      <c r="H1987" t="s">
        <v>2998</v>
      </c>
      <c r="I1987" s="1">
        <v>44651.948692129627</v>
      </c>
      <c r="J1987">
        <v>2372</v>
      </c>
      <c r="K1987" t="s">
        <v>3129</v>
      </c>
      <c r="L1987" t="s">
        <v>3268</v>
      </c>
      <c r="M1987" s="1">
        <v>44652.191388888888</v>
      </c>
      <c r="N1987">
        <v>4</v>
      </c>
    </row>
    <row r="1988" spans="1:14" x14ac:dyDescent="0.25">
      <c r="A1988" t="s">
        <v>0</v>
      </c>
      <c r="B1988" s="1">
        <v>44651.944756944446</v>
      </c>
      <c r="C1988" t="s">
        <v>17</v>
      </c>
      <c r="D1988">
        <v>203854</v>
      </c>
      <c r="E1988">
        <v>9153</v>
      </c>
      <c r="F1988">
        <v>3411</v>
      </c>
      <c r="G1988" t="s">
        <v>2997</v>
      </c>
      <c r="H1988" t="s">
        <v>2998</v>
      </c>
      <c r="I1988" s="1">
        <v>44651.948692129627</v>
      </c>
      <c r="J1988">
        <v>2372</v>
      </c>
      <c r="K1988" t="s">
        <v>3015</v>
      </c>
      <c r="L1988" t="s">
        <v>3269</v>
      </c>
      <c r="M1988" s="1">
        <v>44652.188738425924</v>
      </c>
      <c r="N1988">
        <v>1</v>
      </c>
    </row>
    <row r="1989" spans="1:14" x14ac:dyDescent="0.25">
      <c r="A1989" t="s">
        <v>0</v>
      </c>
      <c r="B1989" s="1">
        <v>44651.944756944446</v>
      </c>
      <c r="C1989" t="s">
        <v>17</v>
      </c>
      <c r="D1989">
        <v>203854</v>
      </c>
      <c r="E1989">
        <v>9153</v>
      </c>
      <c r="F1989">
        <v>3411</v>
      </c>
      <c r="G1989" t="s">
        <v>2997</v>
      </c>
      <c r="H1989" t="s">
        <v>2998</v>
      </c>
      <c r="I1989" s="1">
        <v>44651.948692129627</v>
      </c>
      <c r="J1989">
        <v>2372</v>
      </c>
      <c r="K1989" t="s">
        <v>3129</v>
      </c>
      <c r="L1989" t="s">
        <v>3270</v>
      </c>
      <c r="M1989" s="1">
        <v>44652.188009259262</v>
      </c>
      <c r="N1989">
        <v>7</v>
      </c>
    </row>
    <row r="1990" spans="1:14" x14ac:dyDescent="0.25">
      <c r="A1990" t="s">
        <v>0</v>
      </c>
      <c r="B1990" s="1">
        <v>44651.944756944446</v>
      </c>
      <c r="C1990" t="s">
        <v>17</v>
      </c>
      <c r="D1990">
        <v>203854</v>
      </c>
      <c r="E1990">
        <v>9153</v>
      </c>
      <c r="F1990">
        <v>3411</v>
      </c>
      <c r="G1990" t="s">
        <v>2997</v>
      </c>
      <c r="H1990" t="s">
        <v>2998</v>
      </c>
      <c r="I1990" s="1">
        <v>44651.948692129627</v>
      </c>
      <c r="J1990">
        <v>2372</v>
      </c>
      <c r="K1990" t="s">
        <v>3015</v>
      </c>
      <c r="L1990" t="s">
        <v>3271</v>
      </c>
      <c r="M1990" s="1">
        <v>44652.18341435185</v>
      </c>
      <c r="N1990">
        <v>2</v>
      </c>
    </row>
    <row r="1991" spans="1:14" x14ac:dyDescent="0.25">
      <c r="A1991" t="s">
        <v>0</v>
      </c>
      <c r="B1991" s="1">
        <v>44651.944756944446</v>
      </c>
      <c r="C1991" t="s">
        <v>17</v>
      </c>
      <c r="D1991">
        <v>203854</v>
      </c>
      <c r="E1991">
        <v>9153</v>
      </c>
      <c r="F1991">
        <v>3411</v>
      </c>
      <c r="G1991" t="s">
        <v>2997</v>
      </c>
      <c r="H1991" t="s">
        <v>2998</v>
      </c>
      <c r="I1991" s="1">
        <v>44651.948692129627</v>
      </c>
      <c r="J1991">
        <v>2372</v>
      </c>
      <c r="K1991" t="s">
        <v>594</v>
      </c>
      <c r="L1991" t="s">
        <v>3272</v>
      </c>
      <c r="M1991" s="1">
        <v>44652.176574074074</v>
      </c>
      <c r="N1991">
        <v>1</v>
      </c>
    </row>
    <row r="1992" spans="1:14" x14ac:dyDescent="0.25">
      <c r="A1992" t="s">
        <v>0</v>
      </c>
      <c r="B1992" s="1">
        <v>44651.944756944446</v>
      </c>
      <c r="C1992" t="s">
        <v>17</v>
      </c>
      <c r="D1992">
        <v>203854</v>
      </c>
      <c r="E1992">
        <v>9153</v>
      </c>
      <c r="F1992">
        <v>3411</v>
      </c>
      <c r="G1992" t="s">
        <v>2997</v>
      </c>
      <c r="H1992" t="s">
        <v>2998</v>
      </c>
      <c r="I1992" s="1">
        <v>44651.948692129627</v>
      </c>
      <c r="J1992">
        <v>2372</v>
      </c>
      <c r="K1992" t="s">
        <v>3129</v>
      </c>
      <c r="L1992" t="s">
        <v>3273</v>
      </c>
      <c r="M1992" s="1">
        <v>44652.17454861111</v>
      </c>
      <c r="N1992">
        <v>3</v>
      </c>
    </row>
    <row r="1993" spans="1:14" x14ac:dyDescent="0.25">
      <c r="A1993" t="s">
        <v>0</v>
      </c>
      <c r="B1993" s="1">
        <v>44651.944756944446</v>
      </c>
      <c r="C1993" t="s">
        <v>17</v>
      </c>
      <c r="D1993">
        <v>203854</v>
      </c>
      <c r="E1993">
        <v>9153</v>
      </c>
      <c r="F1993">
        <v>3411</v>
      </c>
      <c r="G1993" t="s">
        <v>2997</v>
      </c>
      <c r="H1993" t="s">
        <v>2998</v>
      </c>
      <c r="I1993" s="1">
        <v>44651.948692129627</v>
      </c>
      <c r="J1993">
        <v>2372</v>
      </c>
      <c r="K1993" t="s">
        <v>3015</v>
      </c>
      <c r="L1993" t="s">
        <v>3274</v>
      </c>
      <c r="M1993" s="1">
        <v>44652.167083333334</v>
      </c>
      <c r="N1993">
        <v>0</v>
      </c>
    </row>
    <row r="1994" spans="1:14" x14ac:dyDescent="0.25">
      <c r="A1994" t="s">
        <v>0</v>
      </c>
      <c r="B1994" s="1">
        <v>44651.944756944446</v>
      </c>
      <c r="C1994" t="s">
        <v>17</v>
      </c>
      <c r="D1994">
        <v>203854</v>
      </c>
      <c r="E1994">
        <v>9153</v>
      </c>
      <c r="F1994">
        <v>3411</v>
      </c>
      <c r="G1994" t="s">
        <v>2997</v>
      </c>
      <c r="H1994" t="s">
        <v>2998</v>
      </c>
      <c r="I1994" s="1">
        <v>44651.948692129627</v>
      </c>
      <c r="J1994">
        <v>2372</v>
      </c>
      <c r="K1994" t="s">
        <v>3015</v>
      </c>
      <c r="L1994" t="s">
        <v>3275</v>
      </c>
      <c r="M1994" s="1">
        <v>44652.166851851849</v>
      </c>
      <c r="N1994">
        <v>0</v>
      </c>
    </row>
    <row r="1995" spans="1:14" x14ac:dyDescent="0.25">
      <c r="A1995" t="s">
        <v>0</v>
      </c>
      <c r="B1995" s="1">
        <v>44651.944756944446</v>
      </c>
      <c r="C1995" t="s">
        <v>17</v>
      </c>
      <c r="D1995">
        <v>203854</v>
      </c>
      <c r="E1995">
        <v>9153</v>
      </c>
      <c r="F1995">
        <v>3411</v>
      </c>
      <c r="G1995" t="s">
        <v>2997</v>
      </c>
      <c r="H1995" t="s">
        <v>2998</v>
      </c>
      <c r="I1995" s="1">
        <v>44651.948692129627</v>
      </c>
      <c r="J1995">
        <v>2372</v>
      </c>
      <c r="K1995" t="s">
        <v>2162</v>
      </c>
      <c r="L1995" t="s">
        <v>3276</v>
      </c>
      <c r="M1995" s="1">
        <v>44652.165636574071</v>
      </c>
      <c r="N1995">
        <v>3</v>
      </c>
    </row>
    <row r="1996" spans="1:14" x14ac:dyDescent="0.25">
      <c r="A1996" t="s">
        <v>0</v>
      </c>
      <c r="B1996" s="1">
        <v>44651.944756944446</v>
      </c>
      <c r="C1996" t="s">
        <v>17</v>
      </c>
      <c r="D1996">
        <v>203854</v>
      </c>
      <c r="E1996">
        <v>9153</v>
      </c>
      <c r="F1996">
        <v>3411</v>
      </c>
      <c r="G1996" t="s">
        <v>2997</v>
      </c>
      <c r="H1996" t="s">
        <v>2998</v>
      </c>
      <c r="I1996" s="1">
        <v>44651.948692129627</v>
      </c>
      <c r="J1996">
        <v>2372</v>
      </c>
      <c r="K1996" t="s">
        <v>2846</v>
      </c>
      <c r="L1996" t="s">
        <v>3277</v>
      </c>
      <c r="M1996" s="1">
        <v>44652.165451388886</v>
      </c>
      <c r="N1996">
        <v>4</v>
      </c>
    </row>
    <row r="1997" spans="1:14" x14ac:dyDescent="0.25">
      <c r="A1997" t="s">
        <v>0</v>
      </c>
      <c r="B1997" s="1">
        <v>44651.944756944446</v>
      </c>
      <c r="C1997" t="s">
        <v>17</v>
      </c>
      <c r="D1997">
        <v>203854</v>
      </c>
      <c r="E1997">
        <v>9153</v>
      </c>
      <c r="F1997">
        <v>3411</v>
      </c>
      <c r="G1997" t="s">
        <v>2997</v>
      </c>
      <c r="H1997" t="s">
        <v>2998</v>
      </c>
      <c r="I1997" s="1">
        <v>44651.948692129627</v>
      </c>
      <c r="J1997">
        <v>2372</v>
      </c>
      <c r="K1997" t="s">
        <v>3015</v>
      </c>
      <c r="L1997" t="s">
        <v>3278</v>
      </c>
      <c r="M1997" s="1">
        <v>44652.165254629632</v>
      </c>
      <c r="N1997">
        <v>0</v>
      </c>
    </row>
    <row r="1998" spans="1:14" x14ac:dyDescent="0.25">
      <c r="A1998" t="s">
        <v>0</v>
      </c>
      <c r="B1998" s="1">
        <v>44651.944756944446</v>
      </c>
      <c r="C1998" t="s">
        <v>17</v>
      </c>
      <c r="D1998">
        <v>203854</v>
      </c>
      <c r="E1998">
        <v>9153</v>
      </c>
      <c r="F1998">
        <v>3411</v>
      </c>
      <c r="G1998" t="s">
        <v>2997</v>
      </c>
      <c r="H1998" t="s">
        <v>2998</v>
      </c>
      <c r="I1998" s="1">
        <v>44651.948692129627</v>
      </c>
      <c r="J1998">
        <v>2372</v>
      </c>
      <c r="K1998" t="s">
        <v>2162</v>
      </c>
      <c r="L1998" t="s">
        <v>3279</v>
      </c>
      <c r="M1998" s="1">
        <v>44652.164826388886</v>
      </c>
      <c r="N1998">
        <v>1</v>
      </c>
    </row>
    <row r="1999" spans="1:14" x14ac:dyDescent="0.25">
      <c r="A1999" t="s">
        <v>0</v>
      </c>
      <c r="B1999" s="1">
        <v>44651.944756944446</v>
      </c>
      <c r="C1999" t="s">
        <v>17</v>
      </c>
      <c r="D1999">
        <v>203854</v>
      </c>
      <c r="E1999">
        <v>9153</v>
      </c>
      <c r="F1999">
        <v>3411</v>
      </c>
      <c r="G1999" t="s">
        <v>2997</v>
      </c>
      <c r="H1999" t="s">
        <v>2998</v>
      </c>
      <c r="I1999" s="1">
        <v>44651.948692129627</v>
      </c>
      <c r="J1999">
        <v>2372</v>
      </c>
      <c r="K1999" t="s">
        <v>2162</v>
      </c>
      <c r="L1999" t="s">
        <v>3280</v>
      </c>
      <c r="M1999" s="1">
        <v>44652.162858796299</v>
      </c>
      <c r="N1999">
        <v>1</v>
      </c>
    </row>
    <row r="2000" spans="1:14" x14ac:dyDescent="0.25">
      <c r="A2000" t="s">
        <v>0</v>
      </c>
      <c r="B2000" s="1">
        <v>44651.944756944446</v>
      </c>
      <c r="C2000" t="s">
        <v>17</v>
      </c>
      <c r="D2000">
        <v>203854</v>
      </c>
      <c r="E2000">
        <v>9153</v>
      </c>
      <c r="F2000">
        <v>3411</v>
      </c>
      <c r="G2000" t="s">
        <v>2997</v>
      </c>
      <c r="H2000" t="s">
        <v>2998</v>
      </c>
      <c r="I2000" s="1">
        <v>44651.948692129627</v>
      </c>
      <c r="J2000">
        <v>2372</v>
      </c>
      <c r="K2000" t="s">
        <v>2162</v>
      </c>
      <c r="L2000" t="s">
        <v>3281</v>
      </c>
      <c r="M2000" s="1">
        <v>44652.161180555559</v>
      </c>
      <c r="N2000">
        <v>1</v>
      </c>
    </row>
    <row r="2001" spans="1:14" x14ac:dyDescent="0.25">
      <c r="A2001" t="s">
        <v>0</v>
      </c>
      <c r="B2001" s="1">
        <v>44651.944756944446</v>
      </c>
      <c r="C2001" t="s">
        <v>17</v>
      </c>
      <c r="D2001">
        <v>203854</v>
      </c>
      <c r="E2001">
        <v>9153</v>
      </c>
      <c r="F2001">
        <v>3411</v>
      </c>
      <c r="G2001" t="s">
        <v>2997</v>
      </c>
      <c r="H2001" t="s">
        <v>2998</v>
      </c>
      <c r="I2001" s="1">
        <v>44651.948692129627</v>
      </c>
      <c r="J2001">
        <v>2372</v>
      </c>
      <c r="K2001" t="s">
        <v>3015</v>
      </c>
      <c r="L2001" t="s">
        <v>3282</v>
      </c>
      <c r="M2001" s="1">
        <v>44652.161168981482</v>
      </c>
      <c r="N2001">
        <v>0</v>
      </c>
    </row>
    <row r="2002" spans="1:14" x14ac:dyDescent="0.25">
      <c r="A2002" t="s">
        <v>0</v>
      </c>
      <c r="B2002" s="1">
        <v>44651.944756944446</v>
      </c>
      <c r="C2002" t="s">
        <v>17</v>
      </c>
      <c r="D2002">
        <v>203854</v>
      </c>
      <c r="E2002">
        <v>9153</v>
      </c>
      <c r="F2002">
        <v>3411</v>
      </c>
      <c r="G2002" t="s">
        <v>2997</v>
      </c>
      <c r="H2002" t="s">
        <v>2998</v>
      </c>
      <c r="I2002" s="1">
        <v>44651.948692129627</v>
      </c>
      <c r="J2002">
        <v>2372</v>
      </c>
      <c r="K2002" t="s">
        <v>2162</v>
      </c>
      <c r="L2002" t="s">
        <v>3283</v>
      </c>
      <c r="M2002" s="1">
        <v>44652.16101851852</v>
      </c>
      <c r="N2002">
        <v>1</v>
      </c>
    </row>
    <row r="2003" spans="1:14" x14ac:dyDescent="0.25">
      <c r="A2003" t="s">
        <v>0</v>
      </c>
      <c r="B2003" s="1">
        <v>44651.944756944446</v>
      </c>
      <c r="C2003" t="s">
        <v>17</v>
      </c>
      <c r="D2003">
        <v>203854</v>
      </c>
      <c r="E2003">
        <v>9153</v>
      </c>
      <c r="F2003">
        <v>3411</v>
      </c>
      <c r="G2003" t="s">
        <v>2997</v>
      </c>
      <c r="H2003" t="s">
        <v>2998</v>
      </c>
      <c r="I2003" s="1">
        <v>44651.948692129627</v>
      </c>
      <c r="J2003">
        <v>2372</v>
      </c>
      <c r="K2003" t="s">
        <v>2162</v>
      </c>
      <c r="L2003" t="s">
        <v>3284</v>
      </c>
      <c r="M2003" s="1">
        <v>44652.157743055555</v>
      </c>
      <c r="N2003">
        <v>0</v>
      </c>
    </row>
    <row r="2004" spans="1:14" x14ac:dyDescent="0.25">
      <c r="A2004" t="s">
        <v>0</v>
      </c>
      <c r="B2004" s="1">
        <v>44651.944756944446</v>
      </c>
      <c r="C2004" t="s">
        <v>17</v>
      </c>
      <c r="D2004">
        <v>203854</v>
      </c>
      <c r="E2004">
        <v>9153</v>
      </c>
      <c r="F2004">
        <v>3411</v>
      </c>
      <c r="G2004" t="s">
        <v>2997</v>
      </c>
      <c r="H2004" t="s">
        <v>2998</v>
      </c>
      <c r="I2004" s="1">
        <v>44651.948692129627</v>
      </c>
      <c r="J2004">
        <v>2372</v>
      </c>
      <c r="K2004" t="s">
        <v>3285</v>
      </c>
      <c r="L2004" t="s">
        <v>3286</v>
      </c>
      <c r="M2004" s="1">
        <v>44652.156423611108</v>
      </c>
      <c r="N2004">
        <v>2</v>
      </c>
    </row>
    <row r="2005" spans="1:14" x14ac:dyDescent="0.25">
      <c r="A2005" t="s">
        <v>0</v>
      </c>
      <c r="B2005" s="1">
        <v>44651.944756944446</v>
      </c>
      <c r="C2005" t="s">
        <v>17</v>
      </c>
      <c r="D2005">
        <v>203854</v>
      </c>
      <c r="E2005">
        <v>9153</v>
      </c>
      <c r="F2005">
        <v>3411</v>
      </c>
      <c r="G2005" t="s">
        <v>2997</v>
      </c>
      <c r="H2005" t="s">
        <v>2998</v>
      </c>
      <c r="I2005" s="1">
        <v>44651.948692129627</v>
      </c>
      <c r="J2005">
        <v>2372</v>
      </c>
      <c r="K2005" t="s">
        <v>2162</v>
      </c>
      <c r="L2005" t="s">
        <v>3287</v>
      </c>
      <c r="M2005" s="1">
        <v>44652.155451388891</v>
      </c>
      <c r="N2005">
        <v>2</v>
      </c>
    </row>
    <row r="2006" spans="1:14" x14ac:dyDescent="0.25">
      <c r="A2006" t="s">
        <v>0</v>
      </c>
      <c r="B2006" s="1">
        <v>44651.944756944446</v>
      </c>
      <c r="C2006" t="s">
        <v>17</v>
      </c>
      <c r="D2006">
        <v>203854</v>
      </c>
      <c r="E2006">
        <v>9153</v>
      </c>
      <c r="F2006">
        <v>3411</v>
      </c>
      <c r="G2006" t="s">
        <v>2997</v>
      </c>
      <c r="H2006" t="s">
        <v>2998</v>
      </c>
      <c r="I2006" s="1">
        <v>44651.948692129627</v>
      </c>
      <c r="J2006">
        <v>2372</v>
      </c>
      <c r="K2006" t="s">
        <v>3015</v>
      </c>
      <c r="L2006" t="s">
        <v>3288</v>
      </c>
      <c r="M2006" s="1">
        <v>44652.152280092596</v>
      </c>
      <c r="N2006">
        <v>0</v>
      </c>
    </row>
    <row r="2007" spans="1:14" x14ac:dyDescent="0.25">
      <c r="A2007" t="s">
        <v>0</v>
      </c>
      <c r="B2007" s="1">
        <v>44651.944756944446</v>
      </c>
      <c r="C2007" t="s">
        <v>17</v>
      </c>
      <c r="D2007">
        <v>203854</v>
      </c>
      <c r="E2007">
        <v>9153</v>
      </c>
      <c r="F2007">
        <v>3411</v>
      </c>
      <c r="G2007" t="s">
        <v>2997</v>
      </c>
      <c r="H2007" t="s">
        <v>2998</v>
      </c>
      <c r="I2007" s="1">
        <v>44651.948692129627</v>
      </c>
      <c r="J2007">
        <v>2372</v>
      </c>
      <c r="K2007" t="s">
        <v>2162</v>
      </c>
      <c r="L2007" t="s">
        <v>3289</v>
      </c>
      <c r="M2007" s="1">
        <v>44652.152175925927</v>
      </c>
      <c r="N2007">
        <v>1</v>
      </c>
    </row>
    <row r="2008" spans="1:14" x14ac:dyDescent="0.25">
      <c r="A2008" t="s">
        <v>0</v>
      </c>
      <c r="B2008" s="1">
        <v>44651.944756944446</v>
      </c>
      <c r="C2008" t="s">
        <v>17</v>
      </c>
      <c r="D2008">
        <v>203854</v>
      </c>
      <c r="E2008">
        <v>9153</v>
      </c>
      <c r="F2008">
        <v>3411</v>
      </c>
      <c r="G2008" t="s">
        <v>2997</v>
      </c>
      <c r="H2008" t="s">
        <v>2998</v>
      </c>
      <c r="I2008" s="1">
        <v>44651.948692129627</v>
      </c>
      <c r="J2008">
        <v>2372</v>
      </c>
      <c r="K2008" t="s">
        <v>3290</v>
      </c>
      <c r="L2008" t="s">
        <v>3291</v>
      </c>
      <c r="M2008" s="1">
        <v>44652.151122685187</v>
      </c>
      <c r="N2008">
        <v>1</v>
      </c>
    </row>
    <row r="2009" spans="1:14" x14ac:dyDescent="0.25">
      <c r="A2009" t="s">
        <v>0</v>
      </c>
      <c r="B2009" s="1">
        <v>44651.944756944446</v>
      </c>
      <c r="C2009" t="s">
        <v>17</v>
      </c>
      <c r="D2009">
        <v>203854</v>
      </c>
      <c r="E2009">
        <v>9153</v>
      </c>
      <c r="F2009">
        <v>3411</v>
      </c>
      <c r="G2009" t="s">
        <v>2997</v>
      </c>
      <c r="H2009" t="s">
        <v>2998</v>
      </c>
      <c r="I2009" s="1">
        <v>44651.948692129627</v>
      </c>
      <c r="J2009">
        <v>2372</v>
      </c>
      <c r="K2009" t="s">
        <v>3015</v>
      </c>
      <c r="L2009" t="s">
        <v>3292</v>
      </c>
      <c r="M2009" s="1">
        <v>44652.150763888887</v>
      </c>
      <c r="N2009">
        <v>0</v>
      </c>
    </row>
    <row r="2010" spans="1:14" x14ac:dyDescent="0.25">
      <c r="A2010" t="s">
        <v>0</v>
      </c>
      <c r="B2010" s="1">
        <v>44651.944756944446</v>
      </c>
      <c r="C2010" t="s">
        <v>17</v>
      </c>
      <c r="D2010">
        <v>203854</v>
      </c>
      <c r="E2010">
        <v>9153</v>
      </c>
      <c r="F2010">
        <v>3411</v>
      </c>
      <c r="G2010" t="s">
        <v>2997</v>
      </c>
      <c r="H2010" t="s">
        <v>2998</v>
      </c>
      <c r="I2010" s="1">
        <v>44651.948692129627</v>
      </c>
      <c r="J2010">
        <v>2372</v>
      </c>
      <c r="K2010" t="s">
        <v>2162</v>
      </c>
      <c r="L2010" t="s">
        <v>3293</v>
      </c>
      <c r="M2010" s="1">
        <v>44652.150370370371</v>
      </c>
      <c r="N2010">
        <v>0</v>
      </c>
    </row>
    <row r="2011" spans="1:14" x14ac:dyDescent="0.25">
      <c r="A2011" t="s">
        <v>0</v>
      </c>
      <c r="B2011" s="1">
        <v>44651.944756944446</v>
      </c>
      <c r="C2011" t="s">
        <v>17</v>
      </c>
      <c r="D2011">
        <v>203854</v>
      </c>
      <c r="E2011">
        <v>9153</v>
      </c>
      <c r="F2011">
        <v>3411</v>
      </c>
      <c r="G2011" t="s">
        <v>2997</v>
      </c>
      <c r="H2011" t="s">
        <v>2998</v>
      </c>
      <c r="I2011" s="1">
        <v>44651.948692129627</v>
      </c>
      <c r="J2011">
        <v>2372</v>
      </c>
      <c r="K2011" t="s">
        <v>3015</v>
      </c>
      <c r="L2011" t="s">
        <v>3294</v>
      </c>
      <c r="M2011" s="1">
        <v>44652.149710648147</v>
      </c>
      <c r="N2011">
        <v>9</v>
      </c>
    </row>
    <row r="2012" spans="1:14" x14ac:dyDescent="0.25">
      <c r="A2012" t="s">
        <v>0</v>
      </c>
      <c r="B2012" s="1">
        <v>44651.944756944446</v>
      </c>
      <c r="C2012" t="s">
        <v>17</v>
      </c>
      <c r="D2012">
        <v>203854</v>
      </c>
      <c r="E2012">
        <v>9153</v>
      </c>
      <c r="F2012">
        <v>3411</v>
      </c>
      <c r="G2012" t="s">
        <v>2997</v>
      </c>
      <c r="H2012" t="s">
        <v>2998</v>
      </c>
      <c r="I2012" s="1">
        <v>44651.948692129627</v>
      </c>
      <c r="J2012">
        <v>2372</v>
      </c>
      <c r="K2012" t="s">
        <v>2162</v>
      </c>
      <c r="L2012" t="s">
        <v>3295</v>
      </c>
      <c r="M2012" s="1">
        <v>44652.149224537039</v>
      </c>
      <c r="N2012">
        <v>2</v>
      </c>
    </row>
    <row r="2013" spans="1:14" x14ac:dyDescent="0.25">
      <c r="A2013" t="s">
        <v>0</v>
      </c>
      <c r="B2013" s="1">
        <v>44651.944756944446</v>
      </c>
      <c r="C2013" t="s">
        <v>17</v>
      </c>
      <c r="D2013">
        <v>203854</v>
      </c>
      <c r="E2013">
        <v>9153</v>
      </c>
      <c r="F2013">
        <v>3411</v>
      </c>
      <c r="G2013" t="s">
        <v>2997</v>
      </c>
      <c r="H2013" t="s">
        <v>2998</v>
      </c>
      <c r="I2013" s="1">
        <v>44651.948692129627</v>
      </c>
      <c r="J2013">
        <v>2372</v>
      </c>
      <c r="K2013" t="s">
        <v>3296</v>
      </c>
      <c r="L2013" t="s">
        <v>3297</v>
      </c>
      <c r="M2013" s="1">
        <v>44652.148229166669</v>
      </c>
      <c r="N2013">
        <v>44</v>
      </c>
    </row>
    <row r="2014" spans="1:14" x14ac:dyDescent="0.25">
      <c r="A2014" t="s">
        <v>0</v>
      </c>
      <c r="B2014" s="1">
        <v>44651.944756944446</v>
      </c>
      <c r="C2014" t="s">
        <v>17</v>
      </c>
      <c r="D2014">
        <v>203854</v>
      </c>
      <c r="E2014">
        <v>9153</v>
      </c>
      <c r="F2014">
        <v>3411</v>
      </c>
      <c r="G2014" t="s">
        <v>2997</v>
      </c>
      <c r="H2014" t="s">
        <v>2998</v>
      </c>
      <c r="I2014" s="1">
        <v>44651.948692129627</v>
      </c>
      <c r="J2014">
        <v>2372</v>
      </c>
      <c r="K2014" t="s">
        <v>3015</v>
      </c>
      <c r="L2014" t="s">
        <v>3298</v>
      </c>
      <c r="M2014" s="1">
        <v>44652.146898148145</v>
      </c>
      <c r="N2014">
        <v>0</v>
      </c>
    </row>
    <row r="2015" spans="1:14" x14ac:dyDescent="0.25">
      <c r="A2015" t="s">
        <v>0</v>
      </c>
      <c r="B2015" s="1">
        <v>44651.944756944446</v>
      </c>
      <c r="C2015" t="s">
        <v>17</v>
      </c>
      <c r="D2015">
        <v>203854</v>
      </c>
      <c r="E2015">
        <v>9153</v>
      </c>
      <c r="F2015">
        <v>3411</v>
      </c>
      <c r="G2015" t="s">
        <v>2997</v>
      </c>
      <c r="H2015" t="s">
        <v>2998</v>
      </c>
      <c r="I2015" s="1">
        <v>44651.948692129627</v>
      </c>
      <c r="J2015">
        <v>2372</v>
      </c>
      <c r="K2015" t="s">
        <v>3015</v>
      </c>
      <c r="L2015" t="s">
        <v>3299</v>
      </c>
      <c r="M2015" s="1">
        <v>44652.145439814813</v>
      </c>
      <c r="N2015">
        <v>0</v>
      </c>
    </row>
    <row r="2016" spans="1:14" x14ac:dyDescent="0.25">
      <c r="A2016" t="s">
        <v>0</v>
      </c>
      <c r="B2016" s="1">
        <v>44651.944756944446</v>
      </c>
      <c r="C2016" t="s">
        <v>17</v>
      </c>
      <c r="D2016">
        <v>203854</v>
      </c>
      <c r="E2016">
        <v>9153</v>
      </c>
      <c r="F2016">
        <v>3411</v>
      </c>
      <c r="G2016" t="s">
        <v>2997</v>
      </c>
      <c r="H2016" t="s">
        <v>2998</v>
      </c>
      <c r="I2016" s="1">
        <v>44651.948692129627</v>
      </c>
      <c r="J2016">
        <v>2372</v>
      </c>
      <c r="K2016" t="s">
        <v>2162</v>
      </c>
      <c r="L2016" t="s">
        <v>3300</v>
      </c>
      <c r="M2016" s="1">
        <v>44652.145057870373</v>
      </c>
      <c r="N2016">
        <v>2</v>
      </c>
    </row>
    <row r="2017" spans="1:14" x14ac:dyDescent="0.25">
      <c r="A2017" t="s">
        <v>0</v>
      </c>
      <c r="B2017" s="1">
        <v>44651.944756944446</v>
      </c>
      <c r="C2017" t="s">
        <v>17</v>
      </c>
      <c r="D2017">
        <v>203854</v>
      </c>
      <c r="E2017">
        <v>9153</v>
      </c>
      <c r="F2017">
        <v>3411</v>
      </c>
      <c r="G2017" t="s">
        <v>2997</v>
      </c>
      <c r="H2017" t="s">
        <v>2998</v>
      </c>
      <c r="I2017" s="1">
        <v>44651.948692129627</v>
      </c>
      <c r="J2017">
        <v>2372</v>
      </c>
      <c r="K2017" t="s">
        <v>2162</v>
      </c>
      <c r="L2017" t="s">
        <v>3301</v>
      </c>
      <c r="M2017" s="1">
        <v>44652.143217592595</v>
      </c>
      <c r="N2017">
        <v>0</v>
      </c>
    </row>
    <row r="2018" spans="1:14" x14ac:dyDescent="0.25">
      <c r="A2018" t="s">
        <v>0</v>
      </c>
      <c r="B2018" s="1">
        <v>44651.944756944446</v>
      </c>
      <c r="C2018" t="s">
        <v>17</v>
      </c>
      <c r="D2018">
        <v>203854</v>
      </c>
      <c r="E2018">
        <v>9153</v>
      </c>
      <c r="F2018">
        <v>3411</v>
      </c>
      <c r="G2018" t="s">
        <v>2997</v>
      </c>
      <c r="H2018" t="s">
        <v>2998</v>
      </c>
      <c r="I2018" s="1">
        <v>44651.948692129627</v>
      </c>
      <c r="J2018">
        <v>2372</v>
      </c>
      <c r="K2018" t="s">
        <v>3015</v>
      </c>
      <c r="L2018" t="s">
        <v>3302</v>
      </c>
      <c r="M2018" s="1">
        <v>44652.141701388886</v>
      </c>
      <c r="N2018">
        <v>0</v>
      </c>
    </row>
    <row r="2019" spans="1:14" x14ac:dyDescent="0.25">
      <c r="A2019" t="s">
        <v>0</v>
      </c>
      <c r="B2019" s="1">
        <v>44651.944756944446</v>
      </c>
      <c r="C2019" t="s">
        <v>17</v>
      </c>
      <c r="D2019">
        <v>203854</v>
      </c>
      <c r="E2019">
        <v>9153</v>
      </c>
      <c r="F2019">
        <v>3411</v>
      </c>
      <c r="G2019" t="s">
        <v>2997</v>
      </c>
      <c r="H2019" t="s">
        <v>2998</v>
      </c>
      <c r="I2019" s="1">
        <v>44651.948692129627</v>
      </c>
      <c r="J2019">
        <v>2372</v>
      </c>
      <c r="K2019" t="s">
        <v>2162</v>
      </c>
      <c r="L2019" t="s">
        <v>3303</v>
      </c>
      <c r="M2019" s="1">
        <v>44652.140590277777</v>
      </c>
      <c r="N2019">
        <v>1</v>
      </c>
    </row>
    <row r="2020" spans="1:14" x14ac:dyDescent="0.25">
      <c r="A2020" t="s">
        <v>0</v>
      </c>
      <c r="B2020" s="1">
        <v>44651.944756944446</v>
      </c>
      <c r="C2020" t="s">
        <v>17</v>
      </c>
      <c r="D2020">
        <v>203854</v>
      </c>
      <c r="E2020">
        <v>9153</v>
      </c>
      <c r="F2020">
        <v>3411</v>
      </c>
      <c r="G2020" t="s">
        <v>2997</v>
      </c>
      <c r="H2020" t="s">
        <v>2998</v>
      </c>
      <c r="I2020" s="1">
        <v>44651.948692129627</v>
      </c>
      <c r="J2020">
        <v>2372</v>
      </c>
      <c r="K2020" t="s">
        <v>3015</v>
      </c>
      <c r="L2020" t="s">
        <v>3304</v>
      </c>
      <c r="M2020" s="1">
        <v>44652.140023148146</v>
      </c>
      <c r="N2020">
        <v>0</v>
      </c>
    </row>
    <row r="2021" spans="1:14" x14ac:dyDescent="0.25">
      <c r="A2021" t="s">
        <v>0</v>
      </c>
      <c r="B2021" s="1">
        <v>44651.944756944446</v>
      </c>
      <c r="C2021" t="s">
        <v>17</v>
      </c>
      <c r="D2021">
        <v>203854</v>
      </c>
      <c r="E2021">
        <v>9153</v>
      </c>
      <c r="F2021">
        <v>3411</v>
      </c>
      <c r="G2021" t="s">
        <v>2997</v>
      </c>
      <c r="H2021" t="s">
        <v>2998</v>
      </c>
      <c r="I2021" s="1">
        <v>44651.948692129627</v>
      </c>
      <c r="J2021">
        <v>2372</v>
      </c>
      <c r="K2021" t="s">
        <v>3015</v>
      </c>
      <c r="L2021" t="s">
        <v>3305</v>
      </c>
      <c r="M2021" s="1">
        <v>44652.136597222219</v>
      </c>
      <c r="N2021">
        <v>0</v>
      </c>
    </row>
    <row r="2022" spans="1:14" x14ac:dyDescent="0.25">
      <c r="A2022" t="s">
        <v>0</v>
      </c>
      <c r="B2022" s="1">
        <v>44651.944756944446</v>
      </c>
      <c r="C2022" t="s">
        <v>17</v>
      </c>
      <c r="D2022">
        <v>203854</v>
      </c>
      <c r="E2022">
        <v>9153</v>
      </c>
      <c r="F2022">
        <v>3411</v>
      </c>
      <c r="G2022" t="s">
        <v>2997</v>
      </c>
      <c r="H2022" t="s">
        <v>2998</v>
      </c>
      <c r="I2022" s="1">
        <v>44651.948692129627</v>
      </c>
      <c r="J2022">
        <v>2372</v>
      </c>
      <c r="K2022" t="s">
        <v>2162</v>
      </c>
      <c r="L2022" t="s">
        <v>3306</v>
      </c>
      <c r="M2022" s="1">
        <v>44652.132777777777</v>
      </c>
      <c r="N2022">
        <v>2</v>
      </c>
    </row>
    <row r="2023" spans="1:14" x14ac:dyDescent="0.25">
      <c r="A2023" t="s">
        <v>0</v>
      </c>
      <c r="B2023" s="1">
        <v>44651.944756944446</v>
      </c>
      <c r="C2023" t="s">
        <v>17</v>
      </c>
      <c r="D2023">
        <v>203854</v>
      </c>
      <c r="E2023">
        <v>9153</v>
      </c>
      <c r="F2023">
        <v>3411</v>
      </c>
      <c r="G2023" t="s">
        <v>2997</v>
      </c>
      <c r="H2023" t="s">
        <v>2998</v>
      </c>
      <c r="I2023" s="1">
        <v>44651.948692129627</v>
      </c>
      <c r="J2023">
        <v>2372</v>
      </c>
      <c r="K2023" t="s">
        <v>3015</v>
      </c>
      <c r="L2023" t="s">
        <v>3307</v>
      </c>
      <c r="M2023" s="1">
        <v>44652.130659722221</v>
      </c>
      <c r="N2023">
        <v>0</v>
      </c>
    </row>
    <row r="2024" spans="1:14" x14ac:dyDescent="0.25">
      <c r="A2024" t="s">
        <v>0</v>
      </c>
      <c r="B2024" s="1">
        <v>44651.944756944446</v>
      </c>
      <c r="C2024" t="s">
        <v>17</v>
      </c>
      <c r="D2024">
        <v>203854</v>
      </c>
      <c r="E2024">
        <v>9153</v>
      </c>
      <c r="F2024">
        <v>3411</v>
      </c>
      <c r="G2024" t="s">
        <v>2997</v>
      </c>
      <c r="H2024" t="s">
        <v>2998</v>
      </c>
      <c r="I2024" s="1">
        <v>44651.948692129627</v>
      </c>
      <c r="J2024">
        <v>2372</v>
      </c>
      <c r="K2024" t="s">
        <v>2162</v>
      </c>
      <c r="L2024" t="s">
        <v>3308</v>
      </c>
      <c r="M2024" s="1">
        <v>44652.130231481482</v>
      </c>
      <c r="N2024">
        <v>0</v>
      </c>
    </row>
    <row r="2025" spans="1:14" x14ac:dyDescent="0.25">
      <c r="A2025" t="s">
        <v>0</v>
      </c>
      <c r="B2025" s="1">
        <v>44651.944756944446</v>
      </c>
      <c r="C2025" t="s">
        <v>17</v>
      </c>
      <c r="D2025">
        <v>203854</v>
      </c>
      <c r="E2025">
        <v>9153</v>
      </c>
      <c r="F2025">
        <v>3411</v>
      </c>
      <c r="G2025" t="s">
        <v>2997</v>
      </c>
      <c r="H2025" t="s">
        <v>2998</v>
      </c>
      <c r="I2025" s="1">
        <v>44651.948692129627</v>
      </c>
      <c r="J2025">
        <v>2372</v>
      </c>
      <c r="K2025" t="s">
        <v>3015</v>
      </c>
      <c r="L2025" t="s">
        <v>3309</v>
      </c>
      <c r="M2025" s="1">
        <v>44652.128692129627</v>
      </c>
      <c r="N2025">
        <v>0</v>
      </c>
    </row>
    <row r="2026" spans="1:14" x14ac:dyDescent="0.25">
      <c r="A2026" t="s">
        <v>0</v>
      </c>
      <c r="B2026" s="1">
        <v>44651.944756944446</v>
      </c>
      <c r="C2026" t="s">
        <v>17</v>
      </c>
      <c r="D2026">
        <v>203854</v>
      </c>
      <c r="E2026">
        <v>9153</v>
      </c>
      <c r="F2026">
        <v>3411</v>
      </c>
      <c r="G2026" t="s">
        <v>2997</v>
      </c>
      <c r="H2026" t="s">
        <v>2998</v>
      </c>
      <c r="I2026" s="1">
        <v>44651.948692129627</v>
      </c>
      <c r="J2026">
        <v>2372</v>
      </c>
      <c r="K2026" t="s">
        <v>2162</v>
      </c>
      <c r="L2026" t="s">
        <v>3310</v>
      </c>
      <c r="M2026" s="1">
        <v>44652.127789351849</v>
      </c>
      <c r="N2026">
        <v>1</v>
      </c>
    </row>
    <row r="2027" spans="1:14" x14ac:dyDescent="0.25">
      <c r="A2027" t="s">
        <v>0</v>
      </c>
      <c r="B2027" s="1">
        <v>44651.944756944446</v>
      </c>
      <c r="C2027" t="s">
        <v>17</v>
      </c>
      <c r="D2027">
        <v>203854</v>
      </c>
      <c r="E2027">
        <v>9153</v>
      </c>
      <c r="F2027">
        <v>3411</v>
      </c>
      <c r="G2027" t="s">
        <v>2997</v>
      </c>
      <c r="H2027" t="s">
        <v>2998</v>
      </c>
      <c r="I2027" s="1">
        <v>44651.948692129627</v>
      </c>
      <c r="J2027">
        <v>2372</v>
      </c>
      <c r="K2027" t="s">
        <v>2152</v>
      </c>
      <c r="L2027" t="s">
        <v>3311</v>
      </c>
      <c r="M2027" s="1">
        <v>44652.126840277779</v>
      </c>
      <c r="N2027">
        <v>0</v>
      </c>
    </row>
    <row r="2028" spans="1:14" x14ac:dyDescent="0.25">
      <c r="A2028" t="s">
        <v>0</v>
      </c>
      <c r="B2028" s="1">
        <v>44651.944756944446</v>
      </c>
      <c r="C2028" t="s">
        <v>17</v>
      </c>
      <c r="D2028">
        <v>203854</v>
      </c>
      <c r="E2028">
        <v>9153</v>
      </c>
      <c r="F2028">
        <v>3411</v>
      </c>
      <c r="G2028" t="s">
        <v>2997</v>
      </c>
      <c r="H2028" t="s">
        <v>2998</v>
      </c>
      <c r="I2028" s="1">
        <v>44651.948692129627</v>
      </c>
      <c r="J2028">
        <v>2372</v>
      </c>
      <c r="K2028" t="s">
        <v>3312</v>
      </c>
      <c r="L2028" t="s">
        <v>3313</v>
      </c>
      <c r="M2028" s="1">
        <v>44652.125706018516</v>
      </c>
      <c r="N2028">
        <v>1</v>
      </c>
    </row>
    <row r="2029" spans="1:14" x14ac:dyDescent="0.25">
      <c r="A2029" t="s">
        <v>0</v>
      </c>
      <c r="B2029" s="1">
        <v>44651.944756944446</v>
      </c>
      <c r="C2029" t="s">
        <v>17</v>
      </c>
      <c r="D2029">
        <v>203854</v>
      </c>
      <c r="E2029">
        <v>9153</v>
      </c>
      <c r="F2029">
        <v>3411</v>
      </c>
      <c r="G2029" t="s">
        <v>2997</v>
      </c>
      <c r="H2029" t="s">
        <v>2998</v>
      </c>
      <c r="I2029" s="1">
        <v>44651.948692129627</v>
      </c>
      <c r="J2029">
        <v>2372</v>
      </c>
      <c r="K2029" t="s">
        <v>3015</v>
      </c>
      <c r="L2029" t="s">
        <v>3314</v>
      </c>
      <c r="M2029" s="1">
        <v>44652.125104166669</v>
      </c>
      <c r="N2029">
        <v>0</v>
      </c>
    </row>
    <row r="2030" spans="1:14" x14ac:dyDescent="0.25">
      <c r="A2030" t="s">
        <v>0</v>
      </c>
      <c r="B2030" s="1">
        <v>44651.944756944446</v>
      </c>
      <c r="C2030" t="s">
        <v>17</v>
      </c>
      <c r="D2030">
        <v>203854</v>
      </c>
      <c r="E2030">
        <v>9153</v>
      </c>
      <c r="F2030">
        <v>3411</v>
      </c>
      <c r="G2030" t="s">
        <v>2997</v>
      </c>
      <c r="H2030" t="s">
        <v>2998</v>
      </c>
      <c r="I2030" s="1">
        <v>44651.948692129627</v>
      </c>
      <c r="J2030">
        <v>2372</v>
      </c>
      <c r="K2030" t="s">
        <v>3015</v>
      </c>
      <c r="L2030" t="s">
        <v>3315</v>
      </c>
      <c r="M2030" s="1">
        <v>44652.123877314814</v>
      </c>
      <c r="N2030">
        <v>0</v>
      </c>
    </row>
    <row r="2031" spans="1:14" x14ac:dyDescent="0.25">
      <c r="A2031" t="s">
        <v>0</v>
      </c>
      <c r="B2031" s="1">
        <v>44651.944756944446</v>
      </c>
      <c r="C2031" t="s">
        <v>17</v>
      </c>
      <c r="D2031">
        <v>203854</v>
      </c>
      <c r="E2031">
        <v>9153</v>
      </c>
      <c r="F2031">
        <v>3411</v>
      </c>
      <c r="G2031" t="s">
        <v>2997</v>
      </c>
      <c r="H2031" t="s">
        <v>2998</v>
      </c>
      <c r="I2031" s="1">
        <v>44651.948692129627</v>
      </c>
      <c r="J2031">
        <v>2372</v>
      </c>
      <c r="K2031" t="s">
        <v>3015</v>
      </c>
      <c r="L2031" t="s">
        <v>3316</v>
      </c>
      <c r="M2031" s="1">
        <v>44652.122430555559</v>
      </c>
      <c r="N2031">
        <v>0</v>
      </c>
    </row>
    <row r="2032" spans="1:14" x14ac:dyDescent="0.25">
      <c r="A2032" t="s">
        <v>0</v>
      </c>
      <c r="B2032" s="1">
        <v>44651.944756944446</v>
      </c>
      <c r="C2032" t="s">
        <v>17</v>
      </c>
      <c r="D2032">
        <v>203854</v>
      </c>
      <c r="E2032">
        <v>9153</v>
      </c>
      <c r="F2032">
        <v>3411</v>
      </c>
      <c r="G2032" t="s">
        <v>2997</v>
      </c>
      <c r="H2032" t="s">
        <v>2998</v>
      </c>
      <c r="I2032" s="1">
        <v>44651.948692129627</v>
      </c>
      <c r="J2032">
        <v>2372</v>
      </c>
      <c r="K2032" t="s">
        <v>2162</v>
      </c>
      <c r="L2032" t="s">
        <v>3317</v>
      </c>
      <c r="M2032" s="1">
        <v>44652.121724537035</v>
      </c>
      <c r="N2032">
        <v>1</v>
      </c>
    </row>
    <row r="2033" spans="1:14" x14ac:dyDescent="0.25">
      <c r="A2033" t="s">
        <v>0</v>
      </c>
      <c r="B2033" s="1">
        <v>44651.944756944446</v>
      </c>
      <c r="C2033" t="s">
        <v>17</v>
      </c>
      <c r="D2033">
        <v>203854</v>
      </c>
      <c r="E2033">
        <v>9153</v>
      </c>
      <c r="F2033">
        <v>3411</v>
      </c>
      <c r="G2033" t="s">
        <v>2997</v>
      </c>
      <c r="H2033" t="s">
        <v>2998</v>
      </c>
      <c r="I2033" s="1">
        <v>44651.948692129627</v>
      </c>
      <c r="J2033">
        <v>2372</v>
      </c>
      <c r="K2033" t="s">
        <v>3318</v>
      </c>
      <c r="L2033" t="s">
        <v>3319</v>
      </c>
      <c r="M2033" s="1">
        <v>44652.121655092589</v>
      </c>
      <c r="N2033">
        <v>0</v>
      </c>
    </row>
    <row r="2034" spans="1:14" x14ac:dyDescent="0.25">
      <c r="A2034" t="s">
        <v>0</v>
      </c>
      <c r="B2034" s="1">
        <v>44651.944756944446</v>
      </c>
      <c r="C2034" t="s">
        <v>17</v>
      </c>
      <c r="D2034">
        <v>203854</v>
      </c>
      <c r="E2034">
        <v>9153</v>
      </c>
      <c r="F2034">
        <v>3411</v>
      </c>
      <c r="G2034" t="s">
        <v>2997</v>
      </c>
      <c r="H2034" t="s">
        <v>2998</v>
      </c>
      <c r="I2034" s="1">
        <v>44651.948692129627</v>
      </c>
      <c r="J2034">
        <v>2372</v>
      </c>
      <c r="K2034" t="s">
        <v>3320</v>
      </c>
      <c r="L2034" t="s">
        <v>3321</v>
      </c>
      <c r="M2034" s="1">
        <v>44652.120289351849</v>
      </c>
      <c r="N2034">
        <v>2</v>
      </c>
    </row>
    <row r="2035" spans="1:14" x14ac:dyDescent="0.25">
      <c r="A2035" t="s">
        <v>0</v>
      </c>
      <c r="B2035" s="1">
        <v>44651.944756944446</v>
      </c>
      <c r="C2035" t="s">
        <v>17</v>
      </c>
      <c r="D2035">
        <v>203854</v>
      </c>
      <c r="E2035">
        <v>9153</v>
      </c>
      <c r="F2035">
        <v>3411</v>
      </c>
      <c r="G2035" t="s">
        <v>2997</v>
      </c>
      <c r="H2035" t="s">
        <v>2998</v>
      </c>
      <c r="I2035" s="1">
        <v>44651.948692129627</v>
      </c>
      <c r="J2035">
        <v>2372</v>
      </c>
      <c r="K2035" t="s">
        <v>3015</v>
      </c>
      <c r="L2035" t="s">
        <v>3322</v>
      </c>
      <c r="M2035" s="1">
        <v>44652.119756944441</v>
      </c>
      <c r="N2035">
        <v>0</v>
      </c>
    </row>
    <row r="2036" spans="1:14" x14ac:dyDescent="0.25">
      <c r="A2036" t="s">
        <v>0</v>
      </c>
      <c r="B2036" s="1">
        <v>44651.944756944446</v>
      </c>
      <c r="C2036" t="s">
        <v>17</v>
      </c>
      <c r="D2036">
        <v>203854</v>
      </c>
      <c r="E2036">
        <v>9153</v>
      </c>
      <c r="F2036">
        <v>3411</v>
      </c>
      <c r="G2036" t="s">
        <v>2997</v>
      </c>
      <c r="H2036" t="s">
        <v>2998</v>
      </c>
      <c r="I2036" s="1">
        <v>44651.948692129627</v>
      </c>
      <c r="J2036">
        <v>2372</v>
      </c>
      <c r="K2036" t="s">
        <v>2162</v>
      </c>
      <c r="L2036" t="s">
        <v>3323</v>
      </c>
      <c r="M2036" s="1">
        <v>44652.117962962962</v>
      </c>
      <c r="N2036">
        <v>1</v>
      </c>
    </row>
    <row r="2037" spans="1:14" x14ac:dyDescent="0.25">
      <c r="A2037" t="s">
        <v>0</v>
      </c>
      <c r="B2037" s="1">
        <v>44651.944756944446</v>
      </c>
      <c r="C2037" t="s">
        <v>17</v>
      </c>
      <c r="D2037">
        <v>203854</v>
      </c>
      <c r="E2037">
        <v>9153</v>
      </c>
      <c r="F2037">
        <v>3411</v>
      </c>
      <c r="G2037" t="s">
        <v>2997</v>
      </c>
      <c r="H2037" t="s">
        <v>2998</v>
      </c>
      <c r="I2037" s="1">
        <v>44651.948692129627</v>
      </c>
      <c r="J2037">
        <v>2372</v>
      </c>
      <c r="K2037" t="s">
        <v>2162</v>
      </c>
      <c r="L2037" t="s">
        <v>3324</v>
      </c>
      <c r="M2037" s="1">
        <v>44652.116493055553</v>
      </c>
      <c r="N2037">
        <v>1</v>
      </c>
    </row>
    <row r="2038" spans="1:14" x14ac:dyDescent="0.25">
      <c r="A2038" t="s">
        <v>0</v>
      </c>
      <c r="B2038" s="1">
        <v>44651.944756944446</v>
      </c>
      <c r="C2038" t="s">
        <v>17</v>
      </c>
      <c r="D2038">
        <v>203854</v>
      </c>
      <c r="E2038">
        <v>9153</v>
      </c>
      <c r="F2038">
        <v>3411</v>
      </c>
      <c r="G2038" t="s">
        <v>2997</v>
      </c>
      <c r="H2038" t="s">
        <v>2998</v>
      </c>
      <c r="I2038" s="1">
        <v>44651.948692129627</v>
      </c>
      <c r="J2038">
        <v>2372</v>
      </c>
      <c r="K2038" t="s">
        <v>2162</v>
      </c>
      <c r="L2038" t="s">
        <v>3325</v>
      </c>
      <c r="M2038" s="1">
        <v>44652.113449074073</v>
      </c>
      <c r="N2038">
        <v>1</v>
      </c>
    </row>
    <row r="2039" spans="1:14" x14ac:dyDescent="0.25">
      <c r="A2039" t="s">
        <v>0</v>
      </c>
      <c r="B2039" s="1">
        <v>44651.944756944446</v>
      </c>
      <c r="C2039" t="s">
        <v>17</v>
      </c>
      <c r="D2039">
        <v>203854</v>
      </c>
      <c r="E2039">
        <v>9153</v>
      </c>
      <c r="F2039">
        <v>3411</v>
      </c>
      <c r="G2039" t="s">
        <v>2997</v>
      </c>
      <c r="H2039" t="s">
        <v>2998</v>
      </c>
      <c r="I2039" s="1">
        <v>44651.948692129627</v>
      </c>
      <c r="J2039">
        <v>2372</v>
      </c>
      <c r="K2039" t="s">
        <v>3015</v>
      </c>
      <c r="L2039" t="s">
        <v>3326</v>
      </c>
      <c r="M2039" s="1">
        <v>44652.111168981479</v>
      </c>
      <c r="N2039">
        <v>0</v>
      </c>
    </row>
    <row r="2040" spans="1:14" x14ac:dyDescent="0.25">
      <c r="A2040" t="s">
        <v>0</v>
      </c>
      <c r="B2040" s="1">
        <v>44651.944756944446</v>
      </c>
      <c r="C2040" t="s">
        <v>17</v>
      </c>
      <c r="D2040">
        <v>203854</v>
      </c>
      <c r="E2040">
        <v>9153</v>
      </c>
      <c r="F2040">
        <v>3411</v>
      </c>
      <c r="G2040" t="s">
        <v>2997</v>
      </c>
      <c r="H2040" t="s">
        <v>2998</v>
      </c>
      <c r="I2040" s="1">
        <v>44651.948692129627</v>
      </c>
      <c r="J2040">
        <v>2372</v>
      </c>
      <c r="K2040" t="s">
        <v>3015</v>
      </c>
      <c r="L2040" t="s">
        <v>3327</v>
      </c>
      <c r="M2040" s="1">
        <v>44652.109178240738</v>
      </c>
      <c r="N2040">
        <v>0</v>
      </c>
    </row>
    <row r="2041" spans="1:14" x14ac:dyDescent="0.25">
      <c r="A2041" t="s">
        <v>0</v>
      </c>
      <c r="B2041" s="1">
        <v>44651.944756944446</v>
      </c>
      <c r="C2041" t="s">
        <v>17</v>
      </c>
      <c r="D2041">
        <v>203854</v>
      </c>
      <c r="E2041">
        <v>9153</v>
      </c>
      <c r="F2041">
        <v>3411</v>
      </c>
      <c r="G2041" t="s">
        <v>2997</v>
      </c>
      <c r="H2041" t="s">
        <v>2998</v>
      </c>
      <c r="I2041" s="1">
        <v>44651.948692129627</v>
      </c>
      <c r="J2041">
        <v>2372</v>
      </c>
      <c r="K2041" t="s">
        <v>2162</v>
      </c>
      <c r="L2041" t="s">
        <v>3328</v>
      </c>
      <c r="M2041" s="1">
        <v>44652.108275462961</v>
      </c>
      <c r="N2041">
        <v>2</v>
      </c>
    </row>
    <row r="2042" spans="1:14" x14ac:dyDescent="0.25">
      <c r="A2042" t="s">
        <v>0</v>
      </c>
      <c r="B2042" s="1">
        <v>44651.944756944446</v>
      </c>
      <c r="C2042" t="s">
        <v>17</v>
      </c>
      <c r="D2042">
        <v>203854</v>
      </c>
      <c r="E2042">
        <v>9153</v>
      </c>
      <c r="F2042">
        <v>3411</v>
      </c>
      <c r="G2042" t="s">
        <v>2997</v>
      </c>
      <c r="H2042" t="s">
        <v>2998</v>
      </c>
      <c r="I2042" s="1">
        <v>44651.948692129627</v>
      </c>
      <c r="J2042">
        <v>2372</v>
      </c>
      <c r="K2042" t="s">
        <v>3015</v>
      </c>
      <c r="L2042" t="s">
        <v>3329</v>
      </c>
      <c r="M2042" s="1">
        <v>44652.104953703703</v>
      </c>
      <c r="N2042">
        <v>0</v>
      </c>
    </row>
    <row r="2043" spans="1:14" x14ac:dyDescent="0.25">
      <c r="A2043" t="s">
        <v>0</v>
      </c>
      <c r="B2043" s="1">
        <v>44651.944756944446</v>
      </c>
      <c r="C2043" t="s">
        <v>17</v>
      </c>
      <c r="D2043">
        <v>203854</v>
      </c>
      <c r="E2043">
        <v>9153</v>
      </c>
      <c r="F2043">
        <v>3411</v>
      </c>
      <c r="G2043" t="s">
        <v>2997</v>
      </c>
      <c r="H2043" t="s">
        <v>2998</v>
      </c>
      <c r="I2043" s="1">
        <v>44651.948692129627</v>
      </c>
      <c r="J2043">
        <v>2372</v>
      </c>
      <c r="K2043" t="s">
        <v>2162</v>
      </c>
      <c r="L2043" t="s">
        <v>3330</v>
      </c>
      <c r="M2043" s="1">
        <v>44652.102199074077</v>
      </c>
      <c r="N2043">
        <v>2</v>
      </c>
    </row>
    <row r="2044" spans="1:14" x14ac:dyDescent="0.25">
      <c r="A2044" t="s">
        <v>0</v>
      </c>
      <c r="B2044" s="1">
        <v>44651.944756944446</v>
      </c>
      <c r="C2044" t="s">
        <v>17</v>
      </c>
      <c r="D2044">
        <v>203854</v>
      </c>
      <c r="E2044">
        <v>9153</v>
      </c>
      <c r="F2044">
        <v>3411</v>
      </c>
      <c r="G2044" t="s">
        <v>2997</v>
      </c>
      <c r="H2044" t="s">
        <v>2998</v>
      </c>
      <c r="I2044" s="1">
        <v>44651.948692129627</v>
      </c>
      <c r="J2044">
        <v>2372</v>
      </c>
      <c r="K2044" t="s">
        <v>3015</v>
      </c>
      <c r="L2044" t="s">
        <v>3331</v>
      </c>
      <c r="M2044" s="1">
        <v>44652.099733796298</v>
      </c>
      <c r="N2044">
        <v>0</v>
      </c>
    </row>
    <row r="2045" spans="1:14" x14ac:dyDescent="0.25">
      <c r="A2045" t="s">
        <v>0</v>
      </c>
      <c r="B2045" s="1">
        <v>44651.944756944446</v>
      </c>
      <c r="C2045" t="s">
        <v>17</v>
      </c>
      <c r="D2045">
        <v>203854</v>
      </c>
      <c r="E2045">
        <v>9153</v>
      </c>
      <c r="F2045">
        <v>3411</v>
      </c>
      <c r="G2045" t="s">
        <v>2997</v>
      </c>
      <c r="H2045" t="s">
        <v>2998</v>
      </c>
      <c r="I2045" s="1">
        <v>44651.948692129627</v>
      </c>
      <c r="J2045">
        <v>2372</v>
      </c>
      <c r="K2045" t="s">
        <v>2162</v>
      </c>
      <c r="L2045" t="s">
        <v>3332</v>
      </c>
      <c r="M2045" s="1">
        <v>44652.099270833336</v>
      </c>
      <c r="N2045">
        <v>3</v>
      </c>
    </row>
    <row r="2046" spans="1:14" x14ac:dyDescent="0.25">
      <c r="A2046" t="s">
        <v>0</v>
      </c>
      <c r="B2046" s="1">
        <v>44651.944756944446</v>
      </c>
      <c r="C2046" t="s">
        <v>17</v>
      </c>
      <c r="D2046">
        <v>203854</v>
      </c>
      <c r="E2046">
        <v>9153</v>
      </c>
      <c r="F2046">
        <v>3411</v>
      </c>
      <c r="G2046" t="s">
        <v>2997</v>
      </c>
      <c r="H2046" t="s">
        <v>2998</v>
      </c>
      <c r="I2046" s="1">
        <v>44651.948692129627</v>
      </c>
      <c r="J2046">
        <v>2372</v>
      </c>
      <c r="K2046" t="s">
        <v>2162</v>
      </c>
      <c r="L2046" t="s">
        <v>3333</v>
      </c>
      <c r="M2046" s="1">
        <v>44652.098124999997</v>
      </c>
      <c r="N2046">
        <v>2</v>
      </c>
    </row>
    <row r="2047" spans="1:14" x14ac:dyDescent="0.25">
      <c r="A2047" t="s">
        <v>0</v>
      </c>
      <c r="B2047" s="1">
        <v>44651.944756944446</v>
      </c>
      <c r="C2047" t="s">
        <v>17</v>
      </c>
      <c r="D2047">
        <v>203854</v>
      </c>
      <c r="E2047">
        <v>9153</v>
      </c>
      <c r="F2047">
        <v>3411</v>
      </c>
      <c r="G2047" t="s">
        <v>2997</v>
      </c>
      <c r="H2047" t="s">
        <v>2998</v>
      </c>
      <c r="I2047" s="1">
        <v>44651.948692129627</v>
      </c>
      <c r="J2047">
        <v>2372</v>
      </c>
      <c r="K2047" t="s">
        <v>3334</v>
      </c>
      <c r="L2047" t="s">
        <v>3335</v>
      </c>
      <c r="M2047" s="1">
        <v>44652.091539351852</v>
      </c>
      <c r="N2047">
        <v>1</v>
      </c>
    </row>
    <row r="2048" spans="1:14" x14ac:dyDescent="0.25">
      <c r="A2048" t="s">
        <v>0</v>
      </c>
      <c r="B2048" s="1">
        <v>44651.944756944446</v>
      </c>
      <c r="C2048" t="s">
        <v>17</v>
      </c>
      <c r="D2048">
        <v>203854</v>
      </c>
      <c r="E2048">
        <v>9153</v>
      </c>
      <c r="F2048">
        <v>3411</v>
      </c>
      <c r="G2048" t="s">
        <v>2997</v>
      </c>
      <c r="H2048" t="s">
        <v>2998</v>
      </c>
      <c r="I2048" s="1">
        <v>44651.948692129627</v>
      </c>
      <c r="J2048">
        <v>2372</v>
      </c>
      <c r="K2048" t="s">
        <v>3336</v>
      </c>
      <c r="L2048" t="s">
        <v>3337</v>
      </c>
      <c r="M2048" s="1">
        <v>44652.090752314813</v>
      </c>
      <c r="N2048">
        <v>1</v>
      </c>
    </row>
    <row r="2049" spans="1:14" x14ac:dyDescent="0.25">
      <c r="A2049" t="s">
        <v>0</v>
      </c>
      <c r="B2049" s="1">
        <v>44651.944756944446</v>
      </c>
      <c r="C2049" t="s">
        <v>17</v>
      </c>
      <c r="D2049">
        <v>203854</v>
      </c>
      <c r="E2049">
        <v>9153</v>
      </c>
      <c r="F2049">
        <v>3411</v>
      </c>
      <c r="G2049" t="s">
        <v>2997</v>
      </c>
      <c r="H2049" t="s">
        <v>2998</v>
      </c>
      <c r="I2049" s="1">
        <v>44651.948692129627</v>
      </c>
      <c r="J2049">
        <v>2372</v>
      </c>
      <c r="K2049" t="s">
        <v>3336</v>
      </c>
      <c r="L2049" t="s">
        <v>3338</v>
      </c>
      <c r="M2049" s="1">
        <v>44652.090185185189</v>
      </c>
      <c r="N2049">
        <v>0</v>
      </c>
    </row>
    <row r="2050" spans="1:14" x14ac:dyDescent="0.25">
      <c r="A2050" t="s">
        <v>0</v>
      </c>
      <c r="B2050" s="1">
        <v>44651.944756944446</v>
      </c>
      <c r="C2050" t="s">
        <v>17</v>
      </c>
      <c r="D2050">
        <v>203854</v>
      </c>
      <c r="E2050">
        <v>9153</v>
      </c>
      <c r="F2050">
        <v>3411</v>
      </c>
      <c r="G2050" t="s">
        <v>2997</v>
      </c>
      <c r="H2050" t="s">
        <v>2998</v>
      </c>
      <c r="I2050" s="1">
        <v>44651.948692129627</v>
      </c>
      <c r="J2050">
        <v>2372</v>
      </c>
      <c r="K2050" t="s">
        <v>3015</v>
      </c>
      <c r="L2050" t="s">
        <v>3339</v>
      </c>
      <c r="M2050" s="1">
        <v>44652.089733796296</v>
      </c>
      <c r="N2050">
        <v>0</v>
      </c>
    </row>
    <row r="2051" spans="1:14" x14ac:dyDescent="0.25">
      <c r="A2051" t="s">
        <v>0</v>
      </c>
      <c r="B2051" s="1">
        <v>44651.944756944446</v>
      </c>
      <c r="C2051" t="s">
        <v>17</v>
      </c>
      <c r="D2051">
        <v>203854</v>
      </c>
      <c r="E2051">
        <v>9153</v>
      </c>
      <c r="F2051">
        <v>3411</v>
      </c>
      <c r="G2051" t="s">
        <v>2997</v>
      </c>
      <c r="H2051" t="s">
        <v>2998</v>
      </c>
      <c r="I2051" s="1">
        <v>44651.948692129627</v>
      </c>
      <c r="J2051">
        <v>2372</v>
      </c>
      <c r="K2051" t="s">
        <v>3015</v>
      </c>
      <c r="L2051" t="s">
        <v>3340</v>
      </c>
      <c r="M2051" s="1">
        <v>44652.089236111111</v>
      </c>
      <c r="N2051">
        <v>0</v>
      </c>
    </row>
    <row r="2052" spans="1:14" x14ac:dyDescent="0.25">
      <c r="A2052" t="s">
        <v>0</v>
      </c>
      <c r="B2052" s="1">
        <v>44651.944756944446</v>
      </c>
      <c r="C2052" t="s">
        <v>17</v>
      </c>
      <c r="D2052">
        <v>203854</v>
      </c>
      <c r="E2052">
        <v>9153</v>
      </c>
      <c r="F2052">
        <v>3411</v>
      </c>
      <c r="G2052" t="s">
        <v>2997</v>
      </c>
      <c r="H2052" t="s">
        <v>2998</v>
      </c>
      <c r="I2052" s="1">
        <v>44651.948692129627</v>
      </c>
      <c r="J2052">
        <v>2372</v>
      </c>
      <c r="K2052" t="s">
        <v>2162</v>
      </c>
      <c r="L2052" t="s">
        <v>3341</v>
      </c>
      <c r="M2052" s="1">
        <v>44652.087870370371</v>
      </c>
      <c r="N2052">
        <v>2</v>
      </c>
    </row>
    <row r="2053" spans="1:14" x14ac:dyDescent="0.25">
      <c r="A2053" t="s">
        <v>0</v>
      </c>
      <c r="B2053" s="1">
        <v>44651.944756944446</v>
      </c>
      <c r="C2053" t="s">
        <v>17</v>
      </c>
      <c r="D2053">
        <v>203854</v>
      </c>
      <c r="E2053">
        <v>9153</v>
      </c>
      <c r="F2053">
        <v>3411</v>
      </c>
      <c r="G2053" t="s">
        <v>2997</v>
      </c>
      <c r="H2053" t="s">
        <v>2998</v>
      </c>
      <c r="I2053" s="1">
        <v>44651.948692129627</v>
      </c>
      <c r="J2053">
        <v>2372</v>
      </c>
      <c r="K2053" t="s">
        <v>2172</v>
      </c>
      <c r="L2053" t="s">
        <v>3342</v>
      </c>
      <c r="M2053" s="1">
        <v>44652.075925925928</v>
      </c>
      <c r="N2053">
        <v>71</v>
      </c>
    </row>
    <row r="2054" spans="1:14" x14ac:dyDescent="0.25">
      <c r="A2054" t="s">
        <v>0</v>
      </c>
      <c r="B2054" s="1">
        <v>44651.944756944446</v>
      </c>
      <c r="C2054" t="s">
        <v>17</v>
      </c>
      <c r="D2054">
        <v>203854</v>
      </c>
      <c r="E2054">
        <v>9153</v>
      </c>
      <c r="F2054">
        <v>3411</v>
      </c>
      <c r="G2054" t="s">
        <v>2997</v>
      </c>
      <c r="H2054" t="s">
        <v>2998</v>
      </c>
      <c r="I2054" s="1">
        <v>44651.948692129627</v>
      </c>
      <c r="J2054">
        <v>2372</v>
      </c>
      <c r="K2054" t="s">
        <v>3015</v>
      </c>
      <c r="L2054" t="s">
        <v>3343</v>
      </c>
      <c r="M2054" s="1">
        <v>44652.073460648149</v>
      </c>
      <c r="N2054">
        <v>2</v>
      </c>
    </row>
    <row r="2055" spans="1:14" x14ac:dyDescent="0.25">
      <c r="A2055" t="s">
        <v>0</v>
      </c>
      <c r="B2055" s="1">
        <v>44651.944756944446</v>
      </c>
      <c r="C2055" t="s">
        <v>17</v>
      </c>
      <c r="D2055">
        <v>203854</v>
      </c>
      <c r="E2055">
        <v>9153</v>
      </c>
      <c r="F2055">
        <v>3411</v>
      </c>
      <c r="G2055" t="s">
        <v>2997</v>
      </c>
      <c r="H2055" t="s">
        <v>2998</v>
      </c>
      <c r="I2055" s="1">
        <v>44651.948692129627</v>
      </c>
      <c r="J2055">
        <v>2372</v>
      </c>
      <c r="K2055" t="s">
        <v>3344</v>
      </c>
      <c r="L2055" t="s">
        <v>3345</v>
      </c>
      <c r="M2055" s="1">
        <v>44652.072777777779</v>
      </c>
      <c r="N2055">
        <v>2</v>
      </c>
    </row>
    <row r="2056" spans="1:14" x14ac:dyDescent="0.25">
      <c r="A2056" t="s">
        <v>0</v>
      </c>
      <c r="B2056" s="1">
        <v>44651.944756944446</v>
      </c>
      <c r="C2056" t="s">
        <v>17</v>
      </c>
      <c r="D2056">
        <v>203854</v>
      </c>
      <c r="E2056">
        <v>9153</v>
      </c>
      <c r="F2056">
        <v>3411</v>
      </c>
      <c r="G2056" t="s">
        <v>2997</v>
      </c>
      <c r="H2056" t="s">
        <v>2998</v>
      </c>
      <c r="I2056" s="1">
        <v>44651.948692129627</v>
      </c>
      <c r="J2056">
        <v>2372</v>
      </c>
      <c r="K2056" t="s">
        <v>3346</v>
      </c>
      <c r="L2056" t="s">
        <v>3347</v>
      </c>
      <c r="M2056" s="1">
        <v>44652.069872685184</v>
      </c>
      <c r="N2056">
        <v>3</v>
      </c>
    </row>
    <row r="2057" spans="1:14" x14ac:dyDescent="0.25">
      <c r="A2057" t="s">
        <v>0</v>
      </c>
      <c r="B2057" s="1">
        <v>44651.944756944446</v>
      </c>
      <c r="C2057" t="s">
        <v>17</v>
      </c>
      <c r="D2057">
        <v>203854</v>
      </c>
      <c r="E2057">
        <v>9153</v>
      </c>
      <c r="F2057">
        <v>3411</v>
      </c>
      <c r="G2057" t="s">
        <v>2997</v>
      </c>
      <c r="H2057" t="s">
        <v>2998</v>
      </c>
      <c r="I2057" s="1">
        <v>44651.948692129627</v>
      </c>
      <c r="J2057">
        <v>2372</v>
      </c>
      <c r="K2057" t="s">
        <v>3015</v>
      </c>
      <c r="L2057" t="s">
        <v>3348</v>
      </c>
      <c r="M2057" s="1">
        <v>44652.06858796296</v>
      </c>
      <c r="N2057">
        <v>15</v>
      </c>
    </row>
    <row r="2058" spans="1:14" x14ac:dyDescent="0.25">
      <c r="A2058" t="s">
        <v>0</v>
      </c>
      <c r="B2058" s="1">
        <v>44651.944756944446</v>
      </c>
      <c r="C2058" t="s">
        <v>17</v>
      </c>
      <c r="D2058">
        <v>203854</v>
      </c>
      <c r="E2058">
        <v>9153</v>
      </c>
      <c r="F2058">
        <v>3411</v>
      </c>
      <c r="G2058" t="s">
        <v>2997</v>
      </c>
      <c r="H2058" t="s">
        <v>2998</v>
      </c>
      <c r="I2058" s="1">
        <v>44651.948692129627</v>
      </c>
      <c r="J2058">
        <v>2372</v>
      </c>
      <c r="K2058" t="s">
        <v>2172</v>
      </c>
      <c r="L2058" t="s">
        <v>3349</v>
      </c>
      <c r="M2058" s="1">
        <v>44652.065601851849</v>
      </c>
      <c r="N2058">
        <v>65</v>
      </c>
    </row>
    <row r="2059" spans="1:14" x14ac:dyDescent="0.25">
      <c r="A2059" t="s">
        <v>0</v>
      </c>
      <c r="B2059" s="1">
        <v>44651.944756944446</v>
      </c>
      <c r="C2059" t="s">
        <v>17</v>
      </c>
      <c r="D2059">
        <v>203854</v>
      </c>
      <c r="E2059">
        <v>9153</v>
      </c>
      <c r="F2059">
        <v>3411</v>
      </c>
      <c r="G2059" t="s">
        <v>2997</v>
      </c>
      <c r="H2059" t="s">
        <v>2998</v>
      </c>
      <c r="I2059" s="1">
        <v>44651.948692129627</v>
      </c>
      <c r="J2059">
        <v>2372</v>
      </c>
      <c r="K2059" t="s">
        <v>3350</v>
      </c>
      <c r="L2059" t="s">
        <v>3351</v>
      </c>
      <c r="M2059" s="1">
        <v>44652.063900462963</v>
      </c>
      <c r="N2059">
        <v>0</v>
      </c>
    </row>
    <row r="2060" spans="1:14" x14ac:dyDescent="0.25">
      <c r="A2060" t="s">
        <v>0</v>
      </c>
      <c r="B2060" s="1">
        <v>44651.944756944446</v>
      </c>
      <c r="C2060" t="s">
        <v>17</v>
      </c>
      <c r="D2060">
        <v>203854</v>
      </c>
      <c r="E2060">
        <v>9153</v>
      </c>
      <c r="F2060">
        <v>3411</v>
      </c>
      <c r="G2060" t="s">
        <v>2997</v>
      </c>
      <c r="H2060" t="s">
        <v>2998</v>
      </c>
      <c r="I2060" s="1">
        <v>44651.948692129627</v>
      </c>
      <c r="J2060">
        <v>2372</v>
      </c>
      <c r="K2060" t="s">
        <v>3352</v>
      </c>
      <c r="L2060" t="s">
        <v>3353</v>
      </c>
      <c r="M2060" s="1">
        <v>44652.063726851855</v>
      </c>
      <c r="N2060">
        <v>2</v>
      </c>
    </row>
    <row r="2061" spans="1:14" x14ac:dyDescent="0.25">
      <c r="A2061" t="s">
        <v>0</v>
      </c>
      <c r="B2061" s="1">
        <v>44651.944756944446</v>
      </c>
      <c r="C2061" t="s">
        <v>17</v>
      </c>
      <c r="D2061">
        <v>203854</v>
      </c>
      <c r="E2061">
        <v>9153</v>
      </c>
      <c r="F2061">
        <v>3411</v>
      </c>
      <c r="G2061" t="s">
        <v>2997</v>
      </c>
      <c r="H2061" t="s">
        <v>2998</v>
      </c>
      <c r="I2061" s="1">
        <v>44651.948692129627</v>
      </c>
      <c r="J2061">
        <v>2372</v>
      </c>
      <c r="K2061" t="s">
        <v>3352</v>
      </c>
      <c r="L2061" t="s">
        <v>3354</v>
      </c>
      <c r="M2061" s="1">
        <v>44652.062962962962</v>
      </c>
      <c r="N2061">
        <v>0</v>
      </c>
    </row>
    <row r="2062" spans="1:14" x14ac:dyDescent="0.25">
      <c r="A2062" t="s">
        <v>0</v>
      </c>
      <c r="B2062" s="1">
        <v>44651.944756944446</v>
      </c>
      <c r="C2062" t="s">
        <v>17</v>
      </c>
      <c r="D2062">
        <v>203854</v>
      </c>
      <c r="E2062">
        <v>9153</v>
      </c>
      <c r="F2062">
        <v>3411</v>
      </c>
      <c r="G2062" t="s">
        <v>2997</v>
      </c>
      <c r="H2062" t="s">
        <v>2998</v>
      </c>
      <c r="I2062" s="1">
        <v>44651.948692129627</v>
      </c>
      <c r="J2062">
        <v>2372</v>
      </c>
      <c r="K2062" t="s">
        <v>3355</v>
      </c>
      <c r="L2062" t="s">
        <v>3356</v>
      </c>
      <c r="M2062" s="1">
        <v>44652.048819444448</v>
      </c>
      <c r="N2062">
        <v>0</v>
      </c>
    </row>
    <row r="2063" spans="1:14" x14ac:dyDescent="0.25">
      <c r="A2063" t="s">
        <v>0</v>
      </c>
      <c r="B2063" s="1">
        <v>44651.944756944446</v>
      </c>
      <c r="C2063" t="s">
        <v>17</v>
      </c>
      <c r="D2063">
        <v>203854</v>
      </c>
      <c r="E2063">
        <v>9153</v>
      </c>
      <c r="F2063">
        <v>3411</v>
      </c>
      <c r="G2063" t="s">
        <v>2997</v>
      </c>
      <c r="H2063" t="s">
        <v>2998</v>
      </c>
      <c r="I2063" s="1">
        <v>44651.948692129627</v>
      </c>
      <c r="J2063">
        <v>2372</v>
      </c>
      <c r="K2063" t="s">
        <v>3357</v>
      </c>
      <c r="L2063" t="s">
        <v>3358</v>
      </c>
      <c r="M2063" s="1">
        <v>44652.043668981481</v>
      </c>
      <c r="N2063">
        <v>0</v>
      </c>
    </row>
    <row r="2064" spans="1:14" x14ac:dyDescent="0.25">
      <c r="A2064" t="s">
        <v>0</v>
      </c>
      <c r="B2064" s="1">
        <v>44651.944756944446</v>
      </c>
      <c r="C2064" t="s">
        <v>17</v>
      </c>
      <c r="D2064">
        <v>203854</v>
      </c>
      <c r="E2064">
        <v>9153</v>
      </c>
      <c r="F2064">
        <v>3411</v>
      </c>
      <c r="G2064" t="s">
        <v>2997</v>
      </c>
      <c r="H2064" t="s">
        <v>2998</v>
      </c>
      <c r="I2064" s="1">
        <v>44651.948692129627</v>
      </c>
      <c r="J2064">
        <v>2372</v>
      </c>
      <c r="K2064" t="s">
        <v>2179</v>
      </c>
      <c r="L2064" t="s">
        <v>3359</v>
      </c>
      <c r="M2064" s="1">
        <v>44652.031041666669</v>
      </c>
      <c r="N2064">
        <v>2</v>
      </c>
    </row>
    <row r="2065" spans="1:14" x14ac:dyDescent="0.25">
      <c r="A2065" t="s">
        <v>0</v>
      </c>
      <c r="B2065" s="1">
        <v>44651.944756944446</v>
      </c>
      <c r="C2065" t="s">
        <v>17</v>
      </c>
      <c r="D2065">
        <v>203854</v>
      </c>
      <c r="E2065">
        <v>9153</v>
      </c>
      <c r="F2065">
        <v>3411</v>
      </c>
      <c r="G2065" t="s">
        <v>2997</v>
      </c>
      <c r="H2065" t="s">
        <v>2998</v>
      </c>
      <c r="I2065" s="1">
        <v>44651.948692129627</v>
      </c>
      <c r="J2065">
        <v>2372</v>
      </c>
      <c r="K2065" t="s">
        <v>3360</v>
      </c>
      <c r="L2065" t="s">
        <v>3361</v>
      </c>
      <c r="M2065" s="1">
        <v>44652.02853009259</v>
      </c>
      <c r="N2065">
        <v>1</v>
      </c>
    </row>
    <row r="2066" spans="1:14" x14ac:dyDescent="0.25">
      <c r="A2066" t="s">
        <v>0</v>
      </c>
      <c r="B2066" s="1">
        <v>44651.944756944446</v>
      </c>
      <c r="C2066" t="s">
        <v>17</v>
      </c>
      <c r="D2066">
        <v>203854</v>
      </c>
      <c r="E2066">
        <v>9153</v>
      </c>
      <c r="F2066">
        <v>3411</v>
      </c>
      <c r="G2066" t="s">
        <v>2997</v>
      </c>
      <c r="H2066" t="s">
        <v>2998</v>
      </c>
      <c r="I2066" s="1">
        <v>44651.948692129627</v>
      </c>
      <c r="J2066">
        <v>2372</v>
      </c>
      <c r="K2066" t="s">
        <v>3362</v>
      </c>
      <c r="L2066" t="s">
        <v>3363</v>
      </c>
      <c r="M2066" s="1">
        <v>44652.025671296295</v>
      </c>
      <c r="N2066">
        <v>0</v>
      </c>
    </row>
    <row r="2067" spans="1:14" x14ac:dyDescent="0.25">
      <c r="A2067" t="s">
        <v>0</v>
      </c>
      <c r="B2067" s="1">
        <v>44651.944756944446</v>
      </c>
      <c r="C2067" t="s">
        <v>17</v>
      </c>
      <c r="D2067">
        <v>203854</v>
      </c>
      <c r="E2067">
        <v>9153</v>
      </c>
      <c r="F2067">
        <v>3411</v>
      </c>
      <c r="G2067" t="s">
        <v>2997</v>
      </c>
      <c r="H2067" t="s">
        <v>2998</v>
      </c>
      <c r="I2067" s="1">
        <v>44651.948692129627</v>
      </c>
      <c r="J2067">
        <v>2372</v>
      </c>
      <c r="K2067" t="s">
        <v>3364</v>
      </c>
      <c r="L2067" t="s">
        <v>3365</v>
      </c>
      <c r="M2067" s="1">
        <v>44652.023969907408</v>
      </c>
      <c r="N2067">
        <v>0</v>
      </c>
    </row>
    <row r="2068" spans="1:14" x14ac:dyDescent="0.25">
      <c r="A2068" t="s">
        <v>0</v>
      </c>
      <c r="B2068" s="1">
        <v>44651.944756944446</v>
      </c>
      <c r="C2068" t="s">
        <v>17</v>
      </c>
      <c r="D2068">
        <v>203854</v>
      </c>
      <c r="E2068">
        <v>9153</v>
      </c>
      <c r="F2068">
        <v>3411</v>
      </c>
      <c r="G2068" t="s">
        <v>2997</v>
      </c>
      <c r="H2068" t="s">
        <v>2998</v>
      </c>
      <c r="I2068" s="1">
        <v>44651.948692129627</v>
      </c>
      <c r="J2068">
        <v>2372</v>
      </c>
      <c r="K2068" t="s">
        <v>2727</v>
      </c>
      <c r="L2068" t="s">
        <v>3366</v>
      </c>
      <c r="M2068" s="1">
        <v>44652.023518518516</v>
      </c>
      <c r="N2068">
        <v>1</v>
      </c>
    </row>
    <row r="2069" spans="1:14" x14ac:dyDescent="0.25">
      <c r="A2069" t="s">
        <v>0</v>
      </c>
      <c r="B2069" s="1">
        <v>44651.944756944446</v>
      </c>
      <c r="C2069" t="s">
        <v>17</v>
      </c>
      <c r="D2069">
        <v>203854</v>
      </c>
      <c r="E2069">
        <v>9153</v>
      </c>
      <c r="F2069">
        <v>3411</v>
      </c>
      <c r="G2069" t="s">
        <v>2997</v>
      </c>
      <c r="H2069" t="s">
        <v>2998</v>
      </c>
      <c r="I2069" s="1">
        <v>44651.948692129627</v>
      </c>
      <c r="J2069">
        <v>2372</v>
      </c>
      <c r="K2069" t="s">
        <v>3360</v>
      </c>
      <c r="L2069" t="s">
        <v>3367</v>
      </c>
      <c r="M2069" s="1">
        <v>44652.022534722222</v>
      </c>
      <c r="N2069">
        <v>0</v>
      </c>
    </row>
    <row r="2070" spans="1:14" x14ac:dyDescent="0.25">
      <c r="A2070" t="s">
        <v>0</v>
      </c>
      <c r="B2070" s="1">
        <v>44651.944756944446</v>
      </c>
      <c r="C2070" t="s">
        <v>17</v>
      </c>
      <c r="D2070">
        <v>203854</v>
      </c>
      <c r="E2070">
        <v>9153</v>
      </c>
      <c r="F2070">
        <v>3411</v>
      </c>
      <c r="G2070" t="s">
        <v>2997</v>
      </c>
      <c r="H2070" t="s">
        <v>2998</v>
      </c>
      <c r="I2070" s="1">
        <v>44651.948692129627</v>
      </c>
      <c r="J2070">
        <v>2372</v>
      </c>
      <c r="K2070" t="s">
        <v>3360</v>
      </c>
      <c r="L2070" t="s">
        <v>3368</v>
      </c>
      <c r="M2070" s="1">
        <v>44652.02144675926</v>
      </c>
      <c r="N2070">
        <v>1</v>
      </c>
    </row>
    <row r="2071" spans="1:14" x14ac:dyDescent="0.25">
      <c r="A2071" t="s">
        <v>0</v>
      </c>
      <c r="B2071" s="1">
        <v>44651.944756944446</v>
      </c>
      <c r="C2071" t="s">
        <v>17</v>
      </c>
      <c r="D2071">
        <v>203854</v>
      </c>
      <c r="E2071">
        <v>9153</v>
      </c>
      <c r="F2071">
        <v>3411</v>
      </c>
      <c r="G2071" t="s">
        <v>2997</v>
      </c>
      <c r="H2071" t="s">
        <v>2998</v>
      </c>
      <c r="I2071" s="1">
        <v>44651.948692129627</v>
      </c>
      <c r="J2071">
        <v>2372</v>
      </c>
      <c r="K2071" t="s">
        <v>2955</v>
      </c>
      <c r="L2071" t="s">
        <v>3369</v>
      </c>
      <c r="M2071" s="1">
        <v>44652.021296296298</v>
      </c>
      <c r="N2071">
        <v>0</v>
      </c>
    </row>
    <row r="2072" spans="1:14" x14ac:dyDescent="0.25">
      <c r="A2072" t="s">
        <v>0</v>
      </c>
      <c r="B2072" s="1">
        <v>44651.944756944446</v>
      </c>
      <c r="C2072" t="s">
        <v>17</v>
      </c>
      <c r="D2072">
        <v>203854</v>
      </c>
      <c r="E2072">
        <v>9153</v>
      </c>
      <c r="F2072">
        <v>3411</v>
      </c>
      <c r="G2072" t="s">
        <v>2997</v>
      </c>
      <c r="H2072" t="s">
        <v>2998</v>
      </c>
      <c r="I2072" s="1">
        <v>44651.948692129627</v>
      </c>
      <c r="J2072">
        <v>2372</v>
      </c>
      <c r="K2072" t="s">
        <v>3370</v>
      </c>
      <c r="L2072" t="s">
        <v>3371</v>
      </c>
      <c r="M2072" s="1">
        <v>44652.020300925928</v>
      </c>
      <c r="N2072">
        <v>0</v>
      </c>
    </row>
    <row r="2073" spans="1:14" x14ac:dyDescent="0.25">
      <c r="A2073" t="s">
        <v>0</v>
      </c>
      <c r="B2073" s="1">
        <v>44651.944756944446</v>
      </c>
      <c r="C2073" t="s">
        <v>17</v>
      </c>
      <c r="D2073">
        <v>203854</v>
      </c>
      <c r="E2073">
        <v>9153</v>
      </c>
      <c r="F2073">
        <v>3411</v>
      </c>
      <c r="G2073" t="s">
        <v>2997</v>
      </c>
      <c r="H2073" t="s">
        <v>2998</v>
      </c>
      <c r="I2073" s="1">
        <v>44651.948692129627</v>
      </c>
      <c r="J2073">
        <v>2372</v>
      </c>
      <c r="K2073" t="s">
        <v>3372</v>
      </c>
      <c r="L2073" t="s">
        <v>3373</v>
      </c>
      <c r="M2073" s="1">
        <v>44652.017222222225</v>
      </c>
      <c r="N2073">
        <v>1</v>
      </c>
    </row>
    <row r="2074" spans="1:14" x14ac:dyDescent="0.25">
      <c r="A2074" t="s">
        <v>0</v>
      </c>
      <c r="B2074" s="1">
        <v>44651.944756944446</v>
      </c>
      <c r="C2074" t="s">
        <v>17</v>
      </c>
      <c r="D2074">
        <v>203854</v>
      </c>
      <c r="E2074">
        <v>9153</v>
      </c>
      <c r="F2074">
        <v>3411</v>
      </c>
      <c r="G2074" t="s">
        <v>2997</v>
      </c>
      <c r="H2074" t="s">
        <v>2998</v>
      </c>
      <c r="I2074" s="1">
        <v>44651.948692129627</v>
      </c>
      <c r="J2074">
        <v>2372</v>
      </c>
      <c r="K2074" t="s">
        <v>1255</v>
      </c>
      <c r="L2074" t="s">
        <v>3374</v>
      </c>
      <c r="M2074" s="1">
        <v>44652.016053240739</v>
      </c>
      <c r="N2074">
        <v>4</v>
      </c>
    </row>
    <row r="2075" spans="1:14" x14ac:dyDescent="0.25">
      <c r="A2075" t="s">
        <v>0</v>
      </c>
      <c r="B2075" s="1">
        <v>44651.944756944446</v>
      </c>
      <c r="C2075" t="s">
        <v>17</v>
      </c>
      <c r="D2075">
        <v>203854</v>
      </c>
      <c r="E2075">
        <v>9153</v>
      </c>
      <c r="F2075">
        <v>3411</v>
      </c>
      <c r="G2075" t="s">
        <v>2997</v>
      </c>
      <c r="H2075" t="s">
        <v>2998</v>
      </c>
      <c r="I2075" s="1">
        <v>44651.948692129627</v>
      </c>
      <c r="J2075">
        <v>2372</v>
      </c>
      <c r="K2075" t="s">
        <v>3355</v>
      </c>
      <c r="L2075" t="s">
        <v>3375</v>
      </c>
      <c r="M2075" s="1">
        <v>44652.015462962961</v>
      </c>
      <c r="N2075">
        <v>1</v>
      </c>
    </row>
    <row r="2076" spans="1:14" x14ac:dyDescent="0.25">
      <c r="A2076" t="s">
        <v>0</v>
      </c>
      <c r="B2076" s="1">
        <v>44651.944756944446</v>
      </c>
      <c r="C2076" t="s">
        <v>17</v>
      </c>
      <c r="D2076">
        <v>203854</v>
      </c>
      <c r="E2076">
        <v>9153</v>
      </c>
      <c r="F2076">
        <v>3411</v>
      </c>
      <c r="G2076" t="s">
        <v>2997</v>
      </c>
      <c r="H2076" t="s">
        <v>2998</v>
      </c>
      <c r="I2076" s="1">
        <v>44651.948692129627</v>
      </c>
      <c r="J2076">
        <v>2372</v>
      </c>
      <c r="K2076" t="s">
        <v>3376</v>
      </c>
      <c r="L2076" t="s">
        <v>3377</v>
      </c>
      <c r="M2076" s="1">
        <v>44652.014456018522</v>
      </c>
      <c r="N2076">
        <v>3</v>
      </c>
    </row>
    <row r="2077" spans="1:14" x14ac:dyDescent="0.25">
      <c r="A2077" t="s">
        <v>0</v>
      </c>
      <c r="B2077" s="1">
        <v>44651.944756944446</v>
      </c>
      <c r="C2077" t="s">
        <v>17</v>
      </c>
      <c r="D2077">
        <v>203854</v>
      </c>
      <c r="E2077">
        <v>9153</v>
      </c>
      <c r="F2077">
        <v>3411</v>
      </c>
      <c r="G2077" t="s">
        <v>2997</v>
      </c>
      <c r="H2077" t="s">
        <v>2998</v>
      </c>
      <c r="I2077" s="1">
        <v>44651.948692129627</v>
      </c>
      <c r="J2077">
        <v>2372</v>
      </c>
      <c r="K2077" t="s">
        <v>3378</v>
      </c>
      <c r="L2077" t="s">
        <v>3379</v>
      </c>
      <c r="M2077" s="1">
        <v>44652.012060185189</v>
      </c>
      <c r="N2077">
        <v>2</v>
      </c>
    </row>
    <row r="2078" spans="1:14" x14ac:dyDescent="0.25">
      <c r="A2078" t="s">
        <v>0</v>
      </c>
      <c r="B2078" s="1">
        <v>44651.944756944446</v>
      </c>
      <c r="C2078" t="s">
        <v>17</v>
      </c>
      <c r="D2078">
        <v>203854</v>
      </c>
      <c r="E2078">
        <v>9153</v>
      </c>
      <c r="F2078">
        <v>3411</v>
      </c>
      <c r="G2078" t="s">
        <v>2997</v>
      </c>
      <c r="H2078" t="s">
        <v>2998</v>
      </c>
      <c r="I2078" s="1">
        <v>44651.948692129627</v>
      </c>
      <c r="J2078">
        <v>2372</v>
      </c>
      <c r="K2078" t="s">
        <v>3364</v>
      </c>
      <c r="L2078" t="s">
        <v>3380</v>
      </c>
      <c r="M2078" s="1">
        <v>44652.009652777779</v>
      </c>
      <c r="N2078">
        <v>0</v>
      </c>
    </row>
    <row r="2079" spans="1:14" x14ac:dyDescent="0.25">
      <c r="A2079" t="s">
        <v>0</v>
      </c>
      <c r="B2079" s="1">
        <v>44651.944756944446</v>
      </c>
      <c r="C2079" t="s">
        <v>17</v>
      </c>
      <c r="D2079">
        <v>203854</v>
      </c>
      <c r="E2079">
        <v>9153</v>
      </c>
      <c r="F2079">
        <v>3411</v>
      </c>
      <c r="G2079" t="s">
        <v>2997</v>
      </c>
      <c r="H2079" t="s">
        <v>2998</v>
      </c>
      <c r="I2079" s="1">
        <v>44651.948692129627</v>
      </c>
      <c r="J2079">
        <v>2372</v>
      </c>
      <c r="K2079" t="s">
        <v>2999</v>
      </c>
      <c r="L2079" t="s">
        <v>3381</v>
      </c>
      <c r="M2079" s="1">
        <v>44652.007581018515</v>
      </c>
      <c r="N2079">
        <v>0</v>
      </c>
    </row>
    <row r="2080" spans="1:14" x14ac:dyDescent="0.25">
      <c r="A2080" t="s">
        <v>0</v>
      </c>
      <c r="B2080" s="1">
        <v>44651.944756944446</v>
      </c>
      <c r="C2080" t="s">
        <v>17</v>
      </c>
      <c r="D2080">
        <v>203854</v>
      </c>
      <c r="E2080">
        <v>9153</v>
      </c>
      <c r="F2080">
        <v>3411</v>
      </c>
      <c r="G2080" t="s">
        <v>2997</v>
      </c>
      <c r="H2080" t="s">
        <v>2998</v>
      </c>
      <c r="I2080" s="1">
        <v>44651.948692129627</v>
      </c>
      <c r="J2080">
        <v>2372</v>
      </c>
      <c r="K2080" t="s">
        <v>3382</v>
      </c>
      <c r="L2080" t="s">
        <v>3383</v>
      </c>
      <c r="M2080" s="1">
        <v>44652.006701388891</v>
      </c>
      <c r="N2080">
        <v>2</v>
      </c>
    </row>
    <row r="2081" spans="1:14" x14ac:dyDescent="0.25">
      <c r="A2081" t="s">
        <v>0</v>
      </c>
      <c r="B2081" s="1">
        <v>44651.944756944446</v>
      </c>
      <c r="C2081" t="s">
        <v>17</v>
      </c>
      <c r="D2081">
        <v>203854</v>
      </c>
      <c r="E2081">
        <v>9153</v>
      </c>
      <c r="F2081">
        <v>3411</v>
      </c>
      <c r="G2081" t="s">
        <v>2997</v>
      </c>
      <c r="H2081" t="s">
        <v>2998</v>
      </c>
      <c r="I2081" s="1">
        <v>44651.948692129627</v>
      </c>
      <c r="J2081">
        <v>2372</v>
      </c>
      <c r="K2081" t="s">
        <v>1564</v>
      </c>
      <c r="L2081" t="s">
        <v>3384</v>
      </c>
      <c r="M2081" s="1">
        <v>44652.006666666668</v>
      </c>
      <c r="N2081">
        <v>2</v>
      </c>
    </row>
    <row r="2082" spans="1:14" x14ac:dyDescent="0.25">
      <c r="A2082" t="s">
        <v>0</v>
      </c>
      <c r="B2082" s="1">
        <v>44651.944756944446</v>
      </c>
      <c r="C2082" t="s">
        <v>17</v>
      </c>
      <c r="D2082">
        <v>203854</v>
      </c>
      <c r="E2082">
        <v>9153</v>
      </c>
      <c r="F2082">
        <v>3411</v>
      </c>
      <c r="G2082" t="s">
        <v>2997</v>
      </c>
      <c r="H2082" t="s">
        <v>2998</v>
      </c>
      <c r="I2082" s="1">
        <v>44651.948692129627</v>
      </c>
      <c r="J2082">
        <v>2372</v>
      </c>
      <c r="K2082" t="s">
        <v>3385</v>
      </c>
      <c r="L2082" t="s">
        <v>3386</v>
      </c>
      <c r="M2082" s="1">
        <v>44652.00503472222</v>
      </c>
      <c r="N2082">
        <v>2</v>
      </c>
    </row>
    <row r="2083" spans="1:14" x14ac:dyDescent="0.25">
      <c r="A2083" t="s">
        <v>0</v>
      </c>
      <c r="B2083" s="1">
        <v>44651.944756944446</v>
      </c>
      <c r="C2083" t="s">
        <v>17</v>
      </c>
      <c r="D2083">
        <v>203854</v>
      </c>
      <c r="E2083">
        <v>9153</v>
      </c>
      <c r="F2083">
        <v>3411</v>
      </c>
      <c r="G2083" t="s">
        <v>2997</v>
      </c>
      <c r="H2083" t="s">
        <v>2998</v>
      </c>
      <c r="I2083" s="1">
        <v>44651.948692129627</v>
      </c>
      <c r="J2083">
        <v>2372</v>
      </c>
      <c r="K2083" t="s">
        <v>3387</v>
      </c>
      <c r="L2083" t="s">
        <v>3388</v>
      </c>
      <c r="M2083" s="1">
        <v>44652.004791666666</v>
      </c>
      <c r="N2083">
        <v>0</v>
      </c>
    </row>
    <row r="2084" spans="1:14" x14ac:dyDescent="0.25">
      <c r="A2084" t="s">
        <v>0</v>
      </c>
      <c r="B2084" s="1">
        <v>44651.944756944446</v>
      </c>
      <c r="C2084" t="s">
        <v>17</v>
      </c>
      <c r="D2084">
        <v>203854</v>
      </c>
      <c r="E2084">
        <v>9153</v>
      </c>
      <c r="F2084">
        <v>3411</v>
      </c>
      <c r="G2084" t="s">
        <v>2997</v>
      </c>
      <c r="H2084" t="s">
        <v>2998</v>
      </c>
      <c r="I2084" s="1">
        <v>44651.948692129627</v>
      </c>
      <c r="J2084">
        <v>2372</v>
      </c>
      <c r="K2084" t="s">
        <v>3389</v>
      </c>
      <c r="L2084" t="s">
        <v>3390</v>
      </c>
      <c r="M2084" s="1">
        <v>44652.004618055558</v>
      </c>
      <c r="N2084">
        <v>5</v>
      </c>
    </row>
    <row r="2085" spans="1:14" x14ac:dyDescent="0.25">
      <c r="A2085" t="s">
        <v>0</v>
      </c>
      <c r="B2085" s="1">
        <v>44651.944756944446</v>
      </c>
      <c r="C2085" t="s">
        <v>17</v>
      </c>
      <c r="D2085">
        <v>203854</v>
      </c>
      <c r="E2085">
        <v>9153</v>
      </c>
      <c r="F2085">
        <v>3411</v>
      </c>
      <c r="G2085" t="s">
        <v>2997</v>
      </c>
      <c r="H2085" t="s">
        <v>2998</v>
      </c>
      <c r="I2085" s="1">
        <v>44651.948692129627</v>
      </c>
      <c r="J2085">
        <v>2372</v>
      </c>
      <c r="K2085" t="s">
        <v>3391</v>
      </c>
      <c r="L2085" t="s">
        <v>3392</v>
      </c>
      <c r="M2085" s="1">
        <v>44652.003460648149</v>
      </c>
      <c r="N2085">
        <v>2</v>
      </c>
    </row>
    <row r="2086" spans="1:14" x14ac:dyDescent="0.25">
      <c r="A2086" t="s">
        <v>0</v>
      </c>
      <c r="B2086" s="1">
        <v>44651.944756944446</v>
      </c>
      <c r="C2086" t="s">
        <v>17</v>
      </c>
      <c r="D2086">
        <v>203854</v>
      </c>
      <c r="E2086">
        <v>9153</v>
      </c>
      <c r="F2086">
        <v>3411</v>
      </c>
      <c r="G2086" t="s">
        <v>2997</v>
      </c>
      <c r="H2086" t="s">
        <v>2998</v>
      </c>
      <c r="I2086" s="1">
        <v>44651.948692129627</v>
      </c>
      <c r="J2086">
        <v>2372</v>
      </c>
      <c r="K2086" t="s">
        <v>3393</v>
      </c>
      <c r="L2086" t="s">
        <v>3394</v>
      </c>
      <c r="M2086" s="1">
        <v>44652.001319444447</v>
      </c>
      <c r="N2086">
        <v>13</v>
      </c>
    </row>
    <row r="2087" spans="1:14" x14ac:dyDescent="0.25">
      <c r="A2087" t="s">
        <v>0</v>
      </c>
      <c r="B2087" s="1">
        <v>44651.944756944446</v>
      </c>
      <c r="C2087" t="s">
        <v>17</v>
      </c>
      <c r="D2087">
        <v>203854</v>
      </c>
      <c r="E2087">
        <v>9153</v>
      </c>
      <c r="F2087">
        <v>3411</v>
      </c>
      <c r="G2087" t="s">
        <v>2997</v>
      </c>
      <c r="H2087" t="s">
        <v>2998</v>
      </c>
      <c r="I2087" s="1">
        <v>44651.948692129627</v>
      </c>
      <c r="J2087">
        <v>2372</v>
      </c>
      <c r="K2087" t="s">
        <v>3364</v>
      </c>
      <c r="L2087" t="s">
        <v>3395</v>
      </c>
      <c r="M2087" s="1">
        <v>44652.001145833332</v>
      </c>
      <c r="N2087">
        <v>1</v>
      </c>
    </row>
    <row r="2088" spans="1:14" x14ac:dyDescent="0.25">
      <c r="A2088" t="s">
        <v>0</v>
      </c>
      <c r="B2088" s="1">
        <v>44651.944756944446</v>
      </c>
      <c r="C2088" t="s">
        <v>17</v>
      </c>
      <c r="D2088">
        <v>203854</v>
      </c>
      <c r="E2088">
        <v>9153</v>
      </c>
      <c r="F2088">
        <v>3411</v>
      </c>
      <c r="G2088" t="s">
        <v>2997</v>
      </c>
      <c r="H2088" t="s">
        <v>2998</v>
      </c>
      <c r="I2088" s="1">
        <v>44651.948692129627</v>
      </c>
      <c r="J2088">
        <v>2372</v>
      </c>
      <c r="K2088" t="s">
        <v>3396</v>
      </c>
      <c r="L2088" t="s">
        <v>3397</v>
      </c>
      <c r="M2088" s="1">
        <v>44652.000277777777</v>
      </c>
      <c r="N2088">
        <v>5</v>
      </c>
    </row>
    <row r="2089" spans="1:14" x14ac:dyDescent="0.25">
      <c r="A2089" t="s">
        <v>0</v>
      </c>
      <c r="B2089" s="1">
        <v>44651.944756944446</v>
      </c>
      <c r="C2089" t="s">
        <v>17</v>
      </c>
      <c r="D2089">
        <v>203854</v>
      </c>
      <c r="E2089">
        <v>9153</v>
      </c>
      <c r="F2089">
        <v>3411</v>
      </c>
      <c r="G2089" t="s">
        <v>2997</v>
      </c>
      <c r="H2089" t="s">
        <v>2998</v>
      </c>
      <c r="I2089" s="1">
        <v>44651.948692129627</v>
      </c>
      <c r="J2089">
        <v>2372</v>
      </c>
      <c r="K2089" t="s">
        <v>879</v>
      </c>
      <c r="L2089" t="s">
        <v>3398</v>
      </c>
      <c r="M2089" s="1">
        <v>44651.999826388892</v>
      </c>
      <c r="N2089">
        <v>3</v>
      </c>
    </row>
    <row r="2090" spans="1:14" x14ac:dyDescent="0.25">
      <c r="A2090" t="s">
        <v>0</v>
      </c>
      <c r="B2090" s="1">
        <v>44651.944756944446</v>
      </c>
      <c r="C2090" t="s">
        <v>17</v>
      </c>
      <c r="D2090">
        <v>203854</v>
      </c>
      <c r="E2090">
        <v>9153</v>
      </c>
      <c r="F2090">
        <v>3411</v>
      </c>
      <c r="G2090" t="s">
        <v>2997</v>
      </c>
      <c r="H2090" t="s">
        <v>2998</v>
      </c>
      <c r="I2090" s="1">
        <v>44651.948692129627</v>
      </c>
      <c r="J2090">
        <v>2372</v>
      </c>
      <c r="K2090" t="s">
        <v>1246</v>
      </c>
      <c r="L2090" t="s">
        <v>3399</v>
      </c>
      <c r="M2090" s="1">
        <v>44651.999745370369</v>
      </c>
      <c r="N2090">
        <v>6</v>
      </c>
    </row>
    <row r="2091" spans="1:14" x14ac:dyDescent="0.25">
      <c r="A2091" t="s">
        <v>0</v>
      </c>
      <c r="B2091" s="1">
        <v>44651.944756944446</v>
      </c>
      <c r="C2091" t="s">
        <v>17</v>
      </c>
      <c r="D2091">
        <v>203854</v>
      </c>
      <c r="E2091">
        <v>9153</v>
      </c>
      <c r="F2091">
        <v>3411</v>
      </c>
      <c r="G2091" t="s">
        <v>2997</v>
      </c>
      <c r="H2091" t="s">
        <v>2998</v>
      </c>
      <c r="I2091" s="1">
        <v>44651.948692129627</v>
      </c>
      <c r="J2091">
        <v>2372</v>
      </c>
      <c r="K2091" t="s">
        <v>3355</v>
      </c>
      <c r="L2091" t="s">
        <v>3400</v>
      </c>
      <c r="M2091" s="1">
        <v>44651.999699074076</v>
      </c>
      <c r="N2091">
        <v>2</v>
      </c>
    </row>
    <row r="2092" spans="1:14" x14ac:dyDescent="0.25">
      <c r="A2092" t="s">
        <v>0</v>
      </c>
      <c r="B2092" s="1">
        <v>44651.944756944446</v>
      </c>
      <c r="C2092" t="s">
        <v>17</v>
      </c>
      <c r="D2092">
        <v>203854</v>
      </c>
      <c r="E2092">
        <v>9153</v>
      </c>
      <c r="F2092">
        <v>3411</v>
      </c>
      <c r="G2092" t="s">
        <v>2997</v>
      </c>
      <c r="H2092" t="s">
        <v>2998</v>
      </c>
      <c r="I2092" s="1">
        <v>44651.948692129627</v>
      </c>
      <c r="J2092">
        <v>2372</v>
      </c>
      <c r="K2092" t="s">
        <v>2391</v>
      </c>
      <c r="L2092" t="s">
        <v>3401</v>
      </c>
      <c r="M2092" s="1">
        <v>44651.999108796299</v>
      </c>
      <c r="N2092">
        <v>3</v>
      </c>
    </row>
    <row r="2093" spans="1:14" x14ac:dyDescent="0.25">
      <c r="A2093" t="s">
        <v>0</v>
      </c>
      <c r="B2093" s="1">
        <v>44651.944756944446</v>
      </c>
      <c r="C2093" t="s">
        <v>17</v>
      </c>
      <c r="D2093">
        <v>203854</v>
      </c>
      <c r="E2093">
        <v>9153</v>
      </c>
      <c r="F2093">
        <v>3411</v>
      </c>
      <c r="G2093" t="s">
        <v>2997</v>
      </c>
      <c r="H2093" t="s">
        <v>2998</v>
      </c>
      <c r="I2093" s="1">
        <v>44651.948692129627</v>
      </c>
      <c r="J2093">
        <v>2372</v>
      </c>
      <c r="K2093" t="s">
        <v>3402</v>
      </c>
      <c r="L2093" t="s">
        <v>3403</v>
      </c>
      <c r="M2093" s="1">
        <v>44651.998564814814</v>
      </c>
      <c r="N2093">
        <v>7</v>
      </c>
    </row>
    <row r="2094" spans="1:14" x14ac:dyDescent="0.25">
      <c r="A2094" t="s">
        <v>0</v>
      </c>
      <c r="B2094" s="1">
        <v>44651.944756944446</v>
      </c>
      <c r="C2094" t="s">
        <v>17</v>
      </c>
      <c r="D2094">
        <v>203854</v>
      </c>
      <c r="E2094">
        <v>9153</v>
      </c>
      <c r="F2094">
        <v>3411</v>
      </c>
      <c r="G2094" t="s">
        <v>2997</v>
      </c>
      <c r="H2094" t="s">
        <v>2998</v>
      </c>
      <c r="I2094" s="1">
        <v>44651.948692129627</v>
      </c>
      <c r="J2094">
        <v>2372</v>
      </c>
      <c r="K2094" t="s">
        <v>3364</v>
      </c>
      <c r="L2094" t="s">
        <v>3404</v>
      </c>
      <c r="M2094" s="1">
        <v>44651.998506944445</v>
      </c>
      <c r="N2094">
        <v>1</v>
      </c>
    </row>
    <row r="2095" spans="1:14" x14ac:dyDescent="0.25">
      <c r="A2095" t="s">
        <v>0</v>
      </c>
      <c r="B2095" s="1">
        <v>44651.944756944446</v>
      </c>
      <c r="C2095" t="s">
        <v>17</v>
      </c>
      <c r="D2095">
        <v>203854</v>
      </c>
      <c r="E2095">
        <v>9153</v>
      </c>
      <c r="F2095">
        <v>3411</v>
      </c>
      <c r="G2095" t="s">
        <v>2997</v>
      </c>
      <c r="H2095" t="s">
        <v>2998</v>
      </c>
      <c r="I2095" s="1">
        <v>44651.948692129627</v>
      </c>
      <c r="J2095">
        <v>2372</v>
      </c>
      <c r="K2095" t="s">
        <v>3355</v>
      </c>
      <c r="L2095" t="s">
        <v>3405</v>
      </c>
      <c r="M2095" s="1">
        <v>44651.997870370367</v>
      </c>
      <c r="N2095">
        <v>3</v>
      </c>
    </row>
    <row r="2096" spans="1:14" x14ac:dyDescent="0.25">
      <c r="A2096" t="s">
        <v>0</v>
      </c>
      <c r="B2096" s="1">
        <v>44651.944756944446</v>
      </c>
      <c r="C2096" t="s">
        <v>17</v>
      </c>
      <c r="D2096">
        <v>203854</v>
      </c>
      <c r="E2096">
        <v>9153</v>
      </c>
      <c r="F2096">
        <v>3411</v>
      </c>
      <c r="G2096" t="s">
        <v>2997</v>
      </c>
      <c r="H2096" t="s">
        <v>2998</v>
      </c>
      <c r="I2096" s="1">
        <v>44651.948692129627</v>
      </c>
      <c r="J2096">
        <v>2372</v>
      </c>
      <c r="K2096" t="s">
        <v>3406</v>
      </c>
      <c r="L2096" t="s">
        <v>3407</v>
      </c>
      <c r="M2096" s="1">
        <v>44651.996192129627</v>
      </c>
      <c r="N2096">
        <v>0</v>
      </c>
    </row>
    <row r="2097" spans="1:14" x14ac:dyDescent="0.25">
      <c r="A2097" t="s">
        <v>0</v>
      </c>
      <c r="B2097" s="1">
        <v>44651.944756944446</v>
      </c>
      <c r="C2097" t="s">
        <v>17</v>
      </c>
      <c r="D2097">
        <v>203854</v>
      </c>
      <c r="E2097">
        <v>9153</v>
      </c>
      <c r="F2097">
        <v>3411</v>
      </c>
      <c r="G2097" t="s">
        <v>2997</v>
      </c>
      <c r="H2097" t="s">
        <v>2998</v>
      </c>
      <c r="I2097" s="1">
        <v>44651.948692129627</v>
      </c>
      <c r="J2097">
        <v>2372</v>
      </c>
      <c r="K2097" t="s">
        <v>15</v>
      </c>
      <c r="L2097" t="s">
        <v>3408</v>
      </c>
      <c r="M2097" s="1">
        <v>44651.996111111112</v>
      </c>
      <c r="N2097">
        <v>0</v>
      </c>
    </row>
    <row r="2098" spans="1:14" x14ac:dyDescent="0.25">
      <c r="A2098" t="s">
        <v>0</v>
      </c>
      <c r="B2098" s="1">
        <v>44651.944756944446</v>
      </c>
      <c r="C2098" t="s">
        <v>17</v>
      </c>
      <c r="D2098">
        <v>203854</v>
      </c>
      <c r="E2098">
        <v>9153</v>
      </c>
      <c r="F2098">
        <v>3411</v>
      </c>
      <c r="G2098" t="s">
        <v>2997</v>
      </c>
      <c r="H2098" t="s">
        <v>2998</v>
      </c>
      <c r="I2098" s="1">
        <v>44651.948692129627</v>
      </c>
      <c r="J2098">
        <v>2372</v>
      </c>
      <c r="K2098" t="s">
        <v>969</v>
      </c>
      <c r="L2098" t="s">
        <v>3409</v>
      </c>
      <c r="M2098" s="1">
        <v>44651.995717592596</v>
      </c>
      <c r="N2098">
        <v>0</v>
      </c>
    </row>
    <row r="2099" spans="1:14" x14ac:dyDescent="0.25">
      <c r="A2099" t="s">
        <v>0</v>
      </c>
      <c r="B2099" s="1">
        <v>44651.944756944446</v>
      </c>
      <c r="C2099" t="s">
        <v>17</v>
      </c>
      <c r="D2099">
        <v>203854</v>
      </c>
      <c r="E2099">
        <v>9153</v>
      </c>
      <c r="F2099">
        <v>3411</v>
      </c>
      <c r="G2099" t="s">
        <v>2997</v>
      </c>
      <c r="H2099" t="s">
        <v>2998</v>
      </c>
      <c r="I2099" s="1">
        <v>44651.948692129627</v>
      </c>
      <c r="J2099">
        <v>2372</v>
      </c>
      <c r="K2099" t="s">
        <v>3406</v>
      </c>
      <c r="L2099" t="s">
        <v>3410</v>
      </c>
      <c r="M2099" s="1">
        <v>44651.995671296296</v>
      </c>
      <c r="N2099">
        <v>0</v>
      </c>
    </row>
    <row r="2100" spans="1:14" x14ac:dyDescent="0.25">
      <c r="A2100" t="s">
        <v>0</v>
      </c>
      <c r="B2100" s="1">
        <v>44651.944756944446</v>
      </c>
      <c r="C2100" t="s">
        <v>17</v>
      </c>
      <c r="D2100">
        <v>203854</v>
      </c>
      <c r="E2100">
        <v>9153</v>
      </c>
      <c r="F2100">
        <v>3411</v>
      </c>
      <c r="G2100" t="s">
        <v>2997</v>
      </c>
      <c r="H2100" t="s">
        <v>2998</v>
      </c>
      <c r="I2100" s="1">
        <v>44651.948692129627</v>
      </c>
      <c r="J2100">
        <v>2372</v>
      </c>
      <c r="K2100" t="s">
        <v>969</v>
      </c>
      <c r="L2100" t="s">
        <v>3411</v>
      </c>
      <c r="M2100" s="1">
        <v>44651.995393518519</v>
      </c>
      <c r="N2100">
        <v>3</v>
      </c>
    </row>
    <row r="2101" spans="1:14" x14ac:dyDescent="0.25">
      <c r="A2101" t="s">
        <v>0</v>
      </c>
      <c r="B2101" s="1">
        <v>44651.944756944446</v>
      </c>
      <c r="C2101" t="s">
        <v>17</v>
      </c>
      <c r="D2101">
        <v>203854</v>
      </c>
      <c r="E2101">
        <v>9153</v>
      </c>
      <c r="F2101">
        <v>3411</v>
      </c>
      <c r="G2101" t="s">
        <v>2997</v>
      </c>
      <c r="H2101" t="s">
        <v>2998</v>
      </c>
      <c r="I2101" s="1">
        <v>44651.948692129627</v>
      </c>
      <c r="J2101">
        <v>2372</v>
      </c>
      <c r="K2101" t="s">
        <v>3412</v>
      </c>
      <c r="L2101" t="s">
        <v>3413</v>
      </c>
      <c r="M2101" s="1">
        <v>44651.995219907411</v>
      </c>
      <c r="N2101">
        <v>3</v>
      </c>
    </row>
    <row r="2102" spans="1:14" x14ac:dyDescent="0.25">
      <c r="A2102" t="s">
        <v>0</v>
      </c>
      <c r="B2102" s="1">
        <v>44651.944756944446</v>
      </c>
      <c r="C2102" t="s">
        <v>17</v>
      </c>
      <c r="D2102">
        <v>203854</v>
      </c>
      <c r="E2102">
        <v>9153</v>
      </c>
      <c r="F2102">
        <v>3411</v>
      </c>
      <c r="G2102" t="s">
        <v>2997</v>
      </c>
      <c r="H2102" t="s">
        <v>2998</v>
      </c>
      <c r="I2102" s="1">
        <v>44651.948692129627</v>
      </c>
      <c r="J2102">
        <v>2372</v>
      </c>
      <c r="K2102" t="s">
        <v>3355</v>
      </c>
      <c r="L2102" t="s">
        <v>3414</v>
      </c>
      <c r="M2102" s="1">
        <v>44651.995185185187</v>
      </c>
      <c r="N2102">
        <v>1</v>
      </c>
    </row>
    <row r="2103" spans="1:14" x14ac:dyDescent="0.25">
      <c r="A2103" t="s">
        <v>0</v>
      </c>
      <c r="B2103" s="1">
        <v>44651.944756944446</v>
      </c>
      <c r="C2103" t="s">
        <v>17</v>
      </c>
      <c r="D2103">
        <v>203854</v>
      </c>
      <c r="E2103">
        <v>9153</v>
      </c>
      <c r="F2103">
        <v>3411</v>
      </c>
      <c r="G2103" t="s">
        <v>2997</v>
      </c>
      <c r="H2103" t="s">
        <v>2998</v>
      </c>
      <c r="I2103" s="1">
        <v>44651.948692129627</v>
      </c>
      <c r="J2103">
        <v>2372</v>
      </c>
      <c r="K2103" t="s">
        <v>3364</v>
      </c>
      <c r="L2103" t="s">
        <v>3415</v>
      </c>
      <c r="M2103" s="1">
        <v>44651.994745370372</v>
      </c>
      <c r="N2103">
        <v>2</v>
      </c>
    </row>
    <row r="2104" spans="1:14" x14ac:dyDescent="0.25">
      <c r="A2104" t="s">
        <v>0</v>
      </c>
      <c r="B2104" s="1">
        <v>44651.944756944446</v>
      </c>
      <c r="C2104" t="s">
        <v>17</v>
      </c>
      <c r="D2104">
        <v>203854</v>
      </c>
      <c r="E2104">
        <v>9153</v>
      </c>
      <c r="F2104">
        <v>3411</v>
      </c>
      <c r="G2104" t="s">
        <v>2997</v>
      </c>
      <c r="H2104" t="s">
        <v>2998</v>
      </c>
      <c r="I2104" s="1">
        <v>44651.948692129627</v>
      </c>
      <c r="J2104">
        <v>2372</v>
      </c>
      <c r="K2104" t="s">
        <v>3416</v>
      </c>
      <c r="L2104" t="s">
        <v>3417</v>
      </c>
      <c r="M2104" s="1">
        <v>44651.99428240741</v>
      </c>
      <c r="N2104">
        <v>4</v>
      </c>
    </row>
    <row r="2105" spans="1:14" x14ac:dyDescent="0.25">
      <c r="A2105" t="s">
        <v>0</v>
      </c>
      <c r="B2105" s="1">
        <v>44651.944756944446</v>
      </c>
      <c r="C2105" t="s">
        <v>17</v>
      </c>
      <c r="D2105">
        <v>203854</v>
      </c>
      <c r="E2105">
        <v>9153</v>
      </c>
      <c r="F2105">
        <v>3411</v>
      </c>
      <c r="G2105" t="s">
        <v>2997</v>
      </c>
      <c r="H2105" t="s">
        <v>2998</v>
      </c>
      <c r="I2105" s="1">
        <v>44651.948692129627</v>
      </c>
      <c r="J2105">
        <v>2372</v>
      </c>
      <c r="K2105" t="s">
        <v>976</v>
      </c>
      <c r="L2105" t="s">
        <v>3418</v>
      </c>
      <c r="M2105" s="1">
        <v>44651.993217592593</v>
      </c>
      <c r="N2105">
        <v>0</v>
      </c>
    </row>
    <row r="2106" spans="1:14" x14ac:dyDescent="0.25">
      <c r="A2106" t="s">
        <v>0</v>
      </c>
      <c r="B2106" s="1">
        <v>44651.944756944446</v>
      </c>
      <c r="C2106" t="s">
        <v>17</v>
      </c>
      <c r="D2106">
        <v>203854</v>
      </c>
      <c r="E2106">
        <v>9153</v>
      </c>
      <c r="F2106">
        <v>3411</v>
      </c>
      <c r="G2106" t="s">
        <v>2997</v>
      </c>
      <c r="H2106" t="s">
        <v>2998</v>
      </c>
      <c r="I2106" s="1">
        <v>44651.948692129627</v>
      </c>
      <c r="J2106">
        <v>2372</v>
      </c>
      <c r="K2106" t="s">
        <v>976</v>
      </c>
      <c r="L2106" t="s">
        <v>3419</v>
      </c>
      <c r="M2106" s="1">
        <v>44651.992314814815</v>
      </c>
      <c r="N2106">
        <v>1</v>
      </c>
    </row>
    <row r="2107" spans="1:14" x14ac:dyDescent="0.25">
      <c r="A2107" t="s">
        <v>0</v>
      </c>
      <c r="B2107" s="1">
        <v>44651.944756944446</v>
      </c>
      <c r="C2107" t="s">
        <v>17</v>
      </c>
      <c r="D2107">
        <v>203854</v>
      </c>
      <c r="E2107">
        <v>9153</v>
      </c>
      <c r="F2107">
        <v>3411</v>
      </c>
      <c r="G2107" t="s">
        <v>2997</v>
      </c>
      <c r="H2107" t="s">
        <v>2998</v>
      </c>
      <c r="I2107" s="1">
        <v>44651.948692129627</v>
      </c>
      <c r="J2107">
        <v>2372</v>
      </c>
      <c r="K2107" t="s">
        <v>3364</v>
      </c>
      <c r="L2107" t="s">
        <v>3420</v>
      </c>
      <c r="M2107" s="1">
        <v>44651.992025462961</v>
      </c>
      <c r="N2107">
        <v>0</v>
      </c>
    </row>
    <row r="2108" spans="1:14" x14ac:dyDescent="0.25">
      <c r="A2108" t="s">
        <v>0</v>
      </c>
      <c r="B2108" s="1">
        <v>44651.944756944446</v>
      </c>
      <c r="C2108" t="s">
        <v>17</v>
      </c>
      <c r="D2108">
        <v>203854</v>
      </c>
      <c r="E2108">
        <v>9153</v>
      </c>
      <c r="F2108">
        <v>3411</v>
      </c>
      <c r="G2108" t="s">
        <v>2997</v>
      </c>
      <c r="H2108" t="s">
        <v>2998</v>
      </c>
      <c r="I2108" s="1">
        <v>44651.948692129627</v>
      </c>
      <c r="J2108">
        <v>2372</v>
      </c>
      <c r="K2108" t="s">
        <v>3421</v>
      </c>
      <c r="L2108" t="s">
        <v>3422</v>
      </c>
      <c r="M2108" s="1">
        <v>44651.991331018522</v>
      </c>
      <c r="N2108">
        <v>3</v>
      </c>
    </row>
    <row r="2109" spans="1:14" x14ac:dyDescent="0.25">
      <c r="A2109" t="s">
        <v>0</v>
      </c>
      <c r="B2109" s="1">
        <v>44651.944756944446</v>
      </c>
      <c r="C2109" t="s">
        <v>17</v>
      </c>
      <c r="D2109">
        <v>203854</v>
      </c>
      <c r="E2109">
        <v>9153</v>
      </c>
      <c r="F2109">
        <v>3411</v>
      </c>
      <c r="G2109" t="s">
        <v>2997</v>
      </c>
      <c r="H2109" t="s">
        <v>2998</v>
      </c>
      <c r="I2109" s="1">
        <v>44651.948692129627</v>
      </c>
      <c r="J2109">
        <v>2372</v>
      </c>
      <c r="K2109" t="s">
        <v>15</v>
      </c>
      <c r="L2109" t="s">
        <v>3423</v>
      </c>
      <c r="M2109" s="1">
        <v>44651.991180555553</v>
      </c>
      <c r="N2109">
        <v>4</v>
      </c>
    </row>
    <row r="2110" spans="1:14" x14ac:dyDescent="0.25">
      <c r="A2110" t="s">
        <v>0</v>
      </c>
      <c r="B2110" s="1">
        <v>44651.944756944446</v>
      </c>
      <c r="C2110" t="s">
        <v>17</v>
      </c>
      <c r="D2110">
        <v>203854</v>
      </c>
      <c r="E2110">
        <v>9153</v>
      </c>
      <c r="F2110">
        <v>3411</v>
      </c>
      <c r="G2110" t="s">
        <v>2997</v>
      </c>
      <c r="H2110" t="s">
        <v>2998</v>
      </c>
      <c r="I2110" s="1">
        <v>44651.948692129627</v>
      </c>
      <c r="J2110">
        <v>2372</v>
      </c>
      <c r="K2110" t="s">
        <v>3424</v>
      </c>
      <c r="L2110" t="s">
        <v>3425</v>
      </c>
      <c r="M2110" s="1">
        <v>44651.990925925929</v>
      </c>
      <c r="N2110">
        <v>3</v>
      </c>
    </row>
    <row r="2111" spans="1:14" x14ac:dyDescent="0.25">
      <c r="A2111" t="s">
        <v>0</v>
      </c>
      <c r="B2111" s="1">
        <v>44651.944756944446</v>
      </c>
      <c r="C2111" t="s">
        <v>17</v>
      </c>
      <c r="D2111">
        <v>203854</v>
      </c>
      <c r="E2111">
        <v>9153</v>
      </c>
      <c r="F2111">
        <v>3411</v>
      </c>
      <c r="G2111" t="s">
        <v>2997</v>
      </c>
      <c r="H2111" t="s">
        <v>2998</v>
      </c>
      <c r="I2111" s="1">
        <v>44651.948692129627</v>
      </c>
      <c r="J2111">
        <v>2372</v>
      </c>
      <c r="K2111" t="s">
        <v>3426</v>
      </c>
      <c r="L2111" t="s">
        <v>3427</v>
      </c>
      <c r="M2111" s="1">
        <v>44651.99</v>
      </c>
      <c r="N2111">
        <v>3</v>
      </c>
    </row>
    <row r="2112" spans="1:14" x14ac:dyDescent="0.25">
      <c r="A2112" t="s">
        <v>0</v>
      </c>
      <c r="B2112" s="1">
        <v>44651.944756944446</v>
      </c>
      <c r="C2112" t="s">
        <v>17</v>
      </c>
      <c r="D2112">
        <v>203854</v>
      </c>
      <c r="E2112">
        <v>9153</v>
      </c>
      <c r="F2112">
        <v>3411</v>
      </c>
      <c r="G2112" t="s">
        <v>2997</v>
      </c>
      <c r="H2112" t="s">
        <v>2998</v>
      </c>
      <c r="I2112" s="1">
        <v>44651.948692129627</v>
      </c>
      <c r="J2112">
        <v>2372</v>
      </c>
      <c r="K2112" t="s">
        <v>3364</v>
      </c>
      <c r="L2112" t="s">
        <v>3428</v>
      </c>
      <c r="M2112" s="1">
        <v>44651.989606481482</v>
      </c>
      <c r="N2112">
        <v>2</v>
      </c>
    </row>
    <row r="2113" spans="1:14" x14ac:dyDescent="0.25">
      <c r="A2113" t="s">
        <v>0</v>
      </c>
      <c r="B2113" s="1">
        <v>44651.944756944446</v>
      </c>
      <c r="C2113" t="s">
        <v>17</v>
      </c>
      <c r="D2113">
        <v>203854</v>
      </c>
      <c r="E2113">
        <v>9153</v>
      </c>
      <c r="F2113">
        <v>3411</v>
      </c>
      <c r="G2113" t="s">
        <v>2997</v>
      </c>
      <c r="H2113" t="s">
        <v>2998</v>
      </c>
      <c r="I2113" s="1">
        <v>44651.948692129627</v>
      </c>
      <c r="J2113">
        <v>2372</v>
      </c>
      <c r="K2113" t="s">
        <v>3429</v>
      </c>
      <c r="L2113" t="s">
        <v>3430</v>
      </c>
      <c r="M2113" s="1">
        <v>44651.989328703705</v>
      </c>
      <c r="N2113">
        <v>5</v>
      </c>
    </row>
    <row r="2114" spans="1:14" x14ac:dyDescent="0.25">
      <c r="A2114" t="s">
        <v>0</v>
      </c>
      <c r="B2114" s="1">
        <v>44651.944756944446</v>
      </c>
      <c r="C2114" t="s">
        <v>17</v>
      </c>
      <c r="D2114">
        <v>203854</v>
      </c>
      <c r="E2114">
        <v>9153</v>
      </c>
      <c r="F2114">
        <v>3411</v>
      </c>
      <c r="G2114" t="s">
        <v>2997</v>
      </c>
      <c r="H2114" t="s">
        <v>2998</v>
      </c>
      <c r="I2114" s="1">
        <v>44651.948692129627</v>
      </c>
      <c r="J2114">
        <v>2372</v>
      </c>
      <c r="K2114" t="s">
        <v>3431</v>
      </c>
      <c r="L2114" t="s">
        <v>3432</v>
      </c>
      <c r="M2114" s="1">
        <v>44651.987407407411</v>
      </c>
      <c r="N2114">
        <v>0</v>
      </c>
    </row>
    <row r="2115" spans="1:14" x14ac:dyDescent="0.25">
      <c r="A2115" t="s">
        <v>0</v>
      </c>
      <c r="B2115" s="1">
        <v>44651.944756944446</v>
      </c>
      <c r="C2115" t="s">
        <v>17</v>
      </c>
      <c r="D2115">
        <v>203854</v>
      </c>
      <c r="E2115">
        <v>9153</v>
      </c>
      <c r="F2115">
        <v>3411</v>
      </c>
      <c r="G2115" t="s">
        <v>2997</v>
      </c>
      <c r="H2115" t="s">
        <v>2998</v>
      </c>
      <c r="I2115" s="1">
        <v>44651.948692129627</v>
      </c>
      <c r="J2115">
        <v>2372</v>
      </c>
      <c r="K2115" t="s">
        <v>1089</v>
      </c>
      <c r="L2115" t="s">
        <v>3433</v>
      </c>
      <c r="M2115" s="1">
        <v>44651.987291666665</v>
      </c>
      <c r="N2115">
        <v>3</v>
      </c>
    </row>
    <row r="2116" spans="1:14" x14ac:dyDescent="0.25">
      <c r="A2116" t="s">
        <v>0</v>
      </c>
      <c r="B2116" s="1">
        <v>44651.944756944446</v>
      </c>
      <c r="C2116" t="s">
        <v>17</v>
      </c>
      <c r="D2116">
        <v>203854</v>
      </c>
      <c r="E2116">
        <v>9153</v>
      </c>
      <c r="F2116">
        <v>3411</v>
      </c>
      <c r="G2116" t="s">
        <v>2997</v>
      </c>
      <c r="H2116" t="s">
        <v>2998</v>
      </c>
      <c r="I2116" s="1">
        <v>44651.948692129627</v>
      </c>
      <c r="J2116">
        <v>2372</v>
      </c>
      <c r="K2116" t="s">
        <v>3434</v>
      </c>
      <c r="L2116" t="s">
        <v>3435</v>
      </c>
      <c r="M2116" s="1">
        <v>44651.98678240741</v>
      </c>
      <c r="N2116">
        <v>0</v>
      </c>
    </row>
    <row r="2117" spans="1:14" x14ac:dyDescent="0.25">
      <c r="A2117" t="s">
        <v>0</v>
      </c>
      <c r="B2117" s="1">
        <v>44651.944756944446</v>
      </c>
      <c r="C2117" t="s">
        <v>17</v>
      </c>
      <c r="D2117">
        <v>203854</v>
      </c>
      <c r="E2117">
        <v>9153</v>
      </c>
      <c r="F2117">
        <v>3411</v>
      </c>
      <c r="G2117" t="s">
        <v>2997</v>
      </c>
      <c r="H2117" t="s">
        <v>2998</v>
      </c>
      <c r="I2117" s="1">
        <v>44651.948692129627</v>
      </c>
      <c r="J2117">
        <v>2372</v>
      </c>
      <c r="K2117" t="s">
        <v>1073</v>
      </c>
      <c r="L2117" t="s">
        <v>3436</v>
      </c>
      <c r="M2117" s="1">
        <v>44651.986307870371</v>
      </c>
      <c r="N2117">
        <v>0</v>
      </c>
    </row>
    <row r="2118" spans="1:14" x14ac:dyDescent="0.25">
      <c r="A2118" t="s">
        <v>0</v>
      </c>
      <c r="B2118" s="1">
        <v>44651.944756944446</v>
      </c>
      <c r="C2118" t="s">
        <v>17</v>
      </c>
      <c r="D2118">
        <v>203854</v>
      </c>
      <c r="E2118">
        <v>9153</v>
      </c>
      <c r="F2118">
        <v>3411</v>
      </c>
      <c r="G2118" t="s">
        <v>2997</v>
      </c>
      <c r="H2118" t="s">
        <v>2998</v>
      </c>
      <c r="I2118" s="1">
        <v>44651.948692129627</v>
      </c>
      <c r="J2118">
        <v>2372</v>
      </c>
      <c r="K2118" t="s">
        <v>2999</v>
      </c>
      <c r="L2118" t="s">
        <v>3437</v>
      </c>
      <c r="M2118" s="1">
        <v>44651.985960648148</v>
      </c>
      <c r="N2118">
        <v>48</v>
      </c>
    </row>
    <row r="2119" spans="1:14" x14ac:dyDescent="0.25">
      <c r="A2119" t="s">
        <v>0</v>
      </c>
      <c r="B2119" s="1">
        <v>44651.944756944446</v>
      </c>
      <c r="C2119" t="s">
        <v>17</v>
      </c>
      <c r="D2119">
        <v>203854</v>
      </c>
      <c r="E2119">
        <v>9153</v>
      </c>
      <c r="F2119">
        <v>3411</v>
      </c>
      <c r="G2119" t="s">
        <v>2997</v>
      </c>
      <c r="H2119" t="s">
        <v>2998</v>
      </c>
      <c r="I2119" s="1">
        <v>44651.948692129627</v>
      </c>
      <c r="J2119">
        <v>2372</v>
      </c>
      <c r="K2119" t="s">
        <v>3355</v>
      </c>
      <c r="L2119" t="s">
        <v>3438</v>
      </c>
      <c r="M2119" s="1">
        <v>44651.985879629632</v>
      </c>
      <c r="N2119">
        <v>6</v>
      </c>
    </row>
    <row r="2120" spans="1:14" x14ac:dyDescent="0.25">
      <c r="A2120" t="s">
        <v>0</v>
      </c>
      <c r="B2120" s="1">
        <v>44651.944756944446</v>
      </c>
      <c r="C2120" t="s">
        <v>17</v>
      </c>
      <c r="D2120">
        <v>203854</v>
      </c>
      <c r="E2120">
        <v>9153</v>
      </c>
      <c r="F2120">
        <v>3411</v>
      </c>
      <c r="G2120" t="s">
        <v>2997</v>
      </c>
      <c r="H2120" t="s">
        <v>2998</v>
      </c>
      <c r="I2120" s="1">
        <v>44651.948692129627</v>
      </c>
      <c r="J2120">
        <v>2372</v>
      </c>
      <c r="K2120" t="s">
        <v>1089</v>
      </c>
      <c r="L2120" t="s">
        <v>3439</v>
      </c>
      <c r="M2120" s="1">
        <v>44651.985312500001</v>
      </c>
      <c r="N2120">
        <v>176</v>
      </c>
    </row>
    <row r="2121" spans="1:14" x14ac:dyDescent="0.25">
      <c r="A2121" t="s">
        <v>0</v>
      </c>
      <c r="B2121" s="1">
        <v>44651.944756944446</v>
      </c>
      <c r="C2121" t="s">
        <v>17</v>
      </c>
      <c r="D2121">
        <v>203854</v>
      </c>
      <c r="E2121">
        <v>9153</v>
      </c>
      <c r="F2121">
        <v>3411</v>
      </c>
      <c r="G2121" t="s">
        <v>2997</v>
      </c>
      <c r="H2121" t="s">
        <v>2998</v>
      </c>
      <c r="I2121" s="1">
        <v>44651.948692129627</v>
      </c>
      <c r="J2121">
        <v>2372</v>
      </c>
      <c r="K2121" t="s">
        <v>3440</v>
      </c>
      <c r="L2121" t="s">
        <v>3441</v>
      </c>
      <c r="M2121" s="1">
        <v>44651.985034722224</v>
      </c>
      <c r="N2121">
        <v>13</v>
      </c>
    </row>
    <row r="2122" spans="1:14" x14ac:dyDescent="0.25">
      <c r="A2122" t="s">
        <v>0</v>
      </c>
      <c r="B2122" s="1">
        <v>44651.944756944446</v>
      </c>
      <c r="C2122" t="s">
        <v>17</v>
      </c>
      <c r="D2122">
        <v>203854</v>
      </c>
      <c r="E2122">
        <v>9153</v>
      </c>
      <c r="F2122">
        <v>3411</v>
      </c>
      <c r="G2122" t="s">
        <v>2997</v>
      </c>
      <c r="H2122" t="s">
        <v>2998</v>
      </c>
      <c r="I2122" s="1">
        <v>44651.948692129627</v>
      </c>
      <c r="J2122">
        <v>2372</v>
      </c>
      <c r="K2122" t="s">
        <v>3442</v>
      </c>
      <c r="L2122" t="s">
        <v>3443</v>
      </c>
      <c r="M2122" s="1">
        <v>44651.984131944446</v>
      </c>
      <c r="N2122">
        <v>1</v>
      </c>
    </row>
    <row r="2123" spans="1:14" x14ac:dyDescent="0.25">
      <c r="A2123" t="s">
        <v>0</v>
      </c>
      <c r="B2123" s="1">
        <v>44651.944756944446</v>
      </c>
      <c r="C2123" t="s">
        <v>17</v>
      </c>
      <c r="D2123">
        <v>203854</v>
      </c>
      <c r="E2123">
        <v>9153</v>
      </c>
      <c r="F2123">
        <v>3411</v>
      </c>
      <c r="G2123" t="s">
        <v>2997</v>
      </c>
      <c r="H2123" t="s">
        <v>2998</v>
      </c>
      <c r="I2123" s="1">
        <v>44651.948692129627</v>
      </c>
      <c r="J2123">
        <v>2372</v>
      </c>
      <c r="K2123" t="s">
        <v>3444</v>
      </c>
      <c r="L2123" t="s">
        <v>3445</v>
      </c>
      <c r="M2123" s="1">
        <v>44651.983541666668</v>
      </c>
      <c r="N2123">
        <v>1</v>
      </c>
    </row>
    <row r="2124" spans="1:14" x14ac:dyDescent="0.25">
      <c r="A2124" t="s">
        <v>0</v>
      </c>
      <c r="B2124" s="1">
        <v>44651.944756944446</v>
      </c>
      <c r="C2124" t="s">
        <v>17</v>
      </c>
      <c r="D2124">
        <v>203854</v>
      </c>
      <c r="E2124">
        <v>9153</v>
      </c>
      <c r="F2124">
        <v>3411</v>
      </c>
      <c r="G2124" t="s">
        <v>2997</v>
      </c>
      <c r="H2124" t="s">
        <v>2998</v>
      </c>
      <c r="I2124" s="1">
        <v>44651.948692129627</v>
      </c>
      <c r="J2124">
        <v>2372</v>
      </c>
      <c r="K2124" t="s">
        <v>3442</v>
      </c>
      <c r="L2124" t="s">
        <v>3446</v>
      </c>
      <c r="M2124" s="1">
        <v>44651.983483796299</v>
      </c>
      <c r="N2124">
        <v>3</v>
      </c>
    </row>
    <row r="2125" spans="1:14" x14ac:dyDescent="0.25">
      <c r="A2125" t="s">
        <v>0</v>
      </c>
      <c r="B2125" s="1">
        <v>44651.944756944446</v>
      </c>
      <c r="C2125" t="s">
        <v>17</v>
      </c>
      <c r="D2125">
        <v>203854</v>
      </c>
      <c r="E2125">
        <v>9153</v>
      </c>
      <c r="F2125">
        <v>3411</v>
      </c>
      <c r="G2125" t="s">
        <v>2997</v>
      </c>
      <c r="H2125" t="s">
        <v>2998</v>
      </c>
      <c r="I2125" s="1">
        <v>44651.948692129627</v>
      </c>
      <c r="J2125">
        <v>2372</v>
      </c>
      <c r="K2125" t="s">
        <v>3364</v>
      </c>
      <c r="L2125" t="s">
        <v>3447</v>
      </c>
      <c r="M2125" s="1">
        <v>44651.983136574076</v>
      </c>
      <c r="N2125">
        <v>1</v>
      </c>
    </row>
    <row r="2126" spans="1:14" x14ac:dyDescent="0.25">
      <c r="A2126" t="s">
        <v>0</v>
      </c>
      <c r="B2126" s="1">
        <v>44651.944756944446</v>
      </c>
      <c r="C2126" t="s">
        <v>17</v>
      </c>
      <c r="D2126">
        <v>203854</v>
      </c>
      <c r="E2126">
        <v>9153</v>
      </c>
      <c r="F2126">
        <v>3411</v>
      </c>
      <c r="G2126" t="s">
        <v>2997</v>
      </c>
      <c r="H2126" t="s">
        <v>2998</v>
      </c>
      <c r="I2126" s="1">
        <v>44651.948692129627</v>
      </c>
      <c r="J2126">
        <v>2372</v>
      </c>
      <c r="K2126" t="s">
        <v>3434</v>
      </c>
      <c r="L2126" t="s">
        <v>3448</v>
      </c>
      <c r="M2126" s="1">
        <v>44651.981504629628</v>
      </c>
      <c r="N2126">
        <v>4</v>
      </c>
    </row>
    <row r="2127" spans="1:14" x14ac:dyDescent="0.25">
      <c r="A2127" t="s">
        <v>0</v>
      </c>
      <c r="B2127" s="1">
        <v>44651.944756944446</v>
      </c>
      <c r="C2127" t="s">
        <v>17</v>
      </c>
      <c r="D2127">
        <v>203854</v>
      </c>
      <c r="E2127">
        <v>9153</v>
      </c>
      <c r="F2127">
        <v>3411</v>
      </c>
      <c r="G2127" t="s">
        <v>2997</v>
      </c>
      <c r="H2127" t="s">
        <v>2998</v>
      </c>
      <c r="I2127" s="1">
        <v>44651.948692129627</v>
      </c>
      <c r="J2127">
        <v>2372</v>
      </c>
      <c r="K2127" t="s">
        <v>3434</v>
      </c>
      <c r="L2127" t="s">
        <v>3449</v>
      </c>
      <c r="M2127" s="1">
        <v>44651.981180555558</v>
      </c>
      <c r="N2127">
        <v>0</v>
      </c>
    </row>
    <row r="2128" spans="1:14" x14ac:dyDescent="0.25">
      <c r="A2128" t="s">
        <v>0</v>
      </c>
      <c r="B2128" s="1">
        <v>44651.944756944446</v>
      </c>
      <c r="C2128" t="s">
        <v>17</v>
      </c>
      <c r="D2128">
        <v>203854</v>
      </c>
      <c r="E2128">
        <v>9153</v>
      </c>
      <c r="F2128">
        <v>3411</v>
      </c>
      <c r="G2128" t="s">
        <v>2997</v>
      </c>
      <c r="H2128" t="s">
        <v>2998</v>
      </c>
      <c r="I2128" s="1">
        <v>44651.948692129627</v>
      </c>
      <c r="J2128">
        <v>2372</v>
      </c>
      <c r="K2128" t="s">
        <v>3364</v>
      </c>
      <c r="L2128" t="s">
        <v>3450</v>
      </c>
      <c r="M2128" s="1">
        <v>44651.980578703704</v>
      </c>
      <c r="N2128">
        <v>2</v>
      </c>
    </row>
    <row r="2129" spans="1:14" x14ac:dyDescent="0.25">
      <c r="A2129" t="s">
        <v>0</v>
      </c>
      <c r="B2129" s="1">
        <v>44651.944756944446</v>
      </c>
      <c r="C2129" t="s">
        <v>17</v>
      </c>
      <c r="D2129">
        <v>203854</v>
      </c>
      <c r="E2129">
        <v>9153</v>
      </c>
      <c r="F2129">
        <v>3411</v>
      </c>
      <c r="G2129" t="s">
        <v>2997</v>
      </c>
      <c r="H2129" t="s">
        <v>2998</v>
      </c>
      <c r="I2129" s="1">
        <v>44651.948692129627</v>
      </c>
      <c r="J2129">
        <v>2372</v>
      </c>
      <c r="K2129" t="s">
        <v>15</v>
      </c>
      <c r="L2129" t="s">
        <v>3451</v>
      </c>
      <c r="M2129" s="1">
        <v>44651.980543981481</v>
      </c>
      <c r="N2129">
        <v>0</v>
      </c>
    </row>
    <row r="2130" spans="1:14" x14ac:dyDescent="0.25">
      <c r="A2130" t="s">
        <v>0</v>
      </c>
      <c r="B2130" s="1">
        <v>44651.944756944446</v>
      </c>
      <c r="C2130" t="s">
        <v>17</v>
      </c>
      <c r="D2130">
        <v>203854</v>
      </c>
      <c r="E2130">
        <v>9153</v>
      </c>
      <c r="F2130">
        <v>3411</v>
      </c>
      <c r="G2130" t="s">
        <v>2997</v>
      </c>
      <c r="H2130" t="s">
        <v>2998</v>
      </c>
      <c r="I2130" s="1">
        <v>44651.948692129627</v>
      </c>
      <c r="J2130">
        <v>2372</v>
      </c>
      <c r="K2130" t="s">
        <v>3452</v>
      </c>
      <c r="L2130" t="s">
        <v>3453</v>
      </c>
      <c r="M2130" s="1">
        <v>44651.980393518519</v>
      </c>
      <c r="N2130">
        <v>2</v>
      </c>
    </row>
    <row r="2131" spans="1:14" x14ac:dyDescent="0.25">
      <c r="A2131" t="s">
        <v>0</v>
      </c>
      <c r="B2131" s="1">
        <v>44651.944756944446</v>
      </c>
      <c r="C2131" t="s">
        <v>17</v>
      </c>
      <c r="D2131">
        <v>203854</v>
      </c>
      <c r="E2131">
        <v>9153</v>
      </c>
      <c r="F2131">
        <v>3411</v>
      </c>
      <c r="G2131" t="s">
        <v>2997</v>
      </c>
      <c r="H2131" t="s">
        <v>2998</v>
      </c>
      <c r="I2131" s="1">
        <v>44651.948692129627</v>
      </c>
      <c r="J2131">
        <v>2372</v>
      </c>
      <c r="K2131" t="s">
        <v>3452</v>
      </c>
      <c r="L2131" t="s">
        <v>3454</v>
      </c>
      <c r="M2131" s="1">
        <v>44651.979618055557</v>
      </c>
      <c r="N2131">
        <v>1</v>
      </c>
    </row>
    <row r="2132" spans="1:14" x14ac:dyDescent="0.25">
      <c r="A2132" t="s">
        <v>0</v>
      </c>
      <c r="B2132" s="1">
        <v>44651.944756944446</v>
      </c>
      <c r="C2132" t="s">
        <v>17</v>
      </c>
      <c r="D2132">
        <v>203854</v>
      </c>
      <c r="E2132">
        <v>9153</v>
      </c>
      <c r="F2132">
        <v>3411</v>
      </c>
      <c r="G2132" t="s">
        <v>2997</v>
      </c>
      <c r="H2132" t="s">
        <v>2998</v>
      </c>
      <c r="I2132" s="1">
        <v>44651.948692129627</v>
      </c>
      <c r="J2132">
        <v>2372</v>
      </c>
      <c r="K2132" t="s">
        <v>3455</v>
      </c>
      <c r="L2132" t="s">
        <v>3456</v>
      </c>
      <c r="M2132" s="1">
        <v>44651.979525462964</v>
      </c>
      <c r="N2132">
        <v>5</v>
      </c>
    </row>
    <row r="2133" spans="1:14" x14ac:dyDescent="0.25">
      <c r="A2133" t="s">
        <v>0</v>
      </c>
      <c r="B2133" s="1">
        <v>44651.944756944446</v>
      </c>
      <c r="C2133" t="s">
        <v>17</v>
      </c>
      <c r="D2133">
        <v>203854</v>
      </c>
      <c r="E2133">
        <v>9153</v>
      </c>
      <c r="F2133">
        <v>3411</v>
      </c>
      <c r="G2133" t="s">
        <v>2997</v>
      </c>
      <c r="H2133" t="s">
        <v>2998</v>
      </c>
      <c r="I2133" s="1">
        <v>44651.948692129627</v>
      </c>
      <c r="J2133">
        <v>2372</v>
      </c>
      <c r="K2133" t="s">
        <v>3364</v>
      </c>
      <c r="L2133" t="s">
        <v>3457</v>
      </c>
      <c r="M2133" s="1">
        <v>44651.979178240741</v>
      </c>
      <c r="N2133">
        <v>9</v>
      </c>
    </row>
    <row r="2134" spans="1:14" x14ac:dyDescent="0.25">
      <c r="A2134" t="s">
        <v>0</v>
      </c>
      <c r="B2134" s="1">
        <v>44651.944756944446</v>
      </c>
      <c r="C2134" t="s">
        <v>17</v>
      </c>
      <c r="D2134">
        <v>203854</v>
      </c>
      <c r="E2134">
        <v>9153</v>
      </c>
      <c r="F2134">
        <v>3411</v>
      </c>
      <c r="G2134" t="s">
        <v>2997</v>
      </c>
      <c r="H2134" t="s">
        <v>2998</v>
      </c>
      <c r="I2134" s="1">
        <v>44651.948692129627</v>
      </c>
      <c r="J2134">
        <v>2372</v>
      </c>
      <c r="K2134" t="s">
        <v>3458</v>
      </c>
      <c r="L2134" t="s">
        <v>3459</v>
      </c>
      <c r="M2134" s="1">
        <v>44651.97729166667</v>
      </c>
      <c r="N2134">
        <v>0</v>
      </c>
    </row>
    <row r="2135" spans="1:14" x14ac:dyDescent="0.25">
      <c r="A2135" t="s">
        <v>0</v>
      </c>
      <c r="B2135" s="1">
        <v>44651.944756944446</v>
      </c>
      <c r="C2135" t="s">
        <v>17</v>
      </c>
      <c r="D2135">
        <v>203854</v>
      </c>
      <c r="E2135">
        <v>9153</v>
      </c>
      <c r="F2135">
        <v>3411</v>
      </c>
      <c r="G2135" t="s">
        <v>2997</v>
      </c>
      <c r="H2135" t="s">
        <v>2998</v>
      </c>
      <c r="I2135" s="1">
        <v>44651.948692129627</v>
      </c>
      <c r="J2135">
        <v>2372</v>
      </c>
      <c r="K2135" t="s">
        <v>3460</v>
      </c>
      <c r="L2135" t="s">
        <v>3461</v>
      </c>
      <c r="M2135" s="1">
        <v>44651.976724537039</v>
      </c>
      <c r="N2135">
        <v>0</v>
      </c>
    </row>
    <row r="2136" spans="1:14" x14ac:dyDescent="0.25">
      <c r="A2136" t="s">
        <v>0</v>
      </c>
      <c r="B2136" s="1">
        <v>44651.944756944446</v>
      </c>
      <c r="C2136" t="s">
        <v>17</v>
      </c>
      <c r="D2136">
        <v>203854</v>
      </c>
      <c r="E2136">
        <v>9153</v>
      </c>
      <c r="F2136">
        <v>3411</v>
      </c>
      <c r="G2136" t="s">
        <v>2997</v>
      </c>
      <c r="H2136" t="s">
        <v>2998</v>
      </c>
      <c r="I2136" s="1">
        <v>44651.948692129627</v>
      </c>
      <c r="J2136">
        <v>2372</v>
      </c>
      <c r="K2136" t="s">
        <v>3462</v>
      </c>
      <c r="L2136" t="s">
        <v>3463</v>
      </c>
      <c r="M2136" s="1">
        <v>44651.976134259261</v>
      </c>
      <c r="N2136">
        <v>0</v>
      </c>
    </row>
    <row r="2137" spans="1:14" x14ac:dyDescent="0.25">
      <c r="A2137" t="s">
        <v>0</v>
      </c>
      <c r="B2137" s="1">
        <v>44651.944756944446</v>
      </c>
      <c r="C2137" t="s">
        <v>17</v>
      </c>
      <c r="D2137">
        <v>203854</v>
      </c>
      <c r="E2137">
        <v>9153</v>
      </c>
      <c r="F2137">
        <v>3411</v>
      </c>
      <c r="G2137" t="s">
        <v>2997</v>
      </c>
      <c r="H2137" t="s">
        <v>2998</v>
      </c>
      <c r="I2137" s="1">
        <v>44651.948692129627</v>
      </c>
      <c r="J2137">
        <v>2372</v>
      </c>
      <c r="K2137" t="s">
        <v>3464</v>
      </c>
      <c r="L2137" t="s">
        <v>3465</v>
      </c>
      <c r="M2137" s="1">
        <v>44651.975347222222</v>
      </c>
      <c r="N2137">
        <v>11</v>
      </c>
    </row>
    <row r="2138" spans="1:14" x14ac:dyDescent="0.25">
      <c r="A2138" t="s">
        <v>0</v>
      </c>
      <c r="B2138" s="1">
        <v>44651.944756944446</v>
      </c>
      <c r="C2138" t="s">
        <v>17</v>
      </c>
      <c r="D2138">
        <v>203854</v>
      </c>
      <c r="E2138">
        <v>9153</v>
      </c>
      <c r="F2138">
        <v>3411</v>
      </c>
      <c r="G2138" t="s">
        <v>2997</v>
      </c>
      <c r="H2138" t="s">
        <v>2998</v>
      </c>
      <c r="I2138" s="1">
        <v>44651.948692129627</v>
      </c>
      <c r="J2138">
        <v>2372</v>
      </c>
      <c r="K2138" t="s">
        <v>3466</v>
      </c>
      <c r="L2138" t="s">
        <v>3467</v>
      </c>
      <c r="M2138" s="1">
        <v>44651.973993055559</v>
      </c>
      <c r="N2138">
        <v>7</v>
      </c>
    </row>
    <row r="2139" spans="1:14" x14ac:dyDescent="0.25">
      <c r="A2139" t="s">
        <v>0</v>
      </c>
      <c r="B2139" s="1">
        <v>44651.944756944446</v>
      </c>
      <c r="C2139" t="s">
        <v>17</v>
      </c>
      <c r="D2139">
        <v>203854</v>
      </c>
      <c r="E2139">
        <v>9153</v>
      </c>
      <c r="F2139">
        <v>3411</v>
      </c>
      <c r="G2139" t="s">
        <v>2997</v>
      </c>
      <c r="H2139" t="s">
        <v>2998</v>
      </c>
      <c r="I2139" s="1">
        <v>44651.948692129627</v>
      </c>
      <c r="J2139">
        <v>2372</v>
      </c>
      <c r="K2139" t="s">
        <v>3434</v>
      </c>
      <c r="L2139" t="s">
        <v>3468</v>
      </c>
      <c r="M2139" s="1">
        <v>44651.971458333333</v>
      </c>
      <c r="N2139">
        <v>0</v>
      </c>
    </row>
    <row r="2140" spans="1:14" x14ac:dyDescent="0.25">
      <c r="A2140" t="s">
        <v>0</v>
      </c>
      <c r="B2140" s="1">
        <v>44651.944756944446</v>
      </c>
      <c r="C2140" t="s">
        <v>17</v>
      </c>
      <c r="D2140">
        <v>203854</v>
      </c>
      <c r="E2140">
        <v>9153</v>
      </c>
      <c r="F2140">
        <v>3411</v>
      </c>
      <c r="G2140" t="s">
        <v>2997</v>
      </c>
      <c r="H2140" t="s">
        <v>2998</v>
      </c>
      <c r="I2140" s="1">
        <v>44651.948692129627</v>
      </c>
      <c r="J2140">
        <v>2372</v>
      </c>
      <c r="K2140" t="s">
        <v>3469</v>
      </c>
      <c r="L2140" t="s">
        <v>3470</v>
      </c>
      <c r="M2140" s="1">
        <v>44651.971331018518</v>
      </c>
      <c r="N2140">
        <v>1</v>
      </c>
    </row>
    <row r="2141" spans="1:14" x14ac:dyDescent="0.25">
      <c r="A2141" t="s">
        <v>0</v>
      </c>
      <c r="B2141" s="1">
        <v>44651.944756944446</v>
      </c>
      <c r="C2141" t="s">
        <v>17</v>
      </c>
      <c r="D2141">
        <v>203854</v>
      </c>
      <c r="E2141">
        <v>9153</v>
      </c>
      <c r="F2141">
        <v>3411</v>
      </c>
      <c r="G2141" t="s">
        <v>2997</v>
      </c>
      <c r="H2141" t="s">
        <v>2998</v>
      </c>
      <c r="I2141" s="1">
        <v>44651.948692129627</v>
      </c>
      <c r="J2141">
        <v>2372</v>
      </c>
      <c r="K2141" t="s">
        <v>3471</v>
      </c>
      <c r="L2141" t="s">
        <v>3472</v>
      </c>
      <c r="M2141" s="1">
        <v>44651.971250000002</v>
      </c>
      <c r="N2141">
        <v>11</v>
      </c>
    </row>
    <row r="2142" spans="1:14" x14ac:dyDescent="0.25">
      <c r="A2142" t="s">
        <v>0</v>
      </c>
      <c r="B2142" s="1">
        <v>44651.944756944446</v>
      </c>
      <c r="C2142" t="s">
        <v>17</v>
      </c>
      <c r="D2142">
        <v>203854</v>
      </c>
      <c r="E2142">
        <v>9153</v>
      </c>
      <c r="F2142">
        <v>3411</v>
      </c>
      <c r="G2142" t="s">
        <v>2997</v>
      </c>
      <c r="H2142" t="s">
        <v>2998</v>
      </c>
      <c r="I2142" s="1">
        <v>44651.948692129627</v>
      </c>
      <c r="J2142">
        <v>2372</v>
      </c>
      <c r="K2142" t="s">
        <v>3473</v>
      </c>
      <c r="L2142" t="s">
        <v>3474</v>
      </c>
      <c r="M2142" s="1">
        <v>44651.970509259256</v>
      </c>
      <c r="N2142">
        <v>0</v>
      </c>
    </row>
    <row r="2143" spans="1:14" x14ac:dyDescent="0.25">
      <c r="A2143" t="s">
        <v>0</v>
      </c>
      <c r="B2143" s="1">
        <v>44651.944756944446</v>
      </c>
      <c r="C2143" t="s">
        <v>17</v>
      </c>
      <c r="D2143">
        <v>203854</v>
      </c>
      <c r="E2143">
        <v>9153</v>
      </c>
      <c r="F2143">
        <v>3411</v>
      </c>
      <c r="G2143" t="s">
        <v>2997</v>
      </c>
      <c r="H2143" t="s">
        <v>2998</v>
      </c>
      <c r="I2143" s="1">
        <v>44651.948692129627</v>
      </c>
      <c r="J2143">
        <v>2372</v>
      </c>
      <c r="K2143" t="s">
        <v>3475</v>
      </c>
      <c r="L2143" t="s">
        <v>3476</v>
      </c>
      <c r="M2143" s="1">
        <v>44651.969849537039</v>
      </c>
      <c r="N2143">
        <v>2</v>
      </c>
    </row>
    <row r="2144" spans="1:14" x14ac:dyDescent="0.25">
      <c r="A2144" t="s">
        <v>0</v>
      </c>
      <c r="B2144" s="1">
        <v>44651.944756944446</v>
      </c>
      <c r="C2144" t="s">
        <v>17</v>
      </c>
      <c r="D2144">
        <v>203854</v>
      </c>
      <c r="E2144">
        <v>9153</v>
      </c>
      <c r="F2144">
        <v>3411</v>
      </c>
      <c r="G2144" t="s">
        <v>2997</v>
      </c>
      <c r="H2144" t="s">
        <v>2998</v>
      </c>
      <c r="I2144" s="1">
        <v>44651.948692129627</v>
      </c>
      <c r="J2144">
        <v>2372</v>
      </c>
      <c r="K2144" t="s">
        <v>3434</v>
      </c>
      <c r="L2144" t="s">
        <v>3477</v>
      </c>
      <c r="M2144" s="1">
        <v>44651.968692129631</v>
      </c>
      <c r="N2144">
        <v>2</v>
      </c>
    </row>
    <row r="2145" spans="1:14" x14ac:dyDescent="0.25">
      <c r="A2145" t="s">
        <v>0</v>
      </c>
      <c r="B2145" s="1">
        <v>44651.944756944446</v>
      </c>
      <c r="C2145" t="s">
        <v>17</v>
      </c>
      <c r="D2145">
        <v>203854</v>
      </c>
      <c r="E2145">
        <v>9153</v>
      </c>
      <c r="F2145">
        <v>3411</v>
      </c>
      <c r="G2145" t="s">
        <v>2997</v>
      </c>
      <c r="H2145" t="s">
        <v>2998</v>
      </c>
      <c r="I2145" s="1">
        <v>44651.948692129627</v>
      </c>
      <c r="J2145">
        <v>2372</v>
      </c>
      <c r="K2145" t="s">
        <v>3434</v>
      </c>
      <c r="L2145" t="s">
        <v>3478</v>
      </c>
      <c r="M2145" s="1">
        <v>44651.968275462961</v>
      </c>
      <c r="N2145">
        <v>2</v>
      </c>
    </row>
    <row r="2146" spans="1:14" x14ac:dyDescent="0.25">
      <c r="A2146" t="s">
        <v>0</v>
      </c>
      <c r="B2146" s="1">
        <v>44651.944756944446</v>
      </c>
      <c r="C2146" t="s">
        <v>17</v>
      </c>
      <c r="D2146">
        <v>203854</v>
      </c>
      <c r="E2146">
        <v>9153</v>
      </c>
      <c r="F2146">
        <v>3411</v>
      </c>
      <c r="G2146" t="s">
        <v>2997</v>
      </c>
      <c r="H2146" t="s">
        <v>2998</v>
      </c>
      <c r="I2146" s="1">
        <v>44651.948692129627</v>
      </c>
      <c r="J2146">
        <v>2372</v>
      </c>
      <c r="K2146" t="s">
        <v>3475</v>
      </c>
      <c r="L2146" t="s">
        <v>3479</v>
      </c>
      <c r="M2146" s="1">
        <v>44651.968263888892</v>
      </c>
      <c r="N2146">
        <v>4</v>
      </c>
    </row>
    <row r="2147" spans="1:14" x14ac:dyDescent="0.25">
      <c r="A2147" t="s">
        <v>0</v>
      </c>
      <c r="B2147" s="1">
        <v>44651.944756944446</v>
      </c>
      <c r="C2147" t="s">
        <v>17</v>
      </c>
      <c r="D2147">
        <v>203854</v>
      </c>
      <c r="E2147">
        <v>9153</v>
      </c>
      <c r="F2147">
        <v>3411</v>
      </c>
      <c r="G2147" t="s">
        <v>2997</v>
      </c>
      <c r="H2147" t="s">
        <v>2998</v>
      </c>
      <c r="I2147" s="1">
        <v>44651.948692129627</v>
      </c>
      <c r="J2147">
        <v>2372</v>
      </c>
      <c r="K2147" t="s">
        <v>3480</v>
      </c>
      <c r="L2147" t="s">
        <v>3481</v>
      </c>
      <c r="M2147" s="1">
        <v>44651.967905092592</v>
      </c>
      <c r="N2147">
        <v>2</v>
      </c>
    </row>
    <row r="2148" spans="1:14" x14ac:dyDescent="0.25">
      <c r="A2148" t="s">
        <v>0</v>
      </c>
      <c r="B2148" s="1">
        <v>44651.944756944446</v>
      </c>
      <c r="C2148" t="s">
        <v>17</v>
      </c>
      <c r="D2148">
        <v>203854</v>
      </c>
      <c r="E2148">
        <v>9153</v>
      </c>
      <c r="F2148">
        <v>3411</v>
      </c>
      <c r="G2148" t="s">
        <v>2997</v>
      </c>
      <c r="H2148" t="s">
        <v>2998</v>
      </c>
      <c r="I2148" s="1">
        <v>44651.948692129627</v>
      </c>
      <c r="J2148">
        <v>2372</v>
      </c>
      <c r="K2148" t="s">
        <v>3482</v>
      </c>
      <c r="L2148" t="s">
        <v>3483</v>
      </c>
      <c r="M2148" s="1">
        <v>44651.967812499999</v>
      </c>
      <c r="N2148">
        <v>1</v>
      </c>
    </row>
    <row r="2149" spans="1:14" x14ac:dyDescent="0.25">
      <c r="A2149" t="s">
        <v>0</v>
      </c>
      <c r="B2149" s="1">
        <v>44651.944756944446</v>
      </c>
      <c r="C2149" t="s">
        <v>17</v>
      </c>
      <c r="D2149">
        <v>203854</v>
      </c>
      <c r="E2149">
        <v>9153</v>
      </c>
      <c r="F2149">
        <v>3411</v>
      </c>
      <c r="G2149" t="s">
        <v>2997</v>
      </c>
      <c r="H2149" t="s">
        <v>2998</v>
      </c>
      <c r="I2149" s="1">
        <v>44651.948692129627</v>
      </c>
      <c r="J2149">
        <v>2372</v>
      </c>
      <c r="K2149" t="s">
        <v>3475</v>
      </c>
      <c r="L2149" t="s">
        <v>3484</v>
      </c>
      <c r="M2149" s="1">
        <v>44651.967592592591</v>
      </c>
      <c r="N2149">
        <v>0</v>
      </c>
    </row>
    <row r="2150" spans="1:14" x14ac:dyDescent="0.25">
      <c r="A2150" t="s">
        <v>0</v>
      </c>
      <c r="B2150" s="1">
        <v>44651.944756944446</v>
      </c>
      <c r="C2150" t="s">
        <v>17</v>
      </c>
      <c r="D2150">
        <v>203854</v>
      </c>
      <c r="E2150">
        <v>9153</v>
      </c>
      <c r="F2150">
        <v>3411</v>
      </c>
      <c r="G2150" t="s">
        <v>2997</v>
      </c>
      <c r="H2150" t="s">
        <v>2998</v>
      </c>
      <c r="I2150" s="1">
        <v>44651.948692129627</v>
      </c>
      <c r="J2150">
        <v>2372</v>
      </c>
      <c r="K2150" t="s">
        <v>3434</v>
      </c>
      <c r="L2150" t="s">
        <v>3485</v>
      </c>
      <c r="M2150" s="1">
        <v>44651.967245370368</v>
      </c>
      <c r="N2150">
        <v>0</v>
      </c>
    </row>
    <row r="2151" spans="1:14" x14ac:dyDescent="0.25">
      <c r="A2151" t="s">
        <v>0</v>
      </c>
      <c r="B2151" s="1">
        <v>44651.944756944446</v>
      </c>
      <c r="C2151" t="s">
        <v>17</v>
      </c>
      <c r="D2151">
        <v>203854</v>
      </c>
      <c r="E2151">
        <v>9153</v>
      </c>
      <c r="F2151">
        <v>3411</v>
      </c>
      <c r="G2151" t="s">
        <v>2997</v>
      </c>
      <c r="H2151" t="s">
        <v>2998</v>
      </c>
      <c r="I2151" s="1">
        <v>44651.948692129627</v>
      </c>
      <c r="J2151">
        <v>2372</v>
      </c>
      <c r="K2151" t="s">
        <v>3475</v>
      </c>
      <c r="L2151" t="s">
        <v>3486</v>
      </c>
      <c r="M2151" s="1">
        <v>44651.965844907405</v>
      </c>
      <c r="N2151">
        <v>0</v>
      </c>
    </row>
    <row r="2152" spans="1:14" x14ac:dyDescent="0.25">
      <c r="A2152" t="s">
        <v>0</v>
      </c>
      <c r="B2152" s="1">
        <v>44651.944756944446</v>
      </c>
      <c r="C2152" t="s">
        <v>17</v>
      </c>
      <c r="D2152">
        <v>203854</v>
      </c>
      <c r="E2152">
        <v>9153</v>
      </c>
      <c r="F2152">
        <v>3411</v>
      </c>
      <c r="G2152" t="s">
        <v>2997</v>
      </c>
      <c r="H2152" t="s">
        <v>2998</v>
      </c>
      <c r="I2152" s="1">
        <v>44651.948692129627</v>
      </c>
      <c r="J2152">
        <v>2372</v>
      </c>
      <c r="K2152" t="s">
        <v>3475</v>
      </c>
      <c r="L2152" t="s">
        <v>3487</v>
      </c>
      <c r="M2152" s="1">
        <v>44651.96502314815</v>
      </c>
      <c r="N2152">
        <v>1</v>
      </c>
    </row>
    <row r="2153" spans="1:14" x14ac:dyDescent="0.25">
      <c r="A2153" t="s">
        <v>0</v>
      </c>
      <c r="B2153" s="1">
        <v>44651.944756944446</v>
      </c>
      <c r="C2153" t="s">
        <v>17</v>
      </c>
      <c r="D2153">
        <v>203854</v>
      </c>
      <c r="E2153">
        <v>9153</v>
      </c>
      <c r="F2153">
        <v>3411</v>
      </c>
      <c r="G2153" t="s">
        <v>2997</v>
      </c>
      <c r="H2153" t="s">
        <v>2998</v>
      </c>
      <c r="I2153" s="1">
        <v>44651.948692129627</v>
      </c>
      <c r="J2153">
        <v>2372</v>
      </c>
      <c r="K2153" t="s">
        <v>3488</v>
      </c>
      <c r="L2153" t="s">
        <v>3489</v>
      </c>
      <c r="M2153" s="1">
        <v>44651.964942129627</v>
      </c>
      <c r="N2153">
        <v>1</v>
      </c>
    </row>
    <row r="2154" spans="1:14" x14ac:dyDescent="0.25">
      <c r="A2154" t="s">
        <v>0</v>
      </c>
      <c r="B2154" s="1">
        <v>44651.944756944446</v>
      </c>
      <c r="C2154" t="s">
        <v>17</v>
      </c>
      <c r="D2154">
        <v>203854</v>
      </c>
      <c r="E2154">
        <v>9153</v>
      </c>
      <c r="F2154">
        <v>3411</v>
      </c>
      <c r="G2154" t="s">
        <v>2997</v>
      </c>
      <c r="H2154" t="s">
        <v>2998</v>
      </c>
      <c r="I2154" s="1">
        <v>44651.948692129627</v>
      </c>
      <c r="J2154">
        <v>2372</v>
      </c>
      <c r="K2154" t="s">
        <v>3490</v>
      </c>
      <c r="L2154" t="s">
        <v>3491</v>
      </c>
      <c r="M2154" s="1">
        <v>44651.964016203703</v>
      </c>
      <c r="N2154">
        <v>79</v>
      </c>
    </row>
    <row r="2155" spans="1:14" x14ac:dyDescent="0.25">
      <c r="A2155" t="s">
        <v>0</v>
      </c>
      <c r="B2155" s="1">
        <v>44651.944756944446</v>
      </c>
      <c r="C2155" t="s">
        <v>17</v>
      </c>
      <c r="D2155">
        <v>203854</v>
      </c>
      <c r="E2155">
        <v>9153</v>
      </c>
      <c r="F2155">
        <v>3411</v>
      </c>
      <c r="G2155" t="s">
        <v>2997</v>
      </c>
      <c r="H2155" t="s">
        <v>2998</v>
      </c>
      <c r="I2155" s="1">
        <v>44651.948692129627</v>
      </c>
      <c r="J2155">
        <v>2372</v>
      </c>
      <c r="K2155" t="s">
        <v>3364</v>
      </c>
      <c r="L2155" t="s">
        <v>3492</v>
      </c>
      <c r="M2155" s="1">
        <v>44651.963807870372</v>
      </c>
      <c r="N2155">
        <v>7</v>
      </c>
    </row>
    <row r="2156" spans="1:14" x14ac:dyDescent="0.25">
      <c r="A2156" t="s">
        <v>0</v>
      </c>
      <c r="B2156" s="1">
        <v>44651.944756944446</v>
      </c>
      <c r="C2156" t="s">
        <v>17</v>
      </c>
      <c r="D2156">
        <v>203854</v>
      </c>
      <c r="E2156">
        <v>9153</v>
      </c>
      <c r="F2156">
        <v>3411</v>
      </c>
      <c r="G2156" t="s">
        <v>2997</v>
      </c>
      <c r="H2156" t="s">
        <v>2998</v>
      </c>
      <c r="I2156" s="1">
        <v>44651.948692129627</v>
      </c>
      <c r="J2156">
        <v>2372</v>
      </c>
      <c r="K2156" t="s">
        <v>3493</v>
      </c>
      <c r="L2156" t="s">
        <v>3494</v>
      </c>
      <c r="M2156" s="1">
        <v>44651.963750000003</v>
      </c>
      <c r="N2156">
        <v>10</v>
      </c>
    </row>
    <row r="2157" spans="1:14" x14ac:dyDescent="0.25">
      <c r="A2157" t="s">
        <v>0</v>
      </c>
      <c r="B2157" s="1">
        <v>44651.944756944446</v>
      </c>
      <c r="C2157" t="s">
        <v>17</v>
      </c>
      <c r="D2157">
        <v>203854</v>
      </c>
      <c r="E2157">
        <v>9153</v>
      </c>
      <c r="F2157">
        <v>3411</v>
      </c>
      <c r="G2157" t="s">
        <v>2997</v>
      </c>
      <c r="H2157" t="s">
        <v>2998</v>
      </c>
      <c r="I2157" s="1">
        <v>44651.948692129627</v>
      </c>
      <c r="J2157">
        <v>2372</v>
      </c>
      <c r="K2157" t="s">
        <v>3495</v>
      </c>
      <c r="L2157" t="s">
        <v>3496</v>
      </c>
      <c r="M2157" s="1">
        <v>44651.963206018518</v>
      </c>
      <c r="N2157">
        <v>2</v>
      </c>
    </row>
    <row r="2158" spans="1:14" x14ac:dyDescent="0.25">
      <c r="A2158" t="s">
        <v>0</v>
      </c>
      <c r="B2158" s="1">
        <v>44651.944756944446</v>
      </c>
      <c r="C2158" t="s">
        <v>17</v>
      </c>
      <c r="D2158">
        <v>203854</v>
      </c>
      <c r="E2158">
        <v>9153</v>
      </c>
      <c r="F2158">
        <v>3411</v>
      </c>
      <c r="G2158" t="s">
        <v>2997</v>
      </c>
      <c r="H2158" t="s">
        <v>2998</v>
      </c>
      <c r="I2158" s="1">
        <v>44651.948692129627</v>
      </c>
      <c r="J2158">
        <v>2372</v>
      </c>
      <c r="K2158" t="s">
        <v>3497</v>
      </c>
      <c r="L2158" t="s">
        <v>3498</v>
      </c>
      <c r="M2158" s="1">
        <v>44651.963055555556</v>
      </c>
      <c r="N2158">
        <v>2</v>
      </c>
    </row>
    <row r="2159" spans="1:14" x14ac:dyDescent="0.25">
      <c r="A2159" t="s">
        <v>0</v>
      </c>
      <c r="B2159" s="1">
        <v>44651.944756944446</v>
      </c>
      <c r="C2159" t="s">
        <v>17</v>
      </c>
      <c r="D2159">
        <v>203854</v>
      </c>
      <c r="E2159">
        <v>9153</v>
      </c>
      <c r="F2159">
        <v>3411</v>
      </c>
      <c r="G2159" t="s">
        <v>2997</v>
      </c>
      <c r="H2159" t="s">
        <v>2998</v>
      </c>
      <c r="I2159" s="1">
        <v>44651.948692129627</v>
      </c>
      <c r="J2159">
        <v>2372</v>
      </c>
      <c r="K2159" t="s">
        <v>3364</v>
      </c>
      <c r="L2159" t="s">
        <v>3499</v>
      </c>
      <c r="M2159" s="1">
        <v>44651.962905092594</v>
      </c>
      <c r="N2159">
        <v>4</v>
      </c>
    </row>
    <row r="2160" spans="1:14" x14ac:dyDescent="0.25">
      <c r="A2160" t="s">
        <v>0</v>
      </c>
      <c r="B2160" s="1">
        <v>44651.944756944446</v>
      </c>
      <c r="C2160" t="s">
        <v>17</v>
      </c>
      <c r="D2160">
        <v>203854</v>
      </c>
      <c r="E2160">
        <v>9153</v>
      </c>
      <c r="F2160">
        <v>3411</v>
      </c>
      <c r="G2160" t="s">
        <v>2997</v>
      </c>
      <c r="H2160" t="s">
        <v>2998</v>
      </c>
      <c r="I2160" s="1">
        <v>44651.948692129627</v>
      </c>
      <c r="J2160">
        <v>2372</v>
      </c>
      <c r="K2160" t="s">
        <v>3500</v>
      </c>
      <c r="L2160" t="s">
        <v>3501</v>
      </c>
      <c r="M2160" s="1">
        <v>44651.962673611109</v>
      </c>
      <c r="N2160">
        <v>2</v>
      </c>
    </row>
    <row r="2161" spans="1:14" x14ac:dyDescent="0.25">
      <c r="A2161" t="s">
        <v>0</v>
      </c>
      <c r="B2161" s="1">
        <v>44651.944756944446</v>
      </c>
      <c r="C2161" t="s">
        <v>17</v>
      </c>
      <c r="D2161">
        <v>203854</v>
      </c>
      <c r="E2161">
        <v>9153</v>
      </c>
      <c r="F2161">
        <v>3411</v>
      </c>
      <c r="G2161" t="s">
        <v>2997</v>
      </c>
      <c r="H2161" t="s">
        <v>2998</v>
      </c>
      <c r="I2161" s="1">
        <v>44651.948692129627</v>
      </c>
      <c r="J2161">
        <v>2372</v>
      </c>
      <c r="K2161" t="s">
        <v>3502</v>
      </c>
      <c r="L2161" t="s">
        <v>3503</v>
      </c>
      <c r="M2161" s="1">
        <v>44651.961168981485</v>
      </c>
      <c r="N2161">
        <v>2</v>
      </c>
    </row>
    <row r="2162" spans="1:14" x14ac:dyDescent="0.25">
      <c r="A2162" t="s">
        <v>0</v>
      </c>
      <c r="B2162" s="1">
        <v>44651.944756944446</v>
      </c>
      <c r="C2162" t="s">
        <v>17</v>
      </c>
      <c r="D2162">
        <v>203854</v>
      </c>
      <c r="E2162">
        <v>9153</v>
      </c>
      <c r="F2162">
        <v>3411</v>
      </c>
      <c r="G2162" t="s">
        <v>2997</v>
      </c>
      <c r="H2162" t="s">
        <v>2998</v>
      </c>
      <c r="I2162" s="1">
        <v>44651.948692129627</v>
      </c>
      <c r="J2162">
        <v>2372</v>
      </c>
      <c r="K2162" t="s">
        <v>3464</v>
      </c>
      <c r="L2162" t="s">
        <v>3504</v>
      </c>
      <c r="M2162" s="1">
        <v>44651.958923611113</v>
      </c>
      <c r="N2162">
        <v>17</v>
      </c>
    </row>
    <row r="2163" spans="1:14" x14ac:dyDescent="0.25">
      <c r="A2163" t="s">
        <v>0</v>
      </c>
      <c r="B2163" s="1">
        <v>44651.944756944446</v>
      </c>
      <c r="C2163" t="s">
        <v>17</v>
      </c>
      <c r="D2163">
        <v>203854</v>
      </c>
      <c r="E2163">
        <v>9153</v>
      </c>
      <c r="F2163">
        <v>3411</v>
      </c>
      <c r="G2163" t="s">
        <v>2997</v>
      </c>
      <c r="H2163" t="s">
        <v>2998</v>
      </c>
      <c r="I2163" s="1">
        <v>44651.948692129627</v>
      </c>
      <c r="J2163">
        <v>2372</v>
      </c>
      <c r="K2163" t="s">
        <v>3462</v>
      </c>
      <c r="L2163" t="s">
        <v>3505</v>
      </c>
      <c r="M2163" s="1">
        <v>44651.958715277775</v>
      </c>
      <c r="N2163">
        <v>16</v>
      </c>
    </row>
    <row r="2164" spans="1:14" x14ac:dyDescent="0.25">
      <c r="A2164" t="s">
        <v>0</v>
      </c>
      <c r="B2164" s="1">
        <v>44651.944756944446</v>
      </c>
      <c r="C2164" t="s">
        <v>17</v>
      </c>
      <c r="D2164">
        <v>203854</v>
      </c>
      <c r="E2164">
        <v>9153</v>
      </c>
      <c r="F2164">
        <v>3411</v>
      </c>
      <c r="G2164" t="s">
        <v>2997</v>
      </c>
      <c r="H2164" t="s">
        <v>2998</v>
      </c>
      <c r="I2164" s="1">
        <v>44651.948692129627</v>
      </c>
      <c r="J2164">
        <v>2372</v>
      </c>
      <c r="K2164" t="s">
        <v>3434</v>
      </c>
      <c r="L2164" t="s">
        <v>3506</v>
      </c>
      <c r="M2164" s="1">
        <v>44651.957395833335</v>
      </c>
      <c r="N2164">
        <v>31</v>
      </c>
    </row>
    <row r="2165" spans="1:14" x14ac:dyDescent="0.25">
      <c r="A2165" t="s">
        <v>0</v>
      </c>
      <c r="B2165" s="1">
        <v>44651.944756944446</v>
      </c>
      <c r="C2165" t="s">
        <v>17</v>
      </c>
      <c r="D2165">
        <v>203854</v>
      </c>
      <c r="E2165">
        <v>9153</v>
      </c>
      <c r="F2165">
        <v>3411</v>
      </c>
      <c r="G2165" t="s">
        <v>2997</v>
      </c>
      <c r="H2165" t="s">
        <v>2998</v>
      </c>
      <c r="I2165" s="1">
        <v>44651.948692129627</v>
      </c>
      <c r="J2165">
        <v>2372</v>
      </c>
    </row>
    <row r="2166" spans="1:14" x14ac:dyDescent="0.25">
      <c r="A2166" t="s">
        <v>0</v>
      </c>
      <c r="B2166" s="1">
        <v>44651.944756944446</v>
      </c>
      <c r="C2166" t="s">
        <v>17</v>
      </c>
      <c r="D2166">
        <v>203854</v>
      </c>
      <c r="E2166">
        <v>9153</v>
      </c>
      <c r="F2166">
        <v>3411</v>
      </c>
      <c r="G2166" t="s">
        <v>1902</v>
      </c>
      <c r="H2166" t="s">
        <v>3507</v>
      </c>
      <c r="I2166" s="1">
        <v>44651.952719907407</v>
      </c>
      <c r="J2166">
        <v>2231</v>
      </c>
      <c r="K2166" t="s">
        <v>3508</v>
      </c>
      <c r="L2166" t="s">
        <v>3509</v>
      </c>
      <c r="M2166" s="1">
        <v>44651.967604166668</v>
      </c>
      <c r="N2166">
        <v>531</v>
      </c>
    </row>
    <row r="2167" spans="1:14" x14ac:dyDescent="0.25">
      <c r="A2167" t="s">
        <v>0</v>
      </c>
      <c r="B2167" s="1">
        <v>44651.944756944446</v>
      </c>
      <c r="C2167" t="s">
        <v>17</v>
      </c>
      <c r="D2167">
        <v>203854</v>
      </c>
      <c r="E2167">
        <v>9153</v>
      </c>
      <c r="F2167">
        <v>3411</v>
      </c>
      <c r="G2167" t="s">
        <v>1902</v>
      </c>
      <c r="H2167" t="s">
        <v>3507</v>
      </c>
      <c r="I2167" s="1">
        <v>44651.952719907407</v>
      </c>
      <c r="J2167">
        <v>2231</v>
      </c>
      <c r="K2167" t="s">
        <v>3510</v>
      </c>
      <c r="L2167" t="s">
        <v>3511</v>
      </c>
      <c r="M2167" s="1">
        <v>44651.979467592595</v>
      </c>
      <c r="N2167">
        <v>294</v>
      </c>
    </row>
    <row r="2168" spans="1:14" x14ac:dyDescent="0.25">
      <c r="A2168" t="s">
        <v>0</v>
      </c>
      <c r="B2168" s="1">
        <v>44651.944756944446</v>
      </c>
      <c r="C2168" t="s">
        <v>17</v>
      </c>
      <c r="D2168">
        <v>203854</v>
      </c>
      <c r="E2168">
        <v>9153</v>
      </c>
      <c r="F2168">
        <v>3411</v>
      </c>
      <c r="G2168" t="s">
        <v>1902</v>
      </c>
      <c r="H2168" t="s">
        <v>3507</v>
      </c>
      <c r="I2168" s="1">
        <v>44651.952719907407</v>
      </c>
      <c r="J2168">
        <v>2231</v>
      </c>
      <c r="K2168" t="s">
        <v>3512</v>
      </c>
      <c r="L2168" t="s">
        <v>3513</v>
      </c>
      <c r="M2168" s="1">
        <v>44651.988321759258</v>
      </c>
      <c r="N2168">
        <v>214</v>
      </c>
    </row>
    <row r="2169" spans="1:14" x14ac:dyDescent="0.25">
      <c r="A2169" t="s">
        <v>0</v>
      </c>
      <c r="B2169" s="1">
        <v>44651.944756944446</v>
      </c>
      <c r="C2169" t="s">
        <v>17</v>
      </c>
      <c r="D2169">
        <v>203854</v>
      </c>
      <c r="E2169">
        <v>9153</v>
      </c>
      <c r="F2169">
        <v>3411</v>
      </c>
      <c r="G2169" t="s">
        <v>1902</v>
      </c>
      <c r="H2169" t="s">
        <v>3507</v>
      </c>
      <c r="I2169" s="1">
        <v>44651.952719907407</v>
      </c>
      <c r="J2169">
        <v>2231</v>
      </c>
      <c r="K2169" t="s">
        <v>3514</v>
      </c>
      <c r="L2169" t="s">
        <v>3515</v>
      </c>
      <c r="M2169" s="1">
        <v>44651.983391203707</v>
      </c>
      <c r="N2169">
        <v>134</v>
      </c>
    </row>
    <row r="2170" spans="1:14" x14ac:dyDescent="0.25">
      <c r="A2170" t="s">
        <v>0</v>
      </c>
      <c r="B2170" s="1">
        <v>44651.944756944446</v>
      </c>
      <c r="C2170" t="s">
        <v>17</v>
      </c>
      <c r="D2170">
        <v>203854</v>
      </c>
      <c r="E2170">
        <v>9153</v>
      </c>
      <c r="F2170">
        <v>3411</v>
      </c>
      <c r="G2170" t="s">
        <v>1902</v>
      </c>
      <c r="H2170" t="s">
        <v>3507</v>
      </c>
      <c r="I2170" s="1">
        <v>44651.952719907407</v>
      </c>
      <c r="J2170">
        <v>2231</v>
      </c>
      <c r="K2170" t="s">
        <v>3516</v>
      </c>
      <c r="L2170" t="s">
        <v>3517</v>
      </c>
      <c r="M2170" s="1">
        <v>44651.974456018521</v>
      </c>
      <c r="N2170">
        <v>82</v>
      </c>
    </row>
    <row r="2171" spans="1:14" x14ac:dyDescent="0.25">
      <c r="A2171" t="s">
        <v>0</v>
      </c>
      <c r="B2171" s="1">
        <v>44651.944756944446</v>
      </c>
      <c r="C2171" t="s">
        <v>17</v>
      </c>
      <c r="D2171">
        <v>203854</v>
      </c>
      <c r="E2171">
        <v>9153</v>
      </c>
      <c r="F2171">
        <v>3411</v>
      </c>
      <c r="G2171" t="s">
        <v>1902</v>
      </c>
      <c r="H2171" t="s">
        <v>3507</v>
      </c>
      <c r="I2171" s="1">
        <v>44651.952719907407</v>
      </c>
      <c r="J2171">
        <v>2231</v>
      </c>
      <c r="K2171" t="s">
        <v>3518</v>
      </c>
      <c r="L2171" t="s">
        <v>3519</v>
      </c>
      <c r="M2171" s="1">
        <v>44651.994120370371</v>
      </c>
      <c r="N2171">
        <v>68</v>
      </c>
    </row>
    <row r="2172" spans="1:14" x14ac:dyDescent="0.25">
      <c r="A2172" t="s">
        <v>0</v>
      </c>
      <c r="B2172" s="1">
        <v>44651.944756944446</v>
      </c>
      <c r="C2172" t="s">
        <v>17</v>
      </c>
      <c r="D2172">
        <v>203854</v>
      </c>
      <c r="E2172">
        <v>9153</v>
      </c>
      <c r="F2172">
        <v>3411</v>
      </c>
      <c r="G2172" t="s">
        <v>1902</v>
      </c>
      <c r="H2172" t="s">
        <v>3507</v>
      </c>
      <c r="I2172" s="1">
        <v>44651.952719907407</v>
      </c>
      <c r="J2172">
        <v>2231</v>
      </c>
      <c r="K2172" t="s">
        <v>3520</v>
      </c>
      <c r="L2172" t="s">
        <v>3521</v>
      </c>
      <c r="M2172" s="1">
        <v>44651.976435185185</v>
      </c>
      <c r="N2172">
        <v>60</v>
      </c>
    </row>
    <row r="2173" spans="1:14" x14ac:dyDescent="0.25">
      <c r="A2173" t="s">
        <v>0</v>
      </c>
      <c r="B2173" s="1">
        <v>44651.944756944446</v>
      </c>
      <c r="C2173" t="s">
        <v>17</v>
      </c>
      <c r="D2173">
        <v>203854</v>
      </c>
      <c r="E2173">
        <v>9153</v>
      </c>
      <c r="F2173">
        <v>3411</v>
      </c>
      <c r="G2173" t="s">
        <v>1902</v>
      </c>
      <c r="H2173" t="s">
        <v>3507</v>
      </c>
      <c r="I2173" s="1">
        <v>44651.952719907407</v>
      </c>
      <c r="J2173">
        <v>2231</v>
      </c>
      <c r="K2173" t="s">
        <v>3522</v>
      </c>
      <c r="L2173" t="s">
        <v>3523</v>
      </c>
      <c r="M2173" s="1">
        <v>44651.978692129633</v>
      </c>
      <c r="N2173">
        <v>43</v>
      </c>
    </row>
    <row r="2174" spans="1:14" x14ac:dyDescent="0.25">
      <c r="A2174" t="s">
        <v>0</v>
      </c>
      <c r="B2174" s="1">
        <v>44651.944756944446</v>
      </c>
      <c r="C2174" t="s">
        <v>17</v>
      </c>
      <c r="D2174">
        <v>203854</v>
      </c>
      <c r="E2174">
        <v>9153</v>
      </c>
      <c r="F2174">
        <v>3411</v>
      </c>
      <c r="G2174" t="s">
        <v>1902</v>
      </c>
      <c r="H2174" t="s">
        <v>3507</v>
      </c>
      <c r="I2174" s="1">
        <v>44651.952719907407</v>
      </c>
      <c r="J2174">
        <v>2231</v>
      </c>
      <c r="K2174" t="s">
        <v>2362</v>
      </c>
      <c r="L2174" t="s">
        <v>3524</v>
      </c>
      <c r="M2174" s="1">
        <v>44651.968206018515</v>
      </c>
      <c r="N2174">
        <v>38</v>
      </c>
    </row>
    <row r="2175" spans="1:14" x14ac:dyDescent="0.25">
      <c r="A2175" t="s">
        <v>0</v>
      </c>
      <c r="B2175" s="1">
        <v>44651.944756944446</v>
      </c>
      <c r="C2175" t="s">
        <v>17</v>
      </c>
      <c r="D2175">
        <v>203854</v>
      </c>
      <c r="E2175">
        <v>9153</v>
      </c>
      <c r="F2175">
        <v>3411</v>
      </c>
      <c r="G2175" t="s">
        <v>1902</v>
      </c>
      <c r="H2175" t="s">
        <v>3507</v>
      </c>
      <c r="I2175" s="1">
        <v>44651.952719907407</v>
      </c>
      <c r="J2175">
        <v>2231</v>
      </c>
      <c r="K2175" t="s">
        <v>3525</v>
      </c>
      <c r="L2175" t="s">
        <v>3526</v>
      </c>
      <c r="M2175" s="1">
        <v>44652.005578703705</v>
      </c>
      <c r="N2175">
        <v>29</v>
      </c>
    </row>
    <row r="2176" spans="1:14" x14ac:dyDescent="0.25">
      <c r="A2176" t="s">
        <v>0</v>
      </c>
      <c r="B2176" s="1">
        <v>44651.944756944446</v>
      </c>
      <c r="C2176" t="s">
        <v>17</v>
      </c>
      <c r="D2176">
        <v>203854</v>
      </c>
      <c r="E2176">
        <v>9153</v>
      </c>
      <c r="F2176">
        <v>3411</v>
      </c>
      <c r="G2176" t="s">
        <v>1902</v>
      </c>
      <c r="H2176" t="s">
        <v>3507</v>
      </c>
      <c r="I2176" s="1">
        <v>44651.952719907407</v>
      </c>
      <c r="J2176">
        <v>2231</v>
      </c>
      <c r="K2176" t="s">
        <v>3527</v>
      </c>
      <c r="L2176" t="s">
        <v>3528</v>
      </c>
      <c r="M2176" s="1">
        <v>44651.986585648148</v>
      </c>
      <c r="N2176">
        <v>17</v>
      </c>
    </row>
    <row r="2177" spans="1:14" x14ac:dyDescent="0.25">
      <c r="A2177" t="s">
        <v>0</v>
      </c>
      <c r="B2177" s="1">
        <v>44651.944756944446</v>
      </c>
      <c r="C2177" t="s">
        <v>17</v>
      </c>
      <c r="D2177">
        <v>203854</v>
      </c>
      <c r="E2177">
        <v>9153</v>
      </c>
      <c r="F2177">
        <v>3411</v>
      </c>
      <c r="G2177" t="s">
        <v>1902</v>
      </c>
      <c r="H2177" t="s">
        <v>3507</v>
      </c>
      <c r="I2177" s="1">
        <v>44651.952719907407</v>
      </c>
      <c r="J2177">
        <v>2231</v>
      </c>
      <c r="K2177" t="s">
        <v>1950</v>
      </c>
      <c r="L2177" t="s">
        <v>3529</v>
      </c>
      <c r="M2177" s="1">
        <v>44651.993379629632</v>
      </c>
      <c r="N2177">
        <v>11</v>
      </c>
    </row>
    <row r="2178" spans="1:14" x14ac:dyDescent="0.25">
      <c r="A2178" t="s">
        <v>0</v>
      </c>
      <c r="B2178" s="1">
        <v>44651.944756944446</v>
      </c>
      <c r="C2178" t="s">
        <v>17</v>
      </c>
      <c r="D2178">
        <v>203854</v>
      </c>
      <c r="E2178">
        <v>9153</v>
      </c>
      <c r="F2178">
        <v>3411</v>
      </c>
      <c r="G2178" t="s">
        <v>1902</v>
      </c>
      <c r="H2178" t="s">
        <v>3507</v>
      </c>
      <c r="I2178" s="1">
        <v>44651.952719907407</v>
      </c>
      <c r="J2178">
        <v>2231</v>
      </c>
      <c r="K2178" t="s">
        <v>1749</v>
      </c>
      <c r="L2178" t="s">
        <v>3530</v>
      </c>
      <c r="M2178" s="1">
        <v>44652.003136574072</v>
      </c>
      <c r="N2178">
        <v>11</v>
      </c>
    </row>
    <row r="2179" spans="1:14" x14ac:dyDescent="0.25">
      <c r="A2179" t="s">
        <v>0</v>
      </c>
      <c r="B2179" s="1">
        <v>44651.944756944446</v>
      </c>
      <c r="C2179" t="s">
        <v>17</v>
      </c>
      <c r="D2179">
        <v>203854</v>
      </c>
      <c r="E2179">
        <v>9153</v>
      </c>
      <c r="F2179">
        <v>3411</v>
      </c>
      <c r="G2179" t="s">
        <v>1902</v>
      </c>
      <c r="H2179" t="s">
        <v>3507</v>
      </c>
      <c r="I2179" s="1">
        <v>44651.952719907407</v>
      </c>
      <c r="J2179">
        <v>2231</v>
      </c>
      <c r="K2179" t="s">
        <v>3531</v>
      </c>
      <c r="L2179" t="s">
        <v>3532</v>
      </c>
      <c r="M2179" s="1">
        <v>44652.079687500001</v>
      </c>
      <c r="N2179">
        <v>8</v>
      </c>
    </row>
    <row r="2180" spans="1:14" x14ac:dyDescent="0.25">
      <c r="A2180" t="s">
        <v>0</v>
      </c>
      <c r="B2180" s="1">
        <v>44651.944756944446</v>
      </c>
      <c r="C2180" t="s">
        <v>17</v>
      </c>
      <c r="D2180">
        <v>203854</v>
      </c>
      <c r="E2180">
        <v>9153</v>
      </c>
      <c r="F2180">
        <v>3411</v>
      </c>
      <c r="G2180" t="s">
        <v>1902</v>
      </c>
      <c r="H2180" t="s">
        <v>3507</v>
      </c>
      <c r="I2180" s="1">
        <v>44651.952719907407</v>
      </c>
      <c r="J2180">
        <v>2231</v>
      </c>
      <c r="K2180" t="s">
        <v>3533</v>
      </c>
      <c r="L2180" t="s">
        <v>3534</v>
      </c>
      <c r="M2180" s="1">
        <v>44652.060925925929</v>
      </c>
      <c r="N2180">
        <v>5</v>
      </c>
    </row>
    <row r="2181" spans="1:14" x14ac:dyDescent="0.25">
      <c r="A2181" t="s">
        <v>0</v>
      </c>
      <c r="B2181" s="1">
        <v>44651.944756944446</v>
      </c>
      <c r="C2181" t="s">
        <v>17</v>
      </c>
      <c r="D2181">
        <v>203854</v>
      </c>
      <c r="E2181">
        <v>9153</v>
      </c>
      <c r="F2181">
        <v>3411</v>
      </c>
      <c r="G2181" t="s">
        <v>1902</v>
      </c>
      <c r="H2181" t="s">
        <v>3507</v>
      </c>
      <c r="I2181" s="1">
        <v>44651.952719907407</v>
      </c>
      <c r="J2181">
        <v>2231</v>
      </c>
      <c r="K2181" t="s">
        <v>3535</v>
      </c>
      <c r="L2181" t="s">
        <v>3536</v>
      </c>
      <c r="M2181" s="1">
        <v>44652.290231481478</v>
      </c>
      <c r="N2181">
        <v>2</v>
      </c>
    </row>
    <row r="2182" spans="1:14" x14ac:dyDescent="0.25">
      <c r="A2182" t="s">
        <v>0</v>
      </c>
      <c r="B2182" s="1">
        <v>44651.944756944446</v>
      </c>
      <c r="C2182" t="s">
        <v>17</v>
      </c>
      <c r="D2182">
        <v>203854</v>
      </c>
      <c r="E2182">
        <v>9153</v>
      </c>
      <c r="F2182">
        <v>3411</v>
      </c>
      <c r="G2182" t="s">
        <v>1902</v>
      </c>
      <c r="H2182" t="s">
        <v>3507</v>
      </c>
      <c r="I2182" s="1">
        <v>44651.952719907407</v>
      </c>
      <c r="J2182">
        <v>2231</v>
      </c>
      <c r="K2182" t="s">
        <v>3537</v>
      </c>
      <c r="L2182" t="s">
        <v>3538</v>
      </c>
      <c r="M2182" s="1">
        <v>44651.978854166664</v>
      </c>
      <c r="N2182">
        <v>7</v>
      </c>
    </row>
    <row r="2183" spans="1:14" x14ac:dyDescent="0.25">
      <c r="A2183" t="s">
        <v>0</v>
      </c>
      <c r="B2183" s="1">
        <v>44651.944756944446</v>
      </c>
      <c r="C2183" t="s">
        <v>17</v>
      </c>
      <c r="D2183">
        <v>203854</v>
      </c>
      <c r="E2183">
        <v>9153</v>
      </c>
      <c r="F2183">
        <v>3411</v>
      </c>
      <c r="G2183" t="s">
        <v>1902</v>
      </c>
      <c r="H2183" t="s">
        <v>3507</v>
      </c>
      <c r="I2183" s="1">
        <v>44651.952719907407</v>
      </c>
      <c r="J2183">
        <v>2231</v>
      </c>
      <c r="K2183" t="s">
        <v>3539</v>
      </c>
      <c r="L2183" t="s">
        <v>3540</v>
      </c>
      <c r="M2183" s="1">
        <v>44652.324918981481</v>
      </c>
      <c r="N2183">
        <v>3</v>
      </c>
    </row>
    <row r="2184" spans="1:14" x14ac:dyDescent="0.25">
      <c r="A2184" t="s">
        <v>0</v>
      </c>
      <c r="B2184" s="1">
        <v>44651.944756944446</v>
      </c>
      <c r="C2184" t="s">
        <v>17</v>
      </c>
      <c r="D2184">
        <v>203854</v>
      </c>
      <c r="E2184">
        <v>9153</v>
      </c>
      <c r="F2184">
        <v>3411</v>
      </c>
      <c r="G2184" t="s">
        <v>1902</v>
      </c>
      <c r="H2184" t="s">
        <v>3507</v>
      </c>
      <c r="I2184" s="1">
        <v>44651.952719907407</v>
      </c>
      <c r="J2184">
        <v>2231</v>
      </c>
      <c r="K2184" t="s">
        <v>3541</v>
      </c>
      <c r="L2184" t="s">
        <v>3542</v>
      </c>
      <c r="M2184" s="1">
        <v>44652.103148148148</v>
      </c>
      <c r="N2184">
        <v>6</v>
      </c>
    </row>
    <row r="2185" spans="1:14" x14ac:dyDescent="0.25">
      <c r="A2185" t="s">
        <v>0</v>
      </c>
      <c r="B2185" s="1">
        <v>44651.944756944446</v>
      </c>
      <c r="C2185" t="s">
        <v>17</v>
      </c>
      <c r="D2185">
        <v>203854</v>
      </c>
      <c r="E2185">
        <v>9153</v>
      </c>
      <c r="F2185">
        <v>3411</v>
      </c>
      <c r="G2185" t="s">
        <v>1902</v>
      </c>
      <c r="H2185" t="s">
        <v>3507</v>
      </c>
      <c r="I2185" s="1">
        <v>44651.952719907407</v>
      </c>
      <c r="J2185">
        <v>2231</v>
      </c>
      <c r="K2185" t="s">
        <v>1633</v>
      </c>
      <c r="L2185" t="s">
        <v>3543</v>
      </c>
      <c r="M2185" s="1">
        <v>44651.984652777777</v>
      </c>
      <c r="N2185">
        <v>1</v>
      </c>
    </row>
    <row r="2186" spans="1:14" x14ac:dyDescent="0.25">
      <c r="A2186" t="s">
        <v>0</v>
      </c>
      <c r="B2186" s="1">
        <v>44651.944756944446</v>
      </c>
      <c r="C2186" t="s">
        <v>17</v>
      </c>
      <c r="D2186">
        <v>203854</v>
      </c>
      <c r="E2186">
        <v>9153</v>
      </c>
      <c r="F2186">
        <v>3411</v>
      </c>
      <c r="G2186" t="s">
        <v>1902</v>
      </c>
      <c r="H2186" t="s">
        <v>3507</v>
      </c>
      <c r="I2186" s="1">
        <v>44651.952719907407</v>
      </c>
      <c r="J2186">
        <v>2231</v>
      </c>
      <c r="K2186" t="s">
        <v>1248</v>
      </c>
      <c r="L2186" t="s">
        <v>3544</v>
      </c>
      <c r="M2186" s="1">
        <v>44651.996215277781</v>
      </c>
      <c r="N2186">
        <v>0</v>
      </c>
    </row>
    <row r="2187" spans="1:14" x14ac:dyDescent="0.25">
      <c r="A2187" t="s">
        <v>0</v>
      </c>
      <c r="B2187" s="1">
        <v>44651.944756944446</v>
      </c>
      <c r="C2187" t="s">
        <v>17</v>
      </c>
      <c r="D2187">
        <v>203854</v>
      </c>
      <c r="E2187">
        <v>9153</v>
      </c>
      <c r="F2187">
        <v>3411</v>
      </c>
      <c r="G2187" t="s">
        <v>1902</v>
      </c>
      <c r="H2187" t="s">
        <v>3507</v>
      </c>
      <c r="I2187" s="1">
        <v>44651.952719907407</v>
      </c>
      <c r="J2187">
        <v>2231</v>
      </c>
      <c r="K2187" t="s">
        <v>2802</v>
      </c>
      <c r="L2187" t="s">
        <v>3545</v>
      </c>
      <c r="M2187" s="1">
        <v>44652.229155092595</v>
      </c>
      <c r="N2187">
        <v>1</v>
      </c>
    </row>
    <row r="2188" spans="1:14" x14ac:dyDescent="0.25">
      <c r="A2188" t="s">
        <v>0</v>
      </c>
      <c r="B2188" s="1">
        <v>44651.944756944446</v>
      </c>
      <c r="C2188" t="s">
        <v>17</v>
      </c>
      <c r="D2188">
        <v>203854</v>
      </c>
      <c r="E2188">
        <v>9153</v>
      </c>
      <c r="F2188">
        <v>3411</v>
      </c>
      <c r="G2188" t="s">
        <v>1902</v>
      </c>
      <c r="H2188" t="s">
        <v>3507</v>
      </c>
      <c r="I2188" s="1">
        <v>44651.952719907407</v>
      </c>
      <c r="J2188">
        <v>2231</v>
      </c>
      <c r="K2188" t="s">
        <v>3546</v>
      </c>
      <c r="L2188" t="s">
        <v>3547</v>
      </c>
      <c r="M2188" s="1">
        <v>44652.778900462959</v>
      </c>
      <c r="N2188">
        <v>0</v>
      </c>
    </row>
    <row r="2189" spans="1:14" x14ac:dyDescent="0.25">
      <c r="A2189" t="s">
        <v>0</v>
      </c>
      <c r="B2189" s="1">
        <v>44651.944756944446</v>
      </c>
      <c r="C2189" t="s">
        <v>17</v>
      </c>
      <c r="D2189">
        <v>203854</v>
      </c>
      <c r="E2189">
        <v>9153</v>
      </c>
      <c r="F2189">
        <v>3411</v>
      </c>
      <c r="G2189" t="s">
        <v>1902</v>
      </c>
      <c r="H2189" t="s">
        <v>3507</v>
      </c>
      <c r="I2189" s="1">
        <v>44651.952719907407</v>
      </c>
      <c r="J2189">
        <v>2231</v>
      </c>
      <c r="K2189" t="s">
        <v>3548</v>
      </c>
      <c r="L2189" t="s">
        <v>2787</v>
      </c>
      <c r="M2189" s="1">
        <v>44652.473113425927</v>
      </c>
      <c r="N2189">
        <v>0</v>
      </c>
    </row>
    <row r="2190" spans="1:14" x14ac:dyDescent="0.25">
      <c r="A2190" t="s">
        <v>0</v>
      </c>
      <c r="B2190" s="1">
        <v>44651.944756944446</v>
      </c>
      <c r="C2190" t="s">
        <v>17</v>
      </c>
      <c r="D2190">
        <v>203854</v>
      </c>
      <c r="E2190">
        <v>9153</v>
      </c>
      <c r="F2190">
        <v>3411</v>
      </c>
      <c r="G2190" t="s">
        <v>1902</v>
      </c>
      <c r="H2190" t="s">
        <v>3507</v>
      </c>
      <c r="I2190" s="1">
        <v>44651.952719907407</v>
      </c>
      <c r="J2190">
        <v>2231</v>
      </c>
      <c r="K2190" t="s">
        <v>3549</v>
      </c>
      <c r="L2190" t="s">
        <v>3550</v>
      </c>
      <c r="M2190" s="1">
        <v>44652.397534722222</v>
      </c>
      <c r="N2190">
        <v>0</v>
      </c>
    </row>
    <row r="2191" spans="1:14" x14ac:dyDescent="0.25">
      <c r="A2191" t="s">
        <v>0</v>
      </c>
      <c r="B2191" s="1">
        <v>44651.944756944446</v>
      </c>
      <c r="C2191" t="s">
        <v>17</v>
      </c>
      <c r="D2191">
        <v>203854</v>
      </c>
      <c r="E2191">
        <v>9153</v>
      </c>
      <c r="F2191">
        <v>3411</v>
      </c>
      <c r="G2191" t="s">
        <v>1902</v>
      </c>
      <c r="H2191" t="s">
        <v>3507</v>
      </c>
      <c r="I2191" s="1">
        <v>44651.952719907407</v>
      </c>
      <c r="J2191">
        <v>2231</v>
      </c>
      <c r="K2191" t="s">
        <v>3551</v>
      </c>
      <c r="L2191" t="s">
        <v>3552</v>
      </c>
      <c r="M2191" s="1">
        <v>44652.063854166663</v>
      </c>
      <c r="N2191">
        <v>0</v>
      </c>
    </row>
    <row r="2192" spans="1:14" x14ac:dyDescent="0.25">
      <c r="A2192" t="s">
        <v>0</v>
      </c>
      <c r="B2192" s="1">
        <v>44651.944756944446</v>
      </c>
      <c r="C2192" t="s">
        <v>17</v>
      </c>
      <c r="D2192">
        <v>203854</v>
      </c>
      <c r="E2192">
        <v>9153</v>
      </c>
      <c r="F2192">
        <v>3411</v>
      </c>
      <c r="G2192" t="s">
        <v>1902</v>
      </c>
      <c r="H2192" t="s">
        <v>3507</v>
      </c>
      <c r="I2192" s="1">
        <v>44651.952719907407</v>
      </c>
      <c r="J2192">
        <v>2231</v>
      </c>
      <c r="K2192" t="s">
        <v>3553</v>
      </c>
      <c r="L2192" t="s">
        <v>3554</v>
      </c>
      <c r="M2192" s="1">
        <v>44652.014826388891</v>
      </c>
      <c r="N2192">
        <v>0</v>
      </c>
    </row>
    <row r="2193" spans="1:14" x14ac:dyDescent="0.25">
      <c r="A2193" t="s">
        <v>0</v>
      </c>
      <c r="B2193" s="1">
        <v>44651.944756944446</v>
      </c>
      <c r="C2193" t="s">
        <v>17</v>
      </c>
      <c r="D2193">
        <v>203854</v>
      </c>
      <c r="E2193">
        <v>9153</v>
      </c>
      <c r="F2193">
        <v>3411</v>
      </c>
      <c r="G2193" t="s">
        <v>1902</v>
      </c>
      <c r="H2193" t="s">
        <v>3507</v>
      </c>
      <c r="I2193" s="1">
        <v>44651.952719907407</v>
      </c>
      <c r="J2193">
        <v>2231</v>
      </c>
      <c r="K2193" t="s">
        <v>2944</v>
      </c>
      <c r="L2193" t="s">
        <v>3555</v>
      </c>
      <c r="M2193" s="1">
        <v>44651.993020833332</v>
      </c>
      <c r="N2193">
        <v>1</v>
      </c>
    </row>
    <row r="2194" spans="1:14" x14ac:dyDescent="0.25">
      <c r="A2194" t="s">
        <v>0</v>
      </c>
      <c r="B2194" s="1">
        <v>44651.944756944446</v>
      </c>
      <c r="C2194" t="s">
        <v>17</v>
      </c>
      <c r="D2194">
        <v>203854</v>
      </c>
      <c r="E2194">
        <v>9153</v>
      </c>
      <c r="F2194">
        <v>3411</v>
      </c>
      <c r="G2194" t="s">
        <v>1902</v>
      </c>
      <c r="H2194" t="s">
        <v>3507</v>
      </c>
      <c r="I2194" s="1">
        <v>44651.952719907407</v>
      </c>
      <c r="J2194">
        <v>2231</v>
      </c>
      <c r="K2194" t="s">
        <v>3556</v>
      </c>
      <c r="L2194" t="s">
        <v>3557</v>
      </c>
      <c r="M2194" s="1">
        <v>44652.119409722225</v>
      </c>
      <c r="N2194">
        <v>0</v>
      </c>
    </row>
    <row r="2195" spans="1:14" x14ac:dyDescent="0.25">
      <c r="A2195" t="s">
        <v>0</v>
      </c>
      <c r="B2195" s="1">
        <v>44651.944756944446</v>
      </c>
      <c r="C2195" t="s">
        <v>17</v>
      </c>
      <c r="D2195">
        <v>203854</v>
      </c>
      <c r="E2195">
        <v>9153</v>
      </c>
      <c r="F2195">
        <v>3411</v>
      </c>
      <c r="G2195" t="s">
        <v>1902</v>
      </c>
      <c r="H2195" t="s">
        <v>3507</v>
      </c>
      <c r="I2195" s="1">
        <v>44651.952719907407</v>
      </c>
      <c r="J2195">
        <v>2231</v>
      </c>
      <c r="K2195" t="s">
        <v>3558</v>
      </c>
      <c r="L2195" t="s">
        <v>3559</v>
      </c>
      <c r="M2195" s="1">
        <v>44655.661678240744</v>
      </c>
      <c r="N2195">
        <v>0</v>
      </c>
    </row>
    <row r="2196" spans="1:14" x14ac:dyDescent="0.25">
      <c r="A2196" t="s">
        <v>0</v>
      </c>
      <c r="B2196" s="1">
        <v>44651.944756944446</v>
      </c>
      <c r="C2196" t="s">
        <v>17</v>
      </c>
      <c r="D2196">
        <v>203854</v>
      </c>
      <c r="E2196">
        <v>9153</v>
      </c>
      <c r="F2196">
        <v>3411</v>
      </c>
      <c r="G2196" t="s">
        <v>1902</v>
      </c>
      <c r="H2196" t="s">
        <v>3507</v>
      </c>
      <c r="I2196" s="1">
        <v>44651.952719907407</v>
      </c>
      <c r="J2196">
        <v>2231</v>
      </c>
      <c r="K2196" t="s">
        <v>3560</v>
      </c>
      <c r="L2196" t="s">
        <v>3561</v>
      </c>
      <c r="M2196" s="1">
        <v>44654.03292824074</v>
      </c>
      <c r="N2196">
        <v>0</v>
      </c>
    </row>
    <row r="2197" spans="1:14" x14ac:dyDescent="0.25">
      <c r="A2197" t="s">
        <v>0</v>
      </c>
      <c r="B2197" s="1">
        <v>44651.944756944446</v>
      </c>
      <c r="C2197" t="s">
        <v>17</v>
      </c>
      <c r="D2197">
        <v>203854</v>
      </c>
      <c r="E2197">
        <v>9153</v>
      </c>
      <c r="F2197">
        <v>3411</v>
      </c>
      <c r="G2197" t="s">
        <v>1902</v>
      </c>
      <c r="H2197" t="s">
        <v>3507</v>
      </c>
      <c r="I2197" s="1">
        <v>44651.952719907407</v>
      </c>
      <c r="J2197">
        <v>2231</v>
      </c>
      <c r="K2197" t="s">
        <v>3560</v>
      </c>
      <c r="L2197" t="s">
        <v>3562</v>
      </c>
      <c r="M2197" s="1">
        <v>44654.031446759262</v>
      </c>
      <c r="N2197">
        <v>0</v>
      </c>
    </row>
    <row r="2198" spans="1:14" x14ac:dyDescent="0.25">
      <c r="A2198" t="s">
        <v>0</v>
      </c>
      <c r="B2198" s="1">
        <v>44651.944756944446</v>
      </c>
      <c r="C2198" t="s">
        <v>17</v>
      </c>
      <c r="D2198">
        <v>203854</v>
      </c>
      <c r="E2198">
        <v>9153</v>
      </c>
      <c r="F2198">
        <v>3411</v>
      </c>
      <c r="G2198" t="s">
        <v>1902</v>
      </c>
      <c r="H2198" t="s">
        <v>3507</v>
      </c>
      <c r="I2198" s="1">
        <v>44651.952719907407</v>
      </c>
      <c r="J2198">
        <v>2231</v>
      </c>
      <c r="K2198" t="s">
        <v>3525</v>
      </c>
      <c r="L2198" t="s">
        <v>3563</v>
      </c>
      <c r="M2198" s="1">
        <v>44653.804930555554</v>
      </c>
      <c r="N2198">
        <v>0</v>
      </c>
    </row>
    <row r="2199" spans="1:14" x14ac:dyDescent="0.25">
      <c r="A2199" t="s">
        <v>0</v>
      </c>
      <c r="B2199" s="1">
        <v>44651.944756944446</v>
      </c>
      <c r="C2199" t="s">
        <v>17</v>
      </c>
      <c r="D2199">
        <v>203854</v>
      </c>
      <c r="E2199">
        <v>9153</v>
      </c>
      <c r="F2199">
        <v>3411</v>
      </c>
      <c r="G2199" t="s">
        <v>1902</v>
      </c>
      <c r="H2199" t="s">
        <v>3507</v>
      </c>
      <c r="I2199" s="1">
        <v>44651.952719907407</v>
      </c>
      <c r="J2199">
        <v>2231</v>
      </c>
      <c r="K2199" t="s">
        <v>3564</v>
      </c>
      <c r="L2199" t="s">
        <v>3565</v>
      </c>
      <c r="M2199" s="1">
        <v>44653.726655092592</v>
      </c>
      <c r="N2199">
        <v>0</v>
      </c>
    </row>
    <row r="2200" spans="1:14" x14ac:dyDescent="0.25">
      <c r="A2200" t="s">
        <v>0</v>
      </c>
      <c r="B2200" s="1">
        <v>44651.944756944446</v>
      </c>
      <c r="C2200" t="s">
        <v>17</v>
      </c>
      <c r="D2200">
        <v>203854</v>
      </c>
      <c r="E2200">
        <v>9153</v>
      </c>
      <c r="F2200">
        <v>3411</v>
      </c>
      <c r="G2200" t="s">
        <v>1902</v>
      </c>
      <c r="H2200" t="s">
        <v>3507</v>
      </c>
      <c r="I2200" s="1">
        <v>44651.952719907407</v>
      </c>
      <c r="J2200">
        <v>2231</v>
      </c>
      <c r="K2200" t="s">
        <v>218</v>
      </c>
      <c r="L2200" t="s">
        <v>3566</v>
      </c>
      <c r="M2200" s="1">
        <v>44653.562106481484</v>
      </c>
      <c r="N2200">
        <v>0</v>
      </c>
    </row>
    <row r="2201" spans="1:14" x14ac:dyDescent="0.25">
      <c r="A2201" t="s">
        <v>0</v>
      </c>
      <c r="B2201" s="1">
        <v>44651.944756944446</v>
      </c>
      <c r="C2201" t="s">
        <v>17</v>
      </c>
      <c r="D2201">
        <v>203854</v>
      </c>
      <c r="E2201">
        <v>9153</v>
      </c>
      <c r="F2201">
        <v>3411</v>
      </c>
      <c r="G2201" t="s">
        <v>1902</v>
      </c>
      <c r="H2201" t="s">
        <v>3507</v>
      </c>
      <c r="I2201" s="1">
        <v>44651.952719907407</v>
      </c>
      <c r="J2201">
        <v>2231</v>
      </c>
      <c r="K2201" t="s">
        <v>3567</v>
      </c>
      <c r="L2201" t="s">
        <v>3568</v>
      </c>
      <c r="M2201" s="1">
        <v>44653.443541666667</v>
      </c>
      <c r="N2201">
        <v>0</v>
      </c>
    </row>
    <row r="2202" spans="1:14" x14ac:dyDescent="0.25">
      <c r="A2202" t="s">
        <v>0</v>
      </c>
      <c r="B2202" s="1">
        <v>44651.944756944446</v>
      </c>
      <c r="C2202" t="s">
        <v>17</v>
      </c>
      <c r="D2202">
        <v>203854</v>
      </c>
      <c r="E2202">
        <v>9153</v>
      </c>
      <c r="F2202">
        <v>3411</v>
      </c>
      <c r="G2202" t="s">
        <v>1902</v>
      </c>
      <c r="H2202" t="s">
        <v>3507</v>
      </c>
      <c r="I2202" s="1">
        <v>44651.952719907407</v>
      </c>
      <c r="J2202">
        <v>2231</v>
      </c>
      <c r="K2202" t="s">
        <v>3518</v>
      </c>
      <c r="L2202" t="s">
        <v>3569</v>
      </c>
      <c r="M2202" s="1">
        <v>44653.439675925925</v>
      </c>
      <c r="N2202">
        <v>0</v>
      </c>
    </row>
    <row r="2203" spans="1:14" x14ac:dyDescent="0.25">
      <c r="A2203" t="s">
        <v>0</v>
      </c>
      <c r="B2203" s="1">
        <v>44651.944756944446</v>
      </c>
      <c r="C2203" t="s">
        <v>17</v>
      </c>
      <c r="D2203">
        <v>203854</v>
      </c>
      <c r="E2203">
        <v>9153</v>
      </c>
      <c r="F2203">
        <v>3411</v>
      </c>
      <c r="G2203" t="s">
        <v>1902</v>
      </c>
      <c r="H2203" t="s">
        <v>3507</v>
      </c>
      <c r="I2203" s="1">
        <v>44651.952719907407</v>
      </c>
      <c r="J2203">
        <v>2231</v>
      </c>
      <c r="K2203" t="s">
        <v>3567</v>
      </c>
      <c r="L2203" t="s">
        <v>3570</v>
      </c>
      <c r="M2203" s="1">
        <v>44653.401261574072</v>
      </c>
      <c r="N2203">
        <v>0</v>
      </c>
    </row>
    <row r="2204" spans="1:14" x14ac:dyDescent="0.25">
      <c r="A2204" t="s">
        <v>0</v>
      </c>
      <c r="B2204" s="1">
        <v>44651.944756944446</v>
      </c>
      <c r="C2204" t="s">
        <v>17</v>
      </c>
      <c r="D2204">
        <v>203854</v>
      </c>
      <c r="E2204">
        <v>9153</v>
      </c>
      <c r="F2204">
        <v>3411</v>
      </c>
      <c r="G2204" t="s">
        <v>1902</v>
      </c>
      <c r="H2204" t="s">
        <v>3507</v>
      </c>
      <c r="I2204" s="1">
        <v>44651.952719907407</v>
      </c>
      <c r="J2204">
        <v>2231</v>
      </c>
      <c r="K2204" t="s">
        <v>3518</v>
      </c>
      <c r="L2204" t="s">
        <v>3571</v>
      </c>
      <c r="M2204" s="1">
        <v>44653.394780092596</v>
      </c>
      <c r="N2204">
        <v>0</v>
      </c>
    </row>
    <row r="2205" spans="1:14" x14ac:dyDescent="0.25">
      <c r="A2205" t="s">
        <v>0</v>
      </c>
      <c r="B2205" s="1">
        <v>44651.944756944446</v>
      </c>
      <c r="C2205" t="s">
        <v>17</v>
      </c>
      <c r="D2205">
        <v>203854</v>
      </c>
      <c r="E2205">
        <v>9153</v>
      </c>
      <c r="F2205">
        <v>3411</v>
      </c>
      <c r="G2205" t="s">
        <v>1902</v>
      </c>
      <c r="H2205" t="s">
        <v>3507</v>
      </c>
      <c r="I2205" s="1">
        <v>44651.952719907407</v>
      </c>
      <c r="J2205">
        <v>2231</v>
      </c>
      <c r="K2205" t="s">
        <v>3567</v>
      </c>
      <c r="L2205" t="s">
        <v>3572</v>
      </c>
      <c r="M2205" s="1">
        <v>44653.102893518517</v>
      </c>
      <c r="N2205">
        <v>0</v>
      </c>
    </row>
    <row r="2206" spans="1:14" x14ac:dyDescent="0.25">
      <c r="A2206" t="s">
        <v>0</v>
      </c>
      <c r="B2206" s="1">
        <v>44651.944756944446</v>
      </c>
      <c r="C2206" t="s">
        <v>17</v>
      </c>
      <c r="D2206">
        <v>203854</v>
      </c>
      <c r="E2206">
        <v>9153</v>
      </c>
      <c r="F2206">
        <v>3411</v>
      </c>
      <c r="G2206" t="s">
        <v>1902</v>
      </c>
      <c r="H2206" t="s">
        <v>3507</v>
      </c>
      <c r="I2206" s="1">
        <v>44651.952719907407</v>
      </c>
      <c r="J2206">
        <v>2231</v>
      </c>
      <c r="K2206" t="s">
        <v>3573</v>
      </c>
      <c r="L2206" t="s">
        <v>3574</v>
      </c>
      <c r="M2206" s="1">
        <v>44652.911678240744</v>
      </c>
      <c r="N2206">
        <v>7</v>
      </c>
    </row>
    <row r="2207" spans="1:14" x14ac:dyDescent="0.25">
      <c r="A2207" t="s">
        <v>0</v>
      </c>
      <c r="B2207" s="1">
        <v>44651.944756944446</v>
      </c>
      <c r="C2207" t="s">
        <v>17</v>
      </c>
      <c r="D2207">
        <v>203854</v>
      </c>
      <c r="E2207">
        <v>9153</v>
      </c>
      <c r="F2207">
        <v>3411</v>
      </c>
      <c r="G2207" t="s">
        <v>1902</v>
      </c>
      <c r="H2207" t="s">
        <v>3507</v>
      </c>
      <c r="I2207" s="1">
        <v>44651.952719907407</v>
      </c>
      <c r="J2207">
        <v>2231</v>
      </c>
      <c r="K2207" t="s">
        <v>3520</v>
      </c>
      <c r="L2207" t="s">
        <v>3575</v>
      </c>
      <c r="M2207" s="1">
        <v>44652.809490740743</v>
      </c>
      <c r="N2207">
        <v>0</v>
      </c>
    </row>
    <row r="2208" spans="1:14" x14ac:dyDescent="0.25">
      <c r="A2208" t="s">
        <v>0</v>
      </c>
      <c r="B2208" s="1">
        <v>44651.944756944446</v>
      </c>
      <c r="C2208" t="s">
        <v>17</v>
      </c>
      <c r="D2208">
        <v>203854</v>
      </c>
      <c r="E2208">
        <v>9153</v>
      </c>
      <c r="F2208">
        <v>3411</v>
      </c>
      <c r="G2208" t="s">
        <v>1902</v>
      </c>
      <c r="H2208" t="s">
        <v>3507</v>
      </c>
      <c r="I2208" s="1">
        <v>44651.952719907407</v>
      </c>
      <c r="J2208">
        <v>2231</v>
      </c>
      <c r="K2208" t="s">
        <v>3576</v>
      </c>
      <c r="L2208" t="s">
        <v>3577</v>
      </c>
      <c r="M2208" s="1">
        <v>44652.789189814815</v>
      </c>
      <c r="N2208">
        <v>0</v>
      </c>
    </row>
    <row r="2209" spans="1:14" x14ac:dyDescent="0.25">
      <c r="A2209" t="s">
        <v>0</v>
      </c>
      <c r="B2209" s="1">
        <v>44651.944756944446</v>
      </c>
      <c r="C2209" t="s">
        <v>17</v>
      </c>
      <c r="D2209">
        <v>203854</v>
      </c>
      <c r="E2209">
        <v>9153</v>
      </c>
      <c r="F2209">
        <v>3411</v>
      </c>
      <c r="G2209" t="s">
        <v>1902</v>
      </c>
      <c r="H2209" t="s">
        <v>3507</v>
      </c>
      <c r="I2209" s="1">
        <v>44651.952719907407</v>
      </c>
      <c r="J2209">
        <v>2231</v>
      </c>
      <c r="K2209" t="s">
        <v>3573</v>
      </c>
      <c r="L2209" t="s">
        <v>3578</v>
      </c>
      <c r="M2209" s="1">
        <v>44652.723657407405</v>
      </c>
      <c r="N2209">
        <v>6</v>
      </c>
    </row>
    <row r="2210" spans="1:14" x14ac:dyDescent="0.25">
      <c r="A2210" t="s">
        <v>0</v>
      </c>
      <c r="B2210" s="1">
        <v>44651.944756944446</v>
      </c>
      <c r="C2210" t="s">
        <v>17</v>
      </c>
      <c r="D2210">
        <v>203854</v>
      </c>
      <c r="E2210">
        <v>9153</v>
      </c>
      <c r="F2210">
        <v>3411</v>
      </c>
      <c r="G2210" t="s">
        <v>1902</v>
      </c>
      <c r="H2210" t="s">
        <v>3507</v>
      </c>
      <c r="I2210" s="1">
        <v>44651.952719907407</v>
      </c>
      <c r="J2210">
        <v>2231</v>
      </c>
      <c r="K2210" t="s">
        <v>1346</v>
      </c>
      <c r="L2210" t="s">
        <v>3579</v>
      </c>
      <c r="M2210" s="1">
        <v>44652.707719907405</v>
      </c>
      <c r="N2210">
        <v>0</v>
      </c>
    </row>
    <row r="2211" spans="1:14" x14ac:dyDescent="0.25">
      <c r="A2211" t="s">
        <v>0</v>
      </c>
      <c r="B2211" s="1">
        <v>44651.944756944446</v>
      </c>
      <c r="C2211" t="s">
        <v>17</v>
      </c>
      <c r="D2211">
        <v>203854</v>
      </c>
      <c r="E2211">
        <v>9153</v>
      </c>
      <c r="F2211">
        <v>3411</v>
      </c>
      <c r="G2211" t="s">
        <v>1902</v>
      </c>
      <c r="H2211" t="s">
        <v>3507</v>
      </c>
      <c r="I2211" s="1">
        <v>44651.952719907407</v>
      </c>
      <c r="J2211">
        <v>2231</v>
      </c>
      <c r="K2211" t="s">
        <v>1346</v>
      </c>
      <c r="L2211" t="s">
        <v>3580</v>
      </c>
      <c r="M2211" s="1">
        <v>44652.706736111111</v>
      </c>
      <c r="N2211">
        <v>0</v>
      </c>
    </row>
    <row r="2212" spans="1:14" x14ac:dyDescent="0.25">
      <c r="A2212" t="s">
        <v>0</v>
      </c>
      <c r="B2212" s="1">
        <v>44651.944756944446</v>
      </c>
      <c r="C2212" t="s">
        <v>17</v>
      </c>
      <c r="D2212">
        <v>203854</v>
      </c>
      <c r="E2212">
        <v>9153</v>
      </c>
      <c r="F2212">
        <v>3411</v>
      </c>
      <c r="G2212" t="s">
        <v>1902</v>
      </c>
      <c r="H2212" t="s">
        <v>3507</v>
      </c>
      <c r="I2212" s="1">
        <v>44651.952719907407</v>
      </c>
      <c r="J2212">
        <v>2231</v>
      </c>
      <c r="K2212" t="s">
        <v>1346</v>
      </c>
      <c r="L2212" t="s">
        <v>3581</v>
      </c>
      <c r="M2212" s="1">
        <v>44652.706296296295</v>
      </c>
      <c r="N2212">
        <v>0</v>
      </c>
    </row>
    <row r="2213" spans="1:14" x14ac:dyDescent="0.25">
      <c r="A2213" t="s">
        <v>0</v>
      </c>
      <c r="B2213" s="1">
        <v>44651.944756944446</v>
      </c>
      <c r="C2213" t="s">
        <v>17</v>
      </c>
      <c r="D2213">
        <v>203854</v>
      </c>
      <c r="E2213">
        <v>9153</v>
      </c>
      <c r="F2213">
        <v>3411</v>
      </c>
      <c r="G2213" t="s">
        <v>1902</v>
      </c>
      <c r="H2213" t="s">
        <v>3507</v>
      </c>
      <c r="I2213" s="1">
        <v>44651.952719907407</v>
      </c>
      <c r="J2213">
        <v>2231</v>
      </c>
      <c r="K2213" t="s">
        <v>3582</v>
      </c>
      <c r="L2213" t="s">
        <v>3583</v>
      </c>
      <c r="M2213" s="1">
        <v>44652.691319444442</v>
      </c>
      <c r="N2213">
        <v>0</v>
      </c>
    </row>
    <row r="2214" spans="1:14" x14ac:dyDescent="0.25">
      <c r="A2214" t="s">
        <v>0</v>
      </c>
      <c r="B2214" s="1">
        <v>44651.944756944446</v>
      </c>
      <c r="C2214" t="s">
        <v>17</v>
      </c>
      <c r="D2214">
        <v>203854</v>
      </c>
      <c r="E2214">
        <v>9153</v>
      </c>
      <c r="F2214">
        <v>3411</v>
      </c>
      <c r="G2214" t="s">
        <v>1902</v>
      </c>
      <c r="H2214" t="s">
        <v>3507</v>
      </c>
      <c r="I2214" s="1">
        <v>44651.952719907407</v>
      </c>
      <c r="J2214">
        <v>2231</v>
      </c>
      <c r="K2214" t="s">
        <v>3584</v>
      </c>
      <c r="L2214" t="s">
        <v>3585</v>
      </c>
      <c r="M2214" s="1">
        <v>44652.685555555552</v>
      </c>
      <c r="N2214">
        <v>0</v>
      </c>
    </row>
    <row r="2215" spans="1:14" x14ac:dyDescent="0.25">
      <c r="A2215" t="s">
        <v>0</v>
      </c>
      <c r="B2215" s="1">
        <v>44651.944756944446</v>
      </c>
      <c r="C2215" t="s">
        <v>17</v>
      </c>
      <c r="D2215">
        <v>203854</v>
      </c>
      <c r="E2215">
        <v>9153</v>
      </c>
      <c r="F2215">
        <v>3411</v>
      </c>
      <c r="G2215" t="s">
        <v>1902</v>
      </c>
      <c r="H2215" t="s">
        <v>3507</v>
      </c>
      <c r="I2215" s="1">
        <v>44651.952719907407</v>
      </c>
      <c r="J2215">
        <v>2231</v>
      </c>
      <c r="K2215" t="s">
        <v>2959</v>
      </c>
      <c r="L2215" t="s">
        <v>3586</v>
      </c>
      <c r="M2215" s="1">
        <v>44652.651493055557</v>
      </c>
      <c r="N2215">
        <v>0</v>
      </c>
    </row>
    <row r="2216" spans="1:14" x14ac:dyDescent="0.25">
      <c r="A2216" t="s">
        <v>0</v>
      </c>
      <c r="B2216" s="1">
        <v>44651.944756944446</v>
      </c>
      <c r="C2216" t="s">
        <v>17</v>
      </c>
      <c r="D2216">
        <v>203854</v>
      </c>
      <c r="E2216">
        <v>9153</v>
      </c>
      <c r="F2216">
        <v>3411</v>
      </c>
      <c r="G2216" t="s">
        <v>1902</v>
      </c>
      <c r="H2216" t="s">
        <v>3507</v>
      </c>
      <c r="I2216" s="1">
        <v>44651.952719907407</v>
      </c>
      <c r="J2216">
        <v>2231</v>
      </c>
      <c r="K2216" t="s">
        <v>3587</v>
      </c>
      <c r="L2216" t="s">
        <v>3588</v>
      </c>
      <c r="M2216" s="1">
        <v>44652.633888888886</v>
      </c>
      <c r="N2216">
        <v>0</v>
      </c>
    </row>
    <row r="2217" spans="1:14" x14ac:dyDescent="0.25">
      <c r="A2217" t="s">
        <v>0</v>
      </c>
      <c r="B2217" s="1">
        <v>44651.944756944446</v>
      </c>
      <c r="C2217" t="s">
        <v>17</v>
      </c>
      <c r="D2217">
        <v>203854</v>
      </c>
      <c r="E2217">
        <v>9153</v>
      </c>
      <c r="F2217">
        <v>3411</v>
      </c>
      <c r="G2217" t="s">
        <v>1902</v>
      </c>
      <c r="H2217" t="s">
        <v>3507</v>
      </c>
      <c r="I2217" s="1">
        <v>44651.952719907407</v>
      </c>
      <c r="J2217">
        <v>2231</v>
      </c>
      <c r="K2217" t="s">
        <v>3589</v>
      </c>
      <c r="L2217" t="s">
        <v>3590</v>
      </c>
      <c r="M2217" s="1">
        <v>44652.63181712963</v>
      </c>
      <c r="N2217">
        <v>0</v>
      </c>
    </row>
    <row r="2218" spans="1:14" x14ac:dyDescent="0.25">
      <c r="A2218" t="s">
        <v>0</v>
      </c>
      <c r="B2218" s="1">
        <v>44651.944756944446</v>
      </c>
      <c r="C2218" t="s">
        <v>17</v>
      </c>
      <c r="D2218">
        <v>203854</v>
      </c>
      <c r="E2218">
        <v>9153</v>
      </c>
      <c r="F2218">
        <v>3411</v>
      </c>
      <c r="G2218" t="s">
        <v>1902</v>
      </c>
      <c r="H2218" t="s">
        <v>3507</v>
      </c>
      <c r="I2218" s="1">
        <v>44651.952719907407</v>
      </c>
      <c r="J2218">
        <v>2231</v>
      </c>
      <c r="K2218" t="s">
        <v>3589</v>
      </c>
      <c r="L2218" t="s">
        <v>3591</v>
      </c>
      <c r="M2218" s="1">
        <v>44652.628101851849</v>
      </c>
      <c r="N2218">
        <v>0</v>
      </c>
    </row>
    <row r="2219" spans="1:14" x14ac:dyDescent="0.25">
      <c r="A2219" t="s">
        <v>0</v>
      </c>
      <c r="B2219" s="1">
        <v>44651.944756944446</v>
      </c>
      <c r="C2219" t="s">
        <v>17</v>
      </c>
      <c r="D2219">
        <v>203854</v>
      </c>
      <c r="E2219">
        <v>9153</v>
      </c>
      <c r="F2219">
        <v>3411</v>
      </c>
      <c r="G2219" t="s">
        <v>1902</v>
      </c>
      <c r="H2219" t="s">
        <v>3507</v>
      </c>
      <c r="I2219" s="1">
        <v>44651.952719907407</v>
      </c>
      <c r="J2219">
        <v>2231</v>
      </c>
      <c r="K2219" t="s">
        <v>1346</v>
      </c>
      <c r="L2219" t="s">
        <v>3592</v>
      </c>
      <c r="M2219" s="1">
        <v>44652.619155092594</v>
      </c>
      <c r="N2219">
        <v>0</v>
      </c>
    </row>
    <row r="2220" spans="1:14" x14ac:dyDescent="0.25">
      <c r="A2220" t="s">
        <v>0</v>
      </c>
      <c r="B2220" s="1">
        <v>44651.944756944446</v>
      </c>
      <c r="C2220" t="s">
        <v>17</v>
      </c>
      <c r="D2220">
        <v>203854</v>
      </c>
      <c r="E2220">
        <v>9153</v>
      </c>
      <c r="F2220">
        <v>3411</v>
      </c>
      <c r="G2220" t="s">
        <v>1902</v>
      </c>
      <c r="H2220" t="s">
        <v>3507</v>
      </c>
      <c r="I2220" s="1">
        <v>44651.952719907407</v>
      </c>
      <c r="J2220">
        <v>2231</v>
      </c>
      <c r="K2220" t="s">
        <v>1346</v>
      </c>
      <c r="L2220" t="s">
        <v>3593</v>
      </c>
      <c r="M2220" s="1">
        <v>44652.618067129632</v>
      </c>
      <c r="N2220">
        <v>0</v>
      </c>
    </row>
    <row r="2221" spans="1:14" x14ac:dyDescent="0.25">
      <c r="A2221" t="s">
        <v>0</v>
      </c>
      <c r="B2221" s="1">
        <v>44651.944756944446</v>
      </c>
      <c r="C2221" t="s">
        <v>17</v>
      </c>
      <c r="D2221">
        <v>203854</v>
      </c>
      <c r="E2221">
        <v>9153</v>
      </c>
      <c r="F2221">
        <v>3411</v>
      </c>
      <c r="G2221" t="s">
        <v>1902</v>
      </c>
      <c r="H2221" t="s">
        <v>3507</v>
      </c>
      <c r="I2221" s="1">
        <v>44651.952719907407</v>
      </c>
      <c r="J2221">
        <v>2231</v>
      </c>
      <c r="K2221" t="s">
        <v>3594</v>
      </c>
      <c r="L2221" t="s">
        <v>3595</v>
      </c>
      <c r="M2221" s="1">
        <v>44652.596203703702</v>
      </c>
      <c r="N2221">
        <v>0</v>
      </c>
    </row>
    <row r="2222" spans="1:14" x14ac:dyDescent="0.25">
      <c r="A2222" t="s">
        <v>0</v>
      </c>
      <c r="B2222" s="1">
        <v>44651.944756944446</v>
      </c>
      <c r="C2222" t="s">
        <v>17</v>
      </c>
      <c r="D2222">
        <v>203854</v>
      </c>
      <c r="E2222">
        <v>9153</v>
      </c>
      <c r="F2222">
        <v>3411</v>
      </c>
      <c r="G2222" t="s">
        <v>1902</v>
      </c>
      <c r="H2222" t="s">
        <v>3507</v>
      </c>
      <c r="I2222" s="1">
        <v>44651.952719907407</v>
      </c>
      <c r="J2222">
        <v>2231</v>
      </c>
      <c r="K2222" t="s">
        <v>3512</v>
      </c>
      <c r="L2222" t="s">
        <v>3596</v>
      </c>
      <c r="M2222" s="1">
        <v>44652.574108796296</v>
      </c>
      <c r="N2222">
        <v>0</v>
      </c>
    </row>
    <row r="2223" spans="1:14" x14ac:dyDescent="0.25">
      <c r="A2223" t="s">
        <v>0</v>
      </c>
      <c r="B2223" s="1">
        <v>44651.944756944446</v>
      </c>
      <c r="C2223" t="s">
        <v>17</v>
      </c>
      <c r="D2223">
        <v>203854</v>
      </c>
      <c r="E2223">
        <v>9153</v>
      </c>
      <c r="F2223">
        <v>3411</v>
      </c>
      <c r="G2223" t="s">
        <v>1902</v>
      </c>
      <c r="H2223" t="s">
        <v>3507</v>
      </c>
      <c r="I2223" s="1">
        <v>44651.952719907407</v>
      </c>
      <c r="J2223">
        <v>2231</v>
      </c>
      <c r="K2223" t="s">
        <v>3594</v>
      </c>
      <c r="L2223" t="s">
        <v>3597</v>
      </c>
      <c r="M2223" s="1">
        <v>44652.570486111108</v>
      </c>
      <c r="N2223">
        <v>0</v>
      </c>
    </row>
    <row r="2224" spans="1:14" x14ac:dyDescent="0.25">
      <c r="A2224" t="s">
        <v>0</v>
      </c>
      <c r="B2224" s="1">
        <v>44651.944756944446</v>
      </c>
      <c r="C2224" t="s">
        <v>17</v>
      </c>
      <c r="D2224">
        <v>203854</v>
      </c>
      <c r="E2224">
        <v>9153</v>
      </c>
      <c r="F2224">
        <v>3411</v>
      </c>
      <c r="G2224" t="s">
        <v>1902</v>
      </c>
      <c r="H2224" t="s">
        <v>3507</v>
      </c>
      <c r="I2224" s="1">
        <v>44651.952719907407</v>
      </c>
      <c r="J2224">
        <v>2231</v>
      </c>
      <c r="K2224" t="s">
        <v>3598</v>
      </c>
      <c r="L2224" t="s">
        <v>3599</v>
      </c>
      <c r="M2224" s="1">
        <v>44652.55741898148</v>
      </c>
      <c r="N2224">
        <v>0</v>
      </c>
    </row>
    <row r="2225" spans="1:14" x14ac:dyDescent="0.25">
      <c r="A2225" t="s">
        <v>0</v>
      </c>
      <c r="B2225" s="1">
        <v>44651.944756944446</v>
      </c>
      <c r="C2225" t="s">
        <v>17</v>
      </c>
      <c r="D2225">
        <v>203854</v>
      </c>
      <c r="E2225">
        <v>9153</v>
      </c>
      <c r="F2225">
        <v>3411</v>
      </c>
      <c r="G2225" t="s">
        <v>1902</v>
      </c>
      <c r="H2225" t="s">
        <v>3507</v>
      </c>
      <c r="I2225" s="1">
        <v>44651.952719907407</v>
      </c>
      <c r="J2225">
        <v>2231</v>
      </c>
      <c r="K2225" t="s">
        <v>2959</v>
      </c>
      <c r="L2225" t="s">
        <v>3600</v>
      </c>
      <c r="M2225" s="1">
        <v>44652.542372685188</v>
      </c>
      <c r="N2225">
        <v>0</v>
      </c>
    </row>
    <row r="2226" spans="1:14" x14ac:dyDescent="0.25">
      <c r="A2226" t="s">
        <v>0</v>
      </c>
      <c r="B2226" s="1">
        <v>44651.944756944446</v>
      </c>
      <c r="C2226" t="s">
        <v>17</v>
      </c>
      <c r="D2226">
        <v>203854</v>
      </c>
      <c r="E2226">
        <v>9153</v>
      </c>
      <c r="F2226">
        <v>3411</v>
      </c>
      <c r="G2226" t="s">
        <v>1902</v>
      </c>
      <c r="H2226" t="s">
        <v>3507</v>
      </c>
      <c r="I2226" s="1">
        <v>44651.952719907407</v>
      </c>
      <c r="J2226">
        <v>2231</v>
      </c>
      <c r="K2226" t="s">
        <v>1346</v>
      </c>
      <c r="L2226" t="s">
        <v>3601</v>
      </c>
      <c r="M2226" s="1">
        <v>44652.538981481484</v>
      </c>
      <c r="N2226">
        <v>0</v>
      </c>
    </row>
    <row r="2227" spans="1:14" x14ac:dyDescent="0.25">
      <c r="A2227" t="s">
        <v>0</v>
      </c>
      <c r="B2227" s="1">
        <v>44651.944756944446</v>
      </c>
      <c r="C2227" t="s">
        <v>17</v>
      </c>
      <c r="D2227">
        <v>203854</v>
      </c>
      <c r="E2227">
        <v>9153</v>
      </c>
      <c r="F2227">
        <v>3411</v>
      </c>
      <c r="G2227" t="s">
        <v>1902</v>
      </c>
      <c r="H2227" t="s">
        <v>3507</v>
      </c>
      <c r="I2227" s="1">
        <v>44651.952719907407</v>
      </c>
      <c r="J2227">
        <v>2231</v>
      </c>
      <c r="K2227" t="s">
        <v>2959</v>
      </c>
      <c r="L2227" t="s">
        <v>3602</v>
      </c>
      <c r="M2227" s="1">
        <v>44652.510925925926</v>
      </c>
      <c r="N2227">
        <v>0</v>
      </c>
    </row>
    <row r="2228" spans="1:14" x14ac:dyDescent="0.25">
      <c r="A2228" t="s">
        <v>0</v>
      </c>
      <c r="B2228" s="1">
        <v>44651.944756944446</v>
      </c>
      <c r="C2228" t="s">
        <v>17</v>
      </c>
      <c r="D2228">
        <v>203854</v>
      </c>
      <c r="E2228">
        <v>9153</v>
      </c>
      <c r="F2228">
        <v>3411</v>
      </c>
      <c r="G2228" t="s">
        <v>1902</v>
      </c>
      <c r="H2228" t="s">
        <v>3507</v>
      </c>
      <c r="I2228" s="1">
        <v>44651.952719907407</v>
      </c>
      <c r="J2228">
        <v>2231</v>
      </c>
      <c r="K2228" t="s">
        <v>3603</v>
      </c>
      <c r="L2228" t="s">
        <v>3604</v>
      </c>
      <c r="M2228" s="1">
        <v>44652.504317129627</v>
      </c>
      <c r="N2228">
        <v>0</v>
      </c>
    </row>
    <row r="2229" spans="1:14" x14ac:dyDescent="0.25">
      <c r="A2229" t="s">
        <v>0</v>
      </c>
      <c r="B2229" s="1">
        <v>44651.944756944446</v>
      </c>
      <c r="C2229" t="s">
        <v>17</v>
      </c>
      <c r="D2229">
        <v>203854</v>
      </c>
      <c r="E2229">
        <v>9153</v>
      </c>
      <c r="F2229">
        <v>3411</v>
      </c>
      <c r="G2229" t="s">
        <v>1902</v>
      </c>
      <c r="H2229" t="s">
        <v>3507</v>
      </c>
      <c r="I2229" s="1">
        <v>44651.952719907407</v>
      </c>
      <c r="J2229">
        <v>2231</v>
      </c>
      <c r="K2229" t="s">
        <v>3605</v>
      </c>
      <c r="L2229" t="s">
        <v>3606</v>
      </c>
      <c r="M2229" s="1">
        <v>44652.486851851849</v>
      </c>
      <c r="N2229">
        <v>0</v>
      </c>
    </row>
    <row r="2230" spans="1:14" x14ac:dyDescent="0.25">
      <c r="A2230" t="s">
        <v>0</v>
      </c>
      <c r="B2230" s="1">
        <v>44651.944756944446</v>
      </c>
      <c r="C2230" t="s">
        <v>17</v>
      </c>
      <c r="D2230">
        <v>203854</v>
      </c>
      <c r="E2230">
        <v>9153</v>
      </c>
      <c r="F2230">
        <v>3411</v>
      </c>
      <c r="G2230" t="s">
        <v>1902</v>
      </c>
      <c r="H2230" t="s">
        <v>3507</v>
      </c>
      <c r="I2230" s="1">
        <v>44651.952719907407</v>
      </c>
      <c r="J2230">
        <v>2231</v>
      </c>
      <c r="K2230" t="s">
        <v>2970</v>
      </c>
      <c r="L2230" t="s">
        <v>3607</v>
      </c>
      <c r="M2230" s="1">
        <v>44652.485717592594</v>
      </c>
      <c r="N2230">
        <v>0</v>
      </c>
    </row>
    <row r="2231" spans="1:14" x14ac:dyDescent="0.25">
      <c r="A2231" t="s">
        <v>0</v>
      </c>
      <c r="B2231" s="1">
        <v>44651.944756944446</v>
      </c>
      <c r="C2231" t="s">
        <v>17</v>
      </c>
      <c r="D2231">
        <v>203854</v>
      </c>
      <c r="E2231">
        <v>9153</v>
      </c>
      <c r="F2231">
        <v>3411</v>
      </c>
      <c r="G2231" t="s">
        <v>1902</v>
      </c>
      <c r="H2231" t="s">
        <v>3507</v>
      </c>
      <c r="I2231" s="1">
        <v>44651.952719907407</v>
      </c>
      <c r="J2231">
        <v>2231</v>
      </c>
      <c r="K2231" t="s">
        <v>3608</v>
      </c>
      <c r="L2231" t="s">
        <v>3609</v>
      </c>
      <c r="M2231" s="1">
        <v>44652.483703703707</v>
      </c>
      <c r="N2231">
        <v>0</v>
      </c>
    </row>
    <row r="2232" spans="1:14" x14ac:dyDescent="0.25">
      <c r="A2232" t="s">
        <v>0</v>
      </c>
      <c r="B2232" s="1">
        <v>44651.944756944446</v>
      </c>
      <c r="C2232" t="s">
        <v>17</v>
      </c>
      <c r="D2232">
        <v>203854</v>
      </c>
      <c r="E2232">
        <v>9153</v>
      </c>
      <c r="F2232">
        <v>3411</v>
      </c>
      <c r="G2232" t="s">
        <v>1902</v>
      </c>
      <c r="H2232" t="s">
        <v>3507</v>
      </c>
      <c r="I2232" s="1">
        <v>44651.952719907407</v>
      </c>
      <c r="J2232">
        <v>2231</v>
      </c>
      <c r="K2232" t="s">
        <v>3608</v>
      </c>
      <c r="L2232" t="s">
        <v>3610</v>
      </c>
      <c r="M2232" s="1">
        <v>44652.48238425926</v>
      </c>
      <c r="N2232">
        <v>0</v>
      </c>
    </row>
    <row r="2233" spans="1:14" x14ac:dyDescent="0.25">
      <c r="A2233" t="s">
        <v>0</v>
      </c>
      <c r="B2233" s="1">
        <v>44651.944756944446</v>
      </c>
      <c r="C2233" t="s">
        <v>17</v>
      </c>
      <c r="D2233">
        <v>203854</v>
      </c>
      <c r="E2233">
        <v>9153</v>
      </c>
      <c r="F2233">
        <v>3411</v>
      </c>
      <c r="G2233" t="s">
        <v>1902</v>
      </c>
      <c r="H2233" t="s">
        <v>3507</v>
      </c>
      <c r="I2233" s="1">
        <v>44651.952719907407</v>
      </c>
      <c r="J2233">
        <v>2231</v>
      </c>
      <c r="K2233" t="s">
        <v>2074</v>
      </c>
      <c r="L2233" t="s">
        <v>3611</v>
      </c>
      <c r="M2233" s="1">
        <v>44652.479768518519</v>
      </c>
      <c r="N2233">
        <v>1</v>
      </c>
    </row>
    <row r="2234" spans="1:14" x14ac:dyDescent="0.25">
      <c r="A2234" t="s">
        <v>0</v>
      </c>
      <c r="B2234" s="1">
        <v>44651.944756944446</v>
      </c>
      <c r="C2234" t="s">
        <v>17</v>
      </c>
      <c r="D2234">
        <v>203854</v>
      </c>
      <c r="E2234">
        <v>9153</v>
      </c>
      <c r="F2234">
        <v>3411</v>
      </c>
      <c r="G2234" t="s">
        <v>1902</v>
      </c>
      <c r="H2234" t="s">
        <v>3507</v>
      </c>
      <c r="I2234" s="1">
        <v>44651.952719907407</v>
      </c>
      <c r="J2234">
        <v>2231</v>
      </c>
      <c r="K2234" t="s">
        <v>574</v>
      </c>
      <c r="L2234" t="s">
        <v>3612</v>
      </c>
      <c r="M2234" s="1">
        <v>44652.452719907407</v>
      </c>
      <c r="N2234">
        <v>0</v>
      </c>
    </row>
    <row r="2235" spans="1:14" x14ac:dyDescent="0.25">
      <c r="A2235" t="s">
        <v>0</v>
      </c>
      <c r="B2235" s="1">
        <v>44651.944756944446</v>
      </c>
      <c r="C2235" t="s">
        <v>17</v>
      </c>
      <c r="D2235">
        <v>203854</v>
      </c>
      <c r="E2235">
        <v>9153</v>
      </c>
      <c r="F2235">
        <v>3411</v>
      </c>
      <c r="G2235" t="s">
        <v>1902</v>
      </c>
      <c r="H2235" t="s">
        <v>3507</v>
      </c>
      <c r="I2235" s="1">
        <v>44651.952719907407</v>
      </c>
      <c r="J2235">
        <v>2231</v>
      </c>
      <c r="K2235" t="s">
        <v>3613</v>
      </c>
      <c r="L2235" t="s">
        <v>3614</v>
      </c>
      <c r="M2235" s="1">
        <v>44652.442303240743</v>
      </c>
      <c r="N2235">
        <v>0</v>
      </c>
    </row>
    <row r="2236" spans="1:14" x14ac:dyDescent="0.25">
      <c r="A2236" t="s">
        <v>0</v>
      </c>
      <c r="B2236" s="1">
        <v>44651.944756944446</v>
      </c>
      <c r="C2236" t="s">
        <v>17</v>
      </c>
      <c r="D2236">
        <v>203854</v>
      </c>
      <c r="E2236">
        <v>9153</v>
      </c>
      <c r="F2236">
        <v>3411</v>
      </c>
      <c r="G2236" t="s">
        <v>1902</v>
      </c>
      <c r="H2236" t="s">
        <v>3507</v>
      </c>
      <c r="I2236" s="1">
        <v>44651.952719907407</v>
      </c>
      <c r="J2236">
        <v>2231</v>
      </c>
      <c r="K2236" t="s">
        <v>3525</v>
      </c>
      <c r="L2236" t="s">
        <v>3615</v>
      </c>
      <c r="M2236" s="1">
        <v>44652.436782407407</v>
      </c>
      <c r="N2236">
        <v>0</v>
      </c>
    </row>
    <row r="2237" spans="1:14" x14ac:dyDescent="0.25">
      <c r="A2237" t="s">
        <v>0</v>
      </c>
      <c r="B2237" s="1">
        <v>44651.944756944446</v>
      </c>
      <c r="C2237" t="s">
        <v>17</v>
      </c>
      <c r="D2237">
        <v>203854</v>
      </c>
      <c r="E2237">
        <v>9153</v>
      </c>
      <c r="F2237">
        <v>3411</v>
      </c>
      <c r="G2237" t="s">
        <v>1902</v>
      </c>
      <c r="H2237" t="s">
        <v>3507</v>
      </c>
      <c r="I2237" s="1">
        <v>44651.952719907407</v>
      </c>
      <c r="J2237">
        <v>2231</v>
      </c>
      <c r="K2237" t="s">
        <v>3525</v>
      </c>
      <c r="L2237" t="s">
        <v>3616</v>
      </c>
      <c r="M2237" s="1">
        <v>44652.43613425926</v>
      </c>
      <c r="N2237">
        <v>0</v>
      </c>
    </row>
    <row r="2238" spans="1:14" x14ac:dyDescent="0.25">
      <c r="A2238" t="s">
        <v>0</v>
      </c>
      <c r="B2238" s="1">
        <v>44651.944756944446</v>
      </c>
      <c r="C2238" t="s">
        <v>17</v>
      </c>
      <c r="D2238">
        <v>203854</v>
      </c>
      <c r="E2238">
        <v>9153</v>
      </c>
      <c r="F2238">
        <v>3411</v>
      </c>
      <c r="G2238" t="s">
        <v>1902</v>
      </c>
      <c r="H2238" t="s">
        <v>3507</v>
      </c>
      <c r="I2238" s="1">
        <v>44651.952719907407</v>
      </c>
      <c r="J2238">
        <v>2231</v>
      </c>
      <c r="K2238" t="s">
        <v>3525</v>
      </c>
      <c r="L2238" t="s">
        <v>3617</v>
      </c>
      <c r="M2238" s="1">
        <v>44652.435949074075</v>
      </c>
      <c r="N2238">
        <v>0</v>
      </c>
    </row>
    <row r="2239" spans="1:14" x14ac:dyDescent="0.25">
      <c r="A2239" t="s">
        <v>0</v>
      </c>
      <c r="B2239" s="1">
        <v>44651.944756944446</v>
      </c>
      <c r="C2239" t="s">
        <v>17</v>
      </c>
      <c r="D2239">
        <v>203854</v>
      </c>
      <c r="E2239">
        <v>9153</v>
      </c>
      <c r="F2239">
        <v>3411</v>
      </c>
      <c r="G2239" t="s">
        <v>1902</v>
      </c>
      <c r="H2239" t="s">
        <v>3507</v>
      </c>
      <c r="I2239" s="1">
        <v>44651.952719907407</v>
      </c>
      <c r="J2239">
        <v>2231</v>
      </c>
      <c r="K2239" t="s">
        <v>3525</v>
      </c>
      <c r="L2239" t="s">
        <v>3618</v>
      </c>
      <c r="M2239" s="1">
        <v>44652.435868055552</v>
      </c>
      <c r="N2239">
        <v>0</v>
      </c>
    </row>
    <row r="2240" spans="1:14" x14ac:dyDescent="0.25">
      <c r="A2240" t="s">
        <v>0</v>
      </c>
      <c r="B2240" s="1">
        <v>44651.944756944446</v>
      </c>
      <c r="C2240" t="s">
        <v>17</v>
      </c>
      <c r="D2240">
        <v>203854</v>
      </c>
      <c r="E2240">
        <v>9153</v>
      </c>
      <c r="F2240">
        <v>3411</v>
      </c>
      <c r="G2240" t="s">
        <v>1902</v>
      </c>
      <c r="H2240" t="s">
        <v>3507</v>
      </c>
      <c r="I2240" s="1">
        <v>44651.952719907407</v>
      </c>
      <c r="J2240">
        <v>2231</v>
      </c>
      <c r="K2240" t="s">
        <v>3150</v>
      </c>
      <c r="L2240" t="s">
        <v>3619</v>
      </c>
      <c r="M2240" s="1">
        <v>44652.425682870373</v>
      </c>
      <c r="N2240">
        <v>0</v>
      </c>
    </row>
    <row r="2241" spans="1:14" x14ac:dyDescent="0.25">
      <c r="A2241" t="s">
        <v>0</v>
      </c>
      <c r="B2241" s="1">
        <v>44651.944756944446</v>
      </c>
      <c r="C2241" t="s">
        <v>17</v>
      </c>
      <c r="D2241">
        <v>203854</v>
      </c>
      <c r="E2241">
        <v>9153</v>
      </c>
      <c r="F2241">
        <v>3411</v>
      </c>
      <c r="G2241" t="s">
        <v>1902</v>
      </c>
      <c r="H2241" t="s">
        <v>3507</v>
      </c>
      <c r="I2241" s="1">
        <v>44651.952719907407</v>
      </c>
      <c r="J2241">
        <v>2231</v>
      </c>
      <c r="K2241" t="s">
        <v>3150</v>
      </c>
      <c r="L2241" t="s">
        <v>3620</v>
      </c>
      <c r="M2241" s="1">
        <v>44652.425046296295</v>
      </c>
      <c r="N2241">
        <v>0</v>
      </c>
    </row>
    <row r="2242" spans="1:14" x14ac:dyDescent="0.25">
      <c r="A2242" t="s">
        <v>0</v>
      </c>
      <c r="B2242" s="1">
        <v>44651.944756944446</v>
      </c>
      <c r="C2242" t="s">
        <v>17</v>
      </c>
      <c r="D2242">
        <v>203854</v>
      </c>
      <c r="E2242">
        <v>9153</v>
      </c>
      <c r="F2242">
        <v>3411</v>
      </c>
      <c r="G2242" t="s">
        <v>1902</v>
      </c>
      <c r="H2242" t="s">
        <v>3507</v>
      </c>
      <c r="I2242" s="1">
        <v>44651.952719907407</v>
      </c>
      <c r="J2242">
        <v>2231</v>
      </c>
      <c r="K2242" t="s">
        <v>3621</v>
      </c>
      <c r="L2242" t="s">
        <v>3622</v>
      </c>
      <c r="M2242" s="1">
        <v>44652.411666666667</v>
      </c>
      <c r="N2242">
        <v>0</v>
      </c>
    </row>
    <row r="2243" spans="1:14" x14ac:dyDescent="0.25">
      <c r="A2243" t="s">
        <v>0</v>
      </c>
      <c r="B2243" s="1">
        <v>44651.944756944446</v>
      </c>
      <c r="C2243" t="s">
        <v>17</v>
      </c>
      <c r="D2243">
        <v>203854</v>
      </c>
      <c r="E2243">
        <v>9153</v>
      </c>
      <c r="F2243">
        <v>3411</v>
      </c>
      <c r="G2243" t="s">
        <v>1902</v>
      </c>
      <c r="H2243" t="s">
        <v>3507</v>
      </c>
      <c r="I2243" s="1">
        <v>44651.952719907407</v>
      </c>
      <c r="J2243">
        <v>2231</v>
      </c>
      <c r="K2243" t="s">
        <v>3623</v>
      </c>
      <c r="L2243" t="s">
        <v>3624</v>
      </c>
      <c r="M2243" s="1">
        <v>44652.411111111112</v>
      </c>
      <c r="N2243">
        <v>0</v>
      </c>
    </row>
    <row r="2244" spans="1:14" x14ac:dyDescent="0.25">
      <c r="A2244" t="s">
        <v>0</v>
      </c>
      <c r="B2244" s="1">
        <v>44651.944756944446</v>
      </c>
      <c r="C2244" t="s">
        <v>17</v>
      </c>
      <c r="D2244">
        <v>203854</v>
      </c>
      <c r="E2244">
        <v>9153</v>
      </c>
      <c r="F2244">
        <v>3411</v>
      </c>
      <c r="G2244" t="s">
        <v>1902</v>
      </c>
      <c r="H2244" t="s">
        <v>3507</v>
      </c>
      <c r="I2244" s="1">
        <v>44651.952719907407</v>
      </c>
      <c r="J2244">
        <v>2231</v>
      </c>
      <c r="K2244" t="s">
        <v>3625</v>
      </c>
      <c r="L2244" t="s">
        <v>3626</v>
      </c>
      <c r="M2244" s="1">
        <v>44652.408599537041</v>
      </c>
      <c r="N2244">
        <v>3</v>
      </c>
    </row>
    <row r="2245" spans="1:14" x14ac:dyDescent="0.25">
      <c r="A2245" t="s">
        <v>0</v>
      </c>
      <c r="B2245" s="1">
        <v>44651.944756944446</v>
      </c>
      <c r="C2245" t="s">
        <v>17</v>
      </c>
      <c r="D2245">
        <v>203854</v>
      </c>
      <c r="E2245">
        <v>9153</v>
      </c>
      <c r="F2245">
        <v>3411</v>
      </c>
      <c r="G2245" t="s">
        <v>1902</v>
      </c>
      <c r="H2245" t="s">
        <v>3507</v>
      </c>
      <c r="I2245" s="1">
        <v>44651.952719907407</v>
      </c>
      <c r="J2245">
        <v>2231</v>
      </c>
      <c r="K2245" t="s">
        <v>1346</v>
      </c>
      <c r="L2245" t="s">
        <v>3627</v>
      </c>
      <c r="M2245" s="1">
        <v>44652.405821759261</v>
      </c>
      <c r="N2245">
        <v>0</v>
      </c>
    </row>
    <row r="2246" spans="1:14" x14ac:dyDescent="0.25">
      <c r="A2246" t="s">
        <v>0</v>
      </c>
      <c r="B2246" s="1">
        <v>44651.944756944446</v>
      </c>
      <c r="C2246" t="s">
        <v>17</v>
      </c>
      <c r="D2246">
        <v>203854</v>
      </c>
      <c r="E2246">
        <v>9153</v>
      </c>
      <c r="F2246">
        <v>3411</v>
      </c>
      <c r="G2246" t="s">
        <v>1902</v>
      </c>
      <c r="H2246" t="s">
        <v>3507</v>
      </c>
      <c r="I2246" s="1">
        <v>44651.952719907407</v>
      </c>
      <c r="J2246">
        <v>2231</v>
      </c>
      <c r="K2246" t="s">
        <v>3628</v>
      </c>
      <c r="L2246" t="s">
        <v>3629</v>
      </c>
      <c r="M2246" s="1">
        <v>44652.395787037036</v>
      </c>
      <c r="N2246">
        <v>0</v>
      </c>
    </row>
    <row r="2247" spans="1:14" x14ac:dyDescent="0.25">
      <c r="A2247" t="s">
        <v>0</v>
      </c>
      <c r="B2247" s="1">
        <v>44651.944756944446</v>
      </c>
      <c r="C2247" t="s">
        <v>17</v>
      </c>
      <c r="D2247">
        <v>203854</v>
      </c>
      <c r="E2247">
        <v>9153</v>
      </c>
      <c r="F2247">
        <v>3411</v>
      </c>
      <c r="G2247" t="s">
        <v>1902</v>
      </c>
      <c r="H2247" t="s">
        <v>3507</v>
      </c>
      <c r="I2247" s="1">
        <v>44651.952719907407</v>
      </c>
      <c r="J2247">
        <v>2231</v>
      </c>
      <c r="K2247" t="s">
        <v>3520</v>
      </c>
      <c r="L2247" t="s">
        <v>3630</v>
      </c>
      <c r="M2247" s="1">
        <v>44652.390324074076</v>
      </c>
      <c r="N2247">
        <v>0</v>
      </c>
    </row>
    <row r="2248" spans="1:14" x14ac:dyDescent="0.25">
      <c r="A2248" t="s">
        <v>0</v>
      </c>
      <c r="B2248" s="1">
        <v>44651.944756944446</v>
      </c>
      <c r="C2248" t="s">
        <v>17</v>
      </c>
      <c r="D2248">
        <v>203854</v>
      </c>
      <c r="E2248">
        <v>9153</v>
      </c>
      <c r="F2248">
        <v>3411</v>
      </c>
      <c r="G2248" t="s">
        <v>1902</v>
      </c>
      <c r="H2248" t="s">
        <v>3507</v>
      </c>
      <c r="I2248" s="1">
        <v>44651.952719907407</v>
      </c>
      <c r="J2248">
        <v>2231</v>
      </c>
      <c r="K2248" t="s">
        <v>3631</v>
      </c>
      <c r="L2248" t="s">
        <v>3632</v>
      </c>
      <c r="M2248" s="1">
        <v>44652.387442129628</v>
      </c>
      <c r="N2248">
        <v>0</v>
      </c>
    </row>
    <row r="2249" spans="1:14" x14ac:dyDescent="0.25">
      <c r="A2249" t="s">
        <v>0</v>
      </c>
      <c r="B2249" s="1">
        <v>44651.944756944446</v>
      </c>
      <c r="C2249" t="s">
        <v>17</v>
      </c>
      <c r="D2249">
        <v>203854</v>
      </c>
      <c r="E2249">
        <v>9153</v>
      </c>
      <c r="F2249">
        <v>3411</v>
      </c>
      <c r="G2249" t="s">
        <v>1902</v>
      </c>
      <c r="H2249" t="s">
        <v>3507</v>
      </c>
      <c r="I2249" s="1">
        <v>44651.952719907407</v>
      </c>
      <c r="J2249">
        <v>2231</v>
      </c>
      <c r="K2249" t="s">
        <v>3633</v>
      </c>
      <c r="L2249" t="s">
        <v>3634</v>
      </c>
      <c r="M2249" s="1">
        <v>44652.372928240744</v>
      </c>
      <c r="N2249">
        <v>0</v>
      </c>
    </row>
    <row r="2250" spans="1:14" x14ac:dyDescent="0.25">
      <c r="A2250" t="s">
        <v>0</v>
      </c>
      <c r="B2250" s="1">
        <v>44651.944756944446</v>
      </c>
      <c r="C2250" t="s">
        <v>17</v>
      </c>
      <c r="D2250">
        <v>203854</v>
      </c>
      <c r="E2250">
        <v>9153</v>
      </c>
      <c r="F2250">
        <v>3411</v>
      </c>
      <c r="G2250" t="s">
        <v>1902</v>
      </c>
      <c r="H2250" t="s">
        <v>3507</v>
      </c>
      <c r="I2250" s="1">
        <v>44651.952719907407</v>
      </c>
      <c r="J2250">
        <v>2231</v>
      </c>
      <c r="K2250" t="s">
        <v>3635</v>
      </c>
      <c r="L2250" t="s">
        <v>3636</v>
      </c>
      <c r="M2250" s="1">
        <v>44652.370509259257</v>
      </c>
      <c r="N2250">
        <v>0</v>
      </c>
    </row>
    <row r="2251" spans="1:14" x14ac:dyDescent="0.25">
      <c r="A2251" t="s">
        <v>0</v>
      </c>
      <c r="B2251" s="1">
        <v>44651.944756944446</v>
      </c>
      <c r="C2251" t="s">
        <v>17</v>
      </c>
      <c r="D2251">
        <v>203854</v>
      </c>
      <c r="E2251">
        <v>9153</v>
      </c>
      <c r="F2251">
        <v>3411</v>
      </c>
      <c r="G2251" t="s">
        <v>1902</v>
      </c>
      <c r="H2251" t="s">
        <v>3507</v>
      </c>
      <c r="I2251" s="1">
        <v>44651.952719907407</v>
      </c>
      <c r="J2251">
        <v>2231</v>
      </c>
      <c r="K2251" t="s">
        <v>3637</v>
      </c>
      <c r="L2251" t="s">
        <v>3638</v>
      </c>
      <c r="M2251" s="1">
        <v>44652.369814814818</v>
      </c>
      <c r="N2251">
        <v>0</v>
      </c>
    </row>
    <row r="2252" spans="1:14" x14ac:dyDescent="0.25">
      <c r="A2252" t="s">
        <v>0</v>
      </c>
      <c r="B2252" s="1">
        <v>44651.944756944446</v>
      </c>
      <c r="C2252" t="s">
        <v>17</v>
      </c>
      <c r="D2252">
        <v>203854</v>
      </c>
      <c r="E2252">
        <v>9153</v>
      </c>
      <c r="F2252">
        <v>3411</v>
      </c>
      <c r="G2252" t="s">
        <v>1902</v>
      </c>
      <c r="H2252" t="s">
        <v>3507</v>
      </c>
      <c r="I2252" s="1">
        <v>44651.952719907407</v>
      </c>
      <c r="J2252">
        <v>2231</v>
      </c>
      <c r="K2252" t="s">
        <v>514</v>
      </c>
      <c r="L2252" t="s">
        <v>3639</v>
      </c>
      <c r="M2252" s="1">
        <v>44652.364722222221</v>
      </c>
      <c r="N2252">
        <v>0</v>
      </c>
    </row>
    <row r="2253" spans="1:14" x14ac:dyDescent="0.25">
      <c r="A2253" t="s">
        <v>0</v>
      </c>
      <c r="B2253" s="1">
        <v>44651.944756944446</v>
      </c>
      <c r="C2253" t="s">
        <v>17</v>
      </c>
      <c r="D2253">
        <v>203854</v>
      </c>
      <c r="E2253">
        <v>9153</v>
      </c>
      <c r="F2253">
        <v>3411</v>
      </c>
      <c r="G2253" t="s">
        <v>1902</v>
      </c>
      <c r="H2253" t="s">
        <v>3507</v>
      </c>
      <c r="I2253" s="1">
        <v>44651.952719907407</v>
      </c>
      <c r="J2253">
        <v>2231</v>
      </c>
      <c r="K2253" t="s">
        <v>3202</v>
      </c>
      <c r="L2253" t="s">
        <v>3640</v>
      </c>
      <c r="M2253" s="1">
        <v>44652.361331018517</v>
      </c>
      <c r="N2253">
        <v>0</v>
      </c>
    </row>
    <row r="2254" spans="1:14" x14ac:dyDescent="0.25">
      <c r="A2254" t="s">
        <v>0</v>
      </c>
      <c r="B2254" s="1">
        <v>44651.944756944446</v>
      </c>
      <c r="C2254" t="s">
        <v>17</v>
      </c>
      <c r="D2254">
        <v>203854</v>
      </c>
      <c r="E2254">
        <v>9153</v>
      </c>
      <c r="F2254">
        <v>3411</v>
      </c>
      <c r="G2254" t="s">
        <v>1902</v>
      </c>
      <c r="H2254" t="s">
        <v>3507</v>
      </c>
      <c r="I2254" s="1">
        <v>44651.952719907407</v>
      </c>
      <c r="J2254">
        <v>2231</v>
      </c>
      <c r="K2254" t="s">
        <v>3202</v>
      </c>
      <c r="L2254" t="s">
        <v>3641</v>
      </c>
      <c r="M2254" s="1">
        <v>44652.360601851855</v>
      </c>
      <c r="N2254">
        <v>1</v>
      </c>
    </row>
    <row r="2255" spans="1:14" x14ac:dyDescent="0.25">
      <c r="A2255" t="s">
        <v>0</v>
      </c>
      <c r="B2255" s="1">
        <v>44651.944756944446</v>
      </c>
      <c r="C2255" t="s">
        <v>17</v>
      </c>
      <c r="D2255">
        <v>203854</v>
      </c>
      <c r="E2255">
        <v>9153</v>
      </c>
      <c r="F2255">
        <v>3411</v>
      </c>
      <c r="G2255" t="s">
        <v>1902</v>
      </c>
      <c r="H2255" t="s">
        <v>3507</v>
      </c>
      <c r="I2255" s="1">
        <v>44651.952719907407</v>
      </c>
      <c r="J2255">
        <v>2231</v>
      </c>
      <c r="K2255" t="s">
        <v>936</v>
      </c>
      <c r="L2255" t="s">
        <v>3642</v>
      </c>
      <c r="M2255" s="1">
        <v>44652.358020833337</v>
      </c>
      <c r="N2255">
        <v>0</v>
      </c>
    </row>
    <row r="2256" spans="1:14" x14ac:dyDescent="0.25">
      <c r="A2256" t="s">
        <v>0</v>
      </c>
      <c r="B2256" s="1">
        <v>44651.944756944446</v>
      </c>
      <c r="C2256" t="s">
        <v>17</v>
      </c>
      <c r="D2256">
        <v>203854</v>
      </c>
      <c r="E2256">
        <v>9153</v>
      </c>
      <c r="F2256">
        <v>3411</v>
      </c>
      <c r="G2256" t="s">
        <v>1902</v>
      </c>
      <c r="H2256" t="s">
        <v>3507</v>
      </c>
      <c r="I2256" s="1">
        <v>44651.952719907407</v>
      </c>
      <c r="J2256">
        <v>2231</v>
      </c>
      <c r="K2256" t="s">
        <v>3643</v>
      </c>
      <c r="L2256" t="s">
        <v>3644</v>
      </c>
      <c r="M2256" s="1">
        <v>44652.357546296298</v>
      </c>
      <c r="N2256">
        <v>0</v>
      </c>
    </row>
    <row r="2257" spans="1:14" x14ac:dyDescent="0.25">
      <c r="A2257" t="s">
        <v>0</v>
      </c>
      <c r="B2257" s="1">
        <v>44651.944756944446</v>
      </c>
      <c r="C2257" t="s">
        <v>17</v>
      </c>
      <c r="D2257">
        <v>203854</v>
      </c>
      <c r="E2257">
        <v>9153</v>
      </c>
      <c r="F2257">
        <v>3411</v>
      </c>
      <c r="G2257" t="s">
        <v>1902</v>
      </c>
      <c r="H2257" t="s">
        <v>3507</v>
      </c>
      <c r="I2257" s="1">
        <v>44651.952719907407</v>
      </c>
      <c r="J2257">
        <v>2231</v>
      </c>
      <c r="K2257" t="s">
        <v>3643</v>
      </c>
      <c r="L2257" t="s">
        <v>3645</v>
      </c>
      <c r="M2257" s="1">
        <v>44652.357118055559</v>
      </c>
      <c r="N2257">
        <v>0</v>
      </c>
    </row>
    <row r="2258" spans="1:14" x14ac:dyDescent="0.25">
      <c r="A2258" t="s">
        <v>0</v>
      </c>
      <c r="B2258" s="1">
        <v>44651.944756944446</v>
      </c>
      <c r="C2258" t="s">
        <v>17</v>
      </c>
      <c r="D2258">
        <v>203854</v>
      </c>
      <c r="E2258">
        <v>9153</v>
      </c>
      <c r="F2258">
        <v>3411</v>
      </c>
      <c r="G2258" t="s">
        <v>1902</v>
      </c>
      <c r="H2258" t="s">
        <v>3507</v>
      </c>
      <c r="I2258" s="1">
        <v>44651.952719907407</v>
      </c>
      <c r="J2258">
        <v>2231</v>
      </c>
      <c r="K2258" t="s">
        <v>3646</v>
      </c>
      <c r="L2258" t="s">
        <v>3647</v>
      </c>
      <c r="M2258" s="1">
        <v>44652.335798611108</v>
      </c>
      <c r="N2258">
        <v>0</v>
      </c>
    </row>
    <row r="2259" spans="1:14" x14ac:dyDescent="0.25">
      <c r="A2259" t="s">
        <v>0</v>
      </c>
      <c r="B2259" s="1">
        <v>44651.944756944446</v>
      </c>
      <c r="C2259" t="s">
        <v>17</v>
      </c>
      <c r="D2259">
        <v>203854</v>
      </c>
      <c r="E2259">
        <v>9153</v>
      </c>
      <c r="F2259">
        <v>3411</v>
      </c>
      <c r="G2259" t="s">
        <v>1902</v>
      </c>
      <c r="H2259" t="s">
        <v>3507</v>
      </c>
      <c r="I2259" s="1">
        <v>44651.952719907407</v>
      </c>
      <c r="J2259">
        <v>2231</v>
      </c>
      <c r="K2259" t="s">
        <v>3648</v>
      </c>
      <c r="L2259" t="s">
        <v>2793</v>
      </c>
      <c r="M2259" s="1">
        <v>44652.329548611109</v>
      </c>
      <c r="N2259">
        <v>0</v>
      </c>
    </row>
    <row r="2260" spans="1:14" x14ac:dyDescent="0.25">
      <c r="A2260" t="s">
        <v>0</v>
      </c>
      <c r="B2260" s="1">
        <v>44651.944756944446</v>
      </c>
      <c r="C2260" t="s">
        <v>17</v>
      </c>
      <c r="D2260">
        <v>203854</v>
      </c>
      <c r="E2260">
        <v>9153</v>
      </c>
      <c r="F2260">
        <v>3411</v>
      </c>
      <c r="G2260" t="s">
        <v>1902</v>
      </c>
      <c r="H2260" t="s">
        <v>3507</v>
      </c>
      <c r="I2260" s="1">
        <v>44651.952719907407</v>
      </c>
      <c r="J2260">
        <v>2231</v>
      </c>
      <c r="K2260" t="s">
        <v>3649</v>
      </c>
      <c r="L2260" t="s">
        <v>3650</v>
      </c>
      <c r="M2260" s="1">
        <v>44652.32230324074</v>
      </c>
      <c r="N2260">
        <v>0</v>
      </c>
    </row>
    <row r="2261" spans="1:14" x14ac:dyDescent="0.25">
      <c r="A2261" t="s">
        <v>0</v>
      </c>
      <c r="B2261" s="1">
        <v>44651.944756944446</v>
      </c>
      <c r="C2261" t="s">
        <v>17</v>
      </c>
      <c r="D2261">
        <v>203854</v>
      </c>
      <c r="E2261">
        <v>9153</v>
      </c>
      <c r="F2261">
        <v>3411</v>
      </c>
      <c r="G2261" t="s">
        <v>1902</v>
      </c>
      <c r="H2261" t="s">
        <v>3507</v>
      </c>
      <c r="I2261" s="1">
        <v>44651.952719907407</v>
      </c>
      <c r="J2261">
        <v>2231</v>
      </c>
      <c r="K2261" t="s">
        <v>545</v>
      </c>
      <c r="L2261" t="s">
        <v>3651</v>
      </c>
      <c r="M2261" s="1">
        <v>44652.314016203702</v>
      </c>
      <c r="N2261">
        <v>0</v>
      </c>
    </row>
    <row r="2262" spans="1:14" x14ac:dyDescent="0.25">
      <c r="A2262" t="s">
        <v>0</v>
      </c>
      <c r="B2262" s="1">
        <v>44651.944756944446</v>
      </c>
      <c r="C2262" t="s">
        <v>17</v>
      </c>
      <c r="D2262">
        <v>203854</v>
      </c>
      <c r="E2262">
        <v>9153</v>
      </c>
      <c r="F2262">
        <v>3411</v>
      </c>
      <c r="G2262" t="s">
        <v>1902</v>
      </c>
      <c r="H2262" t="s">
        <v>3507</v>
      </c>
      <c r="I2262" s="1">
        <v>44651.952719907407</v>
      </c>
      <c r="J2262">
        <v>2231</v>
      </c>
      <c r="K2262" t="s">
        <v>3582</v>
      </c>
      <c r="L2262" t="s">
        <v>3652</v>
      </c>
      <c r="M2262" s="1">
        <v>44652.310185185182</v>
      </c>
      <c r="N2262">
        <v>13</v>
      </c>
    </row>
    <row r="2263" spans="1:14" x14ac:dyDescent="0.25">
      <c r="A2263" t="s">
        <v>0</v>
      </c>
      <c r="B2263" s="1">
        <v>44651.944756944446</v>
      </c>
      <c r="C2263" t="s">
        <v>17</v>
      </c>
      <c r="D2263">
        <v>203854</v>
      </c>
      <c r="E2263">
        <v>9153</v>
      </c>
      <c r="F2263">
        <v>3411</v>
      </c>
      <c r="G2263" t="s">
        <v>1902</v>
      </c>
      <c r="H2263" t="s">
        <v>3507</v>
      </c>
      <c r="I2263" s="1">
        <v>44651.952719907407</v>
      </c>
      <c r="J2263">
        <v>2231</v>
      </c>
      <c r="K2263" t="s">
        <v>3525</v>
      </c>
      <c r="L2263" t="s">
        <v>3653</v>
      </c>
      <c r="M2263" s="1">
        <v>44652.30572916667</v>
      </c>
      <c r="N2263">
        <v>0</v>
      </c>
    </row>
    <row r="2264" spans="1:14" x14ac:dyDescent="0.25">
      <c r="A2264" t="s">
        <v>0</v>
      </c>
      <c r="B2264" s="1">
        <v>44651.944756944446</v>
      </c>
      <c r="C2264" t="s">
        <v>17</v>
      </c>
      <c r="D2264">
        <v>203854</v>
      </c>
      <c r="E2264">
        <v>9153</v>
      </c>
      <c r="F2264">
        <v>3411</v>
      </c>
      <c r="G2264" t="s">
        <v>1902</v>
      </c>
      <c r="H2264" t="s">
        <v>3507</v>
      </c>
      <c r="I2264" s="1">
        <v>44651.952719907407</v>
      </c>
      <c r="J2264">
        <v>2231</v>
      </c>
      <c r="K2264" t="s">
        <v>3654</v>
      </c>
      <c r="L2264" t="s">
        <v>3655</v>
      </c>
      <c r="M2264" s="1">
        <v>44652.305555555555</v>
      </c>
      <c r="N2264">
        <v>0</v>
      </c>
    </row>
    <row r="2265" spans="1:14" x14ac:dyDescent="0.25">
      <c r="A2265" t="s">
        <v>0</v>
      </c>
      <c r="B2265" s="1">
        <v>44651.944756944446</v>
      </c>
      <c r="C2265" t="s">
        <v>17</v>
      </c>
      <c r="D2265">
        <v>203854</v>
      </c>
      <c r="E2265">
        <v>9153</v>
      </c>
      <c r="F2265">
        <v>3411</v>
      </c>
      <c r="G2265" t="s">
        <v>1902</v>
      </c>
      <c r="H2265" t="s">
        <v>3507</v>
      </c>
      <c r="I2265" s="1">
        <v>44651.952719907407</v>
      </c>
      <c r="J2265">
        <v>2231</v>
      </c>
      <c r="K2265" t="s">
        <v>3656</v>
      </c>
      <c r="L2265" t="s">
        <v>3657</v>
      </c>
      <c r="M2265" s="1">
        <v>44652.304756944446</v>
      </c>
      <c r="N2265">
        <v>0</v>
      </c>
    </row>
    <row r="2266" spans="1:14" x14ac:dyDescent="0.25">
      <c r="A2266" t="s">
        <v>0</v>
      </c>
      <c r="B2266" s="1">
        <v>44651.944756944446</v>
      </c>
      <c r="C2266" t="s">
        <v>17</v>
      </c>
      <c r="D2266">
        <v>203854</v>
      </c>
      <c r="E2266">
        <v>9153</v>
      </c>
      <c r="F2266">
        <v>3411</v>
      </c>
      <c r="G2266" t="s">
        <v>1902</v>
      </c>
      <c r="H2266" t="s">
        <v>3507</v>
      </c>
      <c r="I2266" s="1">
        <v>44651.952719907407</v>
      </c>
      <c r="J2266">
        <v>2231</v>
      </c>
      <c r="K2266" t="s">
        <v>3658</v>
      </c>
      <c r="L2266" t="s">
        <v>3659</v>
      </c>
      <c r="M2266" s="1">
        <v>44652.303298611114</v>
      </c>
      <c r="N2266">
        <v>0</v>
      </c>
    </row>
    <row r="2267" spans="1:14" x14ac:dyDescent="0.25">
      <c r="A2267" t="s">
        <v>0</v>
      </c>
      <c r="B2267" s="1">
        <v>44651.944756944446</v>
      </c>
      <c r="C2267" t="s">
        <v>17</v>
      </c>
      <c r="D2267">
        <v>203854</v>
      </c>
      <c r="E2267">
        <v>9153</v>
      </c>
      <c r="F2267">
        <v>3411</v>
      </c>
      <c r="G2267" t="s">
        <v>1902</v>
      </c>
      <c r="H2267" t="s">
        <v>3507</v>
      </c>
      <c r="I2267" s="1">
        <v>44651.952719907407</v>
      </c>
      <c r="J2267">
        <v>2231</v>
      </c>
      <c r="K2267" t="s">
        <v>3512</v>
      </c>
      <c r="L2267" t="s">
        <v>3660</v>
      </c>
      <c r="M2267" s="1">
        <v>44652.289537037039</v>
      </c>
      <c r="N2267">
        <v>1</v>
      </c>
    </row>
    <row r="2268" spans="1:14" x14ac:dyDescent="0.25">
      <c r="A2268" t="s">
        <v>0</v>
      </c>
      <c r="B2268" s="1">
        <v>44651.944756944446</v>
      </c>
      <c r="C2268" t="s">
        <v>17</v>
      </c>
      <c r="D2268">
        <v>203854</v>
      </c>
      <c r="E2268">
        <v>9153</v>
      </c>
      <c r="F2268">
        <v>3411</v>
      </c>
      <c r="G2268" t="s">
        <v>1902</v>
      </c>
      <c r="H2268" t="s">
        <v>3507</v>
      </c>
      <c r="I2268" s="1">
        <v>44651.952719907407</v>
      </c>
      <c r="J2268">
        <v>2231</v>
      </c>
      <c r="K2268" t="s">
        <v>3512</v>
      </c>
      <c r="L2268" t="s">
        <v>3661</v>
      </c>
      <c r="M2268" s="1">
        <v>44652.288773148146</v>
      </c>
      <c r="N2268">
        <v>0</v>
      </c>
    </row>
    <row r="2269" spans="1:14" x14ac:dyDescent="0.25">
      <c r="A2269" t="s">
        <v>0</v>
      </c>
      <c r="B2269" s="1">
        <v>44651.944756944446</v>
      </c>
      <c r="C2269" t="s">
        <v>17</v>
      </c>
      <c r="D2269">
        <v>203854</v>
      </c>
      <c r="E2269">
        <v>9153</v>
      </c>
      <c r="F2269">
        <v>3411</v>
      </c>
      <c r="G2269" t="s">
        <v>1902</v>
      </c>
      <c r="H2269" t="s">
        <v>3507</v>
      </c>
      <c r="I2269" s="1">
        <v>44651.952719907407</v>
      </c>
      <c r="J2269">
        <v>2231</v>
      </c>
      <c r="K2269" t="s">
        <v>574</v>
      </c>
      <c r="L2269" t="s">
        <v>3662</v>
      </c>
      <c r="M2269" s="1">
        <v>44652.283136574071</v>
      </c>
      <c r="N2269">
        <v>8</v>
      </c>
    </row>
    <row r="2270" spans="1:14" x14ac:dyDescent="0.25">
      <c r="A2270" t="s">
        <v>0</v>
      </c>
      <c r="B2270" s="1">
        <v>44651.944756944446</v>
      </c>
      <c r="C2270" t="s">
        <v>17</v>
      </c>
      <c r="D2270">
        <v>203854</v>
      </c>
      <c r="E2270">
        <v>9153</v>
      </c>
      <c r="F2270">
        <v>3411</v>
      </c>
      <c r="G2270" t="s">
        <v>1902</v>
      </c>
      <c r="H2270" t="s">
        <v>3507</v>
      </c>
      <c r="I2270" s="1">
        <v>44651.952719907407</v>
      </c>
      <c r="J2270">
        <v>2231</v>
      </c>
      <c r="K2270" t="s">
        <v>3663</v>
      </c>
      <c r="L2270" t="s">
        <v>3664</v>
      </c>
      <c r="M2270" s="1">
        <v>44652.280138888891</v>
      </c>
      <c r="N2270">
        <v>0</v>
      </c>
    </row>
    <row r="2271" spans="1:14" x14ac:dyDescent="0.25">
      <c r="A2271" t="s">
        <v>0</v>
      </c>
      <c r="B2271" s="1">
        <v>44651.944756944446</v>
      </c>
      <c r="C2271" t="s">
        <v>17</v>
      </c>
      <c r="D2271">
        <v>203854</v>
      </c>
      <c r="E2271">
        <v>9153</v>
      </c>
      <c r="F2271">
        <v>3411</v>
      </c>
      <c r="G2271" t="s">
        <v>1902</v>
      </c>
      <c r="H2271" t="s">
        <v>3507</v>
      </c>
      <c r="I2271" s="1">
        <v>44651.952719907407</v>
      </c>
      <c r="J2271">
        <v>2231</v>
      </c>
      <c r="K2271" t="s">
        <v>3665</v>
      </c>
      <c r="L2271" t="s">
        <v>3666</v>
      </c>
      <c r="M2271" s="1">
        <v>44652.27753472222</v>
      </c>
      <c r="N2271">
        <v>0</v>
      </c>
    </row>
    <row r="2272" spans="1:14" x14ac:dyDescent="0.25">
      <c r="A2272" t="s">
        <v>0</v>
      </c>
      <c r="B2272" s="1">
        <v>44651.944756944446</v>
      </c>
      <c r="C2272" t="s">
        <v>17</v>
      </c>
      <c r="D2272">
        <v>203854</v>
      </c>
      <c r="E2272">
        <v>9153</v>
      </c>
      <c r="F2272">
        <v>3411</v>
      </c>
      <c r="G2272" t="s">
        <v>1902</v>
      </c>
      <c r="H2272" t="s">
        <v>3507</v>
      </c>
      <c r="I2272" s="1">
        <v>44651.952719907407</v>
      </c>
      <c r="J2272">
        <v>2231</v>
      </c>
      <c r="K2272" t="s">
        <v>3667</v>
      </c>
      <c r="L2272" t="s">
        <v>3668</v>
      </c>
      <c r="M2272" s="1">
        <v>44652.2346875</v>
      </c>
      <c r="N2272">
        <v>0</v>
      </c>
    </row>
    <row r="2273" spans="1:14" x14ac:dyDescent="0.25">
      <c r="A2273" t="s">
        <v>0</v>
      </c>
      <c r="B2273" s="1">
        <v>44651.944756944446</v>
      </c>
      <c r="C2273" t="s">
        <v>17</v>
      </c>
      <c r="D2273">
        <v>203854</v>
      </c>
      <c r="E2273">
        <v>9153</v>
      </c>
      <c r="F2273">
        <v>3411</v>
      </c>
      <c r="G2273" t="s">
        <v>1902</v>
      </c>
      <c r="H2273" t="s">
        <v>3507</v>
      </c>
      <c r="I2273" s="1">
        <v>44651.952719907407</v>
      </c>
      <c r="J2273">
        <v>2231</v>
      </c>
      <c r="K2273" t="s">
        <v>3669</v>
      </c>
      <c r="L2273" t="s">
        <v>3670</v>
      </c>
      <c r="M2273" s="1">
        <v>44652.188854166663</v>
      </c>
      <c r="N2273">
        <v>0</v>
      </c>
    </row>
    <row r="2274" spans="1:14" x14ac:dyDescent="0.25">
      <c r="A2274" t="s">
        <v>0</v>
      </c>
      <c r="B2274" s="1">
        <v>44651.944756944446</v>
      </c>
      <c r="C2274" t="s">
        <v>17</v>
      </c>
      <c r="D2274">
        <v>203854</v>
      </c>
      <c r="E2274">
        <v>9153</v>
      </c>
      <c r="F2274">
        <v>3411</v>
      </c>
      <c r="G2274" t="s">
        <v>1902</v>
      </c>
      <c r="H2274" t="s">
        <v>3507</v>
      </c>
      <c r="I2274" s="1">
        <v>44651.952719907407</v>
      </c>
      <c r="J2274">
        <v>2231</v>
      </c>
      <c r="K2274" t="s">
        <v>2959</v>
      </c>
      <c r="L2274" t="s">
        <v>3671</v>
      </c>
      <c r="M2274" s="1">
        <v>44652.174837962964</v>
      </c>
      <c r="N2274">
        <v>7</v>
      </c>
    </row>
    <row r="2275" spans="1:14" x14ac:dyDescent="0.25">
      <c r="A2275" t="s">
        <v>0</v>
      </c>
      <c r="B2275" s="1">
        <v>44651.944756944446</v>
      </c>
      <c r="C2275" t="s">
        <v>17</v>
      </c>
      <c r="D2275">
        <v>203854</v>
      </c>
      <c r="E2275">
        <v>9153</v>
      </c>
      <c r="F2275">
        <v>3411</v>
      </c>
      <c r="G2275" t="s">
        <v>1902</v>
      </c>
      <c r="H2275" t="s">
        <v>3507</v>
      </c>
      <c r="I2275" s="1">
        <v>44651.952719907407</v>
      </c>
      <c r="J2275">
        <v>2231</v>
      </c>
      <c r="K2275" t="s">
        <v>3520</v>
      </c>
      <c r="L2275" t="s">
        <v>3672</v>
      </c>
      <c r="M2275" s="1">
        <v>44652.171030092592</v>
      </c>
      <c r="N2275">
        <v>0</v>
      </c>
    </row>
    <row r="2276" spans="1:14" x14ac:dyDescent="0.25">
      <c r="A2276" t="s">
        <v>0</v>
      </c>
      <c r="B2276" s="1">
        <v>44651.944756944446</v>
      </c>
      <c r="C2276" t="s">
        <v>17</v>
      </c>
      <c r="D2276">
        <v>203854</v>
      </c>
      <c r="E2276">
        <v>9153</v>
      </c>
      <c r="F2276">
        <v>3411</v>
      </c>
      <c r="G2276" t="s">
        <v>1902</v>
      </c>
      <c r="H2276" t="s">
        <v>3507</v>
      </c>
      <c r="I2276" s="1">
        <v>44651.952719907407</v>
      </c>
      <c r="J2276">
        <v>2231</v>
      </c>
      <c r="K2276" t="s">
        <v>2959</v>
      </c>
      <c r="L2276" t="s">
        <v>3673</v>
      </c>
      <c r="M2276" s="1">
        <v>44652.165868055556</v>
      </c>
      <c r="N2276">
        <v>6</v>
      </c>
    </row>
    <row r="2277" spans="1:14" x14ac:dyDescent="0.25">
      <c r="A2277" t="s">
        <v>0</v>
      </c>
      <c r="B2277" s="1">
        <v>44651.944756944446</v>
      </c>
      <c r="C2277" t="s">
        <v>17</v>
      </c>
      <c r="D2277">
        <v>203854</v>
      </c>
      <c r="E2277">
        <v>9153</v>
      </c>
      <c r="F2277">
        <v>3411</v>
      </c>
      <c r="G2277" t="s">
        <v>1902</v>
      </c>
      <c r="H2277" t="s">
        <v>3507</v>
      </c>
      <c r="I2277" s="1">
        <v>44651.952719907407</v>
      </c>
      <c r="J2277">
        <v>2231</v>
      </c>
      <c r="K2277" t="s">
        <v>3646</v>
      </c>
      <c r="L2277" t="s">
        <v>3674</v>
      </c>
      <c r="M2277" s="1">
        <v>44652.162615740737</v>
      </c>
      <c r="N2277">
        <v>1</v>
      </c>
    </row>
    <row r="2278" spans="1:14" x14ac:dyDescent="0.25">
      <c r="A2278" t="s">
        <v>0</v>
      </c>
      <c r="B2278" s="1">
        <v>44651.944756944446</v>
      </c>
      <c r="C2278" t="s">
        <v>17</v>
      </c>
      <c r="D2278">
        <v>203854</v>
      </c>
      <c r="E2278">
        <v>9153</v>
      </c>
      <c r="F2278">
        <v>3411</v>
      </c>
      <c r="G2278" t="s">
        <v>1902</v>
      </c>
      <c r="H2278" t="s">
        <v>3507</v>
      </c>
      <c r="I2278" s="1">
        <v>44651.952719907407</v>
      </c>
      <c r="J2278">
        <v>2231</v>
      </c>
      <c r="K2278" t="s">
        <v>3520</v>
      </c>
      <c r="L2278" t="s">
        <v>3675</v>
      </c>
      <c r="M2278" s="1">
        <v>44652.15457175926</v>
      </c>
      <c r="N2278">
        <v>3</v>
      </c>
    </row>
    <row r="2279" spans="1:14" x14ac:dyDescent="0.25">
      <c r="A2279" t="s">
        <v>0</v>
      </c>
      <c r="B2279" s="1">
        <v>44651.944756944446</v>
      </c>
      <c r="C2279" t="s">
        <v>17</v>
      </c>
      <c r="D2279">
        <v>203854</v>
      </c>
      <c r="E2279">
        <v>9153</v>
      </c>
      <c r="F2279">
        <v>3411</v>
      </c>
      <c r="G2279" t="s">
        <v>1902</v>
      </c>
      <c r="H2279" t="s">
        <v>3507</v>
      </c>
      <c r="I2279" s="1">
        <v>44651.952719907407</v>
      </c>
      <c r="J2279">
        <v>2231</v>
      </c>
      <c r="K2279" t="s">
        <v>2959</v>
      </c>
      <c r="L2279" t="s">
        <v>3676</v>
      </c>
      <c r="M2279" s="1">
        <v>44652.152719907404</v>
      </c>
      <c r="N2279">
        <v>5</v>
      </c>
    </row>
    <row r="2280" spans="1:14" x14ac:dyDescent="0.25">
      <c r="A2280" t="s">
        <v>0</v>
      </c>
      <c r="B2280" s="1">
        <v>44651.944756944446</v>
      </c>
      <c r="C2280" t="s">
        <v>17</v>
      </c>
      <c r="D2280">
        <v>203854</v>
      </c>
      <c r="E2280">
        <v>9153</v>
      </c>
      <c r="F2280">
        <v>3411</v>
      </c>
      <c r="G2280" t="s">
        <v>1902</v>
      </c>
      <c r="H2280" t="s">
        <v>3507</v>
      </c>
      <c r="I2280" s="1">
        <v>44651.952719907407</v>
      </c>
      <c r="J2280">
        <v>2231</v>
      </c>
      <c r="K2280" t="s">
        <v>3520</v>
      </c>
      <c r="L2280" t="s">
        <v>3677</v>
      </c>
      <c r="M2280" s="1">
        <v>44652.135150462964</v>
      </c>
      <c r="N2280">
        <v>3</v>
      </c>
    </row>
    <row r="2281" spans="1:14" x14ac:dyDescent="0.25">
      <c r="A2281" t="s">
        <v>0</v>
      </c>
      <c r="B2281" s="1">
        <v>44651.944756944446</v>
      </c>
      <c r="C2281" t="s">
        <v>17</v>
      </c>
      <c r="D2281">
        <v>203854</v>
      </c>
      <c r="E2281">
        <v>9153</v>
      </c>
      <c r="F2281">
        <v>3411</v>
      </c>
      <c r="G2281" t="s">
        <v>1902</v>
      </c>
      <c r="H2281" t="s">
        <v>3507</v>
      </c>
      <c r="I2281" s="1">
        <v>44651.952719907407</v>
      </c>
      <c r="J2281">
        <v>2231</v>
      </c>
      <c r="K2281" t="s">
        <v>2959</v>
      </c>
      <c r="L2281" t="s">
        <v>3678</v>
      </c>
      <c r="M2281" s="1">
        <v>44652.132905092592</v>
      </c>
      <c r="N2281">
        <v>77</v>
      </c>
    </row>
    <row r="2282" spans="1:14" x14ac:dyDescent="0.25">
      <c r="A2282" t="s">
        <v>0</v>
      </c>
      <c r="B2282" s="1">
        <v>44651.944756944446</v>
      </c>
      <c r="C2282" t="s">
        <v>17</v>
      </c>
      <c r="D2282">
        <v>203854</v>
      </c>
      <c r="E2282">
        <v>9153</v>
      </c>
      <c r="F2282">
        <v>3411</v>
      </c>
      <c r="G2282" t="s">
        <v>1902</v>
      </c>
      <c r="H2282" t="s">
        <v>3507</v>
      </c>
      <c r="I2282" s="1">
        <v>44651.952719907407</v>
      </c>
      <c r="J2282">
        <v>2231</v>
      </c>
      <c r="K2282" t="s">
        <v>3318</v>
      </c>
      <c r="L2282" t="s">
        <v>3679</v>
      </c>
      <c r="M2282" s="1">
        <v>44652.123703703706</v>
      </c>
      <c r="N2282">
        <v>0</v>
      </c>
    </row>
    <row r="2283" spans="1:14" x14ac:dyDescent="0.25">
      <c r="A2283" t="s">
        <v>0</v>
      </c>
      <c r="B2283" s="1">
        <v>44651.944756944446</v>
      </c>
      <c r="C2283" t="s">
        <v>17</v>
      </c>
      <c r="D2283">
        <v>203854</v>
      </c>
      <c r="E2283">
        <v>9153</v>
      </c>
      <c r="F2283">
        <v>3411</v>
      </c>
      <c r="G2283" t="s">
        <v>1902</v>
      </c>
      <c r="H2283" t="s">
        <v>3507</v>
      </c>
      <c r="I2283" s="1">
        <v>44651.952719907407</v>
      </c>
      <c r="J2283">
        <v>2231</v>
      </c>
      <c r="K2283" t="s">
        <v>3680</v>
      </c>
      <c r="L2283" t="s">
        <v>3681</v>
      </c>
      <c r="M2283" s="1">
        <v>44652.092777777776</v>
      </c>
      <c r="N2283">
        <v>0</v>
      </c>
    </row>
    <row r="2284" spans="1:14" x14ac:dyDescent="0.25">
      <c r="A2284" t="s">
        <v>0</v>
      </c>
      <c r="B2284" s="1">
        <v>44651.944756944446</v>
      </c>
      <c r="C2284" t="s">
        <v>17</v>
      </c>
      <c r="D2284">
        <v>203854</v>
      </c>
      <c r="E2284">
        <v>9153</v>
      </c>
      <c r="F2284">
        <v>3411</v>
      </c>
      <c r="G2284" t="s">
        <v>1902</v>
      </c>
      <c r="H2284" t="s">
        <v>3507</v>
      </c>
      <c r="I2284" s="1">
        <v>44651.952719907407</v>
      </c>
      <c r="J2284">
        <v>2231</v>
      </c>
      <c r="K2284" t="s">
        <v>3682</v>
      </c>
      <c r="L2284" t="s">
        <v>3683</v>
      </c>
      <c r="M2284" s="1">
        <v>44652.089583333334</v>
      </c>
      <c r="N2284">
        <v>0</v>
      </c>
    </row>
    <row r="2285" spans="1:14" x14ac:dyDescent="0.25">
      <c r="A2285" t="s">
        <v>0</v>
      </c>
      <c r="B2285" s="1">
        <v>44651.944756944446</v>
      </c>
      <c r="C2285" t="s">
        <v>17</v>
      </c>
      <c r="D2285">
        <v>203854</v>
      </c>
      <c r="E2285">
        <v>9153</v>
      </c>
      <c r="F2285">
        <v>3411</v>
      </c>
      <c r="G2285" t="s">
        <v>1902</v>
      </c>
      <c r="H2285" t="s">
        <v>3507</v>
      </c>
      <c r="I2285" s="1">
        <v>44651.952719907407</v>
      </c>
      <c r="J2285">
        <v>2231</v>
      </c>
      <c r="K2285" t="s">
        <v>1978</v>
      </c>
      <c r="L2285" t="s">
        <v>3684</v>
      </c>
      <c r="M2285" s="1">
        <v>44652.076493055552</v>
      </c>
      <c r="N2285">
        <v>0</v>
      </c>
    </row>
    <row r="2286" spans="1:14" x14ac:dyDescent="0.25">
      <c r="A2286" t="s">
        <v>0</v>
      </c>
      <c r="B2286" s="1">
        <v>44651.944756944446</v>
      </c>
      <c r="C2286" t="s">
        <v>17</v>
      </c>
      <c r="D2286">
        <v>203854</v>
      </c>
      <c r="E2286">
        <v>9153</v>
      </c>
      <c r="F2286">
        <v>3411</v>
      </c>
      <c r="G2286" t="s">
        <v>1902</v>
      </c>
      <c r="H2286" t="s">
        <v>3507</v>
      </c>
      <c r="I2286" s="1">
        <v>44651.952719907407</v>
      </c>
      <c r="J2286">
        <v>2231</v>
      </c>
      <c r="K2286" t="s">
        <v>3685</v>
      </c>
      <c r="L2286" t="s">
        <v>3686</v>
      </c>
      <c r="M2286" s="1">
        <v>44652.070844907408</v>
      </c>
      <c r="N2286">
        <v>0</v>
      </c>
    </row>
    <row r="2287" spans="1:14" x14ac:dyDescent="0.25">
      <c r="A2287" t="s">
        <v>0</v>
      </c>
      <c r="B2287" s="1">
        <v>44651.944756944446</v>
      </c>
      <c r="C2287" t="s">
        <v>17</v>
      </c>
      <c r="D2287">
        <v>203854</v>
      </c>
      <c r="E2287">
        <v>9153</v>
      </c>
      <c r="F2287">
        <v>3411</v>
      </c>
      <c r="G2287" t="s">
        <v>1902</v>
      </c>
      <c r="H2287" t="s">
        <v>3507</v>
      </c>
      <c r="I2287" s="1">
        <v>44651.952719907407</v>
      </c>
      <c r="J2287">
        <v>2231</v>
      </c>
      <c r="K2287" t="s">
        <v>3687</v>
      </c>
      <c r="L2287" t="s">
        <v>3688</v>
      </c>
      <c r="M2287" s="1">
        <v>44652.063287037039</v>
      </c>
      <c r="N2287">
        <v>0</v>
      </c>
    </row>
    <row r="2288" spans="1:14" x14ac:dyDescent="0.25">
      <c r="A2288" t="s">
        <v>0</v>
      </c>
      <c r="B2288" s="1">
        <v>44651.944756944446</v>
      </c>
      <c r="C2288" t="s">
        <v>17</v>
      </c>
      <c r="D2288">
        <v>203854</v>
      </c>
      <c r="E2288">
        <v>9153</v>
      </c>
      <c r="F2288">
        <v>3411</v>
      </c>
      <c r="G2288" t="s">
        <v>1902</v>
      </c>
      <c r="H2288" t="s">
        <v>3507</v>
      </c>
      <c r="I2288" s="1">
        <v>44651.952719907407</v>
      </c>
      <c r="J2288">
        <v>2231</v>
      </c>
      <c r="K2288" t="s">
        <v>2914</v>
      </c>
      <c r="L2288" t="s">
        <v>3689</v>
      </c>
      <c r="M2288" s="1">
        <v>44652.062152777777</v>
      </c>
      <c r="N2288">
        <v>0</v>
      </c>
    </row>
    <row r="2289" spans="1:14" x14ac:dyDescent="0.25">
      <c r="A2289" t="s">
        <v>0</v>
      </c>
      <c r="B2289" s="1">
        <v>44651.944756944446</v>
      </c>
      <c r="C2289" t="s">
        <v>17</v>
      </c>
      <c r="D2289">
        <v>203854</v>
      </c>
      <c r="E2289">
        <v>9153</v>
      </c>
      <c r="F2289">
        <v>3411</v>
      </c>
      <c r="G2289" t="s">
        <v>1902</v>
      </c>
      <c r="H2289" t="s">
        <v>3507</v>
      </c>
      <c r="I2289" s="1">
        <v>44651.952719907407</v>
      </c>
      <c r="J2289">
        <v>2231</v>
      </c>
      <c r="K2289" t="s">
        <v>3690</v>
      </c>
      <c r="L2289" t="s">
        <v>3691</v>
      </c>
      <c r="M2289" s="1">
        <v>44652.059386574074</v>
      </c>
      <c r="N2289">
        <v>0</v>
      </c>
    </row>
    <row r="2290" spans="1:14" x14ac:dyDescent="0.25">
      <c r="A2290" t="s">
        <v>0</v>
      </c>
      <c r="B2290" s="1">
        <v>44651.944756944446</v>
      </c>
      <c r="C2290" t="s">
        <v>17</v>
      </c>
      <c r="D2290">
        <v>203854</v>
      </c>
      <c r="E2290">
        <v>9153</v>
      </c>
      <c r="F2290">
        <v>3411</v>
      </c>
      <c r="G2290" t="s">
        <v>1902</v>
      </c>
      <c r="H2290" t="s">
        <v>3507</v>
      </c>
      <c r="I2290" s="1">
        <v>44651.952719907407</v>
      </c>
      <c r="J2290">
        <v>2231</v>
      </c>
      <c r="K2290" t="s">
        <v>3692</v>
      </c>
      <c r="L2290" t="s">
        <v>3693</v>
      </c>
      <c r="M2290" s="1">
        <v>44652.036689814813</v>
      </c>
      <c r="N2290">
        <v>0</v>
      </c>
    </row>
    <row r="2291" spans="1:14" x14ac:dyDescent="0.25">
      <c r="A2291" t="s">
        <v>0</v>
      </c>
      <c r="B2291" s="1">
        <v>44651.944756944446</v>
      </c>
      <c r="C2291" t="s">
        <v>17</v>
      </c>
      <c r="D2291">
        <v>203854</v>
      </c>
      <c r="E2291">
        <v>9153</v>
      </c>
      <c r="F2291">
        <v>3411</v>
      </c>
      <c r="G2291" t="s">
        <v>1902</v>
      </c>
      <c r="H2291" t="s">
        <v>3507</v>
      </c>
      <c r="I2291" s="1">
        <v>44651.952719907407</v>
      </c>
      <c r="J2291">
        <v>2231</v>
      </c>
      <c r="K2291" t="s">
        <v>679</v>
      </c>
      <c r="L2291" t="s">
        <v>3694</v>
      </c>
      <c r="M2291" s="1">
        <v>44652.034722222219</v>
      </c>
      <c r="N2291">
        <v>0</v>
      </c>
    </row>
    <row r="2292" spans="1:14" x14ac:dyDescent="0.25">
      <c r="A2292" t="s">
        <v>0</v>
      </c>
      <c r="B2292" s="1">
        <v>44651.944756944446</v>
      </c>
      <c r="C2292" t="s">
        <v>17</v>
      </c>
      <c r="D2292">
        <v>203854</v>
      </c>
      <c r="E2292">
        <v>9153</v>
      </c>
      <c r="F2292">
        <v>3411</v>
      </c>
      <c r="G2292" t="s">
        <v>1902</v>
      </c>
      <c r="H2292" t="s">
        <v>3507</v>
      </c>
      <c r="I2292" s="1">
        <v>44651.952719907407</v>
      </c>
      <c r="J2292">
        <v>2231</v>
      </c>
      <c r="K2292" t="s">
        <v>688</v>
      </c>
      <c r="L2292" t="s">
        <v>3695</v>
      </c>
      <c r="M2292" s="1">
        <v>44652.030624999999</v>
      </c>
      <c r="N2292">
        <v>1</v>
      </c>
    </row>
    <row r="2293" spans="1:14" x14ac:dyDescent="0.25">
      <c r="A2293" t="s">
        <v>0</v>
      </c>
      <c r="B2293" s="1">
        <v>44651.944756944446</v>
      </c>
      <c r="C2293" t="s">
        <v>17</v>
      </c>
      <c r="D2293">
        <v>203854</v>
      </c>
      <c r="E2293">
        <v>9153</v>
      </c>
      <c r="F2293">
        <v>3411</v>
      </c>
      <c r="G2293" t="s">
        <v>1902</v>
      </c>
      <c r="H2293" t="s">
        <v>3507</v>
      </c>
      <c r="I2293" s="1">
        <v>44651.952719907407</v>
      </c>
      <c r="J2293">
        <v>2231</v>
      </c>
      <c r="K2293" t="s">
        <v>3362</v>
      </c>
      <c r="L2293" t="s">
        <v>3696</v>
      </c>
      <c r="M2293" s="1">
        <v>44652.030277777776</v>
      </c>
      <c r="N2293">
        <v>0</v>
      </c>
    </row>
    <row r="2294" spans="1:14" x14ac:dyDescent="0.25">
      <c r="A2294" t="s">
        <v>0</v>
      </c>
      <c r="B2294" s="1">
        <v>44651.944756944446</v>
      </c>
      <c r="C2294" t="s">
        <v>17</v>
      </c>
      <c r="D2294">
        <v>203854</v>
      </c>
      <c r="E2294">
        <v>9153</v>
      </c>
      <c r="F2294">
        <v>3411</v>
      </c>
      <c r="G2294" t="s">
        <v>1902</v>
      </c>
      <c r="H2294" t="s">
        <v>3507</v>
      </c>
      <c r="I2294" s="1">
        <v>44651.952719907407</v>
      </c>
      <c r="J2294">
        <v>2231</v>
      </c>
      <c r="K2294" t="s">
        <v>3587</v>
      </c>
      <c r="L2294" t="s">
        <v>3697</v>
      </c>
      <c r="M2294" s="1">
        <v>44652.027997685182</v>
      </c>
      <c r="N2294">
        <v>29</v>
      </c>
    </row>
    <row r="2295" spans="1:14" x14ac:dyDescent="0.25">
      <c r="A2295" t="s">
        <v>0</v>
      </c>
      <c r="B2295" s="1">
        <v>44651.944756944446</v>
      </c>
      <c r="C2295" t="s">
        <v>17</v>
      </c>
      <c r="D2295">
        <v>203854</v>
      </c>
      <c r="E2295">
        <v>9153</v>
      </c>
      <c r="F2295">
        <v>3411</v>
      </c>
      <c r="G2295" t="s">
        <v>1902</v>
      </c>
      <c r="H2295" t="s">
        <v>3507</v>
      </c>
      <c r="I2295" s="1">
        <v>44651.952719907407</v>
      </c>
      <c r="J2295">
        <v>2231</v>
      </c>
      <c r="K2295" t="s">
        <v>3520</v>
      </c>
      <c r="L2295" t="s">
        <v>3698</v>
      </c>
      <c r="M2295" s="1">
        <v>44652.025520833333</v>
      </c>
      <c r="N2295">
        <v>26</v>
      </c>
    </row>
    <row r="2296" spans="1:14" x14ac:dyDescent="0.25">
      <c r="A2296" t="s">
        <v>0</v>
      </c>
      <c r="B2296" s="1">
        <v>44651.944756944446</v>
      </c>
      <c r="C2296" t="s">
        <v>17</v>
      </c>
      <c r="D2296">
        <v>203854</v>
      </c>
      <c r="E2296">
        <v>9153</v>
      </c>
      <c r="F2296">
        <v>3411</v>
      </c>
      <c r="G2296" t="s">
        <v>1902</v>
      </c>
      <c r="H2296" t="s">
        <v>3507</v>
      </c>
      <c r="I2296" s="1">
        <v>44651.952719907407</v>
      </c>
      <c r="J2296">
        <v>2231</v>
      </c>
      <c r="K2296" t="s">
        <v>3587</v>
      </c>
      <c r="L2296" t="s">
        <v>3699</v>
      </c>
      <c r="M2296" s="1">
        <v>44652.024375000001</v>
      </c>
      <c r="N2296">
        <v>115</v>
      </c>
    </row>
    <row r="2297" spans="1:14" x14ac:dyDescent="0.25">
      <c r="A2297" t="s">
        <v>0</v>
      </c>
      <c r="B2297" s="1">
        <v>44651.944756944446</v>
      </c>
      <c r="C2297" t="s">
        <v>17</v>
      </c>
      <c r="D2297">
        <v>203854</v>
      </c>
      <c r="E2297">
        <v>9153</v>
      </c>
      <c r="F2297">
        <v>3411</v>
      </c>
      <c r="G2297" t="s">
        <v>1902</v>
      </c>
      <c r="H2297" t="s">
        <v>3507</v>
      </c>
      <c r="I2297" s="1">
        <v>44651.952719907407</v>
      </c>
      <c r="J2297">
        <v>2231</v>
      </c>
      <c r="K2297" t="s">
        <v>3520</v>
      </c>
      <c r="L2297" t="s">
        <v>3700</v>
      </c>
      <c r="M2297" s="1">
        <v>44652.023576388892</v>
      </c>
      <c r="N2297">
        <v>0</v>
      </c>
    </row>
    <row r="2298" spans="1:14" x14ac:dyDescent="0.25">
      <c r="A2298" t="s">
        <v>0</v>
      </c>
      <c r="B2298" s="1">
        <v>44651.944756944446</v>
      </c>
      <c r="C2298" t="s">
        <v>17</v>
      </c>
      <c r="D2298">
        <v>203854</v>
      </c>
      <c r="E2298">
        <v>9153</v>
      </c>
      <c r="F2298">
        <v>3411</v>
      </c>
      <c r="G2298" t="s">
        <v>1902</v>
      </c>
      <c r="H2298" t="s">
        <v>3507</v>
      </c>
      <c r="I2298" s="1">
        <v>44651.952719907407</v>
      </c>
      <c r="J2298">
        <v>2231</v>
      </c>
      <c r="K2298" t="s">
        <v>3701</v>
      </c>
      <c r="L2298" t="s">
        <v>3702</v>
      </c>
      <c r="M2298" s="1">
        <v>44652.017372685186</v>
      </c>
      <c r="N2298">
        <v>1</v>
      </c>
    </row>
    <row r="2299" spans="1:14" x14ac:dyDescent="0.25">
      <c r="A2299" t="s">
        <v>0</v>
      </c>
      <c r="B2299" s="1">
        <v>44651.944756944446</v>
      </c>
      <c r="C2299" t="s">
        <v>17</v>
      </c>
      <c r="D2299">
        <v>203854</v>
      </c>
      <c r="E2299">
        <v>9153</v>
      </c>
      <c r="F2299">
        <v>3411</v>
      </c>
      <c r="G2299" t="s">
        <v>1902</v>
      </c>
      <c r="H2299" t="s">
        <v>3507</v>
      </c>
      <c r="I2299" s="1">
        <v>44651.952719907407</v>
      </c>
      <c r="J2299">
        <v>2231</v>
      </c>
      <c r="K2299" t="s">
        <v>3703</v>
      </c>
      <c r="L2299" t="s">
        <v>3704</v>
      </c>
      <c r="M2299" s="1">
        <v>44652.016944444447</v>
      </c>
      <c r="N2299">
        <v>0</v>
      </c>
    </row>
    <row r="2300" spans="1:14" x14ac:dyDescent="0.25">
      <c r="A2300" t="s">
        <v>0</v>
      </c>
      <c r="B2300" s="1">
        <v>44651.944756944446</v>
      </c>
      <c r="C2300" t="s">
        <v>17</v>
      </c>
      <c r="D2300">
        <v>203854</v>
      </c>
      <c r="E2300">
        <v>9153</v>
      </c>
      <c r="F2300">
        <v>3411</v>
      </c>
      <c r="G2300" t="s">
        <v>1902</v>
      </c>
      <c r="H2300" t="s">
        <v>3507</v>
      </c>
      <c r="I2300" s="1">
        <v>44651.952719907407</v>
      </c>
      <c r="J2300">
        <v>2231</v>
      </c>
      <c r="K2300" t="s">
        <v>3378</v>
      </c>
      <c r="L2300" t="s">
        <v>3705</v>
      </c>
      <c r="M2300" s="1">
        <v>44652.015706018516</v>
      </c>
      <c r="N2300">
        <v>30</v>
      </c>
    </row>
    <row r="2301" spans="1:14" x14ac:dyDescent="0.25">
      <c r="A2301" t="s">
        <v>0</v>
      </c>
      <c r="B2301" s="1">
        <v>44651.944756944446</v>
      </c>
      <c r="C2301" t="s">
        <v>17</v>
      </c>
      <c r="D2301">
        <v>203854</v>
      </c>
      <c r="E2301">
        <v>9153</v>
      </c>
      <c r="F2301">
        <v>3411</v>
      </c>
      <c r="G2301" t="s">
        <v>1902</v>
      </c>
      <c r="H2301" t="s">
        <v>3507</v>
      </c>
      <c r="I2301" s="1">
        <v>44651.952719907407</v>
      </c>
      <c r="J2301">
        <v>2231</v>
      </c>
      <c r="K2301" t="s">
        <v>3706</v>
      </c>
      <c r="L2301" t="s">
        <v>3707</v>
      </c>
      <c r="M2301" s="1">
        <v>44652.015509259261</v>
      </c>
      <c r="N2301">
        <v>7</v>
      </c>
    </row>
    <row r="2302" spans="1:14" x14ac:dyDescent="0.25">
      <c r="A2302" t="s">
        <v>0</v>
      </c>
      <c r="B2302" s="1">
        <v>44651.944756944446</v>
      </c>
      <c r="C2302" t="s">
        <v>17</v>
      </c>
      <c r="D2302">
        <v>203854</v>
      </c>
      <c r="E2302">
        <v>9153</v>
      </c>
      <c r="F2302">
        <v>3411</v>
      </c>
      <c r="G2302" t="s">
        <v>1902</v>
      </c>
      <c r="H2302" t="s">
        <v>3507</v>
      </c>
      <c r="I2302" s="1">
        <v>44651.952719907407</v>
      </c>
      <c r="J2302">
        <v>2231</v>
      </c>
      <c r="K2302" t="s">
        <v>3635</v>
      </c>
      <c r="L2302" t="s">
        <v>3708</v>
      </c>
      <c r="M2302" s="1">
        <v>44652.015069444446</v>
      </c>
      <c r="N2302">
        <v>11</v>
      </c>
    </row>
    <row r="2303" spans="1:14" x14ac:dyDescent="0.25">
      <c r="A2303" t="s">
        <v>0</v>
      </c>
      <c r="B2303" s="1">
        <v>44651.944756944446</v>
      </c>
      <c r="C2303" t="s">
        <v>17</v>
      </c>
      <c r="D2303">
        <v>203854</v>
      </c>
      <c r="E2303">
        <v>9153</v>
      </c>
      <c r="F2303">
        <v>3411</v>
      </c>
      <c r="G2303" t="s">
        <v>1902</v>
      </c>
      <c r="H2303" t="s">
        <v>3507</v>
      </c>
      <c r="I2303" s="1">
        <v>44651.952719907407</v>
      </c>
      <c r="J2303">
        <v>2231</v>
      </c>
      <c r="K2303" t="s">
        <v>2578</v>
      </c>
      <c r="L2303" t="s">
        <v>3709</v>
      </c>
      <c r="M2303" s="1">
        <v>44652.014421296299</v>
      </c>
      <c r="N2303">
        <v>0</v>
      </c>
    </row>
    <row r="2304" spans="1:14" x14ac:dyDescent="0.25">
      <c r="A2304" t="s">
        <v>0</v>
      </c>
      <c r="B2304" s="1">
        <v>44651.944756944446</v>
      </c>
      <c r="C2304" t="s">
        <v>17</v>
      </c>
      <c r="D2304">
        <v>203854</v>
      </c>
      <c r="E2304">
        <v>9153</v>
      </c>
      <c r="F2304">
        <v>3411</v>
      </c>
      <c r="G2304" t="s">
        <v>1902</v>
      </c>
      <c r="H2304" t="s">
        <v>3507</v>
      </c>
      <c r="I2304" s="1">
        <v>44651.952719907407</v>
      </c>
      <c r="J2304">
        <v>2231</v>
      </c>
      <c r="K2304" t="s">
        <v>3710</v>
      </c>
      <c r="L2304" t="s">
        <v>3711</v>
      </c>
      <c r="M2304" s="1">
        <v>44652.01421296296</v>
      </c>
      <c r="N2304">
        <v>5</v>
      </c>
    </row>
    <row r="2305" spans="1:14" x14ac:dyDescent="0.25">
      <c r="A2305" t="s">
        <v>0</v>
      </c>
      <c r="B2305" s="1">
        <v>44651.944756944446</v>
      </c>
      <c r="C2305" t="s">
        <v>17</v>
      </c>
      <c r="D2305">
        <v>203854</v>
      </c>
      <c r="E2305">
        <v>9153</v>
      </c>
      <c r="F2305">
        <v>3411</v>
      </c>
      <c r="G2305" t="s">
        <v>1902</v>
      </c>
      <c r="H2305" t="s">
        <v>3507</v>
      </c>
      <c r="I2305" s="1">
        <v>44651.952719907407</v>
      </c>
      <c r="J2305">
        <v>2231</v>
      </c>
      <c r="K2305" t="s">
        <v>3520</v>
      </c>
      <c r="L2305" t="s">
        <v>3712</v>
      </c>
      <c r="M2305" s="1">
        <v>44652.014131944445</v>
      </c>
      <c r="N2305">
        <v>3</v>
      </c>
    </row>
    <row r="2306" spans="1:14" x14ac:dyDescent="0.25">
      <c r="A2306" t="s">
        <v>0</v>
      </c>
      <c r="B2306" s="1">
        <v>44651.944756944446</v>
      </c>
      <c r="C2306" t="s">
        <v>17</v>
      </c>
      <c r="D2306">
        <v>203854</v>
      </c>
      <c r="E2306">
        <v>9153</v>
      </c>
      <c r="F2306">
        <v>3411</v>
      </c>
      <c r="G2306" t="s">
        <v>1902</v>
      </c>
      <c r="H2306" t="s">
        <v>3507</v>
      </c>
      <c r="I2306" s="1">
        <v>44651.952719907407</v>
      </c>
      <c r="J2306">
        <v>2231</v>
      </c>
      <c r="K2306" t="s">
        <v>3713</v>
      </c>
      <c r="L2306" t="s">
        <v>3714</v>
      </c>
      <c r="M2306" s="1">
        <v>44652.013877314814</v>
      </c>
      <c r="N2306">
        <v>0</v>
      </c>
    </row>
    <row r="2307" spans="1:14" x14ac:dyDescent="0.25">
      <c r="A2307" t="s">
        <v>0</v>
      </c>
      <c r="B2307" s="1">
        <v>44651.944756944446</v>
      </c>
      <c r="C2307" t="s">
        <v>17</v>
      </c>
      <c r="D2307">
        <v>203854</v>
      </c>
      <c r="E2307">
        <v>9153</v>
      </c>
      <c r="F2307">
        <v>3411</v>
      </c>
      <c r="G2307" t="s">
        <v>1902</v>
      </c>
      <c r="H2307" t="s">
        <v>3507</v>
      </c>
      <c r="I2307" s="1">
        <v>44651.952719907407</v>
      </c>
      <c r="J2307">
        <v>2231</v>
      </c>
      <c r="K2307" t="s">
        <v>3520</v>
      </c>
      <c r="L2307" t="s">
        <v>3715</v>
      </c>
      <c r="M2307" s="1">
        <v>44652.013749999998</v>
      </c>
      <c r="N2307">
        <v>13</v>
      </c>
    </row>
    <row r="2308" spans="1:14" x14ac:dyDescent="0.25">
      <c r="A2308" t="s">
        <v>0</v>
      </c>
      <c r="B2308" s="1">
        <v>44651.944756944446</v>
      </c>
      <c r="C2308" t="s">
        <v>17</v>
      </c>
      <c r="D2308">
        <v>203854</v>
      </c>
      <c r="E2308">
        <v>9153</v>
      </c>
      <c r="F2308">
        <v>3411</v>
      </c>
      <c r="G2308" t="s">
        <v>1902</v>
      </c>
      <c r="H2308" t="s">
        <v>3507</v>
      </c>
      <c r="I2308" s="1">
        <v>44651.952719907407</v>
      </c>
      <c r="J2308">
        <v>2231</v>
      </c>
      <c r="K2308" t="s">
        <v>3706</v>
      </c>
      <c r="L2308" t="s">
        <v>3716</v>
      </c>
      <c r="M2308" s="1">
        <v>44652.013206018521</v>
      </c>
      <c r="N2308">
        <v>22</v>
      </c>
    </row>
    <row r="2309" spans="1:14" x14ac:dyDescent="0.25">
      <c r="A2309" t="s">
        <v>0</v>
      </c>
      <c r="B2309" s="1">
        <v>44651.944756944446</v>
      </c>
      <c r="C2309" t="s">
        <v>17</v>
      </c>
      <c r="D2309">
        <v>203854</v>
      </c>
      <c r="E2309">
        <v>9153</v>
      </c>
      <c r="F2309">
        <v>3411</v>
      </c>
      <c r="G2309" t="s">
        <v>1902</v>
      </c>
      <c r="H2309" t="s">
        <v>3507</v>
      </c>
      <c r="I2309" s="1">
        <v>44651.952719907407</v>
      </c>
      <c r="J2309">
        <v>2231</v>
      </c>
      <c r="K2309" t="s">
        <v>3717</v>
      </c>
      <c r="L2309" t="s">
        <v>3718</v>
      </c>
      <c r="M2309" s="1">
        <v>44652.012523148151</v>
      </c>
      <c r="N2309">
        <v>0</v>
      </c>
    </row>
    <row r="2310" spans="1:14" x14ac:dyDescent="0.25">
      <c r="A2310" t="s">
        <v>0</v>
      </c>
      <c r="B2310" s="1">
        <v>44651.944756944446</v>
      </c>
      <c r="C2310" t="s">
        <v>17</v>
      </c>
      <c r="D2310">
        <v>203854</v>
      </c>
      <c r="E2310">
        <v>9153</v>
      </c>
      <c r="F2310">
        <v>3411</v>
      </c>
      <c r="G2310" t="s">
        <v>1902</v>
      </c>
      <c r="H2310" t="s">
        <v>3507</v>
      </c>
      <c r="I2310" s="1">
        <v>44651.952719907407</v>
      </c>
      <c r="J2310">
        <v>2231</v>
      </c>
      <c r="K2310" t="s">
        <v>3719</v>
      </c>
      <c r="L2310" t="s">
        <v>3720</v>
      </c>
      <c r="M2310" s="1">
        <v>44652.012395833335</v>
      </c>
      <c r="N2310">
        <v>0</v>
      </c>
    </row>
    <row r="2311" spans="1:14" x14ac:dyDescent="0.25">
      <c r="A2311" t="s">
        <v>0</v>
      </c>
      <c r="B2311" s="1">
        <v>44651.944756944446</v>
      </c>
      <c r="C2311" t="s">
        <v>17</v>
      </c>
      <c r="D2311">
        <v>203854</v>
      </c>
      <c r="E2311">
        <v>9153</v>
      </c>
      <c r="F2311">
        <v>3411</v>
      </c>
      <c r="G2311" t="s">
        <v>1902</v>
      </c>
      <c r="H2311" t="s">
        <v>3507</v>
      </c>
      <c r="I2311" s="1">
        <v>44651.952719907407</v>
      </c>
      <c r="J2311">
        <v>2231</v>
      </c>
      <c r="K2311" t="s">
        <v>3520</v>
      </c>
      <c r="L2311" t="s">
        <v>3721</v>
      </c>
      <c r="M2311" s="1">
        <v>44652.012129629627</v>
      </c>
      <c r="N2311">
        <v>0</v>
      </c>
    </row>
    <row r="2312" spans="1:14" x14ac:dyDescent="0.25">
      <c r="A2312" t="s">
        <v>0</v>
      </c>
      <c r="B2312" s="1">
        <v>44651.944756944446</v>
      </c>
      <c r="C2312" t="s">
        <v>17</v>
      </c>
      <c r="D2312">
        <v>203854</v>
      </c>
      <c r="E2312">
        <v>9153</v>
      </c>
      <c r="F2312">
        <v>3411</v>
      </c>
      <c r="G2312" t="s">
        <v>1902</v>
      </c>
      <c r="H2312" t="s">
        <v>3507</v>
      </c>
      <c r="I2312" s="1">
        <v>44651.952719907407</v>
      </c>
      <c r="J2312">
        <v>2231</v>
      </c>
      <c r="K2312" t="s">
        <v>2578</v>
      </c>
      <c r="L2312" t="s">
        <v>3722</v>
      </c>
      <c r="M2312" s="1">
        <v>44652.011736111112</v>
      </c>
      <c r="N2312">
        <v>0</v>
      </c>
    </row>
    <row r="2313" spans="1:14" x14ac:dyDescent="0.25">
      <c r="A2313" t="s">
        <v>0</v>
      </c>
      <c r="B2313" s="1">
        <v>44651.944756944446</v>
      </c>
      <c r="C2313" t="s">
        <v>17</v>
      </c>
      <c r="D2313">
        <v>203854</v>
      </c>
      <c r="E2313">
        <v>9153</v>
      </c>
      <c r="F2313">
        <v>3411</v>
      </c>
      <c r="G2313" t="s">
        <v>1902</v>
      </c>
      <c r="H2313" t="s">
        <v>3507</v>
      </c>
      <c r="I2313" s="1">
        <v>44651.952719907407</v>
      </c>
      <c r="J2313">
        <v>2231</v>
      </c>
      <c r="K2313" t="s">
        <v>3520</v>
      </c>
      <c r="L2313" t="s">
        <v>3723</v>
      </c>
      <c r="M2313" s="1">
        <v>44652.011712962965</v>
      </c>
      <c r="N2313">
        <v>0</v>
      </c>
    </row>
    <row r="2314" spans="1:14" x14ac:dyDescent="0.25">
      <c r="A2314" t="s">
        <v>0</v>
      </c>
      <c r="B2314" s="1">
        <v>44651.944756944446</v>
      </c>
      <c r="C2314" t="s">
        <v>17</v>
      </c>
      <c r="D2314">
        <v>203854</v>
      </c>
      <c r="E2314">
        <v>9153</v>
      </c>
      <c r="F2314">
        <v>3411</v>
      </c>
      <c r="G2314" t="s">
        <v>1902</v>
      </c>
      <c r="H2314" t="s">
        <v>3507</v>
      </c>
      <c r="I2314" s="1">
        <v>44651.952719907407</v>
      </c>
      <c r="J2314">
        <v>2231</v>
      </c>
      <c r="K2314" t="s">
        <v>1414</v>
      </c>
      <c r="L2314" t="s">
        <v>3724</v>
      </c>
      <c r="M2314" s="1">
        <v>44652.011574074073</v>
      </c>
      <c r="N2314">
        <v>1</v>
      </c>
    </row>
    <row r="2315" spans="1:14" x14ac:dyDescent="0.25">
      <c r="A2315" t="s">
        <v>0</v>
      </c>
      <c r="B2315" s="1">
        <v>44651.944756944446</v>
      </c>
      <c r="C2315" t="s">
        <v>17</v>
      </c>
      <c r="D2315">
        <v>203854</v>
      </c>
      <c r="E2315">
        <v>9153</v>
      </c>
      <c r="F2315">
        <v>3411</v>
      </c>
      <c r="G2315" t="s">
        <v>1902</v>
      </c>
      <c r="H2315" t="s">
        <v>3507</v>
      </c>
      <c r="I2315" s="1">
        <v>44651.952719907407</v>
      </c>
      <c r="J2315">
        <v>2231</v>
      </c>
      <c r="K2315" t="s">
        <v>3725</v>
      </c>
      <c r="L2315" t="s">
        <v>3726</v>
      </c>
      <c r="M2315" s="1">
        <v>44652.011458333334</v>
      </c>
      <c r="N2315">
        <v>0</v>
      </c>
    </row>
    <row r="2316" spans="1:14" x14ac:dyDescent="0.25">
      <c r="A2316" t="s">
        <v>0</v>
      </c>
      <c r="B2316" s="1">
        <v>44651.944756944446</v>
      </c>
      <c r="C2316" t="s">
        <v>17</v>
      </c>
      <c r="D2316">
        <v>203854</v>
      </c>
      <c r="E2316">
        <v>9153</v>
      </c>
      <c r="F2316">
        <v>3411</v>
      </c>
      <c r="G2316" t="s">
        <v>1902</v>
      </c>
      <c r="H2316" t="s">
        <v>3507</v>
      </c>
      <c r="I2316" s="1">
        <v>44651.952719907407</v>
      </c>
      <c r="J2316">
        <v>2231</v>
      </c>
      <c r="K2316" t="s">
        <v>3594</v>
      </c>
      <c r="L2316" t="s">
        <v>3727</v>
      </c>
      <c r="M2316" s="1">
        <v>44652.010925925926</v>
      </c>
      <c r="N2316">
        <v>2</v>
      </c>
    </row>
    <row r="2317" spans="1:14" x14ac:dyDescent="0.25">
      <c r="A2317" t="s">
        <v>0</v>
      </c>
      <c r="B2317" s="1">
        <v>44651.944756944446</v>
      </c>
      <c r="C2317" t="s">
        <v>17</v>
      </c>
      <c r="D2317">
        <v>203854</v>
      </c>
      <c r="E2317">
        <v>9153</v>
      </c>
      <c r="F2317">
        <v>3411</v>
      </c>
      <c r="G2317" t="s">
        <v>1902</v>
      </c>
      <c r="H2317" t="s">
        <v>3507</v>
      </c>
      <c r="I2317" s="1">
        <v>44651.952719907407</v>
      </c>
      <c r="J2317">
        <v>2231</v>
      </c>
      <c r="K2317" t="s">
        <v>3728</v>
      </c>
      <c r="L2317" t="s">
        <v>3729</v>
      </c>
      <c r="M2317" s="1">
        <v>44652.010613425926</v>
      </c>
      <c r="N2317">
        <v>0</v>
      </c>
    </row>
    <row r="2318" spans="1:14" x14ac:dyDescent="0.25">
      <c r="A2318" t="s">
        <v>0</v>
      </c>
      <c r="B2318" s="1">
        <v>44651.944756944446</v>
      </c>
      <c r="C2318" t="s">
        <v>17</v>
      </c>
      <c r="D2318">
        <v>203854</v>
      </c>
      <c r="E2318">
        <v>9153</v>
      </c>
      <c r="F2318">
        <v>3411</v>
      </c>
      <c r="G2318" t="s">
        <v>1902</v>
      </c>
      <c r="H2318" t="s">
        <v>3507</v>
      </c>
      <c r="I2318" s="1">
        <v>44651.952719907407</v>
      </c>
      <c r="J2318">
        <v>2231</v>
      </c>
      <c r="K2318" t="s">
        <v>3730</v>
      </c>
      <c r="L2318" t="s">
        <v>3731</v>
      </c>
      <c r="M2318" s="1">
        <v>44652.010127314818</v>
      </c>
      <c r="N2318">
        <v>0</v>
      </c>
    </row>
    <row r="2319" spans="1:14" x14ac:dyDescent="0.25">
      <c r="A2319" t="s">
        <v>0</v>
      </c>
      <c r="B2319" s="1">
        <v>44651.944756944446</v>
      </c>
      <c r="C2319" t="s">
        <v>17</v>
      </c>
      <c r="D2319">
        <v>203854</v>
      </c>
      <c r="E2319">
        <v>9153</v>
      </c>
      <c r="F2319">
        <v>3411</v>
      </c>
      <c r="G2319" t="s">
        <v>1902</v>
      </c>
      <c r="H2319" t="s">
        <v>3507</v>
      </c>
      <c r="I2319" s="1">
        <v>44651.952719907407</v>
      </c>
      <c r="J2319">
        <v>2231</v>
      </c>
      <c r="K2319" t="s">
        <v>3732</v>
      </c>
      <c r="L2319" t="s">
        <v>3733</v>
      </c>
      <c r="M2319" s="1">
        <v>44652.010104166664</v>
      </c>
      <c r="N2319">
        <v>0</v>
      </c>
    </row>
    <row r="2320" spans="1:14" x14ac:dyDescent="0.25">
      <c r="A2320" t="s">
        <v>0</v>
      </c>
      <c r="B2320" s="1">
        <v>44651.944756944446</v>
      </c>
      <c r="C2320" t="s">
        <v>17</v>
      </c>
      <c r="D2320">
        <v>203854</v>
      </c>
      <c r="E2320">
        <v>9153</v>
      </c>
      <c r="F2320">
        <v>3411</v>
      </c>
      <c r="G2320" t="s">
        <v>1902</v>
      </c>
      <c r="H2320" t="s">
        <v>3507</v>
      </c>
      <c r="I2320" s="1">
        <v>44651.952719907407</v>
      </c>
      <c r="J2320">
        <v>2231</v>
      </c>
      <c r="K2320" t="s">
        <v>2362</v>
      </c>
      <c r="L2320" t="s">
        <v>3734</v>
      </c>
      <c r="M2320" s="1">
        <v>44652.009826388887</v>
      </c>
      <c r="N2320">
        <v>0</v>
      </c>
    </row>
    <row r="2321" spans="1:14" x14ac:dyDescent="0.25">
      <c r="A2321" t="s">
        <v>0</v>
      </c>
      <c r="B2321" s="1">
        <v>44651.944756944446</v>
      </c>
      <c r="C2321" t="s">
        <v>17</v>
      </c>
      <c r="D2321">
        <v>203854</v>
      </c>
      <c r="E2321">
        <v>9153</v>
      </c>
      <c r="F2321">
        <v>3411</v>
      </c>
      <c r="G2321" t="s">
        <v>1902</v>
      </c>
      <c r="H2321" t="s">
        <v>3507</v>
      </c>
      <c r="I2321" s="1">
        <v>44651.952719907407</v>
      </c>
      <c r="J2321">
        <v>2231</v>
      </c>
      <c r="K2321" t="s">
        <v>3735</v>
      </c>
      <c r="L2321" t="s">
        <v>3736</v>
      </c>
      <c r="M2321" s="1">
        <v>44652.009675925925</v>
      </c>
      <c r="N2321">
        <v>2</v>
      </c>
    </row>
    <row r="2322" spans="1:14" x14ac:dyDescent="0.25">
      <c r="A2322" t="s">
        <v>0</v>
      </c>
      <c r="B2322" s="1">
        <v>44651.944756944446</v>
      </c>
      <c r="C2322" t="s">
        <v>17</v>
      </c>
      <c r="D2322">
        <v>203854</v>
      </c>
      <c r="E2322">
        <v>9153</v>
      </c>
      <c r="F2322">
        <v>3411</v>
      </c>
      <c r="G2322" t="s">
        <v>1902</v>
      </c>
      <c r="H2322" t="s">
        <v>3507</v>
      </c>
      <c r="I2322" s="1">
        <v>44651.952719907407</v>
      </c>
      <c r="J2322">
        <v>2231</v>
      </c>
      <c r="K2322" t="s">
        <v>3737</v>
      </c>
      <c r="L2322" t="s">
        <v>3738</v>
      </c>
      <c r="M2322" s="1">
        <v>44652.008622685185</v>
      </c>
      <c r="N2322">
        <v>1</v>
      </c>
    </row>
    <row r="2323" spans="1:14" x14ac:dyDescent="0.25">
      <c r="A2323" t="s">
        <v>0</v>
      </c>
      <c r="B2323" s="1">
        <v>44651.944756944446</v>
      </c>
      <c r="C2323" t="s">
        <v>17</v>
      </c>
      <c r="D2323">
        <v>203854</v>
      </c>
      <c r="E2323">
        <v>9153</v>
      </c>
      <c r="F2323">
        <v>3411</v>
      </c>
      <c r="G2323" t="s">
        <v>1902</v>
      </c>
      <c r="H2323" t="s">
        <v>3507</v>
      </c>
      <c r="I2323" s="1">
        <v>44651.952719907407</v>
      </c>
      <c r="J2323">
        <v>2231</v>
      </c>
      <c r="K2323" t="s">
        <v>3739</v>
      </c>
      <c r="L2323" t="s">
        <v>3740</v>
      </c>
      <c r="M2323" s="1">
        <v>44652.008611111109</v>
      </c>
      <c r="N2323">
        <v>0</v>
      </c>
    </row>
    <row r="2324" spans="1:14" x14ac:dyDescent="0.25">
      <c r="A2324" t="s">
        <v>0</v>
      </c>
      <c r="B2324" s="1">
        <v>44651.944756944446</v>
      </c>
      <c r="C2324" t="s">
        <v>17</v>
      </c>
      <c r="D2324">
        <v>203854</v>
      </c>
      <c r="E2324">
        <v>9153</v>
      </c>
      <c r="F2324">
        <v>3411</v>
      </c>
      <c r="G2324" t="s">
        <v>1902</v>
      </c>
      <c r="H2324" t="s">
        <v>3507</v>
      </c>
      <c r="I2324" s="1">
        <v>44651.952719907407</v>
      </c>
      <c r="J2324">
        <v>2231</v>
      </c>
      <c r="K2324" t="s">
        <v>3741</v>
      </c>
      <c r="L2324" t="s">
        <v>3742</v>
      </c>
      <c r="M2324" s="1">
        <v>44652.008229166669</v>
      </c>
      <c r="N2324">
        <v>1</v>
      </c>
    </row>
    <row r="2325" spans="1:14" x14ac:dyDescent="0.25">
      <c r="A2325" t="s">
        <v>0</v>
      </c>
      <c r="B2325" s="1">
        <v>44651.944756944446</v>
      </c>
      <c r="C2325" t="s">
        <v>17</v>
      </c>
      <c r="D2325">
        <v>203854</v>
      </c>
      <c r="E2325">
        <v>9153</v>
      </c>
      <c r="F2325">
        <v>3411</v>
      </c>
      <c r="G2325" t="s">
        <v>1902</v>
      </c>
      <c r="H2325" t="s">
        <v>3507</v>
      </c>
      <c r="I2325" s="1">
        <v>44651.952719907407</v>
      </c>
      <c r="J2325">
        <v>2231</v>
      </c>
      <c r="K2325" t="s">
        <v>3520</v>
      </c>
      <c r="L2325" t="s">
        <v>3743</v>
      </c>
      <c r="M2325" s="1">
        <v>44652.008009259262</v>
      </c>
      <c r="N2325">
        <v>1</v>
      </c>
    </row>
    <row r="2326" spans="1:14" x14ac:dyDescent="0.25">
      <c r="A2326" t="s">
        <v>0</v>
      </c>
      <c r="B2326" s="1">
        <v>44651.944756944446</v>
      </c>
      <c r="C2326" t="s">
        <v>17</v>
      </c>
      <c r="D2326">
        <v>203854</v>
      </c>
      <c r="E2326">
        <v>9153</v>
      </c>
      <c r="F2326">
        <v>3411</v>
      </c>
      <c r="G2326" t="s">
        <v>1902</v>
      </c>
      <c r="H2326" t="s">
        <v>3507</v>
      </c>
      <c r="I2326" s="1">
        <v>44651.952719907407</v>
      </c>
      <c r="J2326">
        <v>2231</v>
      </c>
      <c r="K2326" t="s">
        <v>3744</v>
      </c>
      <c r="L2326" t="s">
        <v>3745</v>
      </c>
      <c r="M2326" s="1">
        <v>44652.007905092592</v>
      </c>
      <c r="N2326">
        <v>2</v>
      </c>
    </row>
    <row r="2327" spans="1:14" x14ac:dyDescent="0.25">
      <c r="A2327" t="s">
        <v>0</v>
      </c>
      <c r="B2327" s="1">
        <v>44651.944756944446</v>
      </c>
      <c r="C2327" t="s">
        <v>17</v>
      </c>
      <c r="D2327">
        <v>203854</v>
      </c>
      <c r="E2327">
        <v>9153</v>
      </c>
      <c r="F2327">
        <v>3411</v>
      </c>
      <c r="G2327" t="s">
        <v>1902</v>
      </c>
      <c r="H2327" t="s">
        <v>3507</v>
      </c>
      <c r="I2327" s="1">
        <v>44651.952719907407</v>
      </c>
      <c r="J2327">
        <v>2231</v>
      </c>
      <c r="K2327" t="s">
        <v>3746</v>
      </c>
      <c r="L2327" t="s">
        <v>3747</v>
      </c>
      <c r="M2327" s="1">
        <v>44652.007581018515</v>
      </c>
      <c r="N2327">
        <v>20</v>
      </c>
    </row>
    <row r="2328" spans="1:14" x14ac:dyDescent="0.25">
      <c r="A2328" t="s">
        <v>0</v>
      </c>
      <c r="B2328" s="1">
        <v>44651.944756944446</v>
      </c>
      <c r="C2328" t="s">
        <v>17</v>
      </c>
      <c r="D2328">
        <v>203854</v>
      </c>
      <c r="E2328">
        <v>9153</v>
      </c>
      <c r="F2328">
        <v>3411</v>
      </c>
      <c r="G2328" t="s">
        <v>1902</v>
      </c>
      <c r="H2328" t="s">
        <v>3507</v>
      </c>
      <c r="I2328" s="1">
        <v>44651.952719907407</v>
      </c>
      <c r="J2328">
        <v>2231</v>
      </c>
      <c r="K2328" t="s">
        <v>3748</v>
      </c>
      <c r="L2328" t="s">
        <v>3749</v>
      </c>
      <c r="M2328" s="1">
        <v>44652.007187499999</v>
      </c>
      <c r="N2328">
        <v>0</v>
      </c>
    </row>
    <row r="2329" spans="1:14" x14ac:dyDescent="0.25">
      <c r="A2329" t="s">
        <v>0</v>
      </c>
      <c r="B2329" s="1">
        <v>44651.944756944446</v>
      </c>
      <c r="C2329" t="s">
        <v>17</v>
      </c>
      <c r="D2329">
        <v>203854</v>
      </c>
      <c r="E2329">
        <v>9153</v>
      </c>
      <c r="F2329">
        <v>3411</v>
      </c>
      <c r="G2329" t="s">
        <v>1902</v>
      </c>
      <c r="H2329" t="s">
        <v>3507</v>
      </c>
      <c r="I2329" s="1">
        <v>44651.952719907407</v>
      </c>
      <c r="J2329">
        <v>2231</v>
      </c>
      <c r="K2329" t="s">
        <v>3750</v>
      </c>
      <c r="L2329" t="s">
        <v>3751</v>
      </c>
      <c r="M2329" s="1">
        <v>44652.00708333333</v>
      </c>
      <c r="N2329">
        <v>5</v>
      </c>
    </row>
    <row r="2330" spans="1:14" x14ac:dyDescent="0.25">
      <c r="A2330" t="s">
        <v>0</v>
      </c>
      <c r="B2330" s="1">
        <v>44651.944756944446</v>
      </c>
      <c r="C2330" t="s">
        <v>17</v>
      </c>
      <c r="D2330">
        <v>203854</v>
      </c>
      <c r="E2330">
        <v>9153</v>
      </c>
      <c r="F2330">
        <v>3411</v>
      </c>
      <c r="G2330" t="s">
        <v>1902</v>
      </c>
      <c r="H2330" t="s">
        <v>3507</v>
      </c>
      <c r="I2330" s="1">
        <v>44651.952719907407</v>
      </c>
      <c r="J2330">
        <v>2231</v>
      </c>
      <c r="K2330" t="s">
        <v>3752</v>
      </c>
      <c r="L2330" t="s">
        <v>3753</v>
      </c>
      <c r="M2330" s="1">
        <v>44652.007013888891</v>
      </c>
      <c r="N2330">
        <v>0</v>
      </c>
    </row>
    <row r="2331" spans="1:14" x14ac:dyDescent="0.25">
      <c r="A2331" t="s">
        <v>0</v>
      </c>
      <c r="B2331" s="1">
        <v>44651.944756944446</v>
      </c>
      <c r="C2331" t="s">
        <v>17</v>
      </c>
      <c r="D2331">
        <v>203854</v>
      </c>
      <c r="E2331">
        <v>9153</v>
      </c>
      <c r="F2331">
        <v>3411</v>
      </c>
      <c r="G2331" t="s">
        <v>1902</v>
      </c>
      <c r="H2331" t="s">
        <v>3507</v>
      </c>
      <c r="I2331" s="1">
        <v>44651.952719907407</v>
      </c>
      <c r="J2331">
        <v>2231</v>
      </c>
      <c r="K2331" t="s">
        <v>3576</v>
      </c>
      <c r="L2331" t="s">
        <v>3754</v>
      </c>
      <c r="M2331" s="1">
        <v>44652.006620370368</v>
      </c>
      <c r="N2331">
        <v>1</v>
      </c>
    </row>
    <row r="2332" spans="1:14" x14ac:dyDescent="0.25">
      <c r="A2332" t="s">
        <v>0</v>
      </c>
      <c r="B2332" s="1">
        <v>44651.944756944446</v>
      </c>
      <c r="C2332" t="s">
        <v>17</v>
      </c>
      <c r="D2332">
        <v>203854</v>
      </c>
      <c r="E2332">
        <v>9153</v>
      </c>
      <c r="F2332">
        <v>3411</v>
      </c>
      <c r="G2332" t="s">
        <v>1902</v>
      </c>
      <c r="H2332" t="s">
        <v>3507</v>
      </c>
      <c r="I2332" s="1">
        <v>44651.952719907407</v>
      </c>
      <c r="J2332">
        <v>2231</v>
      </c>
      <c r="K2332" t="s">
        <v>3520</v>
      </c>
      <c r="L2332" t="s">
        <v>3755</v>
      </c>
      <c r="M2332" s="1">
        <v>44652.006018518521</v>
      </c>
      <c r="N2332">
        <v>0</v>
      </c>
    </row>
    <row r="2333" spans="1:14" x14ac:dyDescent="0.25">
      <c r="A2333" t="s">
        <v>0</v>
      </c>
      <c r="B2333" s="1">
        <v>44651.944756944446</v>
      </c>
      <c r="C2333" t="s">
        <v>17</v>
      </c>
      <c r="D2333">
        <v>203854</v>
      </c>
      <c r="E2333">
        <v>9153</v>
      </c>
      <c r="F2333">
        <v>3411</v>
      </c>
      <c r="G2333" t="s">
        <v>1902</v>
      </c>
      <c r="H2333" t="s">
        <v>3507</v>
      </c>
      <c r="I2333" s="1">
        <v>44651.952719907407</v>
      </c>
      <c r="J2333">
        <v>2231</v>
      </c>
      <c r="K2333" t="s">
        <v>3508</v>
      </c>
      <c r="L2333" t="s">
        <v>3756</v>
      </c>
      <c r="M2333" s="1">
        <v>44652.005300925928</v>
      </c>
      <c r="N2333">
        <v>29</v>
      </c>
    </row>
    <row r="2334" spans="1:14" x14ac:dyDescent="0.25">
      <c r="A2334" t="s">
        <v>0</v>
      </c>
      <c r="B2334" s="1">
        <v>44651.944756944446</v>
      </c>
      <c r="C2334" t="s">
        <v>17</v>
      </c>
      <c r="D2334">
        <v>203854</v>
      </c>
      <c r="E2334">
        <v>9153</v>
      </c>
      <c r="F2334">
        <v>3411</v>
      </c>
      <c r="G2334" t="s">
        <v>1902</v>
      </c>
      <c r="H2334" t="s">
        <v>3507</v>
      </c>
      <c r="I2334" s="1">
        <v>44651.952719907407</v>
      </c>
      <c r="J2334">
        <v>2231</v>
      </c>
      <c r="K2334" t="s">
        <v>3605</v>
      </c>
      <c r="L2334" t="s">
        <v>3757</v>
      </c>
      <c r="M2334" s="1">
        <v>44652.00503472222</v>
      </c>
      <c r="N2334">
        <v>0</v>
      </c>
    </row>
    <row r="2335" spans="1:14" x14ac:dyDescent="0.25">
      <c r="A2335" t="s">
        <v>0</v>
      </c>
      <c r="B2335" s="1">
        <v>44651.944756944446</v>
      </c>
      <c r="C2335" t="s">
        <v>17</v>
      </c>
      <c r="D2335">
        <v>203854</v>
      </c>
      <c r="E2335">
        <v>9153</v>
      </c>
      <c r="F2335">
        <v>3411</v>
      </c>
      <c r="G2335" t="s">
        <v>1902</v>
      </c>
      <c r="H2335" t="s">
        <v>3507</v>
      </c>
      <c r="I2335" s="1">
        <v>44651.952719907407</v>
      </c>
      <c r="J2335">
        <v>2231</v>
      </c>
      <c r="K2335" t="s">
        <v>3605</v>
      </c>
      <c r="L2335" t="s">
        <v>3758</v>
      </c>
      <c r="M2335" s="1">
        <v>44652.003981481481</v>
      </c>
      <c r="N2335">
        <v>0</v>
      </c>
    </row>
    <row r="2336" spans="1:14" x14ac:dyDescent="0.25">
      <c r="A2336" t="s">
        <v>0</v>
      </c>
      <c r="B2336" s="1">
        <v>44651.944756944446</v>
      </c>
      <c r="C2336" t="s">
        <v>17</v>
      </c>
      <c r="D2336">
        <v>203854</v>
      </c>
      <c r="E2336">
        <v>9153</v>
      </c>
      <c r="F2336">
        <v>3411</v>
      </c>
      <c r="G2336" t="s">
        <v>1902</v>
      </c>
      <c r="H2336" t="s">
        <v>3507</v>
      </c>
      <c r="I2336" s="1">
        <v>44651.952719907407</v>
      </c>
      <c r="J2336">
        <v>2231</v>
      </c>
      <c r="K2336" t="s">
        <v>3759</v>
      </c>
      <c r="L2336" t="s">
        <v>3760</v>
      </c>
      <c r="M2336" s="1">
        <v>44652.003599537034</v>
      </c>
      <c r="N2336">
        <v>0</v>
      </c>
    </row>
    <row r="2337" spans="1:14" x14ac:dyDescent="0.25">
      <c r="A2337" t="s">
        <v>0</v>
      </c>
      <c r="B2337" s="1">
        <v>44651.944756944446</v>
      </c>
      <c r="C2337" t="s">
        <v>17</v>
      </c>
      <c r="D2337">
        <v>203854</v>
      </c>
      <c r="E2337">
        <v>9153</v>
      </c>
      <c r="F2337">
        <v>3411</v>
      </c>
      <c r="G2337" t="s">
        <v>1902</v>
      </c>
      <c r="H2337" t="s">
        <v>3507</v>
      </c>
      <c r="I2337" s="1">
        <v>44651.952719907407</v>
      </c>
      <c r="J2337">
        <v>2231</v>
      </c>
      <c r="K2337" t="s">
        <v>3635</v>
      </c>
      <c r="L2337" t="s">
        <v>3761</v>
      </c>
      <c r="M2337" s="1">
        <v>44652.003483796296</v>
      </c>
      <c r="N2337">
        <v>47</v>
      </c>
    </row>
    <row r="2338" spans="1:14" x14ac:dyDescent="0.25">
      <c r="A2338" t="s">
        <v>0</v>
      </c>
      <c r="B2338" s="1">
        <v>44651.944756944446</v>
      </c>
      <c r="C2338" t="s">
        <v>17</v>
      </c>
      <c r="D2338">
        <v>203854</v>
      </c>
      <c r="E2338">
        <v>9153</v>
      </c>
      <c r="F2338">
        <v>3411</v>
      </c>
      <c r="G2338" t="s">
        <v>1902</v>
      </c>
      <c r="H2338" t="s">
        <v>3507</v>
      </c>
      <c r="I2338" s="1">
        <v>44651.952719907407</v>
      </c>
      <c r="J2338">
        <v>2231</v>
      </c>
      <c r="K2338" t="s">
        <v>3762</v>
      </c>
      <c r="L2338" t="s">
        <v>3763</v>
      </c>
      <c r="M2338" s="1">
        <v>44652.003344907411</v>
      </c>
      <c r="N2338">
        <v>0</v>
      </c>
    </row>
    <row r="2339" spans="1:14" x14ac:dyDescent="0.25">
      <c r="A2339" t="s">
        <v>0</v>
      </c>
      <c r="B2339" s="1">
        <v>44651.944756944446</v>
      </c>
      <c r="C2339" t="s">
        <v>17</v>
      </c>
      <c r="D2339">
        <v>203854</v>
      </c>
      <c r="E2339">
        <v>9153</v>
      </c>
      <c r="F2339">
        <v>3411</v>
      </c>
      <c r="G2339" t="s">
        <v>1902</v>
      </c>
      <c r="H2339" t="s">
        <v>3507</v>
      </c>
      <c r="I2339" s="1">
        <v>44651.952719907407</v>
      </c>
      <c r="J2339">
        <v>2231</v>
      </c>
      <c r="K2339" t="s">
        <v>3764</v>
      </c>
      <c r="L2339" t="s">
        <v>3765</v>
      </c>
      <c r="M2339" s="1">
        <v>44652.001597222225</v>
      </c>
      <c r="N2339">
        <v>1</v>
      </c>
    </row>
    <row r="2340" spans="1:14" x14ac:dyDescent="0.25">
      <c r="A2340" t="s">
        <v>0</v>
      </c>
      <c r="B2340" s="1">
        <v>44651.944756944446</v>
      </c>
      <c r="C2340" t="s">
        <v>17</v>
      </c>
      <c r="D2340">
        <v>203854</v>
      </c>
      <c r="E2340">
        <v>9153</v>
      </c>
      <c r="F2340">
        <v>3411</v>
      </c>
      <c r="G2340" t="s">
        <v>1902</v>
      </c>
      <c r="H2340" t="s">
        <v>3507</v>
      </c>
      <c r="I2340" s="1">
        <v>44651.952719907407</v>
      </c>
      <c r="J2340">
        <v>2231</v>
      </c>
      <c r="K2340" t="s">
        <v>3537</v>
      </c>
      <c r="L2340" t="s">
        <v>3766</v>
      </c>
      <c r="M2340" s="1">
        <v>44652.001168981478</v>
      </c>
      <c r="N2340">
        <v>0</v>
      </c>
    </row>
    <row r="2341" spans="1:14" x14ac:dyDescent="0.25">
      <c r="A2341" t="s">
        <v>0</v>
      </c>
      <c r="B2341" s="1">
        <v>44651.944756944446</v>
      </c>
      <c r="C2341" t="s">
        <v>17</v>
      </c>
      <c r="D2341">
        <v>203854</v>
      </c>
      <c r="E2341">
        <v>9153</v>
      </c>
      <c r="F2341">
        <v>3411</v>
      </c>
      <c r="G2341" t="s">
        <v>1902</v>
      </c>
      <c r="H2341" t="s">
        <v>3507</v>
      </c>
      <c r="I2341" s="1">
        <v>44651.952719907407</v>
      </c>
      <c r="J2341">
        <v>2231</v>
      </c>
      <c r="K2341" t="s">
        <v>3767</v>
      </c>
      <c r="L2341" t="s">
        <v>3768</v>
      </c>
      <c r="M2341" s="1">
        <v>44652.000740740739</v>
      </c>
      <c r="N2341">
        <v>0</v>
      </c>
    </row>
    <row r="2342" spans="1:14" x14ac:dyDescent="0.25">
      <c r="A2342" t="s">
        <v>0</v>
      </c>
      <c r="B2342" s="1">
        <v>44651.944756944446</v>
      </c>
      <c r="C2342" t="s">
        <v>17</v>
      </c>
      <c r="D2342">
        <v>203854</v>
      </c>
      <c r="E2342">
        <v>9153</v>
      </c>
      <c r="F2342">
        <v>3411</v>
      </c>
      <c r="G2342" t="s">
        <v>1902</v>
      </c>
      <c r="H2342" t="s">
        <v>3507</v>
      </c>
      <c r="I2342" s="1">
        <v>44651.952719907407</v>
      </c>
      <c r="J2342">
        <v>2231</v>
      </c>
      <c r="K2342" t="s">
        <v>3769</v>
      </c>
      <c r="L2342" t="s">
        <v>3770</v>
      </c>
      <c r="M2342" s="1">
        <v>44652.000671296293</v>
      </c>
      <c r="N2342">
        <v>0</v>
      </c>
    </row>
    <row r="2343" spans="1:14" x14ac:dyDescent="0.25">
      <c r="A2343" t="s">
        <v>0</v>
      </c>
      <c r="B2343" s="1">
        <v>44651.944756944446</v>
      </c>
      <c r="C2343" t="s">
        <v>17</v>
      </c>
      <c r="D2343">
        <v>203854</v>
      </c>
      <c r="E2343">
        <v>9153</v>
      </c>
      <c r="F2343">
        <v>3411</v>
      </c>
      <c r="G2343" t="s">
        <v>1902</v>
      </c>
      <c r="H2343" t="s">
        <v>3507</v>
      </c>
      <c r="I2343" s="1">
        <v>44651.952719907407</v>
      </c>
      <c r="J2343">
        <v>2231</v>
      </c>
      <c r="K2343" t="s">
        <v>1091</v>
      </c>
      <c r="L2343" t="s">
        <v>3771</v>
      </c>
      <c r="M2343" s="1">
        <v>44652.000520833331</v>
      </c>
      <c r="N2343">
        <v>4</v>
      </c>
    </row>
    <row r="2344" spans="1:14" x14ac:dyDescent="0.25">
      <c r="A2344" t="s">
        <v>0</v>
      </c>
      <c r="B2344" s="1">
        <v>44651.944756944446</v>
      </c>
      <c r="C2344" t="s">
        <v>17</v>
      </c>
      <c r="D2344">
        <v>203854</v>
      </c>
      <c r="E2344">
        <v>9153</v>
      </c>
      <c r="F2344">
        <v>3411</v>
      </c>
      <c r="G2344" t="s">
        <v>1902</v>
      </c>
      <c r="H2344" t="s">
        <v>3507</v>
      </c>
      <c r="I2344" s="1">
        <v>44651.952719907407</v>
      </c>
      <c r="J2344">
        <v>2231</v>
      </c>
      <c r="K2344" t="s">
        <v>3772</v>
      </c>
      <c r="L2344" t="s">
        <v>3773</v>
      </c>
      <c r="M2344" s="1">
        <v>44652.000335648147</v>
      </c>
      <c r="N2344">
        <v>0</v>
      </c>
    </row>
    <row r="2345" spans="1:14" x14ac:dyDescent="0.25">
      <c r="A2345" t="s">
        <v>0</v>
      </c>
      <c r="B2345" s="1">
        <v>44651.944756944446</v>
      </c>
      <c r="C2345" t="s">
        <v>17</v>
      </c>
      <c r="D2345">
        <v>203854</v>
      </c>
      <c r="E2345">
        <v>9153</v>
      </c>
      <c r="F2345">
        <v>3411</v>
      </c>
      <c r="G2345" t="s">
        <v>1902</v>
      </c>
      <c r="H2345" t="s">
        <v>3507</v>
      </c>
      <c r="I2345" s="1">
        <v>44651.952719907407</v>
      </c>
      <c r="J2345">
        <v>2231</v>
      </c>
      <c r="K2345" t="s">
        <v>3774</v>
      </c>
      <c r="L2345" t="s">
        <v>3775</v>
      </c>
      <c r="M2345" s="1">
        <v>44651.999872685185</v>
      </c>
      <c r="N2345">
        <v>0</v>
      </c>
    </row>
    <row r="2346" spans="1:14" x14ac:dyDescent="0.25">
      <c r="A2346" t="s">
        <v>0</v>
      </c>
      <c r="B2346" s="1">
        <v>44651.944756944446</v>
      </c>
      <c r="C2346" t="s">
        <v>17</v>
      </c>
      <c r="D2346">
        <v>203854</v>
      </c>
      <c r="E2346">
        <v>9153</v>
      </c>
      <c r="F2346">
        <v>3411</v>
      </c>
      <c r="G2346" t="s">
        <v>1902</v>
      </c>
      <c r="H2346" t="s">
        <v>3507</v>
      </c>
      <c r="I2346" s="1">
        <v>44651.952719907407</v>
      </c>
      <c r="J2346">
        <v>2231</v>
      </c>
      <c r="K2346" t="s">
        <v>3537</v>
      </c>
      <c r="L2346" t="s">
        <v>3776</v>
      </c>
      <c r="M2346" s="1">
        <v>44651.998807870368</v>
      </c>
      <c r="N2346">
        <v>0</v>
      </c>
    </row>
    <row r="2347" spans="1:14" x14ac:dyDescent="0.25">
      <c r="A2347" t="s">
        <v>0</v>
      </c>
      <c r="B2347" s="1">
        <v>44651.944756944446</v>
      </c>
      <c r="C2347" t="s">
        <v>17</v>
      </c>
      <c r="D2347">
        <v>203854</v>
      </c>
      <c r="E2347">
        <v>9153</v>
      </c>
      <c r="F2347">
        <v>3411</v>
      </c>
      <c r="G2347" t="s">
        <v>1902</v>
      </c>
      <c r="H2347" t="s">
        <v>3507</v>
      </c>
      <c r="I2347" s="1">
        <v>44651.952719907407</v>
      </c>
      <c r="J2347">
        <v>2231</v>
      </c>
      <c r="K2347" t="s">
        <v>3514</v>
      </c>
      <c r="L2347" t="s">
        <v>3777</v>
      </c>
      <c r="M2347" s="1">
        <v>44651.998217592591</v>
      </c>
      <c r="N2347">
        <v>16</v>
      </c>
    </row>
    <row r="2348" spans="1:14" x14ac:dyDescent="0.25">
      <c r="A2348" t="s">
        <v>0</v>
      </c>
      <c r="B2348" s="1">
        <v>44651.944756944446</v>
      </c>
      <c r="C2348" t="s">
        <v>17</v>
      </c>
      <c r="D2348">
        <v>203854</v>
      </c>
      <c r="E2348">
        <v>9153</v>
      </c>
      <c r="F2348">
        <v>3411</v>
      </c>
      <c r="G2348" t="s">
        <v>1902</v>
      </c>
      <c r="H2348" t="s">
        <v>3507</v>
      </c>
      <c r="I2348" s="1">
        <v>44651.952719907407</v>
      </c>
      <c r="J2348">
        <v>2231</v>
      </c>
      <c r="K2348" t="s">
        <v>3518</v>
      </c>
      <c r="L2348" t="s">
        <v>3778</v>
      </c>
      <c r="M2348" s="1">
        <v>44651.998101851852</v>
      </c>
      <c r="N2348">
        <v>8</v>
      </c>
    </row>
    <row r="2349" spans="1:14" x14ac:dyDescent="0.25">
      <c r="A2349" t="s">
        <v>0</v>
      </c>
      <c r="B2349" s="1">
        <v>44651.944756944446</v>
      </c>
      <c r="C2349" t="s">
        <v>17</v>
      </c>
      <c r="D2349">
        <v>203854</v>
      </c>
      <c r="E2349">
        <v>9153</v>
      </c>
      <c r="F2349">
        <v>3411</v>
      </c>
      <c r="G2349" t="s">
        <v>1902</v>
      </c>
      <c r="H2349" t="s">
        <v>3507</v>
      </c>
      <c r="I2349" s="1">
        <v>44651.952719907407</v>
      </c>
      <c r="J2349">
        <v>2231</v>
      </c>
      <c r="K2349" t="s">
        <v>3779</v>
      </c>
      <c r="L2349" t="s">
        <v>3780</v>
      </c>
      <c r="M2349" s="1">
        <v>44651.998090277775</v>
      </c>
      <c r="N2349">
        <v>0</v>
      </c>
    </row>
    <row r="2350" spans="1:14" x14ac:dyDescent="0.25">
      <c r="A2350" t="s">
        <v>0</v>
      </c>
      <c r="B2350" s="1">
        <v>44651.944756944446</v>
      </c>
      <c r="C2350" t="s">
        <v>17</v>
      </c>
      <c r="D2350">
        <v>203854</v>
      </c>
      <c r="E2350">
        <v>9153</v>
      </c>
      <c r="F2350">
        <v>3411</v>
      </c>
      <c r="G2350" t="s">
        <v>1902</v>
      </c>
      <c r="H2350" t="s">
        <v>3507</v>
      </c>
      <c r="I2350" s="1">
        <v>44651.952719907407</v>
      </c>
      <c r="J2350">
        <v>2231</v>
      </c>
      <c r="K2350" t="s">
        <v>3781</v>
      </c>
      <c r="L2350" t="s">
        <v>3782</v>
      </c>
      <c r="M2350" s="1">
        <v>44651.99796296296</v>
      </c>
      <c r="N2350">
        <v>0</v>
      </c>
    </row>
    <row r="2351" spans="1:14" x14ac:dyDescent="0.25">
      <c r="A2351" t="s">
        <v>0</v>
      </c>
      <c r="B2351" s="1">
        <v>44651.944756944446</v>
      </c>
      <c r="C2351" t="s">
        <v>17</v>
      </c>
      <c r="D2351">
        <v>203854</v>
      </c>
      <c r="E2351">
        <v>9153</v>
      </c>
      <c r="F2351">
        <v>3411</v>
      </c>
      <c r="G2351" t="s">
        <v>1902</v>
      </c>
      <c r="H2351" t="s">
        <v>3507</v>
      </c>
      <c r="I2351" s="1">
        <v>44651.952719907407</v>
      </c>
      <c r="J2351">
        <v>2231</v>
      </c>
      <c r="K2351" t="s">
        <v>3783</v>
      </c>
      <c r="L2351" t="s">
        <v>3784</v>
      </c>
      <c r="M2351" s="1">
        <v>44651.997766203705</v>
      </c>
      <c r="N2351">
        <v>0</v>
      </c>
    </row>
    <row r="2352" spans="1:14" x14ac:dyDescent="0.25">
      <c r="A2352" t="s">
        <v>0</v>
      </c>
      <c r="B2352" s="1">
        <v>44651.944756944446</v>
      </c>
      <c r="C2352" t="s">
        <v>17</v>
      </c>
      <c r="D2352">
        <v>203854</v>
      </c>
      <c r="E2352">
        <v>9153</v>
      </c>
      <c r="F2352">
        <v>3411</v>
      </c>
      <c r="G2352" t="s">
        <v>1902</v>
      </c>
      <c r="H2352" t="s">
        <v>3507</v>
      </c>
      <c r="I2352" s="1">
        <v>44651.952719907407</v>
      </c>
      <c r="J2352">
        <v>2231</v>
      </c>
      <c r="K2352" t="s">
        <v>3605</v>
      </c>
      <c r="L2352" t="s">
        <v>3785</v>
      </c>
      <c r="M2352" s="1">
        <v>44651.997708333336</v>
      </c>
      <c r="N2352">
        <v>4</v>
      </c>
    </row>
    <row r="2353" spans="1:14" x14ac:dyDescent="0.25">
      <c r="A2353" t="s">
        <v>0</v>
      </c>
      <c r="B2353" s="1">
        <v>44651.944756944446</v>
      </c>
      <c r="C2353" t="s">
        <v>17</v>
      </c>
      <c r="D2353">
        <v>203854</v>
      </c>
      <c r="E2353">
        <v>9153</v>
      </c>
      <c r="F2353">
        <v>3411</v>
      </c>
      <c r="G2353" t="s">
        <v>1902</v>
      </c>
      <c r="H2353" t="s">
        <v>3507</v>
      </c>
      <c r="I2353" s="1">
        <v>44651.952719907407</v>
      </c>
      <c r="J2353">
        <v>2231</v>
      </c>
      <c r="K2353" t="s">
        <v>3786</v>
      </c>
      <c r="L2353" t="s">
        <v>3787</v>
      </c>
      <c r="M2353" s="1">
        <v>44651.996874999997</v>
      </c>
      <c r="N2353">
        <v>1</v>
      </c>
    </row>
    <row r="2354" spans="1:14" x14ac:dyDescent="0.25">
      <c r="A2354" t="s">
        <v>0</v>
      </c>
      <c r="B2354" s="1">
        <v>44651.944756944446</v>
      </c>
      <c r="C2354" t="s">
        <v>17</v>
      </c>
      <c r="D2354">
        <v>203854</v>
      </c>
      <c r="E2354">
        <v>9153</v>
      </c>
      <c r="F2354">
        <v>3411</v>
      </c>
      <c r="G2354" t="s">
        <v>1902</v>
      </c>
      <c r="H2354" t="s">
        <v>3507</v>
      </c>
      <c r="I2354" s="1">
        <v>44651.952719907407</v>
      </c>
      <c r="J2354">
        <v>2231</v>
      </c>
      <c r="K2354" t="s">
        <v>3605</v>
      </c>
      <c r="L2354" t="s">
        <v>3788</v>
      </c>
      <c r="M2354" s="1">
        <v>44651.996817129628</v>
      </c>
      <c r="N2354">
        <v>1</v>
      </c>
    </row>
    <row r="2355" spans="1:14" x14ac:dyDescent="0.25">
      <c r="A2355" t="s">
        <v>0</v>
      </c>
      <c r="B2355" s="1">
        <v>44651.944756944446</v>
      </c>
      <c r="C2355" t="s">
        <v>17</v>
      </c>
      <c r="D2355">
        <v>203854</v>
      </c>
      <c r="E2355">
        <v>9153</v>
      </c>
      <c r="F2355">
        <v>3411</v>
      </c>
      <c r="G2355" t="s">
        <v>1902</v>
      </c>
      <c r="H2355" t="s">
        <v>3507</v>
      </c>
      <c r="I2355" s="1">
        <v>44651.952719907407</v>
      </c>
      <c r="J2355">
        <v>2231</v>
      </c>
      <c r="K2355" t="s">
        <v>936</v>
      </c>
      <c r="L2355" t="s">
        <v>3789</v>
      </c>
      <c r="M2355" s="1">
        <v>44651.996655092589</v>
      </c>
      <c r="N2355">
        <v>1</v>
      </c>
    </row>
    <row r="2356" spans="1:14" x14ac:dyDescent="0.25">
      <c r="A2356" t="s">
        <v>0</v>
      </c>
      <c r="B2356" s="1">
        <v>44651.944756944446</v>
      </c>
      <c r="C2356" t="s">
        <v>17</v>
      </c>
      <c r="D2356">
        <v>203854</v>
      </c>
      <c r="E2356">
        <v>9153</v>
      </c>
      <c r="F2356">
        <v>3411</v>
      </c>
      <c r="G2356" t="s">
        <v>1902</v>
      </c>
      <c r="H2356" t="s">
        <v>3507</v>
      </c>
      <c r="I2356" s="1">
        <v>44651.952719907407</v>
      </c>
      <c r="J2356">
        <v>2231</v>
      </c>
      <c r="K2356" t="s">
        <v>3520</v>
      </c>
      <c r="L2356" t="s">
        <v>3790</v>
      </c>
      <c r="M2356" s="1">
        <v>44651.996574074074</v>
      </c>
      <c r="N2356">
        <v>13</v>
      </c>
    </row>
    <row r="2357" spans="1:14" x14ac:dyDescent="0.25">
      <c r="A2357" t="s">
        <v>0</v>
      </c>
      <c r="B2357" s="1">
        <v>44651.944756944446</v>
      </c>
      <c r="C2357" t="s">
        <v>17</v>
      </c>
      <c r="D2357">
        <v>203854</v>
      </c>
      <c r="E2357">
        <v>9153</v>
      </c>
      <c r="F2357">
        <v>3411</v>
      </c>
      <c r="G2357" t="s">
        <v>1902</v>
      </c>
      <c r="H2357" t="s">
        <v>3507</v>
      </c>
      <c r="I2357" s="1">
        <v>44651.952719907407</v>
      </c>
      <c r="J2357">
        <v>2231</v>
      </c>
      <c r="K2357" t="s">
        <v>3791</v>
      </c>
      <c r="L2357" t="s">
        <v>3792</v>
      </c>
      <c r="M2357" s="1">
        <v>44651.996053240742</v>
      </c>
      <c r="N2357">
        <v>0</v>
      </c>
    </row>
    <row r="2358" spans="1:14" x14ac:dyDescent="0.25">
      <c r="A2358" t="s">
        <v>0</v>
      </c>
      <c r="B2358" s="1">
        <v>44651.944756944446</v>
      </c>
      <c r="C2358" t="s">
        <v>17</v>
      </c>
      <c r="D2358">
        <v>203854</v>
      </c>
      <c r="E2358">
        <v>9153</v>
      </c>
      <c r="F2358">
        <v>3411</v>
      </c>
      <c r="G2358" t="s">
        <v>1902</v>
      </c>
      <c r="H2358" t="s">
        <v>3507</v>
      </c>
      <c r="I2358" s="1">
        <v>44651.952719907407</v>
      </c>
      <c r="J2358">
        <v>2231</v>
      </c>
      <c r="K2358" t="s">
        <v>3793</v>
      </c>
      <c r="L2358" t="s">
        <v>3794</v>
      </c>
      <c r="M2358" s="1">
        <v>44651.995937500003</v>
      </c>
      <c r="N2358">
        <v>5</v>
      </c>
    </row>
    <row r="2359" spans="1:14" x14ac:dyDescent="0.25">
      <c r="A2359" t="s">
        <v>0</v>
      </c>
      <c r="B2359" s="1">
        <v>44651.944756944446</v>
      </c>
      <c r="C2359" t="s">
        <v>17</v>
      </c>
      <c r="D2359">
        <v>203854</v>
      </c>
      <c r="E2359">
        <v>9153</v>
      </c>
      <c r="F2359">
        <v>3411</v>
      </c>
      <c r="G2359" t="s">
        <v>1902</v>
      </c>
      <c r="H2359" t="s">
        <v>3507</v>
      </c>
      <c r="I2359" s="1">
        <v>44651.952719907407</v>
      </c>
      <c r="J2359">
        <v>2231</v>
      </c>
      <c r="K2359" t="s">
        <v>3774</v>
      </c>
      <c r="L2359" t="s">
        <v>3795</v>
      </c>
      <c r="M2359" s="1">
        <v>44651.99590277778</v>
      </c>
      <c r="N2359">
        <v>0</v>
      </c>
    </row>
    <row r="2360" spans="1:14" x14ac:dyDescent="0.25">
      <c r="A2360" t="s">
        <v>0</v>
      </c>
      <c r="B2360" s="1">
        <v>44651.944756944446</v>
      </c>
      <c r="C2360" t="s">
        <v>17</v>
      </c>
      <c r="D2360">
        <v>203854</v>
      </c>
      <c r="E2360">
        <v>9153</v>
      </c>
      <c r="F2360">
        <v>3411</v>
      </c>
      <c r="G2360" t="s">
        <v>1902</v>
      </c>
      <c r="H2360" t="s">
        <v>3507</v>
      </c>
      <c r="I2360" s="1">
        <v>44651.952719907407</v>
      </c>
      <c r="J2360">
        <v>2231</v>
      </c>
      <c r="K2360" t="s">
        <v>936</v>
      </c>
      <c r="L2360" t="s">
        <v>3796</v>
      </c>
      <c r="M2360" s="1">
        <v>44651.995439814818</v>
      </c>
      <c r="N2360">
        <v>0</v>
      </c>
    </row>
    <row r="2361" spans="1:14" x14ac:dyDescent="0.25">
      <c r="A2361" t="s">
        <v>0</v>
      </c>
      <c r="B2361" s="1">
        <v>44651.944756944446</v>
      </c>
      <c r="C2361" t="s">
        <v>17</v>
      </c>
      <c r="D2361">
        <v>203854</v>
      </c>
      <c r="E2361">
        <v>9153</v>
      </c>
      <c r="F2361">
        <v>3411</v>
      </c>
      <c r="G2361" t="s">
        <v>1902</v>
      </c>
      <c r="H2361" t="s">
        <v>3507</v>
      </c>
      <c r="I2361" s="1">
        <v>44651.952719907407</v>
      </c>
      <c r="J2361">
        <v>2231</v>
      </c>
      <c r="K2361" t="s">
        <v>3797</v>
      </c>
      <c r="L2361" t="s">
        <v>3798</v>
      </c>
      <c r="M2361" s="1">
        <v>44651.995428240742</v>
      </c>
      <c r="N2361">
        <v>0</v>
      </c>
    </row>
    <row r="2362" spans="1:14" x14ac:dyDescent="0.25">
      <c r="A2362" t="s">
        <v>0</v>
      </c>
      <c r="B2362" s="1">
        <v>44651.944756944446</v>
      </c>
      <c r="C2362" t="s">
        <v>17</v>
      </c>
      <c r="D2362">
        <v>203854</v>
      </c>
      <c r="E2362">
        <v>9153</v>
      </c>
      <c r="F2362">
        <v>3411</v>
      </c>
      <c r="G2362" t="s">
        <v>1902</v>
      </c>
      <c r="H2362" t="s">
        <v>3507</v>
      </c>
      <c r="I2362" s="1">
        <v>44651.952719907407</v>
      </c>
      <c r="J2362">
        <v>2231</v>
      </c>
      <c r="K2362" t="s">
        <v>3774</v>
      </c>
      <c r="L2362" t="s">
        <v>3799</v>
      </c>
      <c r="M2362" s="1">
        <v>44651.995347222219</v>
      </c>
      <c r="N2362">
        <v>0</v>
      </c>
    </row>
    <row r="2363" spans="1:14" x14ac:dyDescent="0.25">
      <c r="A2363" t="s">
        <v>0</v>
      </c>
      <c r="B2363" s="1">
        <v>44651.944756944446</v>
      </c>
      <c r="C2363" t="s">
        <v>17</v>
      </c>
      <c r="D2363">
        <v>203854</v>
      </c>
      <c r="E2363">
        <v>9153</v>
      </c>
      <c r="F2363">
        <v>3411</v>
      </c>
      <c r="G2363" t="s">
        <v>1902</v>
      </c>
      <c r="H2363" t="s">
        <v>3507</v>
      </c>
      <c r="I2363" s="1">
        <v>44651.952719907407</v>
      </c>
      <c r="J2363">
        <v>2231</v>
      </c>
      <c r="K2363" t="s">
        <v>3797</v>
      </c>
      <c r="L2363" t="s">
        <v>3800</v>
      </c>
      <c r="M2363" s="1">
        <v>44651.994537037041</v>
      </c>
      <c r="N2363">
        <v>0</v>
      </c>
    </row>
    <row r="2364" spans="1:14" x14ac:dyDescent="0.25">
      <c r="A2364" t="s">
        <v>0</v>
      </c>
      <c r="B2364" s="1">
        <v>44651.944756944446</v>
      </c>
      <c r="C2364" t="s">
        <v>17</v>
      </c>
      <c r="D2364">
        <v>203854</v>
      </c>
      <c r="E2364">
        <v>9153</v>
      </c>
      <c r="F2364">
        <v>3411</v>
      </c>
      <c r="G2364" t="s">
        <v>1902</v>
      </c>
      <c r="H2364" t="s">
        <v>3507</v>
      </c>
      <c r="I2364" s="1">
        <v>44651.952719907407</v>
      </c>
      <c r="J2364">
        <v>2231</v>
      </c>
      <c r="K2364" t="s">
        <v>3605</v>
      </c>
      <c r="L2364" t="s">
        <v>3801</v>
      </c>
      <c r="M2364" s="1">
        <v>44651.994421296295</v>
      </c>
      <c r="N2364">
        <v>3</v>
      </c>
    </row>
    <row r="2365" spans="1:14" x14ac:dyDescent="0.25">
      <c r="A2365" t="s">
        <v>0</v>
      </c>
      <c r="B2365" s="1">
        <v>44651.944756944446</v>
      </c>
      <c r="C2365" t="s">
        <v>17</v>
      </c>
      <c r="D2365">
        <v>203854</v>
      </c>
      <c r="E2365">
        <v>9153</v>
      </c>
      <c r="F2365">
        <v>3411</v>
      </c>
      <c r="G2365" t="s">
        <v>1902</v>
      </c>
      <c r="H2365" t="s">
        <v>3507</v>
      </c>
      <c r="I2365" s="1">
        <v>44651.952719907407</v>
      </c>
      <c r="J2365">
        <v>2231</v>
      </c>
      <c r="K2365" t="s">
        <v>3750</v>
      </c>
      <c r="L2365" t="s">
        <v>3802</v>
      </c>
      <c r="M2365" s="1">
        <v>44651.994039351855</v>
      </c>
      <c r="N2365">
        <v>7</v>
      </c>
    </row>
    <row r="2366" spans="1:14" x14ac:dyDescent="0.25">
      <c r="A2366" t="s">
        <v>0</v>
      </c>
      <c r="B2366" s="1">
        <v>44651.944756944446</v>
      </c>
      <c r="C2366" t="s">
        <v>17</v>
      </c>
      <c r="D2366">
        <v>203854</v>
      </c>
      <c r="E2366">
        <v>9153</v>
      </c>
      <c r="F2366">
        <v>3411</v>
      </c>
      <c r="G2366" t="s">
        <v>1902</v>
      </c>
      <c r="H2366" t="s">
        <v>3507</v>
      </c>
      <c r="I2366" s="1">
        <v>44651.952719907407</v>
      </c>
      <c r="J2366">
        <v>2231</v>
      </c>
      <c r="K2366" t="s">
        <v>3520</v>
      </c>
      <c r="L2366" t="s">
        <v>3803</v>
      </c>
      <c r="M2366" s="1">
        <v>44651.993194444447</v>
      </c>
      <c r="N2366">
        <v>21</v>
      </c>
    </row>
    <row r="2367" spans="1:14" x14ac:dyDescent="0.25">
      <c r="A2367" t="s">
        <v>0</v>
      </c>
      <c r="B2367" s="1">
        <v>44651.944756944446</v>
      </c>
      <c r="C2367" t="s">
        <v>17</v>
      </c>
      <c r="D2367">
        <v>203854</v>
      </c>
      <c r="E2367">
        <v>9153</v>
      </c>
      <c r="F2367">
        <v>3411</v>
      </c>
      <c r="G2367" t="s">
        <v>1902</v>
      </c>
      <c r="H2367" t="s">
        <v>3507</v>
      </c>
      <c r="I2367" s="1">
        <v>44651.952719907407</v>
      </c>
      <c r="J2367">
        <v>2231</v>
      </c>
      <c r="K2367" t="s">
        <v>3804</v>
      </c>
      <c r="L2367" t="s">
        <v>3805</v>
      </c>
      <c r="M2367" s="1">
        <v>44651.992951388886</v>
      </c>
      <c r="N2367">
        <v>0</v>
      </c>
    </row>
    <row r="2368" spans="1:14" x14ac:dyDescent="0.25">
      <c r="A2368" t="s">
        <v>0</v>
      </c>
      <c r="B2368" s="1">
        <v>44651.944756944446</v>
      </c>
      <c r="C2368" t="s">
        <v>17</v>
      </c>
      <c r="D2368">
        <v>203854</v>
      </c>
      <c r="E2368">
        <v>9153</v>
      </c>
      <c r="F2368">
        <v>3411</v>
      </c>
      <c r="G2368" t="s">
        <v>1902</v>
      </c>
      <c r="H2368" t="s">
        <v>3507</v>
      </c>
      <c r="I2368" s="1">
        <v>44651.952719907407</v>
      </c>
      <c r="J2368">
        <v>2231</v>
      </c>
      <c r="K2368" t="s">
        <v>3806</v>
      </c>
      <c r="L2368" t="s">
        <v>3807</v>
      </c>
      <c r="M2368" s="1">
        <v>44651.99287037037</v>
      </c>
      <c r="N2368">
        <v>0</v>
      </c>
    </row>
    <row r="2369" spans="1:14" x14ac:dyDescent="0.25">
      <c r="A2369" t="s">
        <v>0</v>
      </c>
      <c r="B2369" s="1">
        <v>44651.944756944446</v>
      </c>
      <c r="C2369" t="s">
        <v>17</v>
      </c>
      <c r="D2369">
        <v>203854</v>
      </c>
      <c r="E2369">
        <v>9153</v>
      </c>
      <c r="F2369">
        <v>3411</v>
      </c>
      <c r="G2369" t="s">
        <v>1902</v>
      </c>
      <c r="H2369" t="s">
        <v>3507</v>
      </c>
      <c r="I2369" s="1">
        <v>44651.952719907407</v>
      </c>
      <c r="J2369">
        <v>2231</v>
      </c>
      <c r="K2369" t="s">
        <v>3808</v>
      </c>
      <c r="L2369" t="s">
        <v>3809</v>
      </c>
      <c r="M2369" s="1">
        <v>44651.992199074077</v>
      </c>
      <c r="N2369">
        <v>2</v>
      </c>
    </row>
    <row r="2370" spans="1:14" x14ac:dyDescent="0.25">
      <c r="A2370" t="s">
        <v>0</v>
      </c>
      <c r="B2370" s="1">
        <v>44651.944756944446</v>
      </c>
      <c r="C2370" t="s">
        <v>17</v>
      </c>
      <c r="D2370">
        <v>203854</v>
      </c>
      <c r="E2370">
        <v>9153</v>
      </c>
      <c r="F2370">
        <v>3411</v>
      </c>
      <c r="G2370" t="s">
        <v>1902</v>
      </c>
      <c r="H2370" t="s">
        <v>3507</v>
      </c>
      <c r="I2370" s="1">
        <v>44651.952719907407</v>
      </c>
      <c r="J2370">
        <v>2231</v>
      </c>
      <c r="K2370" t="s">
        <v>3508</v>
      </c>
      <c r="L2370" t="s">
        <v>3810</v>
      </c>
      <c r="M2370" s="1">
        <v>44651.992048611108</v>
      </c>
      <c r="N2370">
        <v>0</v>
      </c>
    </row>
    <row r="2371" spans="1:14" x14ac:dyDescent="0.25">
      <c r="A2371" t="s">
        <v>0</v>
      </c>
      <c r="B2371" s="1">
        <v>44651.944756944446</v>
      </c>
      <c r="C2371" t="s">
        <v>17</v>
      </c>
      <c r="D2371">
        <v>203854</v>
      </c>
      <c r="E2371">
        <v>9153</v>
      </c>
      <c r="F2371">
        <v>3411</v>
      </c>
      <c r="G2371" t="s">
        <v>1902</v>
      </c>
      <c r="H2371" t="s">
        <v>3507</v>
      </c>
      <c r="I2371" s="1">
        <v>44651.952719907407</v>
      </c>
      <c r="J2371">
        <v>2231</v>
      </c>
      <c r="K2371" t="s">
        <v>3508</v>
      </c>
      <c r="L2371" t="s">
        <v>3811</v>
      </c>
      <c r="M2371" s="1">
        <v>44651.991527777776</v>
      </c>
      <c r="N2371">
        <v>4</v>
      </c>
    </row>
    <row r="2372" spans="1:14" x14ac:dyDescent="0.25">
      <c r="A2372" t="s">
        <v>0</v>
      </c>
      <c r="B2372" s="1">
        <v>44651.944756944446</v>
      </c>
      <c r="C2372" t="s">
        <v>17</v>
      </c>
      <c r="D2372">
        <v>203854</v>
      </c>
      <c r="E2372">
        <v>9153</v>
      </c>
      <c r="F2372">
        <v>3411</v>
      </c>
      <c r="G2372" t="s">
        <v>1902</v>
      </c>
      <c r="H2372" t="s">
        <v>3507</v>
      </c>
      <c r="I2372" s="1">
        <v>44651.952719907407</v>
      </c>
      <c r="J2372">
        <v>2231</v>
      </c>
      <c r="K2372" t="s">
        <v>3812</v>
      </c>
      <c r="L2372" t="s">
        <v>3813</v>
      </c>
      <c r="M2372" s="1">
        <v>44651.990300925929</v>
      </c>
      <c r="N2372">
        <v>0</v>
      </c>
    </row>
    <row r="2373" spans="1:14" x14ac:dyDescent="0.25">
      <c r="A2373" t="s">
        <v>0</v>
      </c>
      <c r="B2373" s="1">
        <v>44651.944756944446</v>
      </c>
      <c r="C2373" t="s">
        <v>17</v>
      </c>
      <c r="D2373">
        <v>203854</v>
      </c>
      <c r="E2373">
        <v>9153</v>
      </c>
      <c r="F2373">
        <v>3411</v>
      </c>
      <c r="G2373" t="s">
        <v>1902</v>
      </c>
      <c r="H2373" t="s">
        <v>3507</v>
      </c>
      <c r="I2373" s="1">
        <v>44651.952719907407</v>
      </c>
      <c r="J2373">
        <v>2231</v>
      </c>
      <c r="K2373" t="s">
        <v>3814</v>
      </c>
      <c r="L2373" t="s">
        <v>3815</v>
      </c>
      <c r="M2373" s="1">
        <v>44651.989583333336</v>
      </c>
      <c r="N2373">
        <v>0</v>
      </c>
    </row>
    <row r="2374" spans="1:14" x14ac:dyDescent="0.25">
      <c r="A2374" t="s">
        <v>0</v>
      </c>
      <c r="B2374" s="1">
        <v>44651.944756944446</v>
      </c>
      <c r="C2374" t="s">
        <v>17</v>
      </c>
      <c r="D2374">
        <v>203854</v>
      </c>
      <c r="E2374">
        <v>9153</v>
      </c>
      <c r="F2374">
        <v>3411</v>
      </c>
      <c r="G2374" t="s">
        <v>1902</v>
      </c>
      <c r="H2374" t="s">
        <v>3507</v>
      </c>
      <c r="I2374" s="1">
        <v>44651.952719907407</v>
      </c>
      <c r="J2374">
        <v>2231</v>
      </c>
      <c r="K2374" t="s">
        <v>3816</v>
      </c>
      <c r="L2374" t="s">
        <v>3817</v>
      </c>
      <c r="M2374" s="1">
        <v>44651.989340277774</v>
      </c>
      <c r="N2374">
        <v>0</v>
      </c>
    </row>
    <row r="2375" spans="1:14" x14ac:dyDescent="0.25">
      <c r="A2375" t="s">
        <v>0</v>
      </c>
      <c r="B2375" s="1">
        <v>44651.944756944446</v>
      </c>
      <c r="C2375" t="s">
        <v>17</v>
      </c>
      <c r="D2375">
        <v>203854</v>
      </c>
      <c r="E2375">
        <v>9153</v>
      </c>
      <c r="F2375">
        <v>3411</v>
      </c>
      <c r="G2375" t="s">
        <v>1902</v>
      </c>
      <c r="H2375" t="s">
        <v>3507</v>
      </c>
      <c r="I2375" s="1">
        <v>44651.952719907407</v>
      </c>
      <c r="J2375">
        <v>2231</v>
      </c>
      <c r="K2375" t="s">
        <v>3818</v>
      </c>
      <c r="L2375" t="s">
        <v>3819</v>
      </c>
      <c r="M2375" s="1">
        <v>44651.989317129628</v>
      </c>
      <c r="N2375">
        <v>0</v>
      </c>
    </row>
    <row r="2376" spans="1:14" x14ac:dyDescent="0.25">
      <c r="A2376" t="s">
        <v>0</v>
      </c>
      <c r="B2376" s="1">
        <v>44651.944756944446</v>
      </c>
      <c r="C2376" t="s">
        <v>17</v>
      </c>
      <c r="D2376">
        <v>203854</v>
      </c>
      <c r="E2376">
        <v>9153</v>
      </c>
      <c r="F2376">
        <v>3411</v>
      </c>
      <c r="G2376" t="s">
        <v>1902</v>
      </c>
      <c r="H2376" t="s">
        <v>3507</v>
      </c>
      <c r="I2376" s="1">
        <v>44651.952719907407</v>
      </c>
      <c r="J2376">
        <v>2231</v>
      </c>
      <c r="K2376" t="s">
        <v>3820</v>
      </c>
      <c r="L2376" t="s">
        <v>3821</v>
      </c>
      <c r="M2376" s="1">
        <v>44651.989201388889</v>
      </c>
      <c r="N2376">
        <v>0</v>
      </c>
    </row>
    <row r="2377" spans="1:14" x14ac:dyDescent="0.25">
      <c r="A2377" t="s">
        <v>0</v>
      </c>
      <c r="B2377" s="1">
        <v>44651.944756944446</v>
      </c>
      <c r="C2377" t="s">
        <v>17</v>
      </c>
      <c r="D2377">
        <v>203854</v>
      </c>
      <c r="E2377">
        <v>9153</v>
      </c>
      <c r="F2377">
        <v>3411</v>
      </c>
      <c r="G2377" t="s">
        <v>1902</v>
      </c>
      <c r="H2377" t="s">
        <v>3507</v>
      </c>
      <c r="I2377" s="1">
        <v>44651.952719907407</v>
      </c>
      <c r="J2377">
        <v>2231</v>
      </c>
      <c r="K2377" t="s">
        <v>3822</v>
      </c>
      <c r="L2377" t="s">
        <v>3823</v>
      </c>
      <c r="M2377" s="1">
        <v>44651.989189814813</v>
      </c>
      <c r="N2377">
        <v>0</v>
      </c>
    </row>
    <row r="2378" spans="1:14" x14ac:dyDescent="0.25">
      <c r="A2378" t="s">
        <v>0</v>
      </c>
      <c r="B2378" s="1">
        <v>44651.944756944446</v>
      </c>
      <c r="C2378" t="s">
        <v>17</v>
      </c>
      <c r="D2378">
        <v>203854</v>
      </c>
      <c r="E2378">
        <v>9153</v>
      </c>
      <c r="F2378">
        <v>3411</v>
      </c>
      <c r="G2378" t="s">
        <v>1902</v>
      </c>
      <c r="H2378" t="s">
        <v>3507</v>
      </c>
      <c r="I2378" s="1">
        <v>44651.952719907407</v>
      </c>
      <c r="J2378">
        <v>2231</v>
      </c>
      <c r="K2378" t="s">
        <v>3824</v>
      </c>
      <c r="L2378" t="s">
        <v>3825</v>
      </c>
      <c r="M2378" s="1">
        <v>44651.988715277781</v>
      </c>
      <c r="N2378">
        <v>0</v>
      </c>
    </row>
    <row r="2379" spans="1:14" x14ac:dyDescent="0.25">
      <c r="A2379" t="s">
        <v>0</v>
      </c>
      <c r="B2379" s="1">
        <v>44651.944756944446</v>
      </c>
      <c r="C2379" t="s">
        <v>17</v>
      </c>
      <c r="D2379">
        <v>203854</v>
      </c>
      <c r="E2379">
        <v>9153</v>
      </c>
      <c r="F2379">
        <v>3411</v>
      </c>
      <c r="G2379" t="s">
        <v>1902</v>
      </c>
      <c r="H2379" t="s">
        <v>3507</v>
      </c>
      <c r="I2379" s="1">
        <v>44651.952719907407</v>
      </c>
      <c r="J2379">
        <v>2231</v>
      </c>
      <c r="K2379" t="s">
        <v>3520</v>
      </c>
      <c r="L2379" t="s">
        <v>3826</v>
      </c>
      <c r="M2379" s="1">
        <v>44651.988391203704</v>
      </c>
      <c r="N2379">
        <v>0</v>
      </c>
    </row>
    <row r="2380" spans="1:14" x14ac:dyDescent="0.25">
      <c r="A2380" t="s">
        <v>0</v>
      </c>
      <c r="B2380" s="1">
        <v>44651.944756944446</v>
      </c>
      <c r="C2380" t="s">
        <v>17</v>
      </c>
      <c r="D2380">
        <v>203854</v>
      </c>
      <c r="E2380">
        <v>9153</v>
      </c>
      <c r="F2380">
        <v>3411</v>
      </c>
      <c r="G2380" t="s">
        <v>1902</v>
      </c>
      <c r="H2380" t="s">
        <v>3507</v>
      </c>
      <c r="I2380" s="1">
        <v>44651.952719907407</v>
      </c>
      <c r="J2380">
        <v>2231</v>
      </c>
      <c r="K2380" t="s">
        <v>3827</v>
      </c>
      <c r="L2380" t="s">
        <v>3828</v>
      </c>
      <c r="M2380" s="1">
        <v>44651.988333333335</v>
      </c>
      <c r="N2380">
        <v>0</v>
      </c>
    </row>
    <row r="2381" spans="1:14" x14ac:dyDescent="0.25">
      <c r="A2381" t="s">
        <v>0</v>
      </c>
      <c r="B2381" s="1">
        <v>44651.944756944446</v>
      </c>
      <c r="C2381" t="s">
        <v>17</v>
      </c>
      <c r="D2381">
        <v>203854</v>
      </c>
      <c r="E2381">
        <v>9153</v>
      </c>
      <c r="F2381">
        <v>3411</v>
      </c>
      <c r="G2381" t="s">
        <v>1902</v>
      </c>
      <c r="H2381" t="s">
        <v>3507</v>
      </c>
      <c r="I2381" s="1">
        <v>44651.952719907407</v>
      </c>
      <c r="J2381">
        <v>2231</v>
      </c>
      <c r="K2381" t="s">
        <v>3829</v>
      </c>
      <c r="L2381" t="s">
        <v>3830</v>
      </c>
      <c r="M2381" s="1">
        <v>44651.988275462965</v>
      </c>
      <c r="N2381">
        <v>0</v>
      </c>
    </row>
    <row r="2382" spans="1:14" x14ac:dyDescent="0.25">
      <c r="A2382" t="s">
        <v>0</v>
      </c>
      <c r="B2382" s="1">
        <v>44651.944756944446</v>
      </c>
      <c r="C2382" t="s">
        <v>17</v>
      </c>
      <c r="D2382">
        <v>203854</v>
      </c>
      <c r="E2382">
        <v>9153</v>
      </c>
      <c r="F2382">
        <v>3411</v>
      </c>
      <c r="G2382" t="s">
        <v>1902</v>
      </c>
      <c r="H2382" t="s">
        <v>3507</v>
      </c>
      <c r="I2382" s="1">
        <v>44651.952719907407</v>
      </c>
      <c r="J2382">
        <v>2231</v>
      </c>
      <c r="K2382" t="s">
        <v>3831</v>
      </c>
      <c r="L2382" t="s">
        <v>3832</v>
      </c>
      <c r="M2382" s="1">
        <v>44651.988229166665</v>
      </c>
      <c r="N2382">
        <v>2</v>
      </c>
    </row>
    <row r="2383" spans="1:14" x14ac:dyDescent="0.25">
      <c r="A2383" t="s">
        <v>0</v>
      </c>
      <c r="B2383" s="1">
        <v>44651.944756944446</v>
      </c>
      <c r="C2383" t="s">
        <v>17</v>
      </c>
      <c r="D2383">
        <v>203854</v>
      </c>
      <c r="E2383">
        <v>9153</v>
      </c>
      <c r="F2383">
        <v>3411</v>
      </c>
      <c r="G2383" t="s">
        <v>1902</v>
      </c>
      <c r="H2383" t="s">
        <v>3507</v>
      </c>
      <c r="I2383" s="1">
        <v>44651.952719907407</v>
      </c>
      <c r="J2383">
        <v>2231</v>
      </c>
      <c r="K2383" t="s">
        <v>3833</v>
      </c>
      <c r="L2383" t="s">
        <v>3834</v>
      </c>
      <c r="M2383" s="1">
        <v>44651.98814814815</v>
      </c>
      <c r="N2383">
        <v>4</v>
      </c>
    </row>
    <row r="2384" spans="1:14" x14ac:dyDescent="0.25">
      <c r="A2384" t="s">
        <v>0</v>
      </c>
      <c r="B2384" s="1">
        <v>44651.944756944446</v>
      </c>
      <c r="C2384" t="s">
        <v>17</v>
      </c>
      <c r="D2384">
        <v>203854</v>
      </c>
      <c r="E2384">
        <v>9153</v>
      </c>
      <c r="F2384">
        <v>3411</v>
      </c>
      <c r="G2384" t="s">
        <v>1902</v>
      </c>
      <c r="H2384" t="s">
        <v>3507</v>
      </c>
      <c r="I2384" s="1">
        <v>44651.952719907407</v>
      </c>
      <c r="J2384">
        <v>2231</v>
      </c>
      <c r="K2384" t="s">
        <v>3537</v>
      </c>
      <c r="L2384" t="s">
        <v>3835</v>
      </c>
      <c r="M2384" s="1">
        <v>44651.988020833334</v>
      </c>
      <c r="N2384">
        <v>1</v>
      </c>
    </row>
    <row r="2385" spans="1:14" x14ac:dyDescent="0.25">
      <c r="A2385" t="s">
        <v>0</v>
      </c>
      <c r="B2385" s="1">
        <v>44651.944756944446</v>
      </c>
      <c r="C2385" t="s">
        <v>17</v>
      </c>
      <c r="D2385">
        <v>203854</v>
      </c>
      <c r="E2385">
        <v>9153</v>
      </c>
      <c r="F2385">
        <v>3411</v>
      </c>
      <c r="G2385" t="s">
        <v>1902</v>
      </c>
      <c r="H2385" t="s">
        <v>3507</v>
      </c>
      <c r="I2385" s="1">
        <v>44651.952719907407</v>
      </c>
      <c r="J2385">
        <v>2231</v>
      </c>
      <c r="K2385" t="s">
        <v>3836</v>
      </c>
      <c r="L2385" t="s">
        <v>3837</v>
      </c>
      <c r="M2385" s="1">
        <v>44651.987835648149</v>
      </c>
      <c r="N2385">
        <v>0</v>
      </c>
    </row>
    <row r="2386" spans="1:14" x14ac:dyDescent="0.25">
      <c r="A2386" t="s">
        <v>0</v>
      </c>
      <c r="B2386" s="1">
        <v>44651.944756944446</v>
      </c>
      <c r="C2386" t="s">
        <v>17</v>
      </c>
      <c r="D2386">
        <v>203854</v>
      </c>
      <c r="E2386">
        <v>9153</v>
      </c>
      <c r="F2386">
        <v>3411</v>
      </c>
      <c r="G2386" t="s">
        <v>1902</v>
      </c>
      <c r="H2386" t="s">
        <v>3507</v>
      </c>
      <c r="I2386" s="1">
        <v>44651.952719907407</v>
      </c>
      <c r="J2386">
        <v>2231</v>
      </c>
      <c r="K2386" t="e">
        <f>-sickboy_</f>
        <v>#NAME?</v>
      </c>
      <c r="L2386" t="s">
        <v>3838</v>
      </c>
      <c r="M2386" s="1">
        <v>44651.987766203703</v>
      </c>
      <c r="N2386">
        <v>2</v>
      </c>
    </row>
    <row r="2387" spans="1:14" x14ac:dyDescent="0.25">
      <c r="A2387" t="s">
        <v>0</v>
      </c>
      <c r="B2387" s="1">
        <v>44651.944756944446</v>
      </c>
      <c r="C2387" t="s">
        <v>17</v>
      </c>
      <c r="D2387">
        <v>203854</v>
      </c>
      <c r="E2387">
        <v>9153</v>
      </c>
      <c r="F2387">
        <v>3411</v>
      </c>
      <c r="G2387" t="s">
        <v>1902</v>
      </c>
      <c r="H2387" t="s">
        <v>3507</v>
      </c>
      <c r="I2387" s="1">
        <v>44651.952719907407</v>
      </c>
      <c r="J2387">
        <v>2231</v>
      </c>
      <c r="K2387" t="s">
        <v>3839</v>
      </c>
      <c r="L2387" t="s">
        <v>3840</v>
      </c>
      <c r="M2387" s="1">
        <v>44651.987673611111</v>
      </c>
      <c r="N2387">
        <v>5</v>
      </c>
    </row>
    <row r="2388" spans="1:14" x14ac:dyDescent="0.25">
      <c r="A2388" t="s">
        <v>0</v>
      </c>
      <c r="B2388" s="1">
        <v>44651.944756944446</v>
      </c>
      <c r="C2388" t="s">
        <v>17</v>
      </c>
      <c r="D2388">
        <v>203854</v>
      </c>
      <c r="E2388">
        <v>9153</v>
      </c>
      <c r="F2388">
        <v>3411</v>
      </c>
      <c r="G2388" t="s">
        <v>1902</v>
      </c>
      <c r="H2388" t="s">
        <v>3507</v>
      </c>
      <c r="I2388" s="1">
        <v>44651.952719907407</v>
      </c>
      <c r="J2388">
        <v>2231</v>
      </c>
      <c r="K2388" t="s">
        <v>3605</v>
      </c>
      <c r="L2388" t="s">
        <v>3840</v>
      </c>
      <c r="M2388" s="1">
        <v>44651.987557870372</v>
      </c>
      <c r="N2388">
        <v>10</v>
      </c>
    </row>
    <row r="2389" spans="1:14" x14ac:dyDescent="0.25">
      <c r="A2389" t="s">
        <v>0</v>
      </c>
      <c r="B2389" s="1">
        <v>44651.944756944446</v>
      </c>
      <c r="C2389" t="s">
        <v>17</v>
      </c>
      <c r="D2389">
        <v>203854</v>
      </c>
      <c r="E2389">
        <v>9153</v>
      </c>
      <c r="F2389">
        <v>3411</v>
      </c>
      <c r="G2389" t="s">
        <v>1902</v>
      </c>
      <c r="H2389" t="s">
        <v>3507</v>
      </c>
      <c r="I2389" s="1">
        <v>44651.952719907407</v>
      </c>
      <c r="J2389">
        <v>2231</v>
      </c>
      <c r="K2389" t="s">
        <v>3841</v>
      </c>
      <c r="L2389" t="s">
        <v>3842</v>
      </c>
      <c r="M2389" s="1">
        <v>44651.987534722219</v>
      </c>
      <c r="N2389">
        <v>0</v>
      </c>
    </row>
    <row r="2390" spans="1:14" x14ac:dyDescent="0.25">
      <c r="A2390" t="s">
        <v>0</v>
      </c>
      <c r="B2390" s="1">
        <v>44651.944756944446</v>
      </c>
      <c r="C2390" t="s">
        <v>17</v>
      </c>
      <c r="D2390">
        <v>203854</v>
      </c>
      <c r="E2390">
        <v>9153</v>
      </c>
      <c r="F2390">
        <v>3411</v>
      </c>
      <c r="G2390" t="s">
        <v>1902</v>
      </c>
      <c r="H2390" t="s">
        <v>3507</v>
      </c>
      <c r="I2390" s="1">
        <v>44651.952719907407</v>
      </c>
      <c r="J2390">
        <v>2231</v>
      </c>
      <c r="K2390" t="s">
        <v>3843</v>
      </c>
      <c r="L2390" t="s">
        <v>3844</v>
      </c>
      <c r="M2390" s="1">
        <v>44651.987129629626</v>
      </c>
      <c r="N2390">
        <v>0</v>
      </c>
    </row>
    <row r="2391" spans="1:14" x14ac:dyDescent="0.25">
      <c r="A2391" t="s">
        <v>0</v>
      </c>
      <c r="B2391" s="1">
        <v>44651.944756944446</v>
      </c>
      <c r="C2391" t="s">
        <v>17</v>
      </c>
      <c r="D2391">
        <v>203854</v>
      </c>
      <c r="E2391">
        <v>9153</v>
      </c>
      <c r="F2391">
        <v>3411</v>
      </c>
      <c r="G2391" t="s">
        <v>1902</v>
      </c>
      <c r="H2391" t="s">
        <v>3507</v>
      </c>
      <c r="I2391" s="1">
        <v>44651.952719907407</v>
      </c>
      <c r="J2391">
        <v>2231</v>
      </c>
      <c r="K2391" t="s">
        <v>3845</v>
      </c>
      <c r="L2391" t="s">
        <v>3846</v>
      </c>
      <c r="M2391" s="1">
        <v>44651.986932870372</v>
      </c>
      <c r="N2391">
        <v>0</v>
      </c>
    </row>
    <row r="2392" spans="1:14" x14ac:dyDescent="0.25">
      <c r="A2392" t="s">
        <v>0</v>
      </c>
      <c r="B2392" s="1">
        <v>44651.944756944446</v>
      </c>
      <c r="C2392" t="s">
        <v>17</v>
      </c>
      <c r="D2392">
        <v>203854</v>
      </c>
      <c r="E2392">
        <v>9153</v>
      </c>
      <c r="F2392">
        <v>3411</v>
      </c>
      <c r="G2392" t="s">
        <v>1902</v>
      </c>
      <c r="H2392" t="s">
        <v>3507</v>
      </c>
      <c r="I2392" s="1">
        <v>44651.952719907407</v>
      </c>
      <c r="J2392">
        <v>2231</v>
      </c>
      <c r="K2392" t="s">
        <v>3847</v>
      </c>
      <c r="L2392" t="s">
        <v>3848</v>
      </c>
      <c r="M2392" s="1">
        <v>44651.986805555556</v>
      </c>
      <c r="N2392">
        <v>0</v>
      </c>
    </row>
    <row r="2393" spans="1:14" x14ac:dyDescent="0.25">
      <c r="A2393" t="s">
        <v>0</v>
      </c>
      <c r="B2393" s="1">
        <v>44651.944756944446</v>
      </c>
      <c r="C2393" t="s">
        <v>17</v>
      </c>
      <c r="D2393">
        <v>203854</v>
      </c>
      <c r="E2393">
        <v>9153</v>
      </c>
      <c r="F2393">
        <v>3411</v>
      </c>
      <c r="G2393" t="s">
        <v>1902</v>
      </c>
      <c r="H2393" t="s">
        <v>3507</v>
      </c>
      <c r="I2393" s="1">
        <v>44651.952719907407</v>
      </c>
      <c r="J2393">
        <v>2231</v>
      </c>
      <c r="K2393" t="s">
        <v>3849</v>
      </c>
      <c r="L2393" t="s">
        <v>3850</v>
      </c>
      <c r="M2393" s="1">
        <v>44651.98678240741</v>
      </c>
      <c r="N2393">
        <v>0</v>
      </c>
    </row>
    <row r="2394" spans="1:14" x14ac:dyDescent="0.25">
      <c r="A2394" t="s">
        <v>0</v>
      </c>
      <c r="B2394" s="1">
        <v>44651.944756944446</v>
      </c>
      <c r="C2394" t="s">
        <v>17</v>
      </c>
      <c r="D2394">
        <v>203854</v>
      </c>
      <c r="E2394">
        <v>9153</v>
      </c>
      <c r="F2394">
        <v>3411</v>
      </c>
      <c r="G2394" t="s">
        <v>1902</v>
      </c>
      <c r="H2394" t="s">
        <v>3507</v>
      </c>
      <c r="I2394" s="1">
        <v>44651.952719907407</v>
      </c>
      <c r="J2394">
        <v>2231</v>
      </c>
      <c r="K2394" t="s">
        <v>3851</v>
      </c>
      <c r="L2394" t="s">
        <v>3852</v>
      </c>
      <c r="M2394" s="1">
        <v>44651.986620370371</v>
      </c>
      <c r="N2394">
        <v>0</v>
      </c>
    </row>
    <row r="2395" spans="1:14" x14ac:dyDescent="0.25">
      <c r="A2395" t="s">
        <v>0</v>
      </c>
      <c r="B2395" s="1">
        <v>44651.944756944446</v>
      </c>
      <c r="C2395" t="s">
        <v>17</v>
      </c>
      <c r="D2395">
        <v>203854</v>
      </c>
      <c r="E2395">
        <v>9153</v>
      </c>
      <c r="F2395">
        <v>3411</v>
      </c>
      <c r="G2395" t="s">
        <v>1902</v>
      </c>
      <c r="H2395" t="s">
        <v>3507</v>
      </c>
      <c r="I2395" s="1">
        <v>44651.952719907407</v>
      </c>
      <c r="J2395">
        <v>2231</v>
      </c>
      <c r="K2395" t="s">
        <v>3853</v>
      </c>
      <c r="L2395" t="s">
        <v>3854</v>
      </c>
      <c r="M2395" s="1">
        <v>44651.986481481479</v>
      </c>
      <c r="N2395">
        <v>0</v>
      </c>
    </row>
    <row r="2396" spans="1:14" x14ac:dyDescent="0.25">
      <c r="A2396" t="s">
        <v>0</v>
      </c>
      <c r="B2396" s="1">
        <v>44651.944756944446</v>
      </c>
      <c r="C2396" t="s">
        <v>17</v>
      </c>
      <c r="D2396">
        <v>203854</v>
      </c>
      <c r="E2396">
        <v>9153</v>
      </c>
      <c r="F2396">
        <v>3411</v>
      </c>
      <c r="G2396" t="s">
        <v>1902</v>
      </c>
      <c r="H2396" t="s">
        <v>3507</v>
      </c>
      <c r="I2396" s="1">
        <v>44651.952719907407</v>
      </c>
      <c r="J2396">
        <v>2231</v>
      </c>
      <c r="K2396" t="s">
        <v>3833</v>
      </c>
      <c r="L2396" t="s">
        <v>3855</v>
      </c>
      <c r="M2396" s="1">
        <v>44651.986446759256</v>
      </c>
      <c r="N2396">
        <v>0</v>
      </c>
    </row>
    <row r="2397" spans="1:14" x14ac:dyDescent="0.25">
      <c r="A2397" t="s">
        <v>0</v>
      </c>
      <c r="B2397" s="1">
        <v>44651.944756944446</v>
      </c>
      <c r="C2397" t="s">
        <v>17</v>
      </c>
      <c r="D2397">
        <v>203854</v>
      </c>
      <c r="E2397">
        <v>9153</v>
      </c>
      <c r="F2397">
        <v>3411</v>
      </c>
      <c r="G2397" t="s">
        <v>1902</v>
      </c>
      <c r="H2397" t="s">
        <v>3507</v>
      </c>
      <c r="I2397" s="1">
        <v>44651.952719907407</v>
      </c>
      <c r="J2397">
        <v>2231</v>
      </c>
      <c r="K2397" t="s">
        <v>3856</v>
      </c>
      <c r="L2397" t="s">
        <v>3857</v>
      </c>
      <c r="M2397" s="1">
        <v>44651.98641203704</v>
      </c>
      <c r="N2397">
        <v>0</v>
      </c>
    </row>
    <row r="2398" spans="1:14" x14ac:dyDescent="0.25">
      <c r="A2398" t="s">
        <v>0</v>
      </c>
      <c r="B2398" s="1">
        <v>44651.944756944446</v>
      </c>
      <c r="C2398" t="s">
        <v>17</v>
      </c>
      <c r="D2398">
        <v>203854</v>
      </c>
      <c r="E2398">
        <v>9153</v>
      </c>
      <c r="F2398">
        <v>3411</v>
      </c>
      <c r="G2398" t="s">
        <v>1902</v>
      </c>
      <c r="H2398" t="s">
        <v>3507</v>
      </c>
      <c r="I2398" s="1">
        <v>44651.952719907407</v>
      </c>
      <c r="J2398">
        <v>2231</v>
      </c>
      <c r="K2398" t="s">
        <v>3858</v>
      </c>
      <c r="L2398" t="s">
        <v>3859</v>
      </c>
      <c r="M2398" s="1">
        <v>44651.985983796294</v>
      </c>
      <c r="N2398">
        <v>0</v>
      </c>
    </row>
    <row r="2399" spans="1:14" x14ac:dyDescent="0.25">
      <c r="A2399" t="s">
        <v>0</v>
      </c>
      <c r="B2399" s="1">
        <v>44651.944756944446</v>
      </c>
      <c r="C2399" t="s">
        <v>17</v>
      </c>
      <c r="D2399">
        <v>203854</v>
      </c>
      <c r="E2399">
        <v>9153</v>
      </c>
      <c r="F2399">
        <v>3411</v>
      </c>
      <c r="G2399" t="s">
        <v>1902</v>
      </c>
      <c r="H2399" t="s">
        <v>3507</v>
      </c>
      <c r="I2399" s="1">
        <v>44651.952719907407</v>
      </c>
      <c r="J2399">
        <v>2231</v>
      </c>
      <c r="K2399" t="s">
        <v>3774</v>
      </c>
      <c r="L2399" t="s">
        <v>3860</v>
      </c>
      <c r="M2399" s="1">
        <v>44651.985671296294</v>
      </c>
      <c r="N2399">
        <v>0</v>
      </c>
    </row>
    <row r="2400" spans="1:14" x14ac:dyDescent="0.25">
      <c r="A2400" t="s">
        <v>0</v>
      </c>
      <c r="B2400" s="1">
        <v>44651.944756944446</v>
      </c>
      <c r="C2400" t="s">
        <v>17</v>
      </c>
      <c r="D2400">
        <v>203854</v>
      </c>
      <c r="E2400">
        <v>9153</v>
      </c>
      <c r="F2400">
        <v>3411</v>
      </c>
      <c r="G2400" t="s">
        <v>1902</v>
      </c>
      <c r="H2400" t="s">
        <v>3507</v>
      </c>
      <c r="I2400" s="1">
        <v>44651.952719907407</v>
      </c>
      <c r="J2400">
        <v>2231</v>
      </c>
      <c r="K2400" t="s">
        <v>3816</v>
      </c>
      <c r="L2400" t="s">
        <v>3861</v>
      </c>
      <c r="M2400" s="1">
        <v>44651.985659722224</v>
      </c>
      <c r="N2400">
        <v>0</v>
      </c>
    </row>
    <row r="2401" spans="1:14" x14ac:dyDescent="0.25">
      <c r="A2401" t="s">
        <v>0</v>
      </c>
      <c r="B2401" s="1">
        <v>44651.944756944446</v>
      </c>
      <c r="C2401" t="s">
        <v>17</v>
      </c>
      <c r="D2401">
        <v>203854</v>
      </c>
      <c r="E2401">
        <v>9153</v>
      </c>
      <c r="F2401">
        <v>3411</v>
      </c>
      <c r="G2401" t="s">
        <v>1902</v>
      </c>
      <c r="H2401" t="s">
        <v>3507</v>
      </c>
      <c r="I2401" s="1">
        <v>44651.952719907407</v>
      </c>
      <c r="J2401">
        <v>2231</v>
      </c>
      <c r="K2401" t="s">
        <v>3774</v>
      </c>
      <c r="L2401" t="s">
        <v>3862</v>
      </c>
      <c r="M2401" s="1">
        <v>44651.985289351855</v>
      </c>
      <c r="N2401">
        <v>0</v>
      </c>
    </row>
    <row r="2402" spans="1:14" x14ac:dyDescent="0.25">
      <c r="A2402" t="s">
        <v>0</v>
      </c>
      <c r="B2402" s="1">
        <v>44651.944756944446</v>
      </c>
      <c r="C2402" t="s">
        <v>17</v>
      </c>
      <c r="D2402">
        <v>203854</v>
      </c>
      <c r="E2402">
        <v>9153</v>
      </c>
      <c r="F2402">
        <v>3411</v>
      </c>
      <c r="G2402" t="s">
        <v>1902</v>
      </c>
      <c r="H2402" t="s">
        <v>3507</v>
      </c>
      <c r="I2402" s="1">
        <v>44651.952719907407</v>
      </c>
      <c r="J2402">
        <v>2231</v>
      </c>
      <c r="K2402" t="s">
        <v>3812</v>
      </c>
      <c r="L2402" t="s">
        <v>3863</v>
      </c>
      <c r="M2402" s="1">
        <v>44651.985185185185</v>
      </c>
      <c r="N2402">
        <v>0</v>
      </c>
    </row>
    <row r="2403" spans="1:14" x14ac:dyDescent="0.25">
      <c r="A2403" t="s">
        <v>0</v>
      </c>
      <c r="B2403" s="1">
        <v>44651.944756944446</v>
      </c>
      <c r="C2403" t="s">
        <v>17</v>
      </c>
      <c r="D2403">
        <v>203854</v>
      </c>
      <c r="E2403">
        <v>9153</v>
      </c>
      <c r="F2403">
        <v>3411</v>
      </c>
      <c r="G2403" t="s">
        <v>1902</v>
      </c>
      <c r="H2403" t="s">
        <v>3507</v>
      </c>
      <c r="I2403" s="1">
        <v>44651.952719907407</v>
      </c>
      <c r="J2403">
        <v>2231</v>
      </c>
      <c r="K2403" t="s">
        <v>3864</v>
      </c>
      <c r="L2403" t="s">
        <v>3865</v>
      </c>
      <c r="M2403" s="1">
        <v>44651.985092592593</v>
      </c>
      <c r="N2403">
        <v>0</v>
      </c>
    </row>
    <row r="2404" spans="1:14" x14ac:dyDescent="0.25">
      <c r="A2404" t="s">
        <v>0</v>
      </c>
      <c r="B2404" s="1">
        <v>44651.944756944446</v>
      </c>
      <c r="C2404" t="s">
        <v>17</v>
      </c>
      <c r="D2404">
        <v>203854</v>
      </c>
      <c r="E2404">
        <v>9153</v>
      </c>
      <c r="F2404">
        <v>3411</v>
      </c>
      <c r="G2404" t="s">
        <v>1902</v>
      </c>
      <c r="H2404" t="s">
        <v>3507</v>
      </c>
      <c r="I2404" s="1">
        <v>44651.952719907407</v>
      </c>
      <c r="J2404">
        <v>2231</v>
      </c>
      <c r="K2404" t="s">
        <v>3866</v>
      </c>
      <c r="L2404" t="s">
        <v>3867</v>
      </c>
      <c r="M2404" s="1">
        <v>44651.985011574077</v>
      </c>
      <c r="N2404">
        <v>0</v>
      </c>
    </row>
    <row r="2405" spans="1:14" x14ac:dyDescent="0.25">
      <c r="A2405" t="s">
        <v>0</v>
      </c>
      <c r="B2405" s="1">
        <v>44651.944756944446</v>
      </c>
      <c r="C2405" t="s">
        <v>17</v>
      </c>
      <c r="D2405">
        <v>203854</v>
      </c>
      <c r="E2405">
        <v>9153</v>
      </c>
      <c r="F2405">
        <v>3411</v>
      </c>
      <c r="G2405" t="s">
        <v>1902</v>
      </c>
      <c r="H2405" t="s">
        <v>3507</v>
      </c>
      <c r="I2405" s="1">
        <v>44651.952719907407</v>
      </c>
      <c r="J2405">
        <v>2231</v>
      </c>
      <c r="K2405" t="s">
        <v>3868</v>
      </c>
      <c r="L2405" t="s">
        <v>3869</v>
      </c>
      <c r="M2405" s="1">
        <v>44651.984837962962</v>
      </c>
      <c r="N2405">
        <v>0</v>
      </c>
    </row>
    <row r="2406" spans="1:14" x14ac:dyDescent="0.25">
      <c r="A2406" t="s">
        <v>0</v>
      </c>
      <c r="B2406" s="1">
        <v>44651.944756944446</v>
      </c>
      <c r="C2406" t="s">
        <v>17</v>
      </c>
      <c r="D2406">
        <v>203854</v>
      </c>
      <c r="E2406">
        <v>9153</v>
      </c>
      <c r="F2406">
        <v>3411</v>
      </c>
      <c r="G2406" t="s">
        <v>1902</v>
      </c>
      <c r="H2406" t="s">
        <v>3507</v>
      </c>
      <c r="I2406" s="1">
        <v>44651.952719907407</v>
      </c>
      <c r="J2406">
        <v>2231</v>
      </c>
      <c r="K2406" t="s">
        <v>3870</v>
      </c>
      <c r="L2406" t="s">
        <v>3871</v>
      </c>
      <c r="M2406" s="1">
        <v>44651.984780092593</v>
      </c>
      <c r="N2406">
        <v>0</v>
      </c>
    </row>
    <row r="2407" spans="1:14" x14ac:dyDescent="0.25">
      <c r="A2407" t="s">
        <v>0</v>
      </c>
      <c r="B2407" s="1">
        <v>44651.944756944446</v>
      </c>
      <c r="C2407" t="s">
        <v>17</v>
      </c>
      <c r="D2407">
        <v>203854</v>
      </c>
      <c r="E2407">
        <v>9153</v>
      </c>
      <c r="F2407">
        <v>3411</v>
      </c>
      <c r="G2407" t="s">
        <v>1902</v>
      </c>
      <c r="H2407" t="s">
        <v>3507</v>
      </c>
      <c r="I2407" s="1">
        <v>44651.952719907407</v>
      </c>
      <c r="J2407">
        <v>2231</v>
      </c>
      <c r="K2407" t="s">
        <v>3872</v>
      </c>
      <c r="L2407" t="s">
        <v>3873</v>
      </c>
      <c r="M2407" s="1">
        <v>44651.984733796293</v>
      </c>
      <c r="N2407">
        <v>0</v>
      </c>
    </row>
    <row r="2408" spans="1:14" x14ac:dyDescent="0.25">
      <c r="A2408" t="s">
        <v>0</v>
      </c>
      <c r="B2408" s="1">
        <v>44651.944756944446</v>
      </c>
      <c r="C2408" t="s">
        <v>17</v>
      </c>
      <c r="D2408">
        <v>203854</v>
      </c>
      <c r="E2408">
        <v>9153</v>
      </c>
      <c r="F2408">
        <v>3411</v>
      </c>
      <c r="G2408" t="s">
        <v>1902</v>
      </c>
      <c r="H2408" t="s">
        <v>3507</v>
      </c>
      <c r="I2408" s="1">
        <v>44651.952719907407</v>
      </c>
      <c r="J2408">
        <v>2231</v>
      </c>
      <c r="K2408" t="s">
        <v>3874</v>
      </c>
      <c r="L2408" t="s">
        <v>3875</v>
      </c>
      <c r="M2408" s="1">
        <v>44651.984618055554</v>
      </c>
      <c r="N2408">
        <v>0</v>
      </c>
    </row>
    <row r="2409" spans="1:14" x14ac:dyDescent="0.25">
      <c r="A2409" t="s">
        <v>0</v>
      </c>
      <c r="B2409" s="1">
        <v>44651.944756944446</v>
      </c>
      <c r="C2409" t="s">
        <v>17</v>
      </c>
      <c r="D2409">
        <v>203854</v>
      </c>
      <c r="E2409">
        <v>9153</v>
      </c>
      <c r="F2409">
        <v>3411</v>
      </c>
      <c r="G2409" t="s">
        <v>1902</v>
      </c>
      <c r="H2409" t="s">
        <v>3507</v>
      </c>
      <c r="I2409" s="1">
        <v>44651.952719907407</v>
      </c>
      <c r="J2409">
        <v>2231</v>
      </c>
      <c r="K2409" t="s">
        <v>3774</v>
      </c>
      <c r="L2409" t="s">
        <v>3876</v>
      </c>
      <c r="M2409" s="1">
        <v>44651.984548611108</v>
      </c>
      <c r="N2409">
        <v>1</v>
      </c>
    </row>
    <row r="2410" spans="1:14" x14ac:dyDescent="0.25">
      <c r="A2410" t="s">
        <v>0</v>
      </c>
      <c r="B2410" s="1">
        <v>44651.944756944446</v>
      </c>
      <c r="C2410" t="s">
        <v>17</v>
      </c>
      <c r="D2410">
        <v>203854</v>
      </c>
      <c r="E2410">
        <v>9153</v>
      </c>
      <c r="F2410">
        <v>3411</v>
      </c>
      <c r="G2410" t="s">
        <v>1902</v>
      </c>
      <c r="H2410" t="s">
        <v>3507</v>
      </c>
      <c r="I2410" s="1">
        <v>44651.952719907407</v>
      </c>
      <c r="J2410">
        <v>2231</v>
      </c>
      <c r="K2410" t="s">
        <v>1145</v>
      </c>
      <c r="L2410" t="s">
        <v>3877</v>
      </c>
      <c r="M2410" s="1">
        <v>44651.984351851854</v>
      </c>
      <c r="N2410">
        <v>1</v>
      </c>
    </row>
    <row r="2411" spans="1:14" x14ac:dyDescent="0.25">
      <c r="A2411" t="s">
        <v>0</v>
      </c>
      <c r="B2411" s="1">
        <v>44651.944756944446</v>
      </c>
      <c r="C2411" t="s">
        <v>17</v>
      </c>
      <c r="D2411">
        <v>203854</v>
      </c>
      <c r="E2411">
        <v>9153</v>
      </c>
      <c r="F2411">
        <v>3411</v>
      </c>
      <c r="G2411" t="s">
        <v>1902</v>
      </c>
      <c r="H2411" t="s">
        <v>3507</v>
      </c>
      <c r="I2411" s="1">
        <v>44651.952719907407</v>
      </c>
      <c r="J2411">
        <v>2231</v>
      </c>
      <c r="K2411" t="s">
        <v>3878</v>
      </c>
      <c r="L2411" t="s">
        <v>3879</v>
      </c>
      <c r="M2411" s="1">
        <v>44651.9843287037</v>
      </c>
      <c r="N2411">
        <v>1</v>
      </c>
    </row>
    <row r="2412" spans="1:14" x14ac:dyDescent="0.25">
      <c r="A2412" t="s">
        <v>0</v>
      </c>
      <c r="B2412" s="1">
        <v>44651.944756944446</v>
      </c>
      <c r="C2412" t="s">
        <v>17</v>
      </c>
      <c r="D2412">
        <v>203854</v>
      </c>
      <c r="E2412">
        <v>9153</v>
      </c>
      <c r="F2412">
        <v>3411</v>
      </c>
      <c r="G2412" t="s">
        <v>1902</v>
      </c>
      <c r="H2412" t="s">
        <v>3507</v>
      </c>
      <c r="I2412" s="1">
        <v>44651.952719907407</v>
      </c>
      <c r="J2412">
        <v>2231</v>
      </c>
      <c r="K2412" t="s">
        <v>3816</v>
      </c>
      <c r="L2412" t="s">
        <v>3880</v>
      </c>
      <c r="M2412" s="1">
        <v>44651.984085648146</v>
      </c>
      <c r="N2412">
        <v>0</v>
      </c>
    </row>
    <row r="2413" spans="1:14" x14ac:dyDescent="0.25">
      <c r="A2413" t="s">
        <v>0</v>
      </c>
      <c r="B2413" s="1">
        <v>44651.944756944446</v>
      </c>
      <c r="C2413" t="s">
        <v>17</v>
      </c>
      <c r="D2413">
        <v>203854</v>
      </c>
      <c r="E2413">
        <v>9153</v>
      </c>
      <c r="F2413">
        <v>3411</v>
      </c>
      <c r="G2413" t="s">
        <v>1902</v>
      </c>
      <c r="H2413" t="s">
        <v>3507</v>
      </c>
      <c r="I2413" s="1">
        <v>44651.952719907407</v>
      </c>
      <c r="J2413">
        <v>2231</v>
      </c>
      <c r="K2413" t="s">
        <v>3881</v>
      </c>
      <c r="L2413" t="s">
        <v>3882</v>
      </c>
      <c r="M2413" s="1">
        <v>44651.982476851852</v>
      </c>
      <c r="N2413">
        <v>1</v>
      </c>
    </row>
    <row r="2414" spans="1:14" x14ac:dyDescent="0.25">
      <c r="A2414" t="s">
        <v>0</v>
      </c>
      <c r="B2414" s="1">
        <v>44651.944756944446</v>
      </c>
      <c r="C2414" t="s">
        <v>17</v>
      </c>
      <c r="D2414">
        <v>203854</v>
      </c>
      <c r="E2414">
        <v>9153</v>
      </c>
      <c r="F2414">
        <v>3411</v>
      </c>
      <c r="G2414" t="s">
        <v>1902</v>
      </c>
      <c r="H2414" t="s">
        <v>3507</v>
      </c>
      <c r="I2414" s="1">
        <v>44651.952719907407</v>
      </c>
      <c r="J2414">
        <v>2231</v>
      </c>
      <c r="K2414" t="s">
        <v>3883</v>
      </c>
      <c r="L2414" t="s">
        <v>3884</v>
      </c>
      <c r="M2414" s="1">
        <v>44651.982465277775</v>
      </c>
      <c r="N2414">
        <v>0</v>
      </c>
    </row>
    <row r="2415" spans="1:14" x14ac:dyDescent="0.25">
      <c r="A2415" t="s">
        <v>0</v>
      </c>
      <c r="B2415" s="1">
        <v>44651.944756944446</v>
      </c>
      <c r="C2415" t="s">
        <v>17</v>
      </c>
      <c r="D2415">
        <v>203854</v>
      </c>
      <c r="E2415">
        <v>9153</v>
      </c>
      <c r="F2415">
        <v>3411</v>
      </c>
      <c r="G2415" t="s">
        <v>1902</v>
      </c>
      <c r="H2415" t="s">
        <v>3507</v>
      </c>
      <c r="I2415" s="1">
        <v>44651.952719907407</v>
      </c>
      <c r="J2415">
        <v>2231</v>
      </c>
      <c r="K2415" t="s">
        <v>3885</v>
      </c>
      <c r="L2415" t="s">
        <v>3886</v>
      </c>
      <c r="M2415" s="1">
        <v>44651.982395833336</v>
      </c>
      <c r="N2415">
        <v>0</v>
      </c>
    </row>
    <row r="2416" spans="1:14" x14ac:dyDescent="0.25">
      <c r="A2416" t="s">
        <v>0</v>
      </c>
      <c r="B2416" s="1">
        <v>44651.944756944446</v>
      </c>
      <c r="C2416" t="s">
        <v>17</v>
      </c>
      <c r="D2416">
        <v>203854</v>
      </c>
      <c r="E2416">
        <v>9153</v>
      </c>
      <c r="F2416">
        <v>3411</v>
      </c>
      <c r="G2416" t="s">
        <v>1902</v>
      </c>
      <c r="H2416" t="s">
        <v>3507</v>
      </c>
      <c r="I2416" s="1">
        <v>44651.952719907407</v>
      </c>
      <c r="J2416">
        <v>2231</v>
      </c>
      <c r="K2416" t="s">
        <v>3887</v>
      </c>
      <c r="L2416" t="s">
        <v>3888</v>
      </c>
      <c r="M2416" s="1">
        <v>44651.982361111113</v>
      </c>
      <c r="N2416">
        <v>0</v>
      </c>
    </row>
    <row r="2417" spans="1:14" x14ac:dyDescent="0.25">
      <c r="A2417" t="s">
        <v>0</v>
      </c>
      <c r="B2417" s="1">
        <v>44651.944756944446</v>
      </c>
      <c r="C2417" t="s">
        <v>17</v>
      </c>
      <c r="D2417">
        <v>203854</v>
      </c>
      <c r="E2417">
        <v>9153</v>
      </c>
      <c r="F2417">
        <v>3411</v>
      </c>
      <c r="G2417" t="s">
        <v>1902</v>
      </c>
      <c r="H2417" t="s">
        <v>3507</v>
      </c>
      <c r="I2417" s="1">
        <v>44651.952719907407</v>
      </c>
      <c r="J2417">
        <v>2231</v>
      </c>
      <c r="K2417" t="s">
        <v>3868</v>
      </c>
      <c r="L2417" t="s">
        <v>3889</v>
      </c>
      <c r="M2417" s="1">
        <v>44651.982291666667</v>
      </c>
      <c r="N2417">
        <v>0</v>
      </c>
    </row>
    <row r="2418" spans="1:14" x14ac:dyDescent="0.25">
      <c r="A2418" t="s">
        <v>0</v>
      </c>
      <c r="B2418" s="1">
        <v>44651.944756944446</v>
      </c>
      <c r="C2418" t="s">
        <v>17</v>
      </c>
      <c r="D2418">
        <v>203854</v>
      </c>
      <c r="E2418">
        <v>9153</v>
      </c>
      <c r="F2418">
        <v>3411</v>
      </c>
      <c r="G2418" t="s">
        <v>1902</v>
      </c>
      <c r="H2418" t="s">
        <v>3507</v>
      </c>
      <c r="I2418" s="1">
        <v>44651.952719907407</v>
      </c>
      <c r="J2418">
        <v>2231</v>
      </c>
      <c r="K2418" t="s">
        <v>3890</v>
      </c>
      <c r="L2418" t="s">
        <v>3891</v>
      </c>
      <c r="M2418" s="1">
        <v>44651.982118055559</v>
      </c>
      <c r="N2418">
        <v>2</v>
      </c>
    </row>
    <row r="2419" spans="1:14" x14ac:dyDescent="0.25">
      <c r="A2419" t="s">
        <v>0</v>
      </c>
      <c r="B2419" s="1">
        <v>44651.944756944446</v>
      </c>
      <c r="C2419" t="s">
        <v>17</v>
      </c>
      <c r="D2419">
        <v>203854</v>
      </c>
      <c r="E2419">
        <v>9153</v>
      </c>
      <c r="F2419">
        <v>3411</v>
      </c>
      <c r="G2419" t="s">
        <v>1902</v>
      </c>
      <c r="H2419" t="s">
        <v>3507</v>
      </c>
      <c r="I2419" s="1">
        <v>44651.952719907407</v>
      </c>
      <c r="J2419">
        <v>2231</v>
      </c>
      <c r="K2419" t="s">
        <v>3868</v>
      </c>
      <c r="L2419" t="s">
        <v>3892</v>
      </c>
      <c r="M2419" s="1">
        <v>44651.981585648151</v>
      </c>
      <c r="N2419">
        <v>26</v>
      </c>
    </row>
    <row r="2420" spans="1:14" x14ac:dyDescent="0.25">
      <c r="A2420" t="s">
        <v>0</v>
      </c>
      <c r="B2420" s="1">
        <v>44651.944756944446</v>
      </c>
      <c r="C2420" t="s">
        <v>17</v>
      </c>
      <c r="D2420">
        <v>203854</v>
      </c>
      <c r="E2420">
        <v>9153</v>
      </c>
      <c r="F2420">
        <v>3411</v>
      </c>
      <c r="G2420" t="s">
        <v>1902</v>
      </c>
      <c r="H2420" t="s">
        <v>3507</v>
      </c>
      <c r="I2420" s="1">
        <v>44651.952719907407</v>
      </c>
      <c r="J2420">
        <v>2231</v>
      </c>
      <c r="K2420" t="s">
        <v>3560</v>
      </c>
      <c r="L2420" t="s">
        <v>3893</v>
      </c>
      <c r="M2420" s="1">
        <v>44651.981238425928</v>
      </c>
      <c r="N2420">
        <v>0</v>
      </c>
    </row>
    <row r="2421" spans="1:14" x14ac:dyDescent="0.25">
      <c r="A2421" t="s">
        <v>0</v>
      </c>
      <c r="B2421" s="1">
        <v>44651.944756944446</v>
      </c>
      <c r="C2421" t="s">
        <v>17</v>
      </c>
      <c r="D2421">
        <v>203854</v>
      </c>
      <c r="E2421">
        <v>9153</v>
      </c>
      <c r="F2421">
        <v>3411</v>
      </c>
      <c r="G2421" t="s">
        <v>1902</v>
      </c>
      <c r="H2421" t="s">
        <v>3507</v>
      </c>
      <c r="I2421" s="1">
        <v>44651.952719907407</v>
      </c>
      <c r="J2421">
        <v>2231</v>
      </c>
      <c r="K2421" t="s">
        <v>3520</v>
      </c>
      <c r="L2421" t="s">
        <v>3894</v>
      </c>
      <c r="M2421" s="1">
        <v>44651.980879629627</v>
      </c>
      <c r="N2421">
        <v>0</v>
      </c>
    </row>
    <row r="2422" spans="1:14" x14ac:dyDescent="0.25">
      <c r="A2422" t="s">
        <v>0</v>
      </c>
      <c r="B2422" s="1">
        <v>44651.944756944446</v>
      </c>
      <c r="C2422" t="s">
        <v>17</v>
      </c>
      <c r="D2422">
        <v>203854</v>
      </c>
      <c r="E2422">
        <v>9153</v>
      </c>
      <c r="F2422">
        <v>3411</v>
      </c>
      <c r="G2422" t="s">
        <v>1902</v>
      </c>
      <c r="H2422" t="s">
        <v>3507</v>
      </c>
      <c r="I2422" s="1">
        <v>44651.952719907407</v>
      </c>
      <c r="J2422">
        <v>2231</v>
      </c>
      <c r="K2422" t="s">
        <v>3895</v>
      </c>
      <c r="L2422" t="s">
        <v>3896</v>
      </c>
      <c r="M2422" s="1">
        <v>44651.977650462963</v>
      </c>
      <c r="N2422">
        <v>5</v>
      </c>
    </row>
    <row r="2423" spans="1:14" x14ac:dyDescent="0.25">
      <c r="A2423" t="s">
        <v>0</v>
      </c>
      <c r="B2423" s="1">
        <v>44651.944756944446</v>
      </c>
      <c r="C2423" t="s">
        <v>17</v>
      </c>
      <c r="D2423">
        <v>203854</v>
      </c>
      <c r="E2423">
        <v>9153</v>
      </c>
      <c r="F2423">
        <v>3411</v>
      </c>
      <c r="G2423" t="s">
        <v>3897</v>
      </c>
      <c r="H2423" t="s">
        <v>3898</v>
      </c>
      <c r="I2423" s="1">
        <v>44651.945370370369</v>
      </c>
      <c r="J2423">
        <v>1775</v>
      </c>
      <c r="K2423" t="s">
        <v>3899</v>
      </c>
      <c r="L2423" t="s">
        <v>3900</v>
      </c>
      <c r="M2423" s="1">
        <v>44651.947916666664</v>
      </c>
      <c r="N2423">
        <v>156</v>
      </c>
    </row>
    <row r="2424" spans="1:14" x14ac:dyDescent="0.25">
      <c r="A2424" t="s">
        <v>0</v>
      </c>
      <c r="B2424" s="1">
        <v>44651.944756944446</v>
      </c>
      <c r="C2424" t="s">
        <v>17</v>
      </c>
      <c r="D2424">
        <v>203854</v>
      </c>
      <c r="E2424">
        <v>9153</v>
      </c>
      <c r="F2424">
        <v>3411</v>
      </c>
      <c r="G2424" t="s">
        <v>3897</v>
      </c>
      <c r="H2424" t="s">
        <v>3898</v>
      </c>
      <c r="I2424" s="1">
        <v>44651.945370370369</v>
      </c>
      <c r="J2424">
        <v>1775</v>
      </c>
      <c r="K2424" t="s">
        <v>3901</v>
      </c>
      <c r="L2424" t="s">
        <v>3902</v>
      </c>
      <c r="M2424" s="1">
        <v>44651.954699074071</v>
      </c>
      <c r="N2424">
        <v>27</v>
      </c>
    </row>
    <row r="2425" spans="1:14" x14ac:dyDescent="0.25">
      <c r="A2425" t="s">
        <v>0</v>
      </c>
      <c r="B2425" s="1">
        <v>44651.944756944446</v>
      </c>
      <c r="C2425" t="s">
        <v>17</v>
      </c>
      <c r="D2425">
        <v>203854</v>
      </c>
      <c r="E2425">
        <v>9153</v>
      </c>
      <c r="F2425">
        <v>3411</v>
      </c>
      <c r="G2425" t="s">
        <v>3897</v>
      </c>
      <c r="H2425" t="s">
        <v>3898</v>
      </c>
      <c r="I2425" s="1">
        <v>44651.945370370369</v>
      </c>
      <c r="J2425">
        <v>1775</v>
      </c>
      <c r="K2425" t="s">
        <v>3897</v>
      </c>
      <c r="L2425" t="s">
        <v>3903</v>
      </c>
      <c r="M2425" s="1">
        <v>44651.945694444446</v>
      </c>
      <c r="N2425">
        <v>16</v>
      </c>
    </row>
    <row r="2426" spans="1:14" x14ac:dyDescent="0.25">
      <c r="A2426" t="s">
        <v>0</v>
      </c>
      <c r="B2426" s="1">
        <v>44651.944756944446</v>
      </c>
      <c r="C2426" t="s">
        <v>17</v>
      </c>
      <c r="D2426">
        <v>203854</v>
      </c>
      <c r="E2426">
        <v>9153</v>
      </c>
      <c r="F2426">
        <v>3411</v>
      </c>
      <c r="G2426" t="s">
        <v>3897</v>
      </c>
      <c r="H2426" t="s">
        <v>3898</v>
      </c>
      <c r="I2426" s="1">
        <v>44651.945370370369</v>
      </c>
      <c r="J2426">
        <v>1775</v>
      </c>
      <c r="K2426" t="s">
        <v>3904</v>
      </c>
      <c r="L2426" t="s">
        <v>3905</v>
      </c>
      <c r="M2426" s="1">
        <v>44651.983530092592</v>
      </c>
      <c r="N2426">
        <v>9</v>
      </c>
    </row>
    <row r="2427" spans="1:14" x14ac:dyDescent="0.25">
      <c r="A2427" t="s">
        <v>0</v>
      </c>
      <c r="B2427" s="1">
        <v>44651.944756944446</v>
      </c>
      <c r="C2427" t="s">
        <v>17</v>
      </c>
      <c r="D2427">
        <v>203854</v>
      </c>
      <c r="E2427">
        <v>9153</v>
      </c>
      <c r="F2427">
        <v>3411</v>
      </c>
      <c r="G2427" t="s">
        <v>3897</v>
      </c>
      <c r="H2427" t="s">
        <v>3898</v>
      </c>
      <c r="I2427" s="1">
        <v>44651.945370370369</v>
      </c>
      <c r="J2427">
        <v>1775</v>
      </c>
      <c r="K2427" t="s">
        <v>3906</v>
      </c>
      <c r="L2427" t="s">
        <v>3907</v>
      </c>
      <c r="M2427" s="1">
        <v>44651.952627314815</v>
      </c>
      <c r="N2427">
        <v>12</v>
      </c>
    </row>
    <row r="2428" spans="1:14" x14ac:dyDescent="0.25">
      <c r="A2428" t="s">
        <v>0</v>
      </c>
      <c r="B2428" s="1">
        <v>44651.944756944446</v>
      </c>
      <c r="C2428" t="s">
        <v>17</v>
      </c>
      <c r="D2428">
        <v>203854</v>
      </c>
      <c r="E2428">
        <v>9153</v>
      </c>
      <c r="F2428">
        <v>3411</v>
      </c>
      <c r="G2428" t="s">
        <v>3897</v>
      </c>
      <c r="H2428" t="s">
        <v>3898</v>
      </c>
      <c r="I2428" s="1">
        <v>44651.945370370369</v>
      </c>
      <c r="J2428">
        <v>1775</v>
      </c>
      <c r="K2428" t="s">
        <v>1547</v>
      </c>
      <c r="L2428" t="s">
        <v>3908</v>
      </c>
      <c r="M2428" s="1">
        <v>44652.012650462966</v>
      </c>
      <c r="N2428">
        <v>0</v>
      </c>
    </row>
    <row r="2429" spans="1:14" x14ac:dyDescent="0.25">
      <c r="A2429" t="s">
        <v>0</v>
      </c>
      <c r="B2429" s="1">
        <v>44651.944756944446</v>
      </c>
      <c r="C2429" t="s">
        <v>17</v>
      </c>
      <c r="D2429">
        <v>203854</v>
      </c>
      <c r="E2429">
        <v>9153</v>
      </c>
      <c r="F2429">
        <v>3411</v>
      </c>
      <c r="G2429" t="s">
        <v>3897</v>
      </c>
      <c r="H2429" t="s">
        <v>3898</v>
      </c>
      <c r="I2429" s="1">
        <v>44651.945370370369</v>
      </c>
      <c r="J2429">
        <v>1775</v>
      </c>
      <c r="K2429" t="s">
        <v>3909</v>
      </c>
      <c r="L2429" t="s">
        <v>3910</v>
      </c>
      <c r="M2429" s="1">
        <v>44651.986724537041</v>
      </c>
      <c r="N2429">
        <v>0</v>
      </c>
    </row>
    <row r="2430" spans="1:14" x14ac:dyDescent="0.25">
      <c r="A2430" t="s">
        <v>0</v>
      </c>
      <c r="B2430" s="1">
        <v>44651.944756944446</v>
      </c>
      <c r="C2430" t="s">
        <v>17</v>
      </c>
      <c r="D2430">
        <v>203854</v>
      </c>
      <c r="E2430">
        <v>9153</v>
      </c>
      <c r="F2430">
        <v>3411</v>
      </c>
      <c r="G2430" t="s">
        <v>3897</v>
      </c>
      <c r="H2430" t="s">
        <v>3898</v>
      </c>
      <c r="I2430" s="1">
        <v>44651.945370370369</v>
      </c>
      <c r="J2430">
        <v>1775</v>
      </c>
      <c r="K2430" t="s">
        <v>1119</v>
      </c>
      <c r="L2430" t="s">
        <v>3911</v>
      </c>
      <c r="M2430" s="1">
        <v>44651.962175925924</v>
      </c>
      <c r="N2430">
        <v>0</v>
      </c>
    </row>
    <row r="2431" spans="1:14" x14ac:dyDescent="0.25">
      <c r="A2431" t="s">
        <v>0</v>
      </c>
      <c r="B2431" s="1">
        <v>44651.944756944446</v>
      </c>
      <c r="C2431" t="s">
        <v>17</v>
      </c>
      <c r="D2431">
        <v>203854</v>
      </c>
      <c r="E2431">
        <v>9153</v>
      </c>
      <c r="F2431">
        <v>3411</v>
      </c>
      <c r="G2431" t="s">
        <v>3897</v>
      </c>
      <c r="H2431" t="s">
        <v>3898</v>
      </c>
      <c r="I2431" s="1">
        <v>44651.945370370369</v>
      </c>
      <c r="J2431">
        <v>1775</v>
      </c>
      <c r="K2431" t="s">
        <v>3912</v>
      </c>
      <c r="L2431" t="s">
        <v>3913</v>
      </c>
      <c r="M2431" s="1">
        <v>44651.952280092592</v>
      </c>
      <c r="N2431">
        <v>10</v>
      </c>
    </row>
    <row r="2432" spans="1:14" x14ac:dyDescent="0.25">
      <c r="A2432" t="s">
        <v>0</v>
      </c>
      <c r="B2432" s="1">
        <v>44651.944756944446</v>
      </c>
      <c r="C2432" t="s">
        <v>17</v>
      </c>
      <c r="D2432">
        <v>203854</v>
      </c>
      <c r="E2432">
        <v>9153</v>
      </c>
      <c r="F2432">
        <v>3411</v>
      </c>
      <c r="G2432" t="s">
        <v>3897</v>
      </c>
      <c r="H2432" t="s">
        <v>3898</v>
      </c>
      <c r="I2432" s="1">
        <v>44651.945370370369</v>
      </c>
      <c r="J2432">
        <v>1775</v>
      </c>
      <c r="K2432" t="s">
        <v>3914</v>
      </c>
      <c r="L2432" t="s">
        <v>3915</v>
      </c>
      <c r="M2432" s="1">
        <v>44651.967280092591</v>
      </c>
      <c r="N2432">
        <v>1</v>
      </c>
    </row>
    <row r="2433" spans="1:14" x14ac:dyDescent="0.25">
      <c r="A2433" t="s">
        <v>0</v>
      </c>
      <c r="B2433" s="1">
        <v>44651.944756944446</v>
      </c>
      <c r="C2433" t="s">
        <v>17</v>
      </c>
      <c r="D2433">
        <v>203854</v>
      </c>
      <c r="E2433">
        <v>9153</v>
      </c>
      <c r="F2433">
        <v>3411</v>
      </c>
      <c r="G2433" t="s">
        <v>3897</v>
      </c>
      <c r="H2433" t="s">
        <v>3898</v>
      </c>
      <c r="I2433" s="1">
        <v>44651.945370370369</v>
      </c>
      <c r="J2433">
        <v>1775</v>
      </c>
      <c r="K2433" t="s">
        <v>2080</v>
      </c>
      <c r="L2433" t="s">
        <v>3916</v>
      </c>
      <c r="M2433" s="1">
        <v>44652.470520833333</v>
      </c>
      <c r="N2433">
        <v>0</v>
      </c>
    </row>
    <row r="2434" spans="1:14" x14ac:dyDescent="0.25">
      <c r="A2434" t="s">
        <v>0</v>
      </c>
      <c r="B2434" s="1">
        <v>44651.944756944446</v>
      </c>
      <c r="C2434" t="s">
        <v>17</v>
      </c>
      <c r="D2434">
        <v>203854</v>
      </c>
      <c r="E2434">
        <v>9153</v>
      </c>
      <c r="F2434">
        <v>3411</v>
      </c>
      <c r="G2434" t="s">
        <v>3897</v>
      </c>
      <c r="H2434" t="s">
        <v>3898</v>
      </c>
      <c r="I2434" s="1">
        <v>44651.945370370369</v>
      </c>
      <c r="J2434">
        <v>1775</v>
      </c>
      <c r="K2434" t="s">
        <v>1119</v>
      </c>
      <c r="L2434" t="s">
        <v>3917</v>
      </c>
      <c r="M2434" s="1">
        <v>44652.469236111108</v>
      </c>
      <c r="N2434">
        <v>0</v>
      </c>
    </row>
    <row r="2435" spans="1:14" x14ac:dyDescent="0.25">
      <c r="A2435" t="s">
        <v>0</v>
      </c>
      <c r="B2435" s="1">
        <v>44651.944756944446</v>
      </c>
      <c r="C2435" t="s">
        <v>17</v>
      </c>
      <c r="D2435">
        <v>203854</v>
      </c>
      <c r="E2435">
        <v>9153</v>
      </c>
      <c r="F2435">
        <v>3411</v>
      </c>
      <c r="G2435" t="s">
        <v>3897</v>
      </c>
      <c r="H2435" t="s">
        <v>3898</v>
      </c>
      <c r="I2435" s="1">
        <v>44651.945370370369</v>
      </c>
      <c r="J2435">
        <v>1775</v>
      </c>
      <c r="K2435" t="s">
        <v>2080</v>
      </c>
      <c r="L2435" t="s">
        <v>3918</v>
      </c>
      <c r="M2435" s="1">
        <v>44652.468472222223</v>
      </c>
      <c r="N2435">
        <v>0</v>
      </c>
    </row>
    <row r="2436" spans="1:14" x14ac:dyDescent="0.25">
      <c r="A2436" t="s">
        <v>0</v>
      </c>
      <c r="B2436" s="1">
        <v>44651.944756944446</v>
      </c>
      <c r="C2436" t="s">
        <v>17</v>
      </c>
      <c r="D2436">
        <v>203854</v>
      </c>
      <c r="E2436">
        <v>9153</v>
      </c>
      <c r="F2436">
        <v>3411</v>
      </c>
      <c r="G2436" t="s">
        <v>3897</v>
      </c>
      <c r="H2436" t="s">
        <v>3898</v>
      </c>
      <c r="I2436" s="1">
        <v>44651.945370370369</v>
      </c>
      <c r="J2436">
        <v>1775</v>
      </c>
      <c r="K2436" t="s">
        <v>1119</v>
      </c>
      <c r="L2436" t="s">
        <v>3919</v>
      </c>
      <c r="M2436" s="1">
        <v>44652.468101851853</v>
      </c>
      <c r="N2436">
        <v>0</v>
      </c>
    </row>
    <row r="2437" spans="1:14" x14ac:dyDescent="0.25">
      <c r="A2437" t="s">
        <v>0</v>
      </c>
      <c r="B2437" s="1">
        <v>44651.944756944446</v>
      </c>
      <c r="C2437" t="s">
        <v>17</v>
      </c>
      <c r="D2437">
        <v>203854</v>
      </c>
      <c r="E2437">
        <v>9153</v>
      </c>
      <c r="F2437">
        <v>3411</v>
      </c>
      <c r="G2437" t="s">
        <v>3897</v>
      </c>
      <c r="H2437" t="s">
        <v>3898</v>
      </c>
      <c r="I2437" s="1">
        <v>44651.945370370369</v>
      </c>
      <c r="J2437">
        <v>1775</v>
      </c>
      <c r="K2437" t="s">
        <v>2080</v>
      </c>
      <c r="L2437" t="s">
        <v>3920</v>
      </c>
      <c r="M2437" s="1">
        <v>44652.461168981485</v>
      </c>
      <c r="N2437">
        <v>0</v>
      </c>
    </row>
    <row r="2438" spans="1:14" x14ac:dyDescent="0.25">
      <c r="A2438" t="s">
        <v>0</v>
      </c>
      <c r="B2438" s="1">
        <v>44651.944756944446</v>
      </c>
      <c r="C2438" t="s">
        <v>17</v>
      </c>
      <c r="D2438">
        <v>203854</v>
      </c>
      <c r="E2438">
        <v>9153</v>
      </c>
      <c r="F2438">
        <v>3411</v>
      </c>
      <c r="G2438" t="s">
        <v>3897</v>
      </c>
      <c r="H2438" t="s">
        <v>3898</v>
      </c>
      <c r="I2438" s="1">
        <v>44651.945370370369</v>
      </c>
      <c r="J2438">
        <v>1775</v>
      </c>
      <c r="K2438" t="s">
        <v>3921</v>
      </c>
      <c r="L2438" t="s">
        <v>3922</v>
      </c>
      <c r="M2438" s="1">
        <v>44652.456909722219</v>
      </c>
      <c r="N2438">
        <v>0</v>
      </c>
    </row>
    <row r="2439" spans="1:14" x14ac:dyDescent="0.25">
      <c r="A2439" t="s">
        <v>0</v>
      </c>
      <c r="B2439" s="1">
        <v>44651.944756944446</v>
      </c>
      <c r="C2439" t="s">
        <v>17</v>
      </c>
      <c r="D2439">
        <v>203854</v>
      </c>
      <c r="E2439">
        <v>9153</v>
      </c>
      <c r="F2439">
        <v>3411</v>
      </c>
      <c r="G2439" t="s">
        <v>3897</v>
      </c>
      <c r="H2439" t="s">
        <v>3898</v>
      </c>
      <c r="I2439" s="1">
        <v>44651.945370370369</v>
      </c>
      <c r="J2439">
        <v>1775</v>
      </c>
      <c r="K2439" t="s">
        <v>3923</v>
      </c>
      <c r="L2439" t="s">
        <v>3924</v>
      </c>
      <c r="M2439" s="1">
        <v>44652.424247685187</v>
      </c>
      <c r="N2439">
        <v>0</v>
      </c>
    </row>
    <row r="2440" spans="1:14" x14ac:dyDescent="0.25">
      <c r="A2440" t="s">
        <v>0</v>
      </c>
      <c r="B2440" s="1">
        <v>44651.944756944446</v>
      </c>
      <c r="C2440" t="s">
        <v>17</v>
      </c>
      <c r="D2440">
        <v>203854</v>
      </c>
      <c r="E2440">
        <v>9153</v>
      </c>
      <c r="F2440">
        <v>3411</v>
      </c>
      <c r="G2440" t="s">
        <v>3897</v>
      </c>
      <c r="H2440" t="s">
        <v>3898</v>
      </c>
      <c r="I2440" s="1">
        <v>44651.945370370369</v>
      </c>
      <c r="J2440">
        <v>1775</v>
      </c>
      <c r="K2440" t="s">
        <v>1119</v>
      </c>
      <c r="L2440" t="s">
        <v>3925</v>
      </c>
      <c r="M2440" s="1">
        <v>44652.392881944441</v>
      </c>
      <c r="N2440">
        <v>0</v>
      </c>
    </row>
    <row r="2441" spans="1:14" x14ac:dyDescent="0.25">
      <c r="A2441" t="s">
        <v>0</v>
      </c>
      <c r="B2441" s="1">
        <v>44651.944756944446</v>
      </c>
      <c r="C2441" t="s">
        <v>17</v>
      </c>
      <c r="D2441">
        <v>203854</v>
      </c>
      <c r="E2441">
        <v>9153</v>
      </c>
      <c r="F2441">
        <v>3411</v>
      </c>
      <c r="G2441" t="s">
        <v>3897</v>
      </c>
      <c r="H2441" t="s">
        <v>3898</v>
      </c>
      <c r="I2441" s="1">
        <v>44651.945370370369</v>
      </c>
      <c r="J2441">
        <v>1775</v>
      </c>
      <c r="K2441" t="s">
        <v>3906</v>
      </c>
      <c r="L2441" t="s">
        <v>3926</v>
      </c>
      <c r="M2441" s="1">
        <v>44652.373136574075</v>
      </c>
      <c r="N2441">
        <v>1</v>
      </c>
    </row>
    <row r="2442" spans="1:14" x14ac:dyDescent="0.25">
      <c r="A2442" t="s">
        <v>0</v>
      </c>
      <c r="B2442" s="1">
        <v>44651.944756944446</v>
      </c>
      <c r="C2442" t="s">
        <v>17</v>
      </c>
      <c r="D2442">
        <v>203854</v>
      </c>
      <c r="E2442">
        <v>9153</v>
      </c>
      <c r="F2442">
        <v>3411</v>
      </c>
      <c r="G2442" t="s">
        <v>3897</v>
      </c>
      <c r="H2442" t="s">
        <v>3898</v>
      </c>
      <c r="I2442" s="1">
        <v>44651.945370370369</v>
      </c>
      <c r="J2442">
        <v>1775</v>
      </c>
      <c r="K2442" t="s">
        <v>3927</v>
      </c>
      <c r="L2442" t="s">
        <v>3928</v>
      </c>
      <c r="M2442" s="1">
        <v>44652.370439814818</v>
      </c>
      <c r="N2442">
        <v>0</v>
      </c>
    </row>
    <row r="2443" spans="1:14" x14ac:dyDescent="0.25">
      <c r="A2443" t="s">
        <v>0</v>
      </c>
      <c r="B2443" s="1">
        <v>44651.944756944446</v>
      </c>
      <c r="C2443" t="s">
        <v>17</v>
      </c>
      <c r="D2443">
        <v>203854</v>
      </c>
      <c r="E2443">
        <v>9153</v>
      </c>
      <c r="F2443">
        <v>3411</v>
      </c>
      <c r="G2443" t="s">
        <v>3897</v>
      </c>
      <c r="H2443" t="s">
        <v>3898</v>
      </c>
      <c r="I2443" s="1">
        <v>44651.945370370369</v>
      </c>
      <c r="J2443">
        <v>1775</v>
      </c>
      <c r="K2443" t="s">
        <v>1119</v>
      </c>
      <c r="L2443" t="s">
        <v>3929</v>
      </c>
      <c r="M2443" s="1">
        <v>44652.336030092592</v>
      </c>
      <c r="N2443">
        <v>0</v>
      </c>
    </row>
    <row r="2444" spans="1:14" x14ac:dyDescent="0.25">
      <c r="A2444" t="s">
        <v>0</v>
      </c>
      <c r="B2444" s="1">
        <v>44651.944756944446</v>
      </c>
      <c r="C2444" t="s">
        <v>17</v>
      </c>
      <c r="D2444">
        <v>203854</v>
      </c>
      <c r="E2444">
        <v>9153</v>
      </c>
      <c r="F2444">
        <v>3411</v>
      </c>
      <c r="G2444" t="s">
        <v>3897</v>
      </c>
      <c r="H2444" t="s">
        <v>3898</v>
      </c>
      <c r="I2444" s="1">
        <v>44651.945370370369</v>
      </c>
      <c r="J2444">
        <v>1775</v>
      </c>
      <c r="K2444" t="s">
        <v>3229</v>
      </c>
      <c r="L2444" t="s">
        <v>3930</v>
      </c>
      <c r="M2444" s="1">
        <v>44652.33085648148</v>
      </c>
      <c r="N2444">
        <v>1</v>
      </c>
    </row>
    <row r="2445" spans="1:14" x14ac:dyDescent="0.25">
      <c r="A2445" t="s">
        <v>0</v>
      </c>
      <c r="B2445" s="1">
        <v>44651.944756944446</v>
      </c>
      <c r="C2445" t="s">
        <v>17</v>
      </c>
      <c r="D2445">
        <v>203854</v>
      </c>
      <c r="E2445">
        <v>9153</v>
      </c>
      <c r="F2445">
        <v>3411</v>
      </c>
      <c r="G2445" t="s">
        <v>3897</v>
      </c>
      <c r="H2445" t="s">
        <v>3898</v>
      </c>
      <c r="I2445" s="1">
        <v>44651.945370370369</v>
      </c>
      <c r="J2445">
        <v>1775</v>
      </c>
      <c r="K2445" t="s">
        <v>1119</v>
      </c>
      <c r="L2445" t="s">
        <v>3931</v>
      </c>
      <c r="M2445" s="1">
        <v>44652.325185185182</v>
      </c>
      <c r="N2445">
        <v>0</v>
      </c>
    </row>
    <row r="2446" spans="1:14" x14ac:dyDescent="0.25">
      <c r="A2446" t="s">
        <v>0</v>
      </c>
      <c r="B2446" s="1">
        <v>44651.944756944446</v>
      </c>
      <c r="C2446" t="s">
        <v>17</v>
      </c>
      <c r="D2446">
        <v>203854</v>
      </c>
      <c r="E2446">
        <v>9153</v>
      </c>
      <c r="F2446">
        <v>3411</v>
      </c>
      <c r="G2446" t="s">
        <v>3897</v>
      </c>
      <c r="H2446" t="s">
        <v>3898</v>
      </c>
      <c r="I2446" s="1">
        <v>44651.945370370369</v>
      </c>
      <c r="J2446">
        <v>1775</v>
      </c>
      <c r="K2446" t="s">
        <v>3932</v>
      </c>
      <c r="L2446" t="s">
        <v>3933</v>
      </c>
      <c r="M2446" s="1">
        <v>44652.322106481479</v>
      </c>
      <c r="N2446">
        <v>0</v>
      </c>
    </row>
    <row r="2447" spans="1:14" x14ac:dyDescent="0.25">
      <c r="A2447" t="s">
        <v>0</v>
      </c>
      <c r="B2447" s="1">
        <v>44651.944756944446</v>
      </c>
      <c r="C2447" t="s">
        <v>17</v>
      </c>
      <c r="D2447">
        <v>203854</v>
      </c>
      <c r="E2447">
        <v>9153</v>
      </c>
      <c r="F2447">
        <v>3411</v>
      </c>
      <c r="G2447" t="s">
        <v>3897</v>
      </c>
      <c r="H2447" t="s">
        <v>3898</v>
      </c>
      <c r="I2447" s="1">
        <v>44651.945370370369</v>
      </c>
      <c r="J2447">
        <v>1775</v>
      </c>
      <c r="K2447" t="s">
        <v>3934</v>
      </c>
      <c r="L2447" t="s">
        <v>3935</v>
      </c>
      <c r="M2447" s="1">
        <v>44652.316793981481</v>
      </c>
      <c r="N2447">
        <v>1</v>
      </c>
    </row>
    <row r="2448" spans="1:14" x14ac:dyDescent="0.25">
      <c r="A2448" t="s">
        <v>0</v>
      </c>
      <c r="B2448" s="1">
        <v>44651.944756944446</v>
      </c>
      <c r="C2448" t="s">
        <v>17</v>
      </c>
      <c r="D2448">
        <v>203854</v>
      </c>
      <c r="E2448">
        <v>9153</v>
      </c>
      <c r="F2448">
        <v>3411</v>
      </c>
      <c r="G2448" t="s">
        <v>3897</v>
      </c>
      <c r="H2448" t="s">
        <v>3898</v>
      </c>
      <c r="I2448" s="1">
        <v>44651.945370370369</v>
      </c>
      <c r="J2448">
        <v>1775</v>
      </c>
      <c r="K2448" t="s">
        <v>3934</v>
      </c>
      <c r="L2448" t="s">
        <v>3936</v>
      </c>
      <c r="M2448" s="1">
        <v>44652.315775462965</v>
      </c>
      <c r="N2448">
        <v>0</v>
      </c>
    </row>
    <row r="2449" spans="1:14" x14ac:dyDescent="0.25">
      <c r="A2449" t="s">
        <v>0</v>
      </c>
      <c r="B2449" s="1">
        <v>44651.944756944446</v>
      </c>
      <c r="C2449" t="s">
        <v>17</v>
      </c>
      <c r="D2449">
        <v>203854</v>
      </c>
      <c r="E2449">
        <v>9153</v>
      </c>
      <c r="F2449">
        <v>3411</v>
      </c>
      <c r="G2449" t="s">
        <v>3897</v>
      </c>
      <c r="H2449" t="s">
        <v>3898</v>
      </c>
      <c r="I2449" s="1">
        <v>44651.945370370369</v>
      </c>
      <c r="J2449">
        <v>1775</v>
      </c>
      <c r="K2449" t="s">
        <v>3934</v>
      </c>
      <c r="L2449" t="s">
        <v>3937</v>
      </c>
      <c r="M2449" s="1">
        <v>44652.315254629626</v>
      </c>
      <c r="N2449">
        <v>4</v>
      </c>
    </row>
    <row r="2450" spans="1:14" x14ac:dyDescent="0.25">
      <c r="A2450" t="s">
        <v>0</v>
      </c>
      <c r="B2450" s="1">
        <v>44651.944756944446</v>
      </c>
      <c r="C2450" t="s">
        <v>17</v>
      </c>
      <c r="D2450">
        <v>203854</v>
      </c>
      <c r="E2450">
        <v>9153</v>
      </c>
      <c r="F2450">
        <v>3411</v>
      </c>
      <c r="G2450" t="s">
        <v>3897</v>
      </c>
      <c r="H2450" t="s">
        <v>3898</v>
      </c>
      <c r="I2450" s="1">
        <v>44651.945370370369</v>
      </c>
      <c r="J2450">
        <v>1775</v>
      </c>
      <c r="K2450" t="s">
        <v>3938</v>
      </c>
      <c r="L2450" t="s">
        <v>3939</v>
      </c>
      <c r="M2450" s="1">
        <v>44652.301539351851</v>
      </c>
      <c r="N2450">
        <v>0</v>
      </c>
    </row>
    <row r="2451" spans="1:14" x14ac:dyDescent="0.25">
      <c r="A2451" t="s">
        <v>0</v>
      </c>
      <c r="B2451" s="1">
        <v>44651.944756944446</v>
      </c>
      <c r="C2451" t="s">
        <v>17</v>
      </c>
      <c r="D2451">
        <v>203854</v>
      </c>
      <c r="E2451">
        <v>9153</v>
      </c>
      <c r="F2451">
        <v>3411</v>
      </c>
      <c r="G2451" t="s">
        <v>3897</v>
      </c>
      <c r="H2451" t="s">
        <v>3898</v>
      </c>
      <c r="I2451" s="1">
        <v>44651.945370370369</v>
      </c>
      <c r="J2451">
        <v>1775</v>
      </c>
      <c r="K2451" t="s">
        <v>3940</v>
      </c>
      <c r="L2451" t="s">
        <v>3941</v>
      </c>
      <c r="M2451" s="1">
        <v>44652.282592592594</v>
      </c>
      <c r="N2451">
        <v>0</v>
      </c>
    </row>
    <row r="2452" spans="1:14" x14ac:dyDescent="0.25">
      <c r="A2452" t="s">
        <v>0</v>
      </c>
      <c r="B2452" s="1">
        <v>44651.944756944446</v>
      </c>
      <c r="C2452" t="s">
        <v>17</v>
      </c>
      <c r="D2452">
        <v>203854</v>
      </c>
      <c r="E2452">
        <v>9153</v>
      </c>
      <c r="F2452">
        <v>3411</v>
      </c>
      <c r="G2452" t="s">
        <v>3897</v>
      </c>
      <c r="H2452" t="s">
        <v>3898</v>
      </c>
      <c r="I2452" s="1">
        <v>44651.945370370369</v>
      </c>
      <c r="J2452">
        <v>1775</v>
      </c>
      <c r="K2452" t="s">
        <v>3942</v>
      </c>
      <c r="L2452" t="s">
        <v>3943</v>
      </c>
      <c r="M2452" s="1">
        <v>44652.042569444442</v>
      </c>
      <c r="N2452">
        <v>0</v>
      </c>
    </row>
    <row r="2453" spans="1:14" x14ac:dyDescent="0.25">
      <c r="A2453" t="s">
        <v>0</v>
      </c>
      <c r="B2453" s="1">
        <v>44651.944756944446</v>
      </c>
      <c r="C2453" t="s">
        <v>17</v>
      </c>
      <c r="D2453">
        <v>203854</v>
      </c>
      <c r="E2453">
        <v>9153</v>
      </c>
      <c r="F2453">
        <v>3411</v>
      </c>
      <c r="G2453" t="s">
        <v>3897</v>
      </c>
      <c r="H2453" t="s">
        <v>3898</v>
      </c>
      <c r="I2453" s="1">
        <v>44651.945370370369</v>
      </c>
      <c r="J2453">
        <v>1775</v>
      </c>
      <c r="K2453" t="s">
        <v>1119</v>
      </c>
      <c r="L2453" t="s">
        <v>3944</v>
      </c>
      <c r="M2453" s="1">
        <v>44652.018576388888</v>
      </c>
      <c r="N2453">
        <v>0</v>
      </c>
    </row>
    <row r="2454" spans="1:14" x14ac:dyDescent="0.25">
      <c r="A2454" t="s">
        <v>0</v>
      </c>
      <c r="B2454" s="1">
        <v>44651.944756944446</v>
      </c>
      <c r="C2454" t="s">
        <v>17</v>
      </c>
      <c r="D2454">
        <v>203854</v>
      </c>
      <c r="E2454">
        <v>9153</v>
      </c>
      <c r="F2454">
        <v>3411</v>
      </c>
      <c r="G2454" t="s">
        <v>3897</v>
      </c>
      <c r="H2454" t="s">
        <v>3898</v>
      </c>
      <c r="I2454" s="1">
        <v>44651.945370370369</v>
      </c>
      <c r="J2454">
        <v>1775</v>
      </c>
      <c r="K2454" t="s">
        <v>1119</v>
      </c>
      <c r="L2454" t="s">
        <v>3945</v>
      </c>
      <c r="M2454" s="1">
        <v>44652.017881944441</v>
      </c>
      <c r="N2454">
        <v>0</v>
      </c>
    </row>
    <row r="2455" spans="1:14" x14ac:dyDescent="0.25">
      <c r="A2455" t="s">
        <v>0</v>
      </c>
      <c r="B2455" s="1">
        <v>44651.944756944446</v>
      </c>
      <c r="C2455" t="s">
        <v>17</v>
      </c>
      <c r="D2455">
        <v>203854</v>
      </c>
      <c r="E2455">
        <v>9153</v>
      </c>
      <c r="F2455">
        <v>3411</v>
      </c>
      <c r="G2455" t="s">
        <v>3897</v>
      </c>
      <c r="H2455" t="s">
        <v>3898</v>
      </c>
      <c r="I2455" s="1">
        <v>44651.945370370369</v>
      </c>
      <c r="J2455">
        <v>1775</v>
      </c>
      <c r="K2455" t="s">
        <v>3946</v>
      </c>
      <c r="L2455" t="s">
        <v>3947</v>
      </c>
      <c r="M2455" s="1">
        <v>44652.017245370371</v>
      </c>
      <c r="N2455">
        <v>0</v>
      </c>
    </row>
    <row r="2456" spans="1:14" x14ac:dyDescent="0.25">
      <c r="A2456" t="s">
        <v>0</v>
      </c>
      <c r="B2456" s="1">
        <v>44651.944756944446</v>
      </c>
      <c r="C2456" t="s">
        <v>17</v>
      </c>
      <c r="D2456">
        <v>203854</v>
      </c>
      <c r="E2456">
        <v>9153</v>
      </c>
      <c r="F2456">
        <v>3411</v>
      </c>
      <c r="G2456" t="s">
        <v>3897</v>
      </c>
      <c r="H2456" t="s">
        <v>3898</v>
      </c>
      <c r="I2456" s="1">
        <v>44651.945370370369</v>
      </c>
      <c r="J2456">
        <v>1775</v>
      </c>
      <c r="K2456" t="s">
        <v>3948</v>
      </c>
      <c r="L2456" t="s">
        <v>3949</v>
      </c>
      <c r="M2456" s="1">
        <v>44652.016701388886</v>
      </c>
      <c r="N2456">
        <v>0</v>
      </c>
    </row>
    <row r="2457" spans="1:14" x14ac:dyDescent="0.25">
      <c r="A2457" t="s">
        <v>0</v>
      </c>
      <c r="B2457" s="1">
        <v>44651.944756944446</v>
      </c>
      <c r="C2457" t="s">
        <v>17</v>
      </c>
      <c r="D2457">
        <v>203854</v>
      </c>
      <c r="E2457">
        <v>9153</v>
      </c>
      <c r="F2457">
        <v>3411</v>
      </c>
      <c r="G2457" t="s">
        <v>3897</v>
      </c>
      <c r="H2457" t="s">
        <v>3898</v>
      </c>
      <c r="I2457" s="1">
        <v>44651.945370370369</v>
      </c>
      <c r="J2457">
        <v>1775</v>
      </c>
      <c r="K2457" t="s">
        <v>3932</v>
      </c>
      <c r="L2457" t="s">
        <v>3950</v>
      </c>
      <c r="M2457" s="1">
        <v>44652.015694444446</v>
      </c>
      <c r="N2457">
        <v>0</v>
      </c>
    </row>
    <row r="2458" spans="1:14" x14ac:dyDescent="0.25">
      <c r="A2458" t="s">
        <v>0</v>
      </c>
      <c r="B2458" s="1">
        <v>44651.944756944446</v>
      </c>
      <c r="C2458" t="s">
        <v>17</v>
      </c>
      <c r="D2458">
        <v>203854</v>
      </c>
      <c r="E2458">
        <v>9153</v>
      </c>
      <c r="F2458">
        <v>3411</v>
      </c>
      <c r="G2458" t="s">
        <v>3897</v>
      </c>
      <c r="H2458" t="s">
        <v>3898</v>
      </c>
      <c r="I2458" s="1">
        <v>44651.945370370369</v>
      </c>
      <c r="J2458">
        <v>1775</v>
      </c>
      <c r="K2458" t="s">
        <v>3932</v>
      </c>
      <c r="L2458" t="s">
        <v>3951</v>
      </c>
      <c r="M2458" s="1">
        <v>44652.014108796298</v>
      </c>
      <c r="N2458">
        <v>0</v>
      </c>
    </row>
    <row r="2459" spans="1:14" x14ac:dyDescent="0.25">
      <c r="A2459" t="s">
        <v>0</v>
      </c>
      <c r="B2459" s="1">
        <v>44651.944756944446</v>
      </c>
      <c r="C2459" t="s">
        <v>17</v>
      </c>
      <c r="D2459">
        <v>203854</v>
      </c>
      <c r="E2459">
        <v>9153</v>
      </c>
      <c r="F2459">
        <v>3411</v>
      </c>
      <c r="G2459" t="s">
        <v>3897</v>
      </c>
      <c r="H2459" t="s">
        <v>3898</v>
      </c>
      <c r="I2459" s="1">
        <v>44651.945370370369</v>
      </c>
      <c r="J2459">
        <v>1775</v>
      </c>
      <c r="K2459" t="s">
        <v>1119</v>
      </c>
      <c r="L2459" t="s">
        <v>3952</v>
      </c>
      <c r="M2459" s="1">
        <v>44652.00640046296</v>
      </c>
      <c r="N2459">
        <v>0</v>
      </c>
    </row>
    <row r="2460" spans="1:14" x14ac:dyDescent="0.25">
      <c r="A2460" t="s">
        <v>0</v>
      </c>
      <c r="B2460" s="1">
        <v>44651.944756944446</v>
      </c>
      <c r="C2460" t="s">
        <v>17</v>
      </c>
      <c r="D2460">
        <v>203854</v>
      </c>
      <c r="E2460">
        <v>9153</v>
      </c>
      <c r="F2460">
        <v>3411</v>
      </c>
      <c r="G2460" t="s">
        <v>3897</v>
      </c>
      <c r="H2460" t="s">
        <v>3898</v>
      </c>
      <c r="I2460" s="1">
        <v>44651.945370370369</v>
      </c>
      <c r="J2460">
        <v>1775</v>
      </c>
      <c r="K2460" t="s">
        <v>3525</v>
      </c>
      <c r="L2460" t="s">
        <v>3953</v>
      </c>
      <c r="M2460" s="1">
        <v>44652.004050925927</v>
      </c>
      <c r="N2460">
        <v>0</v>
      </c>
    </row>
    <row r="2461" spans="1:14" x14ac:dyDescent="0.25">
      <c r="A2461" t="s">
        <v>0</v>
      </c>
      <c r="B2461" s="1">
        <v>44651.944756944446</v>
      </c>
      <c r="C2461" t="s">
        <v>17</v>
      </c>
      <c r="D2461">
        <v>203854</v>
      </c>
      <c r="E2461">
        <v>9153</v>
      </c>
      <c r="F2461">
        <v>3411</v>
      </c>
      <c r="G2461" t="s">
        <v>3897</v>
      </c>
      <c r="H2461" t="s">
        <v>3898</v>
      </c>
      <c r="I2461" s="1">
        <v>44651.945370370369</v>
      </c>
      <c r="J2461">
        <v>1775</v>
      </c>
      <c r="K2461" t="s">
        <v>3906</v>
      </c>
      <c r="L2461" t="s">
        <v>3954</v>
      </c>
      <c r="M2461" s="1">
        <v>44652.00335648148</v>
      </c>
      <c r="N2461">
        <v>0</v>
      </c>
    </row>
    <row r="2462" spans="1:14" x14ac:dyDescent="0.25">
      <c r="A2462" t="s">
        <v>0</v>
      </c>
      <c r="B2462" s="1">
        <v>44651.944756944446</v>
      </c>
      <c r="C2462" t="s">
        <v>17</v>
      </c>
      <c r="D2462">
        <v>203854</v>
      </c>
      <c r="E2462">
        <v>9153</v>
      </c>
      <c r="F2462">
        <v>3411</v>
      </c>
      <c r="G2462" t="s">
        <v>3897</v>
      </c>
      <c r="H2462" t="s">
        <v>3898</v>
      </c>
      <c r="I2462" s="1">
        <v>44651.945370370369</v>
      </c>
      <c r="J2462">
        <v>1775</v>
      </c>
      <c r="K2462" t="s">
        <v>3938</v>
      </c>
      <c r="L2462" t="s">
        <v>3955</v>
      </c>
      <c r="M2462" s="1">
        <v>44652.002754629626</v>
      </c>
      <c r="N2462">
        <v>0</v>
      </c>
    </row>
    <row r="2463" spans="1:14" x14ac:dyDescent="0.25">
      <c r="A2463" t="s">
        <v>0</v>
      </c>
      <c r="B2463" s="1">
        <v>44651.944756944446</v>
      </c>
      <c r="C2463" t="s">
        <v>17</v>
      </c>
      <c r="D2463">
        <v>203854</v>
      </c>
      <c r="E2463">
        <v>9153</v>
      </c>
      <c r="F2463">
        <v>3411</v>
      </c>
      <c r="G2463" t="s">
        <v>3897</v>
      </c>
      <c r="H2463" t="s">
        <v>3898</v>
      </c>
      <c r="I2463" s="1">
        <v>44651.945370370369</v>
      </c>
      <c r="J2463">
        <v>1775</v>
      </c>
      <c r="K2463" t="s">
        <v>3906</v>
      </c>
      <c r="L2463" t="s">
        <v>3956</v>
      </c>
      <c r="M2463" s="1">
        <v>44652.00172453704</v>
      </c>
      <c r="N2463">
        <v>0</v>
      </c>
    </row>
    <row r="2464" spans="1:14" x14ac:dyDescent="0.25">
      <c r="A2464" t="s">
        <v>0</v>
      </c>
      <c r="B2464" s="1">
        <v>44651.944756944446</v>
      </c>
      <c r="C2464" t="s">
        <v>17</v>
      </c>
      <c r="D2464">
        <v>203854</v>
      </c>
      <c r="E2464">
        <v>9153</v>
      </c>
      <c r="F2464">
        <v>3411</v>
      </c>
      <c r="G2464" t="s">
        <v>3897</v>
      </c>
      <c r="H2464" t="s">
        <v>3898</v>
      </c>
      <c r="I2464" s="1">
        <v>44651.945370370369</v>
      </c>
      <c r="J2464">
        <v>1775</v>
      </c>
      <c r="K2464" t="s">
        <v>3938</v>
      </c>
      <c r="L2464" t="s">
        <v>3957</v>
      </c>
      <c r="M2464" s="1">
        <v>44652.001064814816</v>
      </c>
      <c r="N2464">
        <v>0</v>
      </c>
    </row>
    <row r="2465" spans="1:14" x14ac:dyDescent="0.25">
      <c r="A2465" t="s">
        <v>0</v>
      </c>
      <c r="B2465" s="1">
        <v>44651.944756944446</v>
      </c>
      <c r="C2465" t="s">
        <v>17</v>
      </c>
      <c r="D2465">
        <v>203854</v>
      </c>
      <c r="E2465">
        <v>9153</v>
      </c>
      <c r="F2465">
        <v>3411</v>
      </c>
      <c r="G2465" t="s">
        <v>3897</v>
      </c>
      <c r="H2465" t="s">
        <v>3898</v>
      </c>
      <c r="I2465" s="1">
        <v>44651.945370370369</v>
      </c>
      <c r="J2465">
        <v>1775</v>
      </c>
      <c r="K2465" t="s">
        <v>883</v>
      </c>
      <c r="L2465" t="s">
        <v>3958</v>
      </c>
      <c r="M2465" s="1">
        <v>44651.999490740738</v>
      </c>
      <c r="N2465">
        <v>0</v>
      </c>
    </row>
    <row r="2466" spans="1:14" x14ac:dyDescent="0.25">
      <c r="A2466" t="s">
        <v>0</v>
      </c>
      <c r="B2466" s="1">
        <v>44651.944756944446</v>
      </c>
      <c r="C2466" t="s">
        <v>17</v>
      </c>
      <c r="D2466">
        <v>203854</v>
      </c>
      <c r="E2466">
        <v>9153</v>
      </c>
      <c r="F2466">
        <v>3411</v>
      </c>
      <c r="G2466" t="s">
        <v>3897</v>
      </c>
      <c r="H2466" t="s">
        <v>3898</v>
      </c>
      <c r="I2466" s="1">
        <v>44651.945370370369</v>
      </c>
      <c r="J2466">
        <v>1775</v>
      </c>
      <c r="K2466" t="s">
        <v>3904</v>
      </c>
      <c r="L2466" t="s">
        <v>3959</v>
      </c>
      <c r="M2466" s="1">
        <v>44651.998622685183</v>
      </c>
      <c r="N2466">
        <v>0</v>
      </c>
    </row>
    <row r="2467" spans="1:14" x14ac:dyDescent="0.25">
      <c r="A2467" t="s">
        <v>0</v>
      </c>
      <c r="B2467" s="1">
        <v>44651.944756944446</v>
      </c>
      <c r="C2467" t="s">
        <v>17</v>
      </c>
      <c r="D2467">
        <v>203854</v>
      </c>
      <c r="E2467">
        <v>9153</v>
      </c>
      <c r="F2467">
        <v>3411</v>
      </c>
      <c r="G2467" t="s">
        <v>3897</v>
      </c>
      <c r="H2467" t="s">
        <v>3898</v>
      </c>
      <c r="I2467" s="1">
        <v>44651.945370370369</v>
      </c>
      <c r="J2467">
        <v>1775</v>
      </c>
      <c r="K2467" t="s">
        <v>3960</v>
      </c>
      <c r="L2467" t="s">
        <v>3961</v>
      </c>
      <c r="M2467" s="1">
        <v>44651.998356481483</v>
      </c>
      <c r="N2467">
        <v>0</v>
      </c>
    </row>
    <row r="2468" spans="1:14" x14ac:dyDescent="0.25">
      <c r="A2468" t="s">
        <v>0</v>
      </c>
      <c r="B2468" s="1">
        <v>44651.944756944446</v>
      </c>
      <c r="C2468" t="s">
        <v>17</v>
      </c>
      <c r="D2468">
        <v>203854</v>
      </c>
      <c r="E2468">
        <v>9153</v>
      </c>
      <c r="F2468">
        <v>3411</v>
      </c>
      <c r="G2468" t="s">
        <v>3897</v>
      </c>
      <c r="H2468" t="s">
        <v>3898</v>
      </c>
      <c r="I2468" s="1">
        <v>44651.945370370369</v>
      </c>
      <c r="J2468">
        <v>1775</v>
      </c>
      <c r="K2468" t="s">
        <v>3962</v>
      </c>
      <c r="L2468" t="s">
        <v>3963</v>
      </c>
      <c r="M2468" s="1">
        <v>44651.993055555555</v>
      </c>
      <c r="N2468">
        <v>0</v>
      </c>
    </row>
    <row r="2469" spans="1:14" x14ac:dyDescent="0.25">
      <c r="A2469" t="s">
        <v>0</v>
      </c>
      <c r="B2469" s="1">
        <v>44651.944756944446</v>
      </c>
      <c r="C2469" t="s">
        <v>17</v>
      </c>
      <c r="D2469">
        <v>203854</v>
      </c>
      <c r="E2469">
        <v>9153</v>
      </c>
      <c r="F2469">
        <v>3411</v>
      </c>
      <c r="G2469" t="s">
        <v>3897</v>
      </c>
      <c r="H2469" t="s">
        <v>3898</v>
      </c>
      <c r="I2469" s="1">
        <v>44651.945370370369</v>
      </c>
      <c r="J2469">
        <v>1775</v>
      </c>
      <c r="K2469" t="s">
        <v>3906</v>
      </c>
      <c r="L2469" t="s">
        <v>3964</v>
      </c>
      <c r="M2469" s="1">
        <v>44651.989756944444</v>
      </c>
      <c r="N2469">
        <v>0</v>
      </c>
    </row>
    <row r="2470" spans="1:14" x14ac:dyDescent="0.25">
      <c r="A2470" t="s">
        <v>0</v>
      </c>
      <c r="B2470" s="1">
        <v>44651.944756944446</v>
      </c>
      <c r="C2470" t="s">
        <v>17</v>
      </c>
      <c r="D2470">
        <v>203854</v>
      </c>
      <c r="E2470">
        <v>9153</v>
      </c>
      <c r="F2470">
        <v>3411</v>
      </c>
      <c r="G2470" t="s">
        <v>3897</v>
      </c>
      <c r="H2470" t="s">
        <v>3898</v>
      </c>
      <c r="I2470" s="1">
        <v>44651.945370370369</v>
      </c>
      <c r="J2470">
        <v>1775</v>
      </c>
      <c r="K2470" t="s">
        <v>3965</v>
      </c>
      <c r="L2470" t="s">
        <v>3966</v>
      </c>
      <c r="M2470" s="1">
        <v>44651.98945601852</v>
      </c>
      <c r="N2470">
        <v>0</v>
      </c>
    </row>
    <row r="2471" spans="1:14" x14ac:dyDescent="0.25">
      <c r="A2471" t="s">
        <v>0</v>
      </c>
      <c r="B2471" s="1">
        <v>44651.944756944446</v>
      </c>
      <c r="C2471" t="s">
        <v>17</v>
      </c>
      <c r="D2471">
        <v>203854</v>
      </c>
      <c r="E2471">
        <v>9153</v>
      </c>
      <c r="F2471">
        <v>3411</v>
      </c>
      <c r="G2471" t="s">
        <v>3897</v>
      </c>
      <c r="H2471" t="s">
        <v>3898</v>
      </c>
      <c r="I2471" s="1">
        <v>44651.945370370369</v>
      </c>
      <c r="J2471">
        <v>1775</v>
      </c>
      <c r="K2471" t="s">
        <v>3967</v>
      </c>
      <c r="L2471" t="s">
        <v>3968</v>
      </c>
      <c r="M2471" s="1">
        <v>44651.988518518519</v>
      </c>
      <c r="N2471">
        <v>0</v>
      </c>
    </row>
    <row r="2472" spans="1:14" x14ac:dyDescent="0.25">
      <c r="A2472" t="s">
        <v>0</v>
      </c>
      <c r="B2472" s="1">
        <v>44651.944756944446</v>
      </c>
      <c r="C2472" t="s">
        <v>17</v>
      </c>
      <c r="D2472">
        <v>203854</v>
      </c>
      <c r="E2472">
        <v>9153</v>
      </c>
      <c r="F2472">
        <v>3411</v>
      </c>
      <c r="G2472" t="s">
        <v>3897</v>
      </c>
      <c r="H2472" t="s">
        <v>3898</v>
      </c>
      <c r="I2472" s="1">
        <v>44651.945370370369</v>
      </c>
      <c r="J2472">
        <v>1775</v>
      </c>
      <c r="K2472" t="s">
        <v>1119</v>
      </c>
      <c r="L2472" t="s">
        <v>3969</v>
      </c>
      <c r="M2472" s="1">
        <v>44651.98777777778</v>
      </c>
      <c r="N2472">
        <v>0</v>
      </c>
    </row>
    <row r="2473" spans="1:14" x14ac:dyDescent="0.25">
      <c r="A2473" t="s">
        <v>0</v>
      </c>
      <c r="B2473" s="1">
        <v>44651.944756944446</v>
      </c>
      <c r="C2473" t="s">
        <v>17</v>
      </c>
      <c r="D2473">
        <v>203854</v>
      </c>
      <c r="E2473">
        <v>9153</v>
      </c>
      <c r="F2473">
        <v>3411</v>
      </c>
      <c r="G2473" t="s">
        <v>3897</v>
      </c>
      <c r="H2473" t="s">
        <v>3898</v>
      </c>
      <c r="I2473" s="1">
        <v>44651.945370370369</v>
      </c>
      <c r="J2473">
        <v>1775</v>
      </c>
      <c r="K2473" t="s">
        <v>3970</v>
      </c>
      <c r="L2473" t="s">
        <v>3971</v>
      </c>
      <c r="M2473" s="1">
        <v>44651.98709490741</v>
      </c>
      <c r="N2473">
        <v>0</v>
      </c>
    </row>
    <row r="2474" spans="1:14" x14ac:dyDescent="0.25">
      <c r="A2474" t="s">
        <v>0</v>
      </c>
      <c r="B2474" s="1">
        <v>44651.944756944446</v>
      </c>
      <c r="C2474" t="s">
        <v>17</v>
      </c>
      <c r="D2474">
        <v>203854</v>
      </c>
      <c r="E2474">
        <v>9153</v>
      </c>
      <c r="F2474">
        <v>3411</v>
      </c>
      <c r="G2474" t="s">
        <v>3897</v>
      </c>
      <c r="H2474" t="s">
        <v>3898</v>
      </c>
      <c r="I2474" s="1">
        <v>44651.945370370369</v>
      </c>
      <c r="J2474">
        <v>1775</v>
      </c>
      <c r="K2474" t="s">
        <v>3962</v>
      </c>
      <c r="L2474" t="s">
        <v>3972</v>
      </c>
      <c r="M2474" s="1">
        <v>44651.983958333331</v>
      </c>
      <c r="N2474">
        <v>0</v>
      </c>
    </row>
    <row r="2475" spans="1:14" x14ac:dyDescent="0.25">
      <c r="A2475" t="s">
        <v>0</v>
      </c>
      <c r="B2475" s="1">
        <v>44651.944756944446</v>
      </c>
      <c r="C2475" t="s">
        <v>17</v>
      </c>
      <c r="D2475">
        <v>203854</v>
      </c>
      <c r="E2475">
        <v>9153</v>
      </c>
      <c r="F2475">
        <v>3411</v>
      </c>
      <c r="G2475" t="s">
        <v>3897</v>
      </c>
      <c r="H2475" t="s">
        <v>3898</v>
      </c>
      <c r="I2475" s="1">
        <v>44651.945370370369</v>
      </c>
      <c r="J2475">
        <v>1775</v>
      </c>
      <c r="K2475" t="s">
        <v>3906</v>
      </c>
      <c r="L2475" t="s">
        <v>3973</v>
      </c>
      <c r="M2475" s="1">
        <v>44651.983067129629</v>
      </c>
      <c r="N2475">
        <v>0</v>
      </c>
    </row>
    <row r="2476" spans="1:14" x14ac:dyDescent="0.25">
      <c r="A2476" t="s">
        <v>0</v>
      </c>
      <c r="B2476" s="1">
        <v>44651.944756944446</v>
      </c>
      <c r="C2476" t="s">
        <v>17</v>
      </c>
      <c r="D2476">
        <v>203854</v>
      </c>
      <c r="E2476">
        <v>9153</v>
      </c>
      <c r="F2476">
        <v>3411</v>
      </c>
      <c r="G2476" t="s">
        <v>3897</v>
      </c>
      <c r="H2476" t="s">
        <v>3898</v>
      </c>
      <c r="I2476" s="1">
        <v>44651.945370370369</v>
      </c>
      <c r="J2476">
        <v>1775</v>
      </c>
      <c r="K2476" t="s">
        <v>1119</v>
      </c>
      <c r="L2476" t="s">
        <v>3974</v>
      </c>
      <c r="M2476" s="1">
        <v>44651.982731481483</v>
      </c>
      <c r="N2476">
        <v>0</v>
      </c>
    </row>
    <row r="2477" spans="1:14" x14ac:dyDescent="0.25">
      <c r="A2477" t="s">
        <v>0</v>
      </c>
      <c r="B2477" s="1">
        <v>44651.944756944446</v>
      </c>
      <c r="C2477" t="s">
        <v>17</v>
      </c>
      <c r="D2477">
        <v>203854</v>
      </c>
      <c r="E2477">
        <v>9153</v>
      </c>
      <c r="F2477">
        <v>3411</v>
      </c>
      <c r="G2477" t="s">
        <v>3897</v>
      </c>
      <c r="H2477" t="s">
        <v>3898</v>
      </c>
      <c r="I2477" s="1">
        <v>44651.945370370369</v>
      </c>
      <c r="J2477">
        <v>1775</v>
      </c>
      <c r="K2477" t="s">
        <v>1119</v>
      </c>
      <c r="L2477" t="s">
        <v>3975</v>
      </c>
      <c r="M2477" s="1">
        <v>44651.982523148145</v>
      </c>
      <c r="N2477">
        <v>0</v>
      </c>
    </row>
    <row r="2478" spans="1:14" x14ac:dyDescent="0.25">
      <c r="A2478" t="s">
        <v>0</v>
      </c>
      <c r="B2478" s="1">
        <v>44651.944756944446</v>
      </c>
      <c r="C2478" t="s">
        <v>17</v>
      </c>
      <c r="D2478">
        <v>203854</v>
      </c>
      <c r="E2478">
        <v>9153</v>
      </c>
      <c r="F2478">
        <v>3411</v>
      </c>
      <c r="G2478" t="s">
        <v>3897</v>
      </c>
      <c r="H2478" t="s">
        <v>3898</v>
      </c>
      <c r="I2478" s="1">
        <v>44651.945370370369</v>
      </c>
      <c r="J2478">
        <v>1775</v>
      </c>
      <c r="K2478" t="s">
        <v>3976</v>
      </c>
      <c r="L2478" t="s">
        <v>3977</v>
      </c>
      <c r="M2478" s="1">
        <v>44651.982222222221</v>
      </c>
      <c r="N2478">
        <v>0</v>
      </c>
    </row>
    <row r="2479" spans="1:14" x14ac:dyDescent="0.25">
      <c r="A2479" t="s">
        <v>0</v>
      </c>
      <c r="B2479" s="1">
        <v>44651.944756944446</v>
      </c>
      <c r="C2479" t="s">
        <v>17</v>
      </c>
      <c r="D2479">
        <v>203854</v>
      </c>
      <c r="E2479">
        <v>9153</v>
      </c>
      <c r="F2479">
        <v>3411</v>
      </c>
      <c r="G2479" t="s">
        <v>3897</v>
      </c>
      <c r="H2479" t="s">
        <v>3898</v>
      </c>
      <c r="I2479" s="1">
        <v>44651.945370370369</v>
      </c>
      <c r="J2479">
        <v>1775</v>
      </c>
      <c r="K2479" t="s">
        <v>3978</v>
      </c>
      <c r="L2479" t="s">
        <v>3979</v>
      </c>
      <c r="M2479" s="1">
        <v>44651.982037037036</v>
      </c>
      <c r="N2479">
        <v>0</v>
      </c>
    </row>
    <row r="2480" spans="1:14" x14ac:dyDescent="0.25">
      <c r="A2480" t="s">
        <v>0</v>
      </c>
      <c r="B2480" s="1">
        <v>44651.944756944446</v>
      </c>
      <c r="C2480" t="s">
        <v>17</v>
      </c>
      <c r="D2480">
        <v>203854</v>
      </c>
      <c r="E2480">
        <v>9153</v>
      </c>
      <c r="F2480">
        <v>3411</v>
      </c>
      <c r="G2480" t="s">
        <v>3897</v>
      </c>
      <c r="H2480" t="s">
        <v>3898</v>
      </c>
      <c r="I2480" s="1">
        <v>44651.945370370369</v>
      </c>
      <c r="J2480">
        <v>1775</v>
      </c>
      <c r="K2480" t="s">
        <v>3980</v>
      </c>
      <c r="L2480" t="s">
        <v>3981</v>
      </c>
      <c r="M2480" s="1">
        <v>44651.982002314813</v>
      </c>
      <c r="N2480">
        <v>1</v>
      </c>
    </row>
    <row r="2481" spans="1:14" x14ac:dyDescent="0.25">
      <c r="A2481" t="s">
        <v>0</v>
      </c>
      <c r="B2481" s="1">
        <v>44651.944756944446</v>
      </c>
      <c r="C2481" t="s">
        <v>17</v>
      </c>
      <c r="D2481">
        <v>203854</v>
      </c>
      <c r="E2481">
        <v>9153</v>
      </c>
      <c r="F2481">
        <v>3411</v>
      </c>
      <c r="G2481" t="s">
        <v>3897</v>
      </c>
      <c r="H2481" t="s">
        <v>3898</v>
      </c>
      <c r="I2481" s="1">
        <v>44651.945370370369</v>
      </c>
      <c r="J2481">
        <v>1775</v>
      </c>
      <c r="K2481" t="s">
        <v>1119</v>
      </c>
      <c r="L2481" t="s">
        <v>3982</v>
      </c>
      <c r="M2481" s="1">
        <v>44651.981307870374</v>
      </c>
      <c r="N2481">
        <v>0</v>
      </c>
    </row>
    <row r="2482" spans="1:14" x14ac:dyDescent="0.25">
      <c r="A2482" t="s">
        <v>0</v>
      </c>
      <c r="B2482" s="1">
        <v>44651.944756944446</v>
      </c>
      <c r="C2482" t="s">
        <v>17</v>
      </c>
      <c r="D2482">
        <v>203854</v>
      </c>
      <c r="E2482">
        <v>9153</v>
      </c>
      <c r="F2482">
        <v>3411</v>
      </c>
      <c r="G2482" t="s">
        <v>3897</v>
      </c>
      <c r="H2482" t="s">
        <v>3898</v>
      </c>
      <c r="I2482" s="1">
        <v>44651.945370370369</v>
      </c>
      <c r="J2482">
        <v>1775</v>
      </c>
      <c r="K2482" t="s">
        <v>3983</v>
      </c>
      <c r="L2482" t="s">
        <v>3984</v>
      </c>
      <c r="M2482" s="1">
        <v>44651.981157407405</v>
      </c>
      <c r="N2482">
        <v>5</v>
      </c>
    </row>
    <row r="2483" spans="1:14" x14ac:dyDescent="0.25">
      <c r="A2483" t="s">
        <v>0</v>
      </c>
      <c r="B2483" s="1">
        <v>44651.944756944446</v>
      </c>
      <c r="C2483" t="s">
        <v>17</v>
      </c>
      <c r="D2483">
        <v>203854</v>
      </c>
      <c r="E2483">
        <v>9153</v>
      </c>
      <c r="F2483">
        <v>3411</v>
      </c>
      <c r="G2483" t="s">
        <v>3897</v>
      </c>
      <c r="H2483" t="s">
        <v>3898</v>
      </c>
      <c r="I2483" s="1">
        <v>44651.945370370369</v>
      </c>
      <c r="J2483">
        <v>1775</v>
      </c>
      <c r="K2483" t="s">
        <v>3962</v>
      </c>
      <c r="L2483" t="s">
        <v>3985</v>
      </c>
      <c r="M2483" s="1">
        <v>44651.981006944443</v>
      </c>
      <c r="N2483">
        <v>0</v>
      </c>
    </row>
    <row r="2484" spans="1:14" x14ac:dyDescent="0.25">
      <c r="A2484" t="s">
        <v>0</v>
      </c>
      <c r="B2484" s="1">
        <v>44651.944756944446</v>
      </c>
      <c r="C2484" t="s">
        <v>17</v>
      </c>
      <c r="D2484">
        <v>203854</v>
      </c>
      <c r="E2484">
        <v>9153</v>
      </c>
      <c r="F2484">
        <v>3411</v>
      </c>
      <c r="G2484" t="s">
        <v>3897</v>
      </c>
      <c r="H2484" t="s">
        <v>3898</v>
      </c>
      <c r="I2484" s="1">
        <v>44651.945370370369</v>
      </c>
      <c r="J2484">
        <v>1775</v>
      </c>
      <c r="K2484" t="s">
        <v>3986</v>
      </c>
      <c r="L2484" t="s">
        <v>3987</v>
      </c>
      <c r="M2484" s="1">
        <v>44651.980162037034</v>
      </c>
      <c r="N2484">
        <v>5</v>
      </c>
    </row>
    <row r="2485" spans="1:14" x14ac:dyDescent="0.25">
      <c r="A2485" t="s">
        <v>0</v>
      </c>
      <c r="B2485" s="1">
        <v>44651.944756944446</v>
      </c>
      <c r="C2485" t="s">
        <v>17</v>
      </c>
      <c r="D2485">
        <v>203854</v>
      </c>
      <c r="E2485">
        <v>9153</v>
      </c>
      <c r="F2485">
        <v>3411</v>
      </c>
      <c r="G2485" t="s">
        <v>3897</v>
      </c>
      <c r="H2485" t="s">
        <v>3898</v>
      </c>
      <c r="I2485" s="1">
        <v>44651.945370370369</v>
      </c>
      <c r="J2485">
        <v>1775</v>
      </c>
      <c r="K2485" t="s">
        <v>3980</v>
      </c>
      <c r="L2485" t="s">
        <v>3988</v>
      </c>
      <c r="M2485" s="1">
        <v>44651.979895833334</v>
      </c>
      <c r="N2485">
        <v>2</v>
      </c>
    </row>
    <row r="2486" spans="1:14" x14ac:dyDescent="0.25">
      <c r="A2486" t="s">
        <v>0</v>
      </c>
      <c r="B2486" s="1">
        <v>44651.944756944446</v>
      </c>
      <c r="C2486" t="s">
        <v>17</v>
      </c>
      <c r="D2486">
        <v>203854</v>
      </c>
      <c r="E2486">
        <v>9153</v>
      </c>
      <c r="F2486">
        <v>3411</v>
      </c>
      <c r="G2486" t="s">
        <v>3897</v>
      </c>
      <c r="H2486" t="s">
        <v>3898</v>
      </c>
      <c r="I2486" s="1">
        <v>44651.945370370369</v>
      </c>
      <c r="J2486">
        <v>1775</v>
      </c>
      <c r="K2486" t="s">
        <v>3923</v>
      </c>
      <c r="L2486" t="s">
        <v>3989</v>
      </c>
      <c r="M2486" s="1">
        <v>44651.979629629626</v>
      </c>
      <c r="N2486">
        <v>0</v>
      </c>
    </row>
    <row r="2487" spans="1:14" x14ac:dyDescent="0.25">
      <c r="A2487" t="s">
        <v>0</v>
      </c>
      <c r="B2487" s="1">
        <v>44651.944756944446</v>
      </c>
      <c r="C2487" t="s">
        <v>17</v>
      </c>
      <c r="D2487">
        <v>203854</v>
      </c>
      <c r="E2487">
        <v>9153</v>
      </c>
      <c r="F2487">
        <v>3411</v>
      </c>
      <c r="G2487" t="s">
        <v>3897</v>
      </c>
      <c r="H2487" t="s">
        <v>3898</v>
      </c>
      <c r="I2487" s="1">
        <v>44651.945370370369</v>
      </c>
      <c r="J2487">
        <v>1775</v>
      </c>
      <c r="K2487" t="s">
        <v>3962</v>
      </c>
      <c r="L2487" t="s">
        <v>3990</v>
      </c>
      <c r="M2487" s="1">
        <v>44651.97865740741</v>
      </c>
      <c r="N2487">
        <v>0</v>
      </c>
    </row>
    <row r="2488" spans="1:14" x14ac:dyDescent="0.25">
      <c r="A2488" t="s">
        <v>0</v>
      </c>
      <c r="B2488" s="1">
        <v>44651.944756944446</v>
      </c>
      <c r="C2488" t="s">
        <v>17</v>
      </c>
      <c r="D2488">
        <v>203854</v>
      </c>
      <c r="E2488">
        <v>9153</v>
      </c>
      <c r="F2488">
        <v>3411</v>
      </c>
      <c r="G2488" t="s">
        <v>3897</v>
      </c>
      <c r="H2488" t="s">
        <v>3898</v>
      </c>
      <c r="I2488" s="1">
        <v>44651.945370370369</v>
      </c>
      <c r="J2488">
        <v>1775</v>
      </c>
      <c r="K2488" t="s">
        <v>3980</v>
      </c>
      <c r="L2488" t="s">
        <v>3991</v>
      </c>
      <c r="M2488" s="1">
        <v>44651.978634259256</v>
      </c>
      <c r="N2488">
        <v>0</v>
      </c>
    </row>
    <row r="2489" spans="1:14" x14ac:dyDescent="0.25">
      <c r="A2489" t="s">
        <v>0</v>
      </c>
      <c r="B2489" s="1">
        <v>44651.944756944446</v>
      </c>
      <c r="C2489" t="s">
        <v>17</v>
      </c>
      <c r="D2489">
        <v>203854</v>
      </c>
      <c r="E2489">
        <v>9153</v>
      </c>
      <c r="F2489">
        <v>3411</v>
      </c>
      <c r="G2489" t="s">
        <v>3897</v>
      </c>
      <c r="H2489" t="s">
        <v>3898</v>
      </c>
      <c r="I2489" s="1">
        <v>44651.945370370369</v>
      </c>
      <c r="J2489">
        <v>1775</v>
      </c>
      <c r="K2489" t="s">
        <v>3980</v>
      </c>
      <c r="L2489" t="s">
        <v>3992</v>
      </c>
      <c r="M2489" s="1">
        <v>44651.977766203701</v>
      </c>
      <c r="N2489">
        <v>8</v>
      </c>
    </row>
    <row r="2490" spans="1:14" x14ac:dyDescent="0.25">
      <c r="A2490" t="s">
        <v>0</v>
      </c>
      <c r="B2490" s="1">
        <v>44651.944756944446</v>
      </c>
      <c r="C2490" t="s">
        <v>17</v>
      </c>
      <c r="D2490">
        <v>203854</v>
      </c>
      <c r="E2490">
        <v>9153</v>
      </c>
      <c r="F2490">
        <v>3411</v>
      </c>
      <c r="G2490" t="s">
        <v>3897</v>
      </c>
      <c r="H2490" t="s">
        <v>3898</v>
      </c>
      <c r="I2490" s="1">
        <v>44651.945370370369</v>
      </c>
      <c r="J2490">
        <v>1775</v>
      </c>
      <c r="K2490" t="s">
        <v>2754</v>
      </c>
      <c r="L2490" t="s">
        <v>3993</v>
      </c>
      <c r="M2490" s="1">
        <v>44651.97552083333</v>
      </c>
      <c r="N2490">
        <v>9</v>
      </c>
    </row>
    <row r="2491" spans="1:14" x14ac:dyDescent="0.25">
      <c r="A2491" t="s">
        <v>0</v>
      </c>
      <c r="B2491" s="1">
        <v>44651.944756944446</v>
      </c>
      <c r="C2491" t="s">
        <v>17</v>
      </c>
      <c r="D2491">
        <v>203854</v>
      </c>
      <c r="E2491">
        <v>9153</v>
      </c>
      <c r="F2491">
        <v>3411</v>
      </c>
      <c r="G2491" t="s">
        <v>3897</v>
      </c>
      <c r="H2491" t="s">
        <v>3898</v>
      </c>
      <c r="I2491" s="1">
        <v>44651.945370370369</v>
      </c>
      <c r="J2491">
        <v>1775</v>
      </c>
      <c r="K2491" t="s">
        <v>3962</v>
      </c>
      <c r="L2491" t="s">
        <v>3994</v>
      </c>
      <c r="M2491" s="1">
        <v>44651.97515046296</v>
      </c>
      <c r="N2491">
        <v>0</v>
      </c>
    </row>
    <row r="2492" spans="1:14" x14ac:dyDescent="0.25">
      <c r="A2492" t="s">
        <v>0</v>
      </c>
      <c r="B2492" s="1">
        <v>44651.944756944446</v>
      </c>
      <c r="C2492" t="s">
        <v>17</v>
      </c>
      <c r="D2492">
        <v>203854</v>
      </c>
      <c r="E2492">
        <v>9153</v>
      </c>
      <c r="F2492">
        <v>3411</v>
      </c>
      <c r="G2492" t="s">
        <v>3897</v>
      </c>
      <c r="H2492" t="s">
        <v>3898</v>
      </c>
      <c r="I2492" s="1">
        <v>44651.945370370369</v>
      </c>
      <c r="J2492">
        <v>1775</v>
      </c>
      <c r="K2492" t="s">
        <v>2754</v>
      </c>
      <c r="L2492" t="s">
        <v>3995</v>
      </c>
      <c r="M2492" s="1">
        <v>44651.97483796296</v>
      </c>
      <c r="N2492">
        <v>0</v>
      </c>
    </row>
    <row r="2493" spans="1:14" x14ac:dyDescent="0.25">
      <c r="A2493" t="s">
        <v>0</v>
      </c>
      <c r="B2493" s="1">
        <v>44651.944756944446</v>
      </c>
      <c r="C2493" t="s">
        <v>17</v>
      </c>
      <c r="D2493">
        <v>203854</v>
      </c>
      <c r="E2493">
        <v>9153</v>
      </c>
      <c r="F2493">
        <v>3411</v>
      </c>
      <c r="G2493" t="s">
        <v>3897</v>
      </c>
      <c r="H2493" t="s">
        <v>3898</v>
      </c>
      <c r="I2493" s="1">
        <v>44651.945370370369</v>
      </c>
      <c r="J2493">
        <v>1775</v>
      </c>
      <c r="K2493" t="s">
        <v>3921</v>
      </c>
      <c r="L2493" t="s">
        <v>3996</v>
      </c>
      <c r="M2493" s="1">
        <v>44651.974340277775</v>
      </c>
      <c r="N2493">
        <v>0</v>
      </c>
    </row>
    <row r="2494" spans="1:14" x14ac:dyDescent="0.25">
      <c r="A2494" t="s">
        <v>0</v>
      </c>
      <c r="B2494" s="1">
        <v>44651.944756944446</v>
      </c>
      <c r="C2494" t="s">
        <v>17</v>
      </c>
      <c r="D2494">
        <v>203854</v>
      </c>
      <c r="E2494">
        <v>9153</v>
      </c>
      <c r="F2494">
        <v>3411</v>
      </c>
      <c r="G2494" t="s">
        <v>3897</v>
      </c>
      <c r="H2494" t="s">
        <v>3898</v>
      </c>
      <c r="I2494" s="1">
        <v>44651.945370370369</v>
      </c>
      <c r="J2494">
        <v>1775</v>
      </c>
      <c r="K2494" t="s">
        <v>3980</v>
      </c>
      <c r="L2494" t="s">
        <v>3997</v>
      </c>
      <c r="M2494" s="1">
        <v>44651.972569444442</v>
      </c>
      <c r="N2494">
        <v>12</v>
      </c>
    </row>
    <row r="2495" spans="1:14" x14ac:dyDescent="0.25">
      <c r="A2495" t="s">
        <v>0</v>
      </c>
      <c r="B2495" s="1">
        <v>44651.944756944446</v>
      </c>
      <c r="C2495" t="s">
        <v>17</v>
      </c>
      <c r="D2495">
        <v>203854</v>
      </c>
      <c r="E2495">
        <v>9153</v>
      </c>
      <c r="F2495">
        <v>3411</v>
      </c>
      <c r="G2495" t="s">
        <v>3897</v>
      </c>
      <c r="H2495" t="s">
        <v>3898</v>
      </c>
      <c r="I2495" s="1">
        <v>44651.945370370369</v>
      </c>
      <c r="J2495">
        <v>1775</v>
      </c>
      <c r="K2495" t="s">
        <v>3998</v>
      </c>
      <c r="L2495" t="s">
        <v>3999</v>
      </c>
      <c r="M2495" s="1">
        <v>44651.971701388888</v>
      </c>
      <c r="N2495">
        <v>0</v>
      </c>
    </row>
    <row r="2496" spans="1:14" x14ac:dyDescent="0.25">
      <c r="A2496" t="s">
        <v>0</v>
      </c>
      <c r="B2496" s="1">
        <v>44651.944756944446</v>
      </c>
      <c r="C2496" t="s">
        <v>17</v>
      </c>
      <c r="D2496">
        <v>203854</v>
      </c>
      <c r="E2496">
        <v>9153</v>
      </c>
      <c r="F2496">
        <v>3411</v>
      </c>
      <c r="G2496" t="s">
        <v>3897</v>
      </c>
      <c r="H2496" t="s">
        <v>3898</v>
      </c>
      <c r="I2496" s="1">
        <v>44651.945370370369</v>
      </c>
      <c r="J2496">
        <v>1775</v>
      </c>
      <c r="K2496" t="s">
        <v>3940</v>
      </c>
      <c r="L2496" t="s">
        <v>4000</v>
      </c>
      <c r="M2496" s="1">
        <v>44651.970451388886</v>
      </c>
      <c r="N2496">
        <v>3</v>
      </c>
    </row>
    <row r="2497" spans="1:14" x14ac:dyDescent="0.25">
      <c r="A2497" t="s">
        <v>0</v>
      </c>
      <c r="B2497" s="1">
        <v>44651.944756944446</v>
      </c>
      <c r="C2497" t="s">
        <v>17</v>
      </c>
      <c r="D2497">
        <v>203854</v>
      </c>
      <c r="E2497">
        <v>9153</v>
      </c>
      <c r="F2497">
        <v>3411</v>
      </c>
      <c r="G2497" t="s">
        <v>3897</v>
      </c>
      <c r="H2497" t="s">
        <v>3898</v>
      </c>
      <c r="I2497" s="1">
        <v>44651.945370370369</v>
      </c>
      <c r="J2497">
        <v>1775</v>
      </c>
      <c r="K2497" t="s">
        <v>3962</v>
      </c>
      <c r="L2497" t="s">
        <v>4001</v>
      </c>
      <c r="M2497" s="1">
        <v>44651.970231481479</v>
      </c>
      <c r="N2497">
        <v>4</v>
      </c>
    </row>
    <row r="2498" spans="1:14" x14ac:dyDescent="0.25">
      <c r="A2498" t="s">
        <v>0</v>
      </c>
      <c r="B2498" s="1">
        <v>44651.944756944446</v>
      </c>
      <c r="C2498" t="s">
        <v>17</v>
      </c>
      <c r="D2498">
        <v>203854</v>
      </c>
      <c r="E2498">
        <v>9153</v>
      </c>
      <c r="F2498">
        <v>3411</v>
      </c>
      <c r="G2498" t="s">
        <v>3897</v>
      </c>
      <c r="H2498" t="s">
        <v>3898</v>
      </c>
      <c r="I2498" s="1">
        <v>44651.945370370369</v>
      </c>
      <c r="J2498">
        <v>1775</v>
      </c>
      <c r="K2498" t="s">
        <v>4002</v>
      </c>
      <c r="L2498" t="s">
        <v>4003</v>
      </c>
      <c r="M2498" s="1">
        <v>44651.969537037039</v>
      </c>
      <c r="N2498">
        <v>3</v>
      </c>
    </row>
    <row r="2499" spans="1:14" x14ac:dyDescent="0.25">
      <c r="A2499" t="s">
        <v>0</v>
      </c>
      <c r="B2499" s="1">
        <v>44651.944756944446</v>
      </c>
      <c r="C2499" t="s">
        <v>17</v>
      </c>
      <c r="D2499">
        <v>203854</v>
      </c>
      <c r="E2499">
        <v>9153</v>
      </c>
      <c r="F2499">
        <v>3411</v>
      </c>
      <c r="G2499" t="s">
        <v>3897</v>
      </c>
      <c r="H2499" t="s">
        <v>3898</v>
      </c>
      <c r="I2499" s="1">
        <v>44651.945370370369</v>
      </c>
      <c r="J2499">
        <v>1775</v>
      </c>
      <c r="K2499" t="s">
        <v>3980</v>
      </c>
      <c r="L2499" t="s">
        <v>4004</v>
      </c>
      <c r="M2499" s="1">
        <v>44651.968842592592</v>
      </c>
      <c r="N2499">
        <v>40</v>
      </c>
    </row>
    <row r="2500" spans="1:14" x14ac:dyDescent="0.25">
      <c r="A2500" t="s">
        <v>0</v>
      </c>
      <c r="B2500" s="1">
        <v>44651.944756944446</v>
      </c>
      <c r="C2500" t="s">
        <v>17</v>
      </c>
      <c r="D2500">
        <v>203854</v>
      </c>
      <c r="E2500">
        <v>9153</v>
      </c>
      <c r="F2500">
        <v>3411</v>
      </c>
      <c r="G2500" t="s">
        <v>3897</v>
      </c>
      <c r="H2500" t="s">
        <v>3898</v>
      </c>
      <c r="I2500" s="1">
        <v>44651.945370370369</v>
      </c>
      <c r="J2500">
        <v>1775</v>
      </c>
      <c r="K2500" t="s">
        <v>3940</v>
      </c>
      <c r="L2500" t="s">
        <v>4005</v>
      </c>
      <c r="M2500" s="1">
        <v>44651.968460648146</v>
      </c>
      <c r="N2500">
        <v>3</v>
      </c>
    </row>
    <row r="2501" spans="1:14" x14ac:dyDescent="0.25">
      <c r="A2501" t="s">
        <v>0</v>
      </c>
      <c r="B2501" s="1">
        <v>44651.944756944446</v>
      </c>
      <c r="C2501" t="s">
        <v>17</v>
      </c>
      <c r="D2501">
        <v>203854</v>
      </c>
      <c r="E2501">
        <v>9153</v>
      </c>
      <c r="F2501">
        <v>3411</v>
      </c>
      <c r="G2501" t="s">
        <v>3897</v>
      </c>
      <c r="H2501" t="s">
        <v>3898</v>
      </c>
      <c r="I2501" s="1">
        <v>44651.945370370369</v>
      </c>
      <c r="J2501">
        <v>1775</v>
      </c>
      <c r="K2501" t="s">
        <v>1119</v>
      </c>
      <c r="L2501" t="s">
        <v>4006</v>
      </c>
      <c r="M2501" s="1">
        <v>44651.96601851852</v>
      </c>
      <c r="N2501">
        <v>0</v>
      </c>
    </row>
    <row r="2502" spans="1:14" x14ac:dyDescent="0.25">
      <c r="A2502" t="s">
        <v>0</v>
      </c>
      <c r="B2502" s="1">
        <v>44651.944756944446</v>
      </c>
      <c r="C2502" t="s">
        <v>17</v>
      </c>
      <c r="D2502">
        <v>203854</v>
      </c>
      <c r="E2502">
        <v>9153</v>
      </c>
      <c r="F2502">
        <v>3411</v>
      </c>
      <c r="G2502" t="s">
        <v>3897</v>
      </c>
      <c r="H2502" t="s">
        <v>3898</v>
      </c>
      <c r="I2502" s="1">
        <v>44651.945370370369</v>
      </c>
      <c r="J2502">
        <v>1775</v>
      </c>
      <c r="K2502" t="s">
        <v>1140</v>
      </c>
      <c r="L2502" t="s">
        <v>4007</v>
      </c>
      <c r="M2502" s="1">
        <v>44651.96435185185</v>
      </c>
      <c r="N2502">
        <v>2</v>
      </c>
    </row>
    <row r="2503" spans="1:14" x14ac:dyDescent="0.25">
      <c r="A2503" t="s">
        <v>0</v>
      </c>
      <c r="B2503" s="1">
        <v>44651.944756944446</v>
      </c>
      <c r="C2503" t="s">
        <v>17</v>
      </c>
      <c r="D2503">
        <v>203854</v>
      </c>
      <c r="E2503">
        <v>9153</v>
      </c>
      <c r="F2503">
        <v>3411</v>
      </c>
      <c r="G2503" t="s">
        <v>3897</v>
      </c>
      <c r="H2503" t="s">
        <v>3898</v>
      </c>
      <c r="I2503" s="1">
        <v>44651.945370370369</v>
      </c>
      <c r="J2503">
        <v>1775</v>
      </c>
      <c r="K2503" t="s">
        <v>1140</v>
      </c>
      <c r="L2503" t="s">
        <v>4008</v>
      </c>
      <c r="M2503" s="1">
        <v>44651.963819444441</v>
      </c>
      <c r="N2503">
        <v>3</v>
      </c>
    </row>
    <row r="2504" spans="1:14" x14ac:dyDescent="0.25">
      <c r="A2504" t="s">
        <v>0</v>
      </c>
      <c r="B2504" s="1">
        <v>44651.944756944446</v>
      </c>
      <c r="C2504" t="s">
        <v>17</v>
      </c>
      <c r="D2504">
        <v>203854</v>
      </c>
      <c r="E2504">
        <v>9153</v>
      </c>
      <c r="F2504">
        <v>3411</v>
      </c>
      <c r="G2504" t="s">
        <v>3897</v>
      </c>
      <c r="H2504" t="s">
        <v>3898</v>
      </c>
      <c r="I2504" s="1">
        <v>44651.945370370369</v>
      </c>
      <c r="J2504">
        <v>1775</v>
      </c>
      <c r="K2504" t="s">
        <v>4009</v>
      </c>
      <c r="L2504" t="s">
        <v>4010</v>
      </c>
      <c r="M2504" s="1">
        <v>44651.963437500002</v>
      </c>
      <c r="N2504">
        <v>1</v>
      </c>
    </row>
    <row r="2505" spans="1:14" x14ac:dyDescent="0.25">
      <c r="A2505" t="s">
        <v>0</v>
      </c>
      <c r="B2505" s="1">
        <v>44651.944756944446</v>
      </c>
      <c r="C2505" t="s">
        <v>17</v>
      </c>
      <c r="D2505">
        <v>203854</v>
      </c>
      <c r="E2505">
        <v>9153</v>
      </c>
      <c r="F2505">
        <v>3411</v>
      </c>
      <c r="G2505" t="s">
        <v>3897</v>
      </c>
      <c r="H2505" t="s">
        <v>3898</v>
      </c>
      <c r="I2505" s="1">
        <v>44651.945370370369</v>
      </c>
      <c r="J2505">
        <v>1775</v>
      </c>
      <c r="K2505" t="s">
        <v>4011</v>
      </c>
      <c r="L2505" t="s">
        <v>4012</v>
      </c>
      <c r="M2505" s="1">
        <v>44651.963368055556</v>
      </c>
      <c r="N2505">
        <v>1</v>
      </c>
    </row>
    <row r="2506" spans="1:14" x14ac:dyDescent="0.25">
      <c r="A2506" t="s">
        <v>0</v>
      </c>
      <c r="B2506" s="1">
        <v>44651.944756944446</v>
      </c>
      <c r="C2506" t="s">
        <v>17</v>
      </c>
      <c r="D2506">
        <v>203854</v>
      </c>
      <c r="E2506">
        <v>9153</v>
      </c>
      <c r="F2506">
        <v>3411</v>
      </c>
      <c r="G2506" t="s">
        <v>3897</v>
      </c>
      <c r="H2506" t="s">
        <v>3898</v>
      </c>
      <c r="I2506" s="1">
        <v>44651.945370370369</v>
      </c>
      <c r="J2506">
        <v>1775</v>
      </c>
      <c r="K2506" t="s">
        <v>4013</v>
      </c>
      <c r="L2506" t="s">
        <v>4014</v>
      </c>
      <c r="M2506" s="1">
        <v>44651.962152777778</v>
      </c>
      <c r="N2506">
        <v>0</v>
      </c>
    </row>
    <row r="2507" spans="1:14" x14ac:dyDescent="0.25">
      <c r="A2507" t="s">
        <v>0</v>
      </c>
      <c r="B2507" s="1">
        <v>44651.944756944446</v>
      </c>
      <c r="C2507" t="s">
        <v>17</v>
      </c>
      <c r="D2507">
        <v>203854</v>
      </c>
      <c r="E2507">
        <v>9153</v>
      </c>
      <c r="F2507">
        <v>3411</v>
      </c>
      <c r="G2507" t="s">
        <v>3897</v>
      </c>
      <c r="H2507" t="s">
        <v>3898</v>
      </c>
      <c r="I2507" s="1">
        <v>44651.945370370369</v>
      </c>
      <c r="J2507">
        <v>1775</v>
      </c>
      <c r="K2507" t="s">
        <v>3906</v>
      </c>
      <c r="L2507" t="s">
        <v>4015</v>
      </c>
      <c r="M2507" s="1">
        <v>44651.961817129632</v>
      </c>
      <c r="N2507">
        <v>0</v>
      </c>
    </row>
    <row r="2508" spans="1:14" x14ac:dyDescent="0.25">
      <c r="A2508" t="s">
        <v>0</v>
      </c>
      <c r="B2508" s="1">
        <v>44651.944756944446</v>
      </c>
      <c r="C2508" t="s">
        <v>17</v>
      </c>
      <c r="D2508">
        <v>203854</v>
      </c>
      <c r="E2508">
        <v>9153</v>
      </c>
      <c r="F2508">
        <v>3411</v>
      </c>
      <c r="G2508" t="s">
        <v>3897</v>
      </c>
      <c r="H2508" t="s">
        <v>3898</v>
      </c>
      <c r="I2508" s="1">
        <v>44651.945370370369</v>
      </c>
      <c r="J2508">
        <v>1775</v>
      </c>
      <c r="K2508" t="s">
        <v>3906</v>
      </c>
      <c r="L2508" t="s">
        <v>4016</v>
      </c>
      <c r="M2508" s="1">
        <v>44651.959814814814</v>
      </c>
      <c r="N2508">
        <v>3</v>
      </c>
    </row>
    <row r="2509" spans="1:14" x14ac:dyDescent="0.25">
      <c r="A2509" t="s">
        <v>0</v>
      </c>
      <c r="B2509" s="1">
        <v>44651.944756944446</v>
      </c>
      <c r="C2509" t="s">
        <v>17</v>
      </c>
      <c r="D2509">
        <v>203854</v>
      </c>
      <c r="E2509">
        <v>9153</v>
      </c>
      <c r="F2509">
        <v>3411</v>
      </c>
      <c r="G2509" t="s">
        <v>3897</v>
      </c>
      <c r="H2509" t="s">
        <v>3898</v>
      </c>
      <c r="I2509" s="1">
        <v>44651.945370370369</v>
      </c>
      <c r="J2509">
        <v>1775</v>
      </c>
      <c r="K2509" t="s">
        <v>4017</v>
      </c>
      <c r="L2509" t="s">
        <v>4018</v>
      </c>
      <c r="M2509" s="1">
        <v>44651.959479166668</v>
      </c>
      <c r="N2509">
        <v>11</v>
      </c>
    </row>
    <row r="2510" spans="1:14" x14ac:dyDescent="0.25">
      <c r="A2510" t="s">
        <v>0</v>
      </c>
      <c r="B2510" s="1">
        <v>44651.944756944446</v>
      </c>
      <c r="C2510" t="s">
        <v>17</v>
      </c>
      <c r="D2510">
        <v>203854</v>
      </c>
      <c r="E2510">
        <v>9153</v>
      </c>
      <c r="F2510">
        <v>3411</v>
      </c>
      <c r="G2510" t="s">
        <v>3897</v>
      </c>
      <c r="H2510" t="s">
        <v>3898</v>
      </c>
      <c r="I2510" s="1">
        <v>44651.945370370369</v>
      </c>
      <c r="J2510">
        <v>1775</v>
      </c>
      <c r="K2510" t="s">
        <v>3906</v>
      </c>
      <c r="L2510" t="s">
        <v>4019</v>
      </c>
      <c r="M2510" s="1">
        <v>44651.959340277775</v>
      </c>
      <c r="N2510">
        <v>0</v>
      </c>
    </row>
    <row r="2511" spans="1:14" x14ac:dyDescent="0.25">
      <c r="A2511" t="s">
        <v>0</v>
      </c>
      <c r="B2511" s="1">
        <v>44651.944756944446</v>
      </c>
      <c r="C2511" t="s">
        <v>17</v>
      </c>
      <c r="D2511">
        <v>203854</v>
      </c>
      <c r="E2511">
        <v>9153</v>
      </c>
      <c r="F2511">
        <v>3411</v>
      </c>
      <c r="G2511" t="s">
        <v>3897</v>
      </c>
      <c r="H2511" t="s">
        <v>3898</v>
      </c>
      <c r="I2511" s="1">
        <v>44651.945370370369</v>
      </c>
      <c r="J2511">
        <v>1775</v>
      </c>
      <c r="K2511" t="s">
        <v>3938</v>
      </c>
      <c r="L2511" t="s">
        <v>4020</v>
      </c>
      <c r="M2511" s="1">
        <v>44651.958831018521</v>
      </c>
      <c r="N2511">
        <v>0</v>
      </c>
    </row>
    <row r="2512" spans="1:14" x14ac:dyDescent="0.25">
      <c r="A2512" t="s">
        <v>0</v>
      </c>
      <c r="B2512" s="1">
        <v>44651.944756944446</v>
      </c>
      <c r="C2512" t="s">
        <v>17</v>
      </c>
      <c r="D2512">
        <v>203854</v>
      </c>
      <c r="E2512">
        <v>9153</v>
      </c>
      <c r="F2512">
        <v>3411</v>
      </c>
      <c r="G2512" t="s">
        <v>3897</v>
      </c>
      <c r="H2512" t="s">
        <v>3898</v>
      </c>
      <c r="I2512" s="1">
        <v>44651.945370370369</v>
      </c>
      <c r="J2512">
        <v>1775</v>
      </c>
      <c r="K2512" t="s">
        <v>3906</v>
      </c>
      <c r="L2512" t="s">
        <v>4021</v>
      </c>
      <c r="M2512" s="1">
        <v>44651.958391203705</v>
      </c>
      <c r="N2512">
        <v>0</v>
      </c>
    </row>
    <row r="2513" spans="1:14" x14ac:dyDescent="0.25">
      <c r="A2513" t="s">
        <v>0</v>
      </c>
      <c r="B2513" s="1">
        <v>44651.944756944446</v>
      </c>
      <c r="C2513" t="s">
        <v>17</v>
      </c>
      <c r="D2513">
        <v>203854</v>
      </c>
      <c r="E2513">
        <v>9153</v>
      </c>
      <c r="F2513">
        <v>3411</v>
      </c>
      <c r="G2513" t="s">
        <v>3897</v>
      </c>
      <c r="H2513" t="s">
        <v>3898</v>
      </c>
      <c r="I2513" s="1">
        <v>44651.945370370369</v>
      </c>
      <c r="J2513">
        <v>1775</v>
      </c>
      <c r="K2513" t="s">
        <v>3897</v>
      </c>
      <c r="L2513" t="s">
        <v>4022</v>
      </c>
      <c r="M2513" s="1">
        <v>44651.956469907411</v>
      </c>
      <c r="N2513">
        <v>0</v>
      </c>
    </row>
    <row r="2514" spans="1:14" x14ac:dyDescent="0.25">
      <c r="A2514" t="s">
        <v>0</v>
      </c>
      <c r="B2514" s="1">
        <v>44651.944756944446</v>
      </c>
      <c r="C2514" t="s">
        <v>17</v>
      </c>
      <c r="D2514">
        <v>203854</v>
      </c>
      <c r="E2514">
        <v>9153</v>
      </c>
      <c r="F2514">
        <v>3411</v>
      </c>
      <c r="G2514" t="s">
        <v>3897</v>
      </c>
      <c r="H2514" t="s">
        <v>3898</v>
      </c>
      <c r="I2514" s="1">
        <v>44651.945370370369</v>
      </c>
      <c r="J2514">
        <v>1775</v>
      </c>
      <c r="K2514" t="s">
        <v>3897</v>
      </c>
      <c r="L2514" t="s">
        <v>4023</v>
      </c>
      <c r="M2514" s="1">
        <v>44651.95584490741</v>
      </c>
      <c r="N2514">
        <v>0</v>
      </c>
    </row>
    <row r="2515" spans="1:14" x14ac:dyDescent="0.25">
      <c r="A2515" t="s">
        <v>0</v>
      </c>
      <c r="B2515" s="1">
        <v>44651.944756944446</v>
      </c>
      <c r="C2515" t="s">
        <v>17</v>
      </c>
      <c r="D2515">
        <v>203854</v>
      </c>
      <c r="E2515">
        <v>9153</v>
      </c>
      <c r="F2515">
        <v>3411</v>
      </c>
      <c r="G2515" t="s">
        <v>3897</v>
      </c>
      <c r="H2515" t="s">
        <v>3898</v>
      </c>
      <c r="I2515" s="1">
        <v>44651.945370370369</v>
      </c>
      <c r="J2515">
        <v>1775</v>
      </c>
      <c r="K2515" t="s">
        <v>3897</v>
      </c>
      <c r="L2515" t="s">
        <v>4024</v>
      </c>
      <c r="M2515" s="1">
        <v>44651.955474537041</v>
      </c>
      <c r="N2515">
        <v>6</v>
      </c>
    </row>
    <row r="2516" spans="1:14" x14ac:dyDescent="0.25">
      <c r="A2516" t="s">
        <v>0</v>
      </c>
      <c r="B2516" s="1">
        <v>44651.944756944446</v>
      </c>
      <c r="C2516" t="s">
        <v>17</v>
      </c>
      <c r="D2516">
        <v>203854</v>
      </c>
      <c r="E2516">
        <v>9153</v>
      </c>
      <c r="F2516">
        <v>3411</v>
      </c>
      <c r="G2516" t="s">
        <v>3897</v>
      </c>
      <c r="H2516" t="s">
        <v>3898</v>
      </c>
      <c r="I2516" s="1">
        <v>44651.945370370369</v>
      </c>
      <c r="J2516">
        <v>1775</v>
      </c>
      <c r="K2516" t="s">
        <v>4025</v>
      </c>
      <c r="L2516" t="s">
        <v>4026</v>
      </c>
      <c r="M2516" s="1">
        <v>44651.954699074071</v>
      </c>
      <c r="N2516">
        <v>6</v>
      </c>
    </row>
    <row r="2517" spans="1:14" x14ac:dyDescent="0.25">
      <c r="A2517" t="s">
        <v>0</v>
      </c>
      <c r="B2517" s="1">
        <v>44651.944756944446</v>
      </c>
      <c r="C2517" t="s">
        <v>17</v>
      </c>
      <c r="D2517">
        <v>203854</v>
      </c>
      <c r="E2517">
        <v>9153</v>
      </c>
      <c r="F2517">
        <v>3411</v>
      </c>
      <c r="G2517" t="s">
        <v>3897</v>
      </c>
      <c r="H2517" t="s">
        <v>3898</v>
      </c>
      <c r="I2517" s="1">
        <v>44651.945370370369</v>
      </c>
      <c r="J2517">
        <v>1775</v>
      </c>
      <c r="K2517" t="s">
        <v>3897</v>
      </c>
      <c r="L2517" t="s">
        <v>4027</v>
      </c>
      <c r="M2517" s="1">
        <v>44651.954259259262</v>
      </c>
      <c r="N2517">
        <v>0</v>
      </c>
    </row>
    <row r="2518" spans="1:14" x14ac:dyDescent="0.25">
      <c r="A2518" t="s">
        <v>0</v>
      </c>
      <c r="B2518" s="1">
        <v>44651.944756944446</v>
      </c>
      <c r="C2518" t="s">
        <v>17</v>
      </c>
      <c r="D2518">
        <v>203854</v>
      </c>
      <c r="E2518">
        <v>9153</v>
      </c>
      <c r="F2518">
        <v>3411</v>
      </c>
      <c r="G2518" t="s">
        <v>3897</v>
      </c>
      <c r="H2518" t="s">
        <v>3898</v>
      </c>
      <c r="I2518" s="1">
        <v>44651.945370370369</v>
      </c>
      <c r="J2518">
        <v>1775</v>
      </c>
      <c r="K2518" t="s">
        <v>3938</v>
      </c>
      <c r="L2518" t="s">
        <v>4028</v>
      </c>
      <c r="M2518" s="1">
        <v>44651.953888888886</v>
      </c>
      <c r="N2518">
        <v>0</v>
      </c>
    </row>
    <row r="2519" spans="1:14" x14ac:dyDescent="0.25">
      <c r="A2519" t="s">
        <v>0</v>
      </c>
      <c r="B2519" s="1">
        <v>44651.944756944446</v>
      </c>
      <c r="C2519" t="s">
        <v>17</v>
      </c>
      <c r="D2519">
        <v>203854</v>
      </c>
      <c r="E2519">
        <v>9153</v>
      </c>
      <c r="F2519">
        <v>3411</v>
      </c>
      <c r="G2519" t="s">
        <v>3897</v>
      </c>
      <c r="H2519" t="s">
        <v>3898</v>
      </c>
      <c r="I2519" s="1">
        <v>44651.945370370369</v>
      </c>
      <c r="J2519">
        <v>1775</v>
      </c>
      <c r="K2519" t="s">
        <v>3897</v>
      </c>
      <c r="L2519" t="s">
        <v>4029</v>
      </c>
      <c r="M2519" s="1">
        <v>44651.950300925928</v>
      </c>
      <c r="N2519">
        <v>0</v>
      </c>
    </row>
    <row r="2520" spans="1:14" x14ac:dyDescent="0.25">
      <c r="A2520" t="s">
        <v>0</v>
      </c>
      <c r="B2520" s="1">
        <v>44651.944756944446</v>
      </c>
      <c r="C2520" t="s">
        <v>17</v>
      </c>
      <c r="D2520">
        <v>203854</v>
      </c>
      <c r="E2520">
        <v>9153</v>
      </c>
      <c r="F2520">
        <v>3411</v>
      </c>
      <c r="G2520" t="s">
        <v>3897</v>
      </c>
      <c r="H2520" t="s">
        <v>3898</v>
      </c>
      <c r="I2520" s="1">
        <v>44651.945370370369</v>
      </c>
      <c r="J2520">
        <v>1775</v>
      </c>
      <c r="K2520" t="s">
        <v>3897</v>
      </c>
      <c r="L2520" t="s">
        <v>4030</v>
      </c>
      <c r="M2520" s="1">
        <v>44651.950196759259</v>
      </c>
      <c r="N2520">
        <v>0</v>
      </c>
    </row>
    <row r="2521" spans="1:14" x14ac:dyDescent="0.25">
      <c r="A2521" t="s">
        <v>0</v>
      </c>
      <c r="B2521" s="1">
        <v>44651.944756944446</v>
      </c>
      <c r="C2521" t="s">
        <v>17</v>
      </c>
      <c r="D2521">
        <v>203854</v>
      </c>
      <c r="E2521">
        <v>9153</v>
      </c>
      <c r="F2521">
        <v>3411</v>
      </c>
      <c r="G2521" t="s">
        <v>4031</v>
      </c>
      <c r="H2521" t="s">
        <v>4032</v>
      </c>
      <c r="I2521" s="1">
        <v>44651.946770833332</v>
      </c>
      <c r="J2521">
        <v>1689</v>
      </c>
      <c r="K2521" t="s">
        <v>4033</v>
      </c>
      <c r="L2521" t="s">
        <v>4034</v>
      </c>
      <c r="M2521" s="1">
        <v>44651.951944444445</v>
      </c>
      <c r="N2521">
        <v>480</v>
      </c>
    </row>
    <row r="2522" spans="1:14" x14ac:dyDescent="0.25">
      <c r="A2522" t="s">
        <v>0</v>
      </c>
      <c r="B2522" s="1">
        <v>44651.944756944446</v>
      </c>
      <c r="C2522" t="s">
        <v>17</v>
      </c>
      <c r="D2522">
        <v>203854</v>
      </c>
      <c r="E2522">
        <v>9153</v>
      </c>
      <c r="F2522">
        <v>3411</v>
      </c>
      <c r="G2522" t="s">
        <v>4031</v>
      </c>
      <c r="H2522" t="s">
        <v>4032</v>
      </c>
      <c r="I2522" s="1">
        <v>44651.946770833332</v>
      </c>
      <c r="J2522">
        <v>1689</v>
      </c>
      <c r="K2522" t="s">
        <v>4035</v>
      </c>
      <c r="L2522" t="s">
        <v>4036</v>
      </c>
      <c r="M2522" s="1">
        <v>44651.953958333332</v>
      </c>
      <c r="N2522">
        <v>248</v>
      </c>
    </row>
    <row r="2523" spans="1:14" x14ac:dyDescent="0.25">
      <c r="A2523" t="s">
        <v>0</v>
      </c>
      <c r="B2523" s="1">
        <v>44651.944756944446</v>
      </c>
      <c r="C2523" t="s">
        <v>17</v>
      </c>
      <c r="D2523">
        <v>203854</v>
      </c>
      <c r="E2523">
        <v>9153</v>
      </c>
      <c r="F2523">
        <v>3411</v>
      </c>
      <c r="G2523" t="s">
        <v>4031</v>
      </c>
      <c r="H2523" t="s">
        <v>4032</v>
      </c>
      <c r="I2523" s="1">
        <v>44651.946770833332</v>
      </c>
      <c r="J2523">
        <v>1689</v>
      </c>
      <c r="K2523" t="s">
        <v>4037</v>
      </c>
      <c r="L2523" t="s">
        <v>4038</v>
      </c>
      <c r="M2523" s="1">
        <v>44651.994837962964</v>
      </c>
      <c r="N2523">
        <v>90</v>
      </c>
    </row>
    <row r="2524" spans="1:14" x14ac:dyDescent="0.25">
      <c r="A2524" t="s">
        <v>0</v>
      </c>
      <c r="B2524" s="1">
        <v>44651.944756944446</v>
      </c>
      <c r="C2524" t="s">
        <v>17</v>
      </c>
      <c r="D2524">
        <v>203854</v>
      </c>
      <c r="E2524">
        <v>9153</v>
      </c>
      <c r="F2524">
        <v>3411</v>
      </c>
      <c r="G2524" t="s">
        <v>4031</v>
      </c>
      <c r="H2524" t="s">
        <v>4032</v>
      </c>
      <c r="I2524" s="1">
        <v>44651.946770833332</v>
      </c>
      <c r="J2524">
        <v>1689</v>
      </c>
      <c r="K2524" t="s">
        <v>4039</v>
      </c>
      <c r="L2524" t="s">
        <v>4040</v>
      </c>
      <c r="M2524" s="1">
        <v>44651.978807870371</v>
      </c>
      <c r="N2524">
        <v>67</v>
      </c>
    </row>
    <row r="2525" spans="1:14" x14ac:dyDescent="0.25">
      <c r="A2525" t="s">
        <v>0</v>
      </c>
      <c r="B2525" s="1">
        <v>44651.944756944446</v>
      </c>
      <c r="C2525" t="s">
        <v>17</v>
      </c>
      <c r="D2525">
        <v>203854</v>
      </c>
      <c r="E2525">
        <v>9153</v>
      </c>
      <c r="F2525">
        <v>3411</v>
      </c>
      <c r="G2525" t="s">
        <v>4031</v>
      </c>
      <c r="H2525" t="s">
        <v>4032</v>
      </c>
      <c r="I2525" s="1">
        <v>44651.946770833332</v>
      </c>
      <c r="J2525">
        <v>1689</v>
      </c>
      <c r="K2525" t="s">
        <v>1618</v>
      </c>
      <c r="L2525" t="s">
        <v>4041</v>
      </c>
      <c r="M2525" s="1">
        <v>44651.953125</v>
      </c>
      <c r="N2525">
        <v>33</v>
      </c>
    </row>
    <row r="2526" spans="1:14" x14ac:dyDescent="0.25">
      <c r="A2526" t="s">
        <v>0</v>
      </c>
      <c r="B2526" s="1">
        <v>44651.944756944446</v>
      </c>
      <c r="C2526" t="s">
        <v>17</v>
      </c>
      <c r="D2526">
        <v>203854</v>
      </c>
      <c r="E2526">
        <v>9153</v>
      </c>
      <c r="F2526">
        <v>3411</v>
      </c>
      <c r="G2526" t="s">
        <v>4031</v>
      </c>
      <c r="H2526" t="s">
        <v>4032</v>
      </c>
      <c r="I2526" s="1">
        <v>44651.946770833332</v>
      </c>
      <c r="J2526">
        <v>1689</v>
      </c>
      <c r="K2526" t="s">
        <v>4042</v>
      </c>
      <c r="L2526" t="s">
        <v>4043</v>
      </c>
      <c r="M2526" s="1">
        <v>44652.121747685182</v>
      </c>
      <c r="N2526">
        <v>16</v>
      </c>
    </row>
    <row r="2527" spans="1:14" x14ac:dyDescent="0.25">
      <c r="A2527" t="s">
        <v>0</v>
      </c>
      <c r="B2527" s="1">
        <v>44651.944756944446</v>
      </c>
      <c r="C2527" t="s">
        <v>17</v>
      </c>
      <c r="D2527">
        <v>203854</v>
      </c>
      <c r="E2527">
        <v>9153</v>
      </c>
      <c r="F2527">
        <v>3411</v>
      </c>
      <c r="G2527" t="s">
        <v>4031</v>
      </c>
      <c r="H2527" t="s">
        <v>4032</v>
      </c>
      <c r="I2527" s="1">
        <v>44651.946770833332</v>
      </c>
      <c r="J2527">
        <v>1689</v>
      </c>
      <c r="K2527" t="s">
        <v>4044</v>
      </c>
      <c r="L2527" t="s">
        <v>4045</v>
      </c>
      <c r="M2527" s="1">
        <v>44652.016157407408</v>
      </c>
      <c r="N2527">
        <v>15</v>
      </c>
    </row>
    <row r="2528" spans="1:14" x14ac:dyDescent="0.25">
      <c r="A2528" t="s">
        <v>0</v>
      </c>
      <c r="B2528" s="1">
        <v>44651.944756944446</v>
      </c>
      <c r="C2528" t="s">
        <v>17</v>
      </c>
      <c r="D2528">
        <v>203854</v>
      </c>
      <c r="E2528">
        <v>9153</v>
      </c>
      <c r="F2528">
        <v>3411</v>
      </c>
      <c r="G2528" t="s">
        <v>4031</v>
      </c>
      <c r="H2528" t="s">
        <v>4032</v>
      </c>
      <c r="I2528" s="1">
        <v>44651.946770833332</v>
      </c>
      <c r="J2528">
        <v>1689</v>
      </c>
      <c r="K2528" t="s">
        <v>4046</v>
      </c>
      <c r="L2528" t="s">
        <v>4047</v>
      </c>
      <c r="M2528" s="1">
        <v>44651.996203703704</v>
      </c>
      <c r="N2528">
        <v>13</v>
      </c>
    </row>
    <row r="2529" spans="1:14" x14ac:dyDescent="0.25">
      <c r="A2529" t="s">
        <v>0</v>
      </c>
      <c r="B2529" s="1">
        <v>44651.944756944446</v>
      </c>
      <c r="C2529" t="s">
        <v>17</v>
      </c>
      <c r="D2529">
        <v>203854</v>
      </c>
      <c r="E2529">
        <v>9153</v>
      </c>
      <c r="F2529">
        <v>3411</v>
      </c>
      <c r="G2529" t="s">
        <v>4031</v>
      </c>
      <c r="H2529" t="s">
        <v>4032</v>
      </c>
      <c r="I2529" s="1">
        <v>44651.946770833332</v>
      </c>
      <c r="J2529">
        <v>1689</v>
      </c>
      <c r="K2529" t="s">
        <v>4048</v>
      </c>
      <c r="L2529" t="s">
        <v>4049</v>
      </c>
      <c r="M2529" s="1">
        <v>44651.987870370373</v>
      </c>
      <c r="N2529">
        <v>10</v>
      </c>
    </row>
    <row r="2530" spans="1:14" x14ac:dyDescent="0.25">
      <c r="A2530" t="s">
        <v>0</v>
      </c>
      <c r="B2530" s="1">
        <v>44651.944756944446</v>
      </c>
      <c r="C2530" t="s">
        <v>17</v>
      </c>
      <c r="D2530">
        <v>203854</v>
      </c>
      <c r="E2530">
        <v>9153</v>
      </c>
      <c r="F2530">
        <v>3411</v>
      </c>
      <c r="G2530" t="s">
        <v>4031</v>
      </c>
      <c r="H2530" t="s">
        <v>4032</v>
      </c>
      <c r="I2530" s="1">
        <v>44651.946770833332</v>
      </c>
      <c r="J2530">
        <v>1689</v>
      </c>
      <c r="K2530" t="s">
        <v>4050</v>
      </c>
      <c r="L2530" t="s">
        <v>4051</v>
      </c>
      <c r="M2530" s="1">
        <v>44651.98265046296</v>
      </c>
      <c r="N2530">
        <v>2</v>
      </c>
    </row>
    <row r="2531" spans="1:14" x14ac:dyDescent="0.25">
      <c r="A2531" t="s">
        <v>0</v>
      </c>
      <c r="B2531" s="1">
        <v>44651.944756944446</v>
      </c>
      <c r="C2531" t="s">
        <v>17</v>
      </c>
      <c r="D2531">
        <v>203854</v>
      </c>
      <c r="E2531">
        <v>9153</v>
      </c>
      <c r="F2531">
        <v>3411</v>
      </c>
      <c r="G2531" t="s">
        <v>4031</v>
      </c>
      <c r="H2531" t="s">
        <v>4032</v>
      </c>
      <c r="I2531" s="1">
        <v>44651.946770833332</v>
      </c>
      <c r="J2531">
        <v>1689</v>
      </c>
      <c r="K2531" t="s">
        <v>4052</v>
      </c>
      <c r="L2531" t="s">
        <v>4053</v>
      </c>
      <c r="M2531" s="1">
        <v>44651.984479166669</v>
      </c>
      <c r="N2531">
        <v>0</v>
      </c>
    </row>
    <row r="2532" spans="1:14" x14ac:dyDescent="0.25">
      <c r="A2532" t="s">
        <v>0</v>
      </c>
      <c r="B2532" s="1">
        <v>44651.944756944446</v>
      </c>
      <c r="C2532" t="s">
        <v>17</v>
      </c>
      <c r="D2532">
        <v>203854</v>
      </c>
      <c r="E2532">
        <v>9153</v>
      </c>
      <c r="F2532">
        <v>3411</v>
      </c>
      <c r="G2532" t="s">
        <v>4031</v>
      </c>
      <c r="H2532" t="s">
        <v>4032</v>
      </c>
      <c r="I2532" s="1">
        <v>44651.946770833332</v>
      </c>
      <c r="J2532">
        <v>1689</v>
      </c>
      <c r="K2532" t="s">
        <v>4054</v>
      </c>
      <c r="L2532" t="s">
        <v>4055</v>
      </c>
      <c r="M2532" s="1">
        <v>44652.387048611112</v>
      </c>
      <c r="N2532">
        <v>3</v>
      </c>
    </row>
    <row r="2533" spans="1:14" x14ac:dyDescent="0.25">
      <c r="A2533" t="s">
        <v>0</v>
      </c>
      <c r="B2533" s="1">
        <v>44651.944756944446</v>
      </c>
      <c r="C2533" t="s">
        <v>17</v>
      </c>
      <c r="D2533">
        <v>203854</v>
      </c>
      <c r="E2533">
        <v>9153</v>
      </c>
      <c r="F2533">
        <v>3411</v>
      </c>
      <c r="G2533" t="s">
        <v>4031</v>
      </c>
      <c r="H2533" t="s">
        <v>4032</v>
      </c>
      <c r="I2533" s="1">
        <v>44651.946770833332</v>
      </c>
      <c r="J2533">
        <v>1689</v>
      </c>
      <c r="K2533" t="s">
        <v>4056</v>
      </c>
      <c r="L2533" t="s">
        <v>4057</v>
      </c>
      <c r="M2533" s="1">
        <v>44651.98847222222</v>
      </c>
      <c r="N2533">
        <v>0</v>
      </c>
    </row>
    <row r="2534" spans="1:14" x14ac:dyDescent="0.25">
      <c r="A2534" t="s">
        <v>0</v>
      </c>
      <c r="B2534" s="1">
        <v>44651.944756944446</v>
      </c>
      <c r="C2534" t="s">
        <v>17</v>
      </c>
      <c r="D2534">
        <v>203854</v>
      </c>
      <c r="E2534">
        <v>9153</v>
      </c>
      <c r="F2534">
        <v>3411</v>
      </c>
      <c r="G2534" t="s">
        <v>4031</v>
      </c>
      <c r="H2534" t="s">
        <v>4032</v>
      </c>
      <c r="I2534" s="1">
        <v>44651.946770833332</v>
      </c>
      <c r="J2534">
        <v>1689</v>
      </c>
      <c r="K2534" t="s">
        <v>4056</v>
      </c>
      <c r="L2534" t="s">
        <v>4058</v>
      </c>
      <c r="M2534" s="1">
        <v>44651.954942129632</v>
      </c>
      <c r="N2534">
        <v>1</v>
      </c>
    </row>
    <row r="2535" spans="1:14" x14ac:dyDescent="0.25">
      <c r="A2535" t="s">
        <v>0</v>
      </c>
      <c r="B2535" s="1">
        <v>44651.944756944446</v>
      </c>
      <c r="C2535" t="s">
        <v>17</v>
      </c>
      <c r="D2535">
        <v>203854</v>
      </c>
      <c r="E2535">
        <v>9153</v>
      </c>
      <c r="F2535">
        <v>3411</v>
      </c>
      <c r="G2535" t="s">
        <v>4031</v>
      </c>
      <c r="H2535" t="s">
        <v>4032</v>
      </c>
      <c r="I2535" s="1">
        <v>44651.946770833332</v>
      </c>
      <c r="J2535">
        <v>1689</v>
      </c>
      <c r="K2535" t="s">
        <v>4059</v>
      </c>
      <c r="L2535" t="s">
        <v>4060</v>
      </c>
      <c r="M2535" s="1">
        <v>44652.302384259259</v>
      </c>
      <c r="N2535">
        <v>1</v>
      </c>
    </row>
    <row r="2536" spans="1:14" x14ac:dyDescent="0.25">
      <c r="A2536" t="s">
        <v>0</v>
      </c>
      <c r="B2536" s="1">
        <v>44651.944756944446</v>
      </c>
      <c r="C2536" t="s">
        <v>17</v>
      </c>
      <c r="D2536">
        <v>203854</v>
      </c>
      <c r="E2536">
        <v>9153</v>
      </c>
      <c r="F2536">
        <v>3411</v>
      </c>
      <c r="G2536" t="s">
        <v>4031</v>
      </c>
      <c r="H2536" t="s">
        <v>4032</v>
      </c>
      <c r="I2536" s="1">
        <v>44651.946770833332</v>
      </c>
      <c r="J2536">
        <v>1689</v>
      </c>
      <c r="K2536" t="s">
        <v>4061</v>
      </c>
      <c r="L2536" t="s">
        <v>4062</v>
      </c>
      <c r="M2536" s="1">
        <v>44652.397893518515</v>
      </c>
      <c r="N2536">
        <v>0</v>
      </c>
    </row>
    <row r="2537" spans="1:14" x14ac:dyDescent="0.25">
      <c r="A2537" t="s">
        <v>0</v>
      </c>
      <c r="B2537" s="1">
        <v>44651.944756944446</v>
      </c>
      <c r="C2537" t="s">
        <v>17</v>
      </c>
      <c r="D2537">
        <v>203854</v>
      </c>
      <c r="E2537">
        <v>9153</v>
      </c>
      <c r="F2537">
        <v>3411</v>
      </c>
      <c r="G2537" t="s">
        <v>4031</v>
      </c>
      <c r="H2537" t="s">
        <v>4032</v>
      </c>
      <c r="I2537" s="1">
        <v>44651.946770833332</v>
      </c>
      <c r="J2537">
        <v>1689</v>
      </c>
      <c r="K2537" t="s">
        <v>4063</v>
      </c>
      <c r="L2537" t="s">
        <v>2787</v>
      </c>
      <c r="M2537" s="1">
        <v>44651.991168981483</v>
      </c>
      <c r="N2537">
        <v>0</v>
      </c>
    </row>
    <row r="2538" spans="1:14" x14ac:dyDescent="0.25">
      <c r="A2538" t="s">
        <v>0</v>
      </c>
      <c r="B2538" s="1">
        <v>44651.944756944446</v>
      </c>
      <c r="C2538" t="s">
        <v>17</v>
      </c>
      <c r="D2538">
        <v>203854</v>
      </c>
      <c r="E2538">
        <v>9153</v>
      </c>
      <c r="F2538">
        <v>3411</v>
      </c>
      <c r="G2538" t="s">
        <v>4031</v>
      </c>
      <c r="H2538" t="s">
        <v>4032</v>
      </c>
      <c r="I2538" s="1">
        <v>44651.946770833332</v>
      </c>
      <c r="J2538">
        <v>1689</v>
      </c>
      <c r="K2538" t="s">
        <v>4064</v>
      </c>
      <c r="L2538" t="s">
        <v>4065</v>
      </c>
      <c r="M2538" s="1">
        <v>44651.977800925924</v>
      </c>
      <c r="N2538">
        <v>0</v>
      </c>
    </row>
    <row r="2539" spans="1:14" x14ac:dyDescent="0.25">
      <c r="A2539" t="s">
        <v>0</v>
      </c>
      <c r="B2539" s="1">
        <v>44651.944756944446</v>
      </c>
      <c r="C2539" t="s">
        <v>17</v>
      </c>
      <c r="D2539">
        <v>203854</v>
      </c>
      <c r="E2539">
        <v>9153</v>
      </c>
      <c r="F2539">
        <v>3411</v>
      </c>
      <c r="G2539" t="s">
        <v>4031</v>
      </c>
      <c r="H2539" t="s">
        <v>4032</v>
      </c>
      <c r="I2539" s="1">
        <v>44651.946770833332</v>
      </c>
      <c r="J2539">
        <v>1689</v>
      </c>
      <c r="K2539" t="s">
        <v>4009</v>
      </c>
      <c r="L2539" t="s">
        <v>4066</v>
      </c>
      <c r="M2539" s="1">
        <v>44651.96497685185</v>
      </c>
      <c r="N2539">
        <v>0</v>
      </c>
    </row>
    <row r="2540" spans="1:14" x14ac:dyDescent="0.25">
      <c r="A2540" t="s">
        <v>0</v>
      </c>
      <c r="B2540" s="1">
        <v>44651.944756944446</v>
      </c>
      <c r="C2540" t="s">
        <v>17</v>
      </c>
      <c r="D2540">
        <v>203854</v>
      </c>
      <c r="E2540">
        <v>9153</v>
      </c>
      <c r="F2540">
        <v>3411</v>
      </c>
      <c r="G2540" t="s">
        <v>4031</v>
      </c>
      <c r="H2540" t="s">
        <v>4032</v>
      </c>
      <c r="I2540" s="1">
        <v>44651.946770833332</v>
      </c>
      <c r="J2540">
        <v>1689</v>
      </c>
      <c r="K2540" t="s">
        <v>4067</v>
      </c>
      <c r="L2540" t="s">
        <v>4068</v>
      </c>
      <c r="M2540" s="1">
        <v>44651.958819444444</v>
      </c>
      <c r="N2540">
        <v>8</v>
      </c>
    </row>
    <row r="2541" spans="1:14" x14ac:dyDescent="0.25">
      <c r="A2541" t="s">
        <v>0</v>
      </c>
      <c r="B2541" s="1">
        <v>44651.944756944446</v>
      </c>
      <c r="C2541" t="s">
        <v>17</v>
      </c>
      <c r="D2541">
        <v>203854</v>
      </c>
      <c r="E2541">
        <v>9153</v>
      </c>
      <c r="F2541">
        <v>3411</v>
      </c>
      <c r="G2541" t="s">
        <v>4031</v>
      </c>
      <c r="H2541" t="s">
        <v>4032</v>
      </c>
      <c r="I2541" s="1">
        <v>44651.946770833332</v>
      </c>
      <c r="J2541">
        <v>1689</v>
      </c>
      <c r="K2541" t="s">
        <v>4069</v>
      </c>
      <c r="L2541" t="s">
        <v>4070</v>
      </c>
      <c r="M2541" s="1">
        <v>44651.975381944445</v>
      </c>
      <c r="N2541">
        <v>2</v>
      </c>
    </row>
    <row r="2542" spans="1:14" x14ac:dyDescent="0.25">
      <c r="A2542" t="s">
        <v>0</v>
      </c>
      <c r="B2542" s="1">
        <v>44651.944756944446</v>
      </c>
      <c r="C2542" t="s">
        <v>17</v>
      </c>
      <c r="D2542">
        <v>203854</v>
      </c>
      <c r="E2542">
        <v>9153</v>
      </c>
      <c r="F2542">
        <v>3411</v>
      </c>
      <c r="G2542" t="s">
        <v>4031</v>
      </c>
      <c r="H2542" t="s">
        <v>4032</v>
      </c>
      <c r="I2542" s="1">
        <v>44651.946770833332</v>
      </c>
      <c r="J2542">
        <v>1689</v>
      </c>
      <c r="K2542" t="s">
        <v>4071</v>
      </c>
      <c r="L2542" t="s">
        <v>4072</v>
      </c>
      <c r="M2542" s="1">
        <v>44651.994791666664</v>
      </c>
      <c r="N2542">
        <v>1</v>
      </c>
    </row>
    <row r="2543" spans="1:14" x14ac:dyDescent="0.25">
      <c r="A2543" t="s">
        <v>0</v>
      </c>
      <c r="B2543" s="1">
        <v>44651.944756944446</v>
      </c>
      <c r="C2543" t="s">
        <v>17</v>
      </c>
      <c r="D2543">
        <v>203854</v>
      </c>
      <c r="E2543">
        <v>9153</v>
      </c>
      <c r="F2543">
        <v>3411</v>
      </c>
      <c r="G2543" t="s">
        <v>4031</v>
      </c>
      <c r="H2543" t="s">
        <v>4032</v>
      </c>
      <c r="I2543" s="1">
        <v>44651.946770833332</v>
      </c>
      <c r="J2543">
        <v>1689</v>
      </c>
      <c r="K2543" t="s">
        <v>4073</v>
      </c>
      <c r="L2543" t="s">
        <v>4074</v>
      </c>
      <c r="M2543" s="1">
        <v>44652.405752314815</v>
      </c>
      <c r="N2543">
        <v>1</v>
      </c>
    </row>
    <row r="2544" spans="1:14" x14ac:dyDescent="0.25">
      <c r="A2544" t="s">
        <v>0</v>
      </c>
      <c r="B2544" s="1">
        <v>44651.944756944446</v>
      </c>
      <c r="C2544" t="s">
        <v>17</v>
      </c>
      <c r="D2544">
        <v>203854</v>
      </c>
      <c r="E2544">
        <v>9153</v>
      </c>
      <c r="F2544">
        <v>3411</v>
      </c>
      <c r="G2544" t="s">
        <v>4031</v>
      </c>
      <c r="H2544" t="s">
        <v>4032</v>
      </c>
      <c r="I2544" s="1">
        <v>44651.946770833332</v>
      </c>
      <c r="J2544">
        <v>1689</v>
      </c>
      <c r="K2544" t="s">
        <v>4075</v>
      </c>
      <c r="L2544" t="s">
        <v>4076</v>
      </c>
      <c r="M2544" s="1">
        <v>44652.541805555556</v>
      </c>
      <c r="N2544">
        <v>0</v>
      </c>
    </row>
    <row r="2545" spans="1:14" x14ac:dyDescent="0.25">
      <c r="A2545" t="s">
        <v>0</v>
      </c>
      <c r="B2545" s="1">
        <v>44651.944756944446</v>
      </c>
      <c r="C2545" t="s">
        <v>17</v>
      </c>
      <c r="D2545">
        <v>203854</v>
      </c>
      <c r="E2545">
        <v>9153</v>
      </c>
      <c r="F2545">
        <v>3411</v>
      </c>
      <c r="G2545" t="s">
        <v>4031</v>
      </c>
      <c r="H2545" t="s">
        <v>4032</v>
      </c>
      <c r="I2545" s="1">
        <v>44651.946770833332</v>
      </c>
      <c r="J2545">
        <v>1689</v>
      </c>
      <c r="K2545" t="s">
        <v>4077</v>
      </c>
      <c r="L2545" t="s">
        <v>4078</v>
      </c>
      <c r="M2545" s="1">
        <v>44652.524456018517</v>
      </c>
      <c r="N2545">
        <v>0</v>
      </c>
    </row>
    <row r="2546" spans="1:14" x14ac:dyDescent="0.25">
      <c r="A2546" t="s">
        <v>0</v>
      </c>
      <c r="B2546" s="1">
        <v>44651.944756944446</v>
      </c>
      <c r="C2546" t="s">
        <v>17</v>
      </c>
      <c r="D2546">
        <v>203854</v>
      </c>
      <c r="E2546">
        <v>9153</v>
      </c>
      <c r="F2546">
        <v>3411</v>
      </c>
      <c r="G2546" t="s">
        <v>4031</v>
      </c>
      <c r="H2546" t="s">
        <v>4032</v>
      </c>
      <c r="I2546" s="1">
        <v>44651.946770833332</v>
      </c>
      <c r="J2546">
        <v>1689</v>
      </c>
      <c r="K2546" t="s">
        <v>4079</v>
      </c>
      <c r="L2546" t="s">
        <v>4080</v>
      </c>
      <c r="M2546" s="1">
        <v>44652.387916666667</v>
      </c>
      <c r="N2546">
        <v>0</v>
      </c>
    </row>
    <row r="2547" spans="1:14" x14ac:dyDescent="0.25">
      <c r="A2547" t="s">
        <v>0</v>
      </c>
      <c r="B2547" s="1">
        <v>44651.944756944446</v>
      </c>
      <c r="C2547" t="s">
        <v>17</v>
      </c>
      <c r="D2547">
        <v>203854</v>
      </c>
      <c r="E2547">
        <v>9153</v>
      </c>
      <c r="F2547">
        <v>3411</v>
      </c>
      <c r="G2547" t="s">
        <v>4031</v>
      </c>
      <c r="H2547" t="s">
        <v>4032</v>
      </c>
      <c r="I2547" s="1">
        <v>44651.946770833332</v>
      </c>
      <c r="J2547">
        <v>1689</v>
      </c>
      <c r="K2547" t="s">
        <v>1686</v>
      </c>
      <c r="L2547" t="s">
        <v>4081</v>
      </c>
      <c r="M2547" s="1">
        <v>44652.367731481485</v>
      </c>
      <c r="N2547">
        <v>0</v>
      </c>
    </row>
    <row r="2548" spans="1:14" x14ac:dyDescent="0.25">
      <c r="A2548" t="s">
        <v>0</v>
      </c>
      <c r="B2548" s="1">
        <v>44651.944756944446</v>
      </c>
      <c r="C2548" t="s">
        <v>17</v>
      </c>
      <c r="D2548">
        <v>203854</v>
      </c>
      <c r="E2548">
        <v>9153</v>
      </c>
      <c r="F2548">
        <v>3411</v>
      </c>
      <c r="G2548" t="s">
        <v>4031</v>
      </c>
      <c r="H2548" t="s">
        <v>4032</v>
      </c>
      <c r="I2548" s="1">
        <v>44651.946770833332</v>
      </c>
      <c r="J2548">
        <v>1689</v>
      </c>
      <c r="K2548" t="s">
        <v>1599</v>
      </c>
      <c r="L2548" t="s">
        <v>4082</v>
      </c>
      <c r="M2548" s="1">
        <v>44652.338518518518</v>
      </c>
      <c r="N2548">
        <v>0</v>
      </c>
    </row>
    <row r="2549" spans="1:14" x14ac:dyDescent="0.25">
      <c r="A2549" t="s">
        <v>0</v>
      </c>
      <c r="B2549" s="1">
        <v>44651.944756944446</v>
      </c>
      <c r="C2549" t="s">
        <v>17</v>
      </c>
      <c r="D2549">
        <v>203854</v>
      </c>
      <c r="E2549">
        <v>9153</v>
      </c>
      <c r="F2549">
        <v>3411</v>
      </c>
      <c r="G2549" t="s">
        <v>4031</v>
      </c>
      <c r="H2549" t="s">
        <v>4032</v>
      </c>
      <c r="I2549" s="1">
        <v>44651.946770833332</v>
      </c>
      <c r="J2549">
        <v>1689</v>
      </c>
      <c r="K2549" t="s">
        <v>3649</v>
      </c>
      <c r="L2549" t="s">
        <v>4083</v>
      </c>
      <c r="M2549" s="1">
        <v>44652.323877314811</v>
      </c>
      <c r="N2549">
        <v>1</v>
      </c>
    </row>
    <row r="2550" spans="1:14" x14ac:dyDescent="0.25">
      <c r="A2550" t="s">
        <v>0</v>
      </c>
      <c r="B2550" s="1">
        <v>44651.944756944446</v>
      </c>
      <c r="C2550" t="s">
        <v>17</v>
      </c>
      <c r="D2550">
        <v>203854</v>
      </c>
      <c r="E2550">
        <v>9153</v>
      </c>
      <c r="F2550">
        <v>3411</v>
      </c>
      <c r="G2550" t="s">
        <v>4031</v>
      </c>
      <c r="H2550" t="s">
        <v>4032</v>
      </c>
      <c r="I2550" s="1">
        <v>44651.946770833332</v>
      </c>
      <c r="J2550">
        <v>1689</v>
      </c>
      <c r="K2550" t="s">
        <v>4084</v>
      </c>
      <c r="L2550" t="s">
        <v>4085</v>
      </c>
      <c r="M2550" s="1">
        <v>44652.317361111112</v>
      </c>
      <c r="N2550">
        <v>0</v>
      </c>
    </row>
    <row r="2551" spans="1:14" x14ac:dyDescent="0.25">
      <c r="A2551" t="s">
        <v>0</v>
      </c>
      <c r="B2551" s="1">
        <v>44651.944756944446</v>
      </c>
      <c r="C2551" t="s">
        <v>17</v>
      </c>
      <c r="D2551">
        <v>203854</v>
      </c>
      <c r="E2551">
        <v>9153</v>
      </c>
      <c r="F2551">
        <v>3411</v>
      </c>
      <c r="G2551" t="s">
        <v>4031</v>
      </c>
      <c r="H2551" t="s">
        <v>4032</v>
      </c>
      <c r="I2551" s="1">
        <v>44651.946770833332</v>
      </c>
      <c r="J2551">
        <v>1689</v>
      </c>
      <c r="K2551" t="s">
        <v>2148</v>
      </c>
      <c r="L2551" t="s">
        <v>4086</v>
      </c>
      <c r="M2551" s="1">
        <v>44652.166643518518</v>
      </c>
      <c r="N2551">
        <v>0</v>
      </c>
    </row>
    <row r="2552" spans="1:14" x14ac:dyDescent="0.25">
      <c r="A2552" t="s">
        <v>0</v>
      </c>
      <c r="B2552" s="1">
        <v>44651.944756944446</v>
      </c>
      <c r="C2552" t="s">
        <v>17</v>
      </c>
      <c r="D2552">
        <v>203854</v>
      </c>
      <c r="E2552">
        <v>9153</v>
      </c>
      <c r="F2552">
        <v>3411</v>
      </c>
      <c r="G2552" t="s">
        <v>4031</v>
      </c>
      <c r="H2552" t="s">
        <v>4032</v>
      </c>
      <c r="I2552" s="1">
        <v>44651.946770833332</v>
      </c>
      <c r="J2552">
        <v>1689</v>
      </c>
      <c r="K2552" t="s">
        <v>4087</v>
      </c>
      <c r="L2552" t="s">
        <v>4088</v>
      </c>
      <c r="M2552" s="1">
        <v>44652.047199074077</v>
      </c>
      <c r="N2552">
        <v>2</v>
      </c>
    </row>
    <row r="2553" spans="1:14" x14ac:dyDescent="0.25">
      <c r="A2553" t="s">
        <v>0</v>
      </c>
      <c r="B2553" s="1">
        <v>44651.944756944446</v>
      </c>
      <c r="C2553" t="s">
        <v>17</v>
      </c>
      <c r="D2553">
        <v>203854</v>
      </c>
      <c r="E2553">
        <v>9153</v>
      </c>
      <c r="F2553">
        <v>3411</v>
      </c>
      <c r="G2553" t="s">
        <v>4031</v>
      </c>
      <c r="H2553" t="s">
        <v>4032</v>
      </c>
      <c r="I2553" s="1">
        <v>44651.946770833332</v>
      </c>
      <c r="J2553">
        <v>1689</v>
      </c>
      <c r="K2553" t="s">
        <v>4089</v>
      </c>
      <c r="L2553" t="s">
        <v>4090</v>
      </c>
      <c r="M2553" s="1">
        <v>44652.010682870372</v>
      </c>
      <c r="N2553">
        <v>3</v>
      </c>
    </row>
    <row r="2554" spans="1:14" x14ac:dyDescent="0.25">
      <c r="A2554" t="s">
        <v>0</v>
      </c>
      <c r="B2554" s="1">
        <v>44651.944756944446</v>
      </c>
      <c r="C2554" t="s">
        <v>17</v>
      </c>
      <c r="D2554">
        <v>203854</v>
      </c>
      <c r="E2554">
        <v>9153</v>
      </c>
      <c r="F2554">
        <v>3411</v>
      </c>
      <c r="G2554" t="s">
        <v>4031</v>
      </c>
      <c r="H2554" t="s">
        <v>4032</v>
      </c>
      <c r="I2554" s="1">
        <v>44651.946770833332</v>
      </c>
      <c r="J2554">
        <v>1689</v>
      </c>
      <c r="K2554" t="s">
        <v>4091</v>
      </c>
      <c r="L2554" t="s">
        <v>4092</v>
      </c>
      <c r="M2554" s="1">
        <v>44652.009942129633</v>
      </c>
      <c r="N2554">
        <v>1</v>
      </c>
    </row>
    <row r="2555" spans="1:14" x14ac:dyDescent="0.25">
      <c r="A2555" t="s">
        <v>0</v>
      </c>
      <c r="B2555" s="1">
        <v>44651.944756944446</v>
      </c>
      <c r="C2555" t="s">
        <v>17</v>
      </c>
      <c r="D2555">
        <v>203854</v>
      </c>
      <c r="E2555">
        <v>9153</v>
      </c>
      <c r="F2555">
        <v>3411</v>
      </c>
      <c r="G2555" t="s">
        <v>4031</v>
      </c>
      <c r="H2555" t="s">
        <v>4032</v>
      </c>
      <c r="I2555" s="1">
        <v>44651.946770833332</v>
      </c>
      <c r="J2555">
        <v>1689</v>
      </c>
      <c r="K2555" t="s">
        <v>4037</v>
      </c>
      <c r="L2555" t="s">
        <v>4093</v>
      </c>
      <c r="M2555" s="1">
        <v>44652.008287037039</v>
      </c>
      <c r="N2555">
        <v>0</v>
      </c>
    </row>
    <row r="2556" spans="1:14" x14ac:dyDescent="0.25">
      <c r="A2556" t="s">
        <v>0</v>
      </c>
      <c r="B2556" s="1">
        <v>44651.944756944446</v>
      </c>
      <c r="C2556" t="s">
        <v>17</v>
      </c>
      <c r="D2556">
        <v>203854</v>
      </c>
      <c r="E2556">
        <v>9153</v>
      </c>
      <c r="F2556">
        <v>3411</v>
      </c>
      <c r="G2556" t="s">
        <v>4031</v>
      </c>
      <c r="H2556" t="s">
        <v>4032</v>
      </c>
      <c r="I2556" s="1">
        <v>44651.946770833332</v>
      </c>
      <c r="J2556">
        <v>1689</v>
      </c>
      <c r="K2556" t="s">
        <v>4079</v>
      </c>
      <c r="L2556" t="s">
        <v>4094</v>
      </c>
      <c r="M2556" s="1">
        <v>44652.001782407409</v>
      </c>
      <c r="N2556">
        <v>4</v>
      </c>
    </row>
    <row r="2557" spans="1:14" x14ac:dyDescent="0.25">
      <c r="A2557" t="s">
        <v>0</v>
      </c>
      <c r="B2557" s="1">
        <v>44651.944756944446</v>
      </c>
      <c r="C2557" t="s">
        <v>17</v>
      </c>
      <c r="D2557">
        <v>203854</v>
      </c>
      <c r="E2557">
        <v>9153</v>
      </c>
      <c r="F2557">
        <v>3411</v>
      </c>
      <c r="G2557" t="s">
        <v>4031</v>
      </c>
      <c r="H2557" t="s">
        <v>4032</v>
      </c>
      <c r="I2557" s="1">
        <v>44651.946770833332</v>
      </c>
      <c r="J2557">
        <v>1689</v>
      </c>
      <c r="K2557" t="s">
        <v>4095</v>
      </c>
      <c r="L2557" t="s">
        <v>4096</v>
      </c>
      <c r="M2557" s="1">
        <v>44651.999085648145</v>
      </c>
      <c r="N2557">
        <v>1</v>
      </c>
    </row>
    <row r="2558" spans="1:14" x14ac:dyDescent="0.25">
      <c r="A2558" t="s">
        <v>0</v>
      </c>
      <c r="B2558" s="1">
        <v>44651.944756944446</v>
      </c>
      <c r="C2558" t="s">
        <v>17</v>
      </c>
      <c r="D2558">
        <v>203854</v>
      </c>
      <c r="E2558">
        <v>9153</v>
      </c>
      <c r="F2558">
        <v>3411</v>
      </c>
      <c r="G2558" t="s">
        <v>4031</v>
      </c>
      <c r="H2558" t="s">
        <v>4032</v>
      </c>
      <c r="I2558" s="1">
        <v>44651.946770833332</v>
      </c>
      <c r="J2558">
        <v>1689</v>
      </c>
      <c r="K2558" t="s">
        <v>4097</v>
      </c>
      <c r="L2558" t="s">
        <v>4098</v>
      </c>
      <c r="M2558" s="1">
        <v>44651.998414351852</v>
      </c>
      <c r="N2558">
        <v>0</v>
      </c>
    </row>
    <row r="2559" spans="1:14" x14ac:dyDescent="0.25">
      <c r="A2559" t="s">
        <v>0</v>
      </c>
      <c r="B2559" s="1">
        <v>44651.944756944446</v>
      </c>
      <c r="C2559" t="s">
        <v>17</v>
      </c>
      <c r="D2559">
        <v>203854</v>
      </c>
      <c r="E2559">
        <v>9153</v>
      </c>
      <c r="F2559">
        <v>3411</v>
      </c>
      <c r="G2559" t="s">
        <v>4031</v>
      </c>
      <c r="H2559" t="s">
        <v>4032</v>
      </c>
      <c r="I2559" s="1">
        <v>44651.946770833332</v>
      </c>
      <c r="J2559">
        <v>1689</v>
      </c>
      <c r="K2559" t="s">
        <v>4099</v>
      </c>
      <c r="L2559" t="s">
        <v>4100</v>
      </c>
      <c r="M2559" s="1">
        <v>44651.995034722226</v>
      </c>
      <c r="N2559">
        <v>0</v>
      </c>
    </row>
    <row r="2560" spans="1:14" x14ac:dyDescent="0.25">
      <c r="A2560" t="s">
        <v>0</v>
      </c>
      <c r="B2560" s="1">
        <v>44651.944756944446</v>
      </c>
      <c r="C2560" t="s">
        <v>17</v>
      </c>
      <c r="D2560">
        <v>203854</v>
      </c>
      <c r="E2560">
        <v>9153</v>
      </c>
      <c r="F2560">
        <v>3411</v>
      </c>
      <c r="G2560" t="s">
        <v>4031</v>
      </c>
      <c r="H2560" t="s">
        <v>4032</v>
      </c>
      <c r="I2560" s="1">
        <v>44651.946770833332</v>
      </c>
      <c r="J2560">
        <v>1689</v>
      </c>
      <c r="K2560" t="s">
        <v>4033</v>
      </c>
      <c r="L2560" t="s">
        <v>4101</v>
      </c>
      <c r="M2560" s="1">
        <v>44651.988796296297</v>
      </c>
      <c r="N2560">
        <v>31</v>
      </c>
    </row>
    <row r="2561" spans="1:14" x14ac:dyDescent="0.25">
      <c r="A2561" t="s">
        <v>0</v>
      </c>
      <c r="B2561" s="1">
        <v>44651.944756944446</v>
      </c>
      <c r="C2561" t="s">
        <v>17</v>
      </c>
      <c r="D2561">
        <v>203854</v>
      </c>
      <c r="E2561">
        <v>9153</v>
      </c>
      <c r="F2561">
        <v>3411</v>
      </c>
      <c r="G2561" t="s">
        <v>4031</v>
      </c>
      <c r="H2561" t="s">
        <v>4032</v>
      </c>
      <c r="I2561" s="1">
        <v>44651.946770833332</v>
      </c>
      <c r="J2561">
        <v>1689</v>
      </c>
      <c r="K2561" t="s">
        <v>4033</v>
      </c>
      <c r="L2561" t="s">
        <v>4102</v>
      </c>
      <c r="M2561" s="1">
        <v>44651.987476851849</v>
      </c>
      <c r="N2561">
        <v>14</v>
      </c>
    </row>
    <row r="2562" spans="1:14" x14ac:dyDescent="0.25">
      <c r="A2562" t="s">
        <v>0</v>
      </c>
      <c r="B2562" s="1">
        <v>44651.944756944446</v>
      </c>
      <c r="C2562" t="s">
        <v>17</v>
      </c>
      <c r="D2562">
        <v>203854</v>
      </c>
      <c r="E2562">
        <v>9153</v>
      </c>
      <c r="F2562">
        <v>3411</v>
      </c>
      <c r="G2562" t="s">
        <v>4031</v>
      </c>
      <c r="H2562" t="s">
        <v>4032</v>
      </c>
      <c r="I2562" s="1">
        <v>44651.946770833332</v>
      </c>
      <c r="J2562">
        <v>1689</v>
      </c>
      <c r="K2562" t="s">
        <v>2680</v>
      </c>
      <c r="L2562" t="s">
        <v>4103</v>
      </c>
      <c r="M2562" s="1">
        <v>44651.985671296294</v>
      </c>
      <c r="N2562">
        <v>11</v>
      </c>
    </row>
    <row r="2563" spans="1:14" x14ac:dyDescent="0.25">
      <c r="A2563" t="s">
        <v>0</v>
      </c>
      <c r="B2563" s="1">
        <v>44651.944756944446</v>
      </c>
      <c r="C2563" t="s">
        <v>17</v>
      </c>
      <c r="D2563">
        <v>203854</v>
      </c>
      <c r="E2563">
        <v>9153</v>
      </c>
      <c r="F2563">
        <v>3411</v>
      </c>
      <c r="G2563" t="s">
        <v>4031</v>
      </c>
      <c r="H2563" t="s">
        <v>4032</v>
      </c>
      <c r="I2563" s="1">
        <v>44651.946770833332</v>
      </c>
      <c r="J2563">
        <v>1689</v>
      </c>
      <c r="K2563" t="s">
        <v>4104</v>
      </c>
      <c r="L2563" t="s">
        <v>4105</v>
      </c>
      <c r="M2563" s="1">
        <v>44651.98542824074</v>
      </c>
      <c r="N2563">
        <v>40</v>
      </c>
    </row>
    <row r="2564" spans="1:14" x14ac:dyDescent="0.25">
      <c r="A2564" t="s">
        <v>0</v>
      </c>
      <c r="B2564" s="1">
        <v>44651.944756944446</v>
      </c>
      <c r="C2564" t="s">
        <v>17</v>
      </c>
      <c r="D2564">
        <v>203854</v>
      </c>
      <c r="E2564">
        <v>9153</v>
      </c>
      <c r="F2564">
        <v>3411</v>
      </c>
      <c r="G2564" t="s">
        <v>4031</v>
      </c>
      <c r="H2564" t="s">
        <v>4032</v>
      </c>
      <c r="I2564" s="1">
        <v>44651.946770833332</v>
      </c>
      <c r="J2564">
        <v>1689</v>
      </c>
      <c r="K2564" t="s">
        <v>4033</v>
      </c>
      <c r="L2564" t="s">
        <v>4106</v>
      </c>
      <c r="M2564" s="1">
        <v>44651.985231481478</v>
      </c>
      <c r="N2564">
        <v>1</v>
      </c>
    </row>
    <row r="2565" spans="1:14" x14ac:dyDescent="0.25">
      <c r="A2565" t="s">
        <v>0</v>
      </c>
      <c r="B2565" s="1">
        <v>44651.944756944446</v>
      </c>
      <c r="C2565" t="s">
        <v>17</v>
      </c>
      <c r="D2565">
        <v>203854</v>
      </c>
      <c r="E2565">
        <v>9153</v>
      </c>
      <c r="F2565">
        <v>3411</v>
      </c>
      <c r="G2565" t="s">
        <v>4031</v>
      </c>
      <c r="H2565" t="s">
        <v>4032</v>
      </c>
      <c r="I2565" s="1">
        <v>44651.946770833332</v>
      </c>
      <c r="J2565">
        <v>1689</v>
      </c>
      <c r="K2565" t="s">
        <v>4033</v>
      </c>
      <c r="L2565" t="s">
        <v>4107</v>
      </c>
      <c r="M2565" s="1">
        <v>44651.984699074077</v>
      </c>
      <c r="N2565">
        <v>17</v>
      </c>
    </row>
    <row r="2566" spans="1:14" x14ac:dyDescent="0.25">
      <c r="A2566" t="s">
        <v>0</v>
      </c>
      <c r="B2566" s="1">
        <v>44651.944756944446</v>
      </c>
      <c r="C2566" t="s">
        <v>17</v>
      </c>
      <c r="D2566">
        <v>203854</v>
      </c>
      <c r="E2566">
        <v>9153</v>
      </c>
      <c r="F2566">
        <v>3411</v>
      </c>
      <c r="G2566" t="s">
        <v>4031</v>
      </c>
      <c r="H2566" t="s">
        <v>4032</v>
      </c>
      <c r="I2566" s="1">
        <v>44651.946770833332</v>
      </c>
      <c r="J2566">
        <v>1689</v>
      </c>
      <c r="K2566" t="s">
        <v>4108</v>
      </c>
      <c r="L2566" t="s">
        <v>4109</v>
      </c>
      <c r="M2566" s="1">
        <v>44651.980231481481</v>
      </c>
      <c r="N2566">
        <v>20</v>
      </c>
    </row>
    <row r="2567" spans="1:14" x14ac:dyDescent="0.25">
      <c r="A2567" t="s">
        <v>0</v>
      </c>
      <c r="B2567" s="1">
        <v>44651.944756944446</v>
      </c>
      <c r="C2567" t="s">
        <v>17</v>
      </c>
      <c r="D2567">
        <v>203854</v>
      </c>
      <c r="E2567">
        <v>9153</v>
      </c>
      <c r="F2567">
        <v>3411</v>
      </c>
      <c r="G2567" t="s">
        <v>4031</v>
      </c>
      <c r="H2567" t="s">
        <v>4032</v>
      </c>
      <c r="I2567" s="1">
        <v>44651.946770833332</v>
      </c>
      <c r="J2567">
        <v>1689</v>
      </c>
      <c r="K2567" t="s">
        <v>45</v>
      </c>
      <c r="L2567" t="s">
        <v>4110</v>
      </c>
      <c r="M2567" s="1">
        <v>44651.97960648148</v>
      </c>
      <c r="N2567">
        <v>0</v>
      </c>
    </row>
    <row r="2568" spans="1:14" x14ac:dyDescent="0.25">
      <c r="A2568" t="s">
        <v>0</v>
      </c>
      <c r="B2568" s="1">
        <v>44651.944756944446</v>
      </c>
      <c r="C2568" t="s">
        <v>17</v>
      </c>
      <c r="D2568">
        <v>203854</v>
      </c>
      <c r="E2568">
        <v>9153</v>
      </c>
      <c r="F2568">
        <v>3411</v>
      </c>
      <c r="G2568" t="s">
        <v>4031</v>
      </c>
      <c r="H2568" t="s">
        <v>4032</v>
      </c>
      <c r="I2568" s="1">
        <v>44651.946770833332</v>
      </c>
      <c r="J2568">
        <v>1689</v>
      </c>
      <c r="K2568" t="s">
        <v>4111</v>
      </c>
      <c r="L2568" t="s">
        <v>4112</v>
      </c>
      <c r="M2568" s="1">
        <v>44651.977071759262</v>
      </c>
      <c r="N2568">
        <v>0</v>
      </c>
    </row>
    <row r="2569" spans="1:14" x14ac:dyDescent="0.25">
      <c r="A2569" t="s">
        <v>0</v>
      </c>
      <c r="B2569" s="1">
        <v>44651.944756944446</v>
      </c>
      <c r="C2569" t="s">
        <v>17</v>
      </c>
      <c r="D2569">
        <v>203854</v>
      </c>
      <c r="E2569">
        <v>9153</v>
      </c>
      <c r="F2569">
        <v>3411</v>
      </c>
      <c r="G2569" t="s">
        <v>4031</v>
      </c>
      <c r="H2569" t="s">
        <v>4032</v>
      </c>
      <c r="I2569" s="1">
        <v>44651.946770833332</v>
      </c>
      <c r="J2569">
        <v>1689</v>
      </c>
      <c r="K2569" t="s">
        <v>4113</v>
      </c>
      <c r="L2569" t="s">
        <v>4114</v>
      </c>
      <c r="M2569" s="1">
        <v>44651.976678240739</v>
      </c>
      <c r="N2569">
        <v>1</v>
      </c>
    </row>
    <row r="2570" spans="1:14" x14ac:dyDescent="0.25">
      <c r="A2570" t="s">
        <v>0</v>
      </c>
      <c r="B2570" s="1">
        <v>44651.944756944446</v>
      </c>
      <c r="C2570" t="s">
        <v>17</v>
      </c>
      <c r="D2570">
        <v>203854</v>
      </c>
      <c r="E2570">
        <v>9153</v>
      </c>
      <c r="F2570">
        <v>3411</v>
      </c>
      <c r="G2570" t="s">
        <v>4031</v>
      </c>
      <c r="H2570" t="s">
        <v>4032</v>
      </c>
      <c r="I2570" s="1">
        <v>44651.946770833332</v>
      </c>
      <c r="J2570">
        <v>1689</v>
      </c>
      <c r="K2570" t="s">
        <v>1855</v>
      </c>
      <c r="L2570" t="s">
        <v>4115</v>
      </c>
      <c r="M2570" s="1">
        <v>44651.975462962961</v>
      </c>
      <c r="N2570">
        <v>0</v>
      </c>
    </row>
    <row r="2571" spans="1:14" x14ac:dyDescent="0.25">
      <c r="A2571" t="s">
        <v>0</v>
      </c>
      <c r="B2571" s="1">
        <v>44651.944756944446</v>
      </c>
      <c r="C2571" t="s">
        <v>17</v>
      </c>
      <c r="D2571">
        <v>203854</v>
      </c>
      <c r="E2571">
        <v>9153</v>
      </c>
      <c r="F2571">
        <v>3411</v>
      </c>
      <c r="G2571" t="s">
        <v>4031</v>
      </c>
      <c r="H2571" t="s">
        <v>4032</v>
      </c>
      <c r="I2571" s="1">
        <v>44651.946770833332</v>
      </c>
      <c r="J2571">
        <v>1689</v>
      </c>
      <c r="K2571" t="s">
        <v>4116</v>
      </c>
      <c r="L2571" t="s">
        <v>4117</v>
      </c>
      <c r="M2571" s="1">
        <v>44651.974594907406</v>
      </c>
      <c r="N2571">
        <v>2</v>
      </c>
    </row>
    <row r="2572" spans="1:14" x14ac:dyDescent="0.25">
      <c r="A2572" t="s">
        <v>0</v>
      </c>
      <c r="B2572" s="1">
        <v>44651.944756944446</v>
      </c>
      <c r="C2572" t="s">
        <v>17</v>
      </c>
      <c r="D2572">
        <v>203854</v>
      </c>
      <c r="E2572">
        <v>9153</v>
      </c>
      <c r="F2572">
        <v>3411</v>
      </c>
      <c r="G2572" t="s">
        <v>4031</v>
      </c>
      <c r="H2572" t="s">
        <v>4032</v>
      </c>
      <c r="I2572" s="1">
        <v>44651.946770833332</v>
      </c>
      <c r="J2572">
        <v>1689</v>
      </c>
      <c r="K2572" t="s">
        <v>4033</v>
      </c>
      <c r="L2572" t="s">
        <v>4118</v>
      </c>
      <c r="M2572" s="1">
        <v>44651.974421296298</v>
      </c>
      <c r="N2572">
        <v>1</v>
      </c>
    </row>
    <row r="2573" spans="1:14" x14ac:dyDescent="0.25">
      <c r="A2573" t="s">
        <v>0</v>
      </c>
      <c r="B2573" s="1">
        <v>44651.944756944446</v>
      </c>
      <c r="C2573" t="s">
        <v>17</v>
      </c>
      <c r="D2573">
        <v>203854</v>
      </c>
      <c r="E2573">
        <v>9153</v>
      </c>
      <c r="F2573">
        <v>3411</v>
      </c>
      <c r="G2573" t="s">
        <v>4031</v>
      </c>
      <c r="H2573" t="s">
        <v>4032</v>
      </c>
      <c r="I2573" s="1">
        <v>44651.946770833332</v>
      </c>
      <c r="J2573">
        <v>1689</v>
      </c>
      <c r="K2573" t="s">
        <v>4119</v>
      </c>
      <c r="L2573" t="s">
        <v>4120</v>
      </c>
      <c r="M2573" s="1">
        <v>44651.97384259259</v>
      </c>
      <c r="N2573">
        <v>7</v>
      </c>
    </row>
    <row r="2574" spans="1:14" x14ac:dyDescent="0.25">
      <c r="A2574" t="s">
        <v>0</v>
      </c>
      <c r="B2574" s="1">
        <v>44651.944756944446</v>
      </c>
      <c r="C2574" t="s">
        <v>17</v>
      </c>
      <c r="D2574">
        <v>203854</v>
      </c>
      <c r="E2574">
        <v>9153</v>
      </c>
      <c r="F2574">
        <v>3411</v>
      </c>
      <c r="G2574" t="s">
        <v>4031</v>
      </c>
      <c r="H2574" t="s">
        <v>4032</v>
      </c>
      <c r="I2574" s="1">
        <v>44651.946770833332</v>
      </c>
      <c r="J2574">
        <v>1689</v>
      </c>
      <c r="K2574" t="s">
        <v>4033</v>
      </c>
      <c r="L2574" t="s">
        <v>4121</v>
      </c>
      <c r="M2574" s="1">
        <v>44651.973587962966</v>
      </c>
      <c r="N2574">
        <v>4</v>
      </c>
    </row>
    <row r="2575" spans="1:14" x14ac:dyDescent="0.25">
      <c r="A2575" t="s">
        <v>0</v>
      </c>
      <c r="B2575" s="1">
        <v>44651.944756944446</v>
      </c>
      <c r="C2575" t="s">
        <v>17</v>
      </c>
      <c r="D2575">
        <v>203854</v>
      </c>
      <c r="E2575">
        <v>9153</v>
      </c>
      <c r="F2575">
        <v>3411</v>
      </c>
      <c r="G2575" t="s">
        <v>4031</v>
      </c>
      <c r="H2575" t="s">
        <v>4032</v>
      </c>
      <c r="I2575" s="1">
        <v>44651.946770833332</v>
      </c>
      <c r="J2575">
        <v>1689</v>
      </c>
      <c r="K2575" t="s">
        <v>1855</v>
      </c>
      <c r="L2575" t="s">
        <v>4122</v>
      </c>
      <c r="M2575" s="1">
        <v>44651.972766203704</v>
      </c>
      <c r="N2575">
        <v>8</v>
      </c>
    </row>
    <row r="2576" spans="1:14" x14ac:dyDescent="0.25">
      <c r="A2576" t="s">
        <v>0</v>
      </c>
      <c r="B2576" s="1">
        <v>44651.944756944446</v>
      </c>
      <c r="C2576" t="s">
        <v>17</v>
      </c>
      <c r="D2576">
        <v>203854</v>
      </c>
      <c r="E2576">
        <v>9153</v>
      </c>
      <c r="F2576">
        <v>3411</v>
      </c>
      <c r="G2576" t="s">
        <v>4031</v>
      </c>
      <c r="H2576" t="s">
        <v>4032</v>
      </c>
      <c r="I2576" s="1">
        <v>44651.946770833332</v>
      </c>
      <c r="J2576">
        <v>1689</v>
      </c>
      <c r="K2576" t="s">
        <v>4033</v>
      </c>
      <c r="L2576" t="s">
        <v>4123</v>
      </c>
      <c r="M2576" s="1">
        <v>44651.969178240739</v>
      </c>
      <c r="N2576">
        <v>0</v>
      </c>
    </row>
    <row r="2577" spans="1:14" x14ac:dyDescent="0.25">
      <c r="A2577" t="s">
        <v>0</v>
      </c>
      <c r="B2577" s="1">
        <v>44651.944756944446</v>
      </c>
      <c r="C2577" t="s">
        <v>17</v>
      </c>
      <c r="D2577">
        <v>203854</v>
      </c>
      <c r="E2577">
        <v>9153</v>
      </c>
      <c r="F2577">
        <v>3411</v>
      </c>
      <c r="G2577" t="s">
        <v>4031</v>
      </c>
      <c r="H2577" t="s">
        <v>4032</v>
      </c>
      <c r="I2577" s="1">
        <v>44651.946770833332</v>
      </c>
      <c r="J2577">
        <v>1689</v>
      </c>
      <c r="K2577" t="s">
        <v>1686</v>
      </c>
      <c r="L2577" t="s">
        <v>4081</v>
      </c>
      <c r="M2577" s="1">
        <v>44651.964097222219</v>
      </c>
      <c r="N2577">
        <v>0</v>
      </c>
    </row>
    <row r="2578" spans="1:14" x14ac:dyDescent="0.25">
      <c r="A2578" t="s">
        <v>0</v>
      </c>
      <c r="B2578" s="1">
        <v>44651.944756944446</v>
      </c>
      <c r="C2578" t="s">
        <v>17</v>
      </c>
      <c r="D2578">
        <v>203854</v>
      </c>
      <c r="E2578">
        <v>9153</v>
      </c>
      <c r="F2578">
        <v>3411</v>
      </c>
      <c r="G2578" t="s">
        <v>4124</v>
      </c>
      <c r="H2578" t="s">
        <v>4125</v>
      </c>
      <c r="I2578" s="1">
        <v>44651.951840277776</v>
      </c>
      <c r="J2578">
        <v>1346</v>
      </c>
      <c r="K2578" t="s">
        <v>4126</v>
      </c>
      <c r="L2578" t="s">
        <v>4127</v>
      </c>
      <c r="M2578" s="1">
        <v>44651.977395833332</v>
      </c>
      <c r="N2578">
        <v>137</v>
      </c>
    </row>
    <row r="2579" spans="1:14" x14ac:dyDescent="0.25">
      <c r="A2579" t="s">
        <v>0</v>
      </c>
      <c r="B2579" s="1">
        <v>44651.944756944446</v>
      </c>
      <c r="C2579" t="s">
        <v>17</v>
      </c>
      <c r="D2579">
        <v>203854</v>
      </c>
      <c r="E2579">
        <v>9153</v>
      </c>
      <c r="F2579">
        <v>3411</v>
      </c>
      <c r="G2579" t="s">
        <v>4124</v>
      </c>
      <c r="H2579" t="s">
        <v>4125</v>
      </c>
      <c r="I2579" s="1">
        <v>44651.951840277776</v>
      </c>
      <c r="J2579">
        <v>1346</v>
      </c>
      <c r="K2579" t="s">
        <v>1702</v>
      </c>
      <c r="L2579" t="s">
        <v>4128</v>
      </c>
      <c r="M2579" s="1">
        <v>44651.960625</v>
      </c>
      <c r="N2579">
        <v>132</v>
      </c>
    </row>
    <row r="2580" spans="1:14" x14ac:dyDescent="0.25">
      <c r="A2580" t="s">
        <v>0</v>
      </c>
      <c r="B2580" s="1">
        <v>44651.944756944446</v>
      </c>
      <c r="C2580" t="s">
        <v>17</v>
      </c>
      <c r="D2580">
        <v>203854</v>
      </c>
      <c r="E2580">
        <v>9153</v>
      </c>
      <c r="F2580">
        <v>3411</v>
      </c>
      <c r="G2580" t="s">
        <v>4124</v>
      </c>
      <c r="H2580" t="s">
        <v>4125</v>
      </c>
      <c r="I2580" s="1">
        <v>44651.951840277776</v>
      </c>
      <c r="J2580">
        <v>1346</v>
      </c>
      <c r="K2580" t="s">
        <v>4129</v>
      </c>
      <c r="L2580" t="s">
        <v>4130</v>
      </c>
      <c r="M2580" s="1">
        <v>44652.000486111108</v>
      </c>
      <c r="N2580">
        <v>79</v>
      </c>
    </row>
    <row r="2581" spans="1:14" x14ac:dyDescent="0.25">
      <c r="A2581" t="s">
        <v>0</v>
      </c>
      <c r="B2581" s="1">
        <v>44651.944756944446</v>
      </c>
      <c r="C2581" t="s">
        <v>17</v>
      </c>
      <c r="D2581">
        <v>203854</v>
      </c>
      <c r="E2581">
        <v>9153</v>
      </c>
      <c r="F2581">
        <v>3411</v>
      </c>
      <c r="G2581" t="s">
        <v>4124</v>
      </c>
      <c r="H2581" t="s">
        <v>4125</v>
      </c>
      <c r="I2581" s="1">
        <v>44651.951840277776</v>
      </c>
      <c r="J2581">
        <v>1346</v>
      </c>
      <c r="K2581" t="s">
        <v>4131</v>
      </c>
      <c r="L2581" t="s">
        <v>4132</v>
      </c>
      <c r="M2581" s="1">
        <v>44652.173472222225</v>
      </c>
      <c r="N2581">
        <v>36</v>
      </c>
    </row>
    <row r="2582" spans="1:14" x14ac:dyDescent="0.25">
      <c r="A2582" t="s">
        <v>0</v>
      </c>
      <c r="B2582" s="1">
        <v>44651.944756944446</v>
      </c>
      <c r="C2582" t="s">
        <v>17</v>
      </c>
      <c r="D2582">
        <v>203854</v>
      </c>
      <c r="E2582">
        <v>9153</v>
      </c>
      <c r="F2582">
        <v>3411</v>
      </c>
      <c r="G2582" t="s">
        <v>4124</v>
      </c>
      <c r="H2582" t="s">
        <v>4125</v>
      </c>
      <c r="I2582" s="1">
        <v>44651.951840277776</v>
      </c>
      <c r="J2582">
        <v>1346</v>
      </c>
      <c r="K2582" t="s">
        <v>4133</v>
      </c>
      <c r="L2582" t="s">
        <v>4134</v>
      </c>
      <c r="M2582" s="1">
        <v>44651.998935185184</v>
      </c>
      <c r="N2582">
        <v>15</v>
      </c>
    </row>
    <row r="2583" spans="1:14" x14ac:dyDescent="0.25">
      <c r="A2583" t="s">
        <v>0</v>
      </c>
      <c r="B2583" s="1">
        <v>44651.944756944446</v>
      </c>
      <c r="C2583" t="s">
        <v>17</v>
      </c>
      <c r="D2583">
        <v>203854</v>
      </c>
      <c r="E2583">
        <v>9153</v>
      </c>
      <c r="F2583">
        <v>3411</v>
      </c>
      <c r="G2583" t="s">
        <v>4124</v>
      </c>
      <c r="H2583" t="s">
        <v>4125</v>
      </c>
      <c r="I2583" s="1">
        <v>44651.951840277776</v>
      </c>
      <c r="J2583">
        <v>1346</v>
      </c>
      <c r="K2583" t="s">
        <v>4135</v>
      </c>
      <c r="L2583" t="s">
        <v>4136</v>
      </c>
      <c r="M2583" s="1">
        <v>44652.009062500001</v>
      </c>
      <c r="N2583">
        <v>17</v>
      </c>
    </row>
    <row r="2584" spans="1:14" x14ac:dyDescent="0.25">
      <c r="A2584" t="s">
        <v>0</v>
      </c>
      <c r="B2584" s="1">
        <v>44651.944756944446</v>
      </c>
      <c r="C2584" t="s">
        <v>17</v>
      </c>
      <c r="D2584">
        <v>203854</v>
      </c>
      <c r="E2584">
        <v>9153</v>
      </c>
      <c r="F2584">
        <v>3411</v>
      </c>
      <c r="G2584" t="s">
        <v>4124</v>
      </c>
      <c r="H2584" t="s">
        <v>4125</v>
      </c>
      <c r="I2584" s="1">
        <v>44651.951840277776</v>
      </c>
      <c r="J2584">
        <v>1346</v>
      </c>
      <c r="K2584" t="s">
        <v>4137</v>
      </c>
      <c r="L2584" t="s">
        <v>4138</v>
      </c>
      <c r="M2584" s="1">
        <v>44652.398611111108</v>
      </c>
      <c r="N2584">
        <v>6</v>
      </c>
    </row>
    <row r="2585" spans="1:14" x14ac:dyDescent="0.25">
      <c r="A2585" t="s">
        <v>0</v>
      </c>
      <c r="B2585" s="1">
        <v>44651.944756944446</v>
      </c>
      <c r="C2585" t="s">
        <v>17</v>
      </c>
      <c r="D2585">
        <v>203854</v>
      </c>
      <c r="E2585">
        <v>9153</v>
      </c>
      <c r="F2585">
        <v>3411</v>
      </c>
      <c r="G2585" t="s">
        <v>4124</v>
      </c>
      <c r="H2585" t="s">
        <v>4125</v>
      </c>
      <c r="I2585" s="1">
        <v>44651.951840277776</v>
      </c>
      <c r="J2585">
        <v>1346</v>
      </c>
      <c r="K2585" t="s">
        <v>4139</v>
      </c>
      <c r="L2585" t="s">
        <v>4140</v>
      </c>
      <c r="M2585" s="1">
        <v>44652.446342592593</v>
      </c>
      <c r="N2585">
        <v>0</v>
      </c>
    </row>
    <row r="2586" spans="1:14" x14ac:dyDescent="0.25">
      <c r="A2586" t="s">
        <v>0</v>
      </c>
      <c r="B2586" s="1">
        <v>44651.944756944446</v>
      </c>
      <c r="C2586" t="s">
        <v>17</v>
      </c>
      <c r="D2586">
        <v>203854</v>
      </c>
      <c r="E2586">
        <v>9153</v>
      </c>
      <c r="F2586">
        <v>3411</v>
      </c>
      <c r="G2586" t="s">
        <v>4124</v>
      </c>
      <c r="H2586" t="s">
        <v>4125</v>
      </c>
      <c r="I2586" s="1">
        <v>44651.951840277776</v>
      </c>
      <c r="J2586">
        <v>1346</v>
      </c>
      <c r="K2586" t="s">
        <v>1649</v>
      </c>
      <c r="L2586" t="s">
        <v>4141</v>
      </c>
      <c r="M2586" s="1">
        <v>44652.410810185182</v>
      </c>
      <c r="N2586">
        <v>0</v>
      </c>
    </row>
    <row r="2587" spans="1:14" x14ac:dyDescent="0.25">
      <c r="A2587" t="s">
        <v>0</v>
      </c>
      <c r="B2587" s="1">
        <v>44651.944756944446</v>
      </c>
      <c r="C2587" t="s">
        <v>17</v>
      </c>
      <c r="D2587">
        <v>203854</v>
      </c>
      <c r="E2587">
        <v>9153</v>
      </c>
      <c r="F2587">
        <v>3411</v>
      </c>
      <c r="G2587" t="s">
        <v>4124</v>
      </c>
      <c r="H2587" t="s">
        <v>4125</v>
      </c>
      <c r="I2587" s="1">
        <v>44651.951840277776</v>
      </c>
      <c r="J2587">
        <v>1346</v>
      </c>
      <c r="K2587" t="s">
        <v>1319</v>
      </c>
      <c r="L2587" t="s">
        <v>4142</v>
      </c>
      <c r="M2587" s="1">
        <v>44654.693078703705</v>
      </c>
      <c r="N2587">
        <v>0</v>
      </c>
    </row>
    <row r="2588" spans="1:14" x14ac:dyDescent="0.25">
      <c r="A2588" t="s">
        <v>0</v>
      </c>
      <c r="B2588" s="1">
        <v>44651.944756944446</v>
      </c>
      <c r="C2588" t="s">
        <v>17</v>
      </c>
      <c r="D2588">
        <v>203854</v>
      </c>
      <c r="E2588">
        <v>9153</v>
      </c>
      <c r="F2588">
        <v>3411</v>
      </c>
      <c r="G2588" t="s">
        <v>4124</v>
      </c>
      <c r="H2588" t="s">
        <v>4125</v>
      </c>
      <c r="I2588" s="1">
        <v>44651.951840277776</v>
      </c>
      <c r="J2588">
        <v>1346</v>
      </c>
      <c r="K2588" t="s">
        <v>209</v>
      </c>
      <c r="L2588" t="s">
        <v>4143</v>
      </c>
      <c r="M2588" s="1">
        <v>44653.875405092593</v>
      </c>
      <c r="N2588">
        <v>0</v>
      </c>
    </row>
    <row r="2589" spans="1:14" x14ac:dyDescent="0.25">
      <c r="A2589" t="s">
        <v>0</v>
      </c>
      <c r="B2589" s="1">
        <v>44651.944756944446</v>
      </c>
      <c r="C2589" t="s">
        <v>17</v>
      </c>
      <c r="D2589">
        <v>203854</v>
      </c>
      <c r="E2589">
        <v>9153</v>
      </c>
      <c r="F2589">
        <v>3411</v>
      </c>
      <c r="G2589" t="s">
        <v>4124</v>
      </c>
      <c r="H2589" t="s">
        <v>4125</v>
      </c>
      <c r="I2589" s="1">
        <v>44651.951840277776</v>
      </c>
      <c r="J2589">
        <v>1346</v>
      </c>
      <c r="K2589" t="s">
        <v>4144</v>
      </c>
      <c r="L2589" t="s">
        <v>4145</v>
      </c>
      <c r="M2589" s="1">
        <v>44653.591990740744</v>
      </c>
      <c r="N2589">
        <v>0</v>
      </c>
    </row>
    <row r="2590" spans="1:14" x14ac:dyDescent="0.25">
      <c r="A2590" t="s">
        <v>0</v>
      </c>
      <c r="B2590" s="1">
        <v>44651.944756944446</v>
      </c>
      <c r="C2590" t="s">
        <v>17</v>
      </c>
      <c r="D2590">
        <v>203854</v>
      </c>
      <c r="E2590">
        <v>9153</v>
      </c>
      <c r="F2590">
        <v>3411</v>
      </c>
      <c r="G2590" t="s">
        <v>4124</v>
      </c>
      <c r="H2590" t="s">
        <v>4125</v>
      </c>
      <c r="I2590" s="1">
        <v>44651.951840277776</v>
      </c>
      <c r="J2590">
        <v>1346</v>
      </c>
      <c r="K2590" t="s">
        <v>4146</v>
      </c>
      <c r="L2590" t="s">
        <v>4147</v>
      </c>
      <c r="M2590" s="1">
        <v>44653.379930555559</v>
      </c>
      <c r="N2590">
        <v>1</v>
      </c>
    </row>
    <row r="2591" spans="1:14" x14ac:dyDescent="0.25">
      <c r="A2591" t="s">
        <v>0</v>
      </c>
      <c r="B2591" s="1">
        <v>44651.944756944446</v>
      </c>
      <c r="C2591" t="s">
        <v>17</v>
      </c>
      <c r="D2591">
        <v>203854</v>
      </c>
      <c r="E2591">
        <v>9153</v>
      </c>
      <c r="F2591">
        <v>3411</v>
      </c>
      <c r="G2591" t="s">
        <v>4124</v>
      </c>
      <c r="H2591" t="s">
        <v>4125</v>
      </c>
      <c r="I2591" s="1">
        <v>44651.951840277776</v>
      </c>
      <c r="J2591">
        <v>1346</v>
      </c>
      <c r="K2591" t="s">
        <v>4146</v>
      </c>
      <c r="L2591" t="s">
        <v>4148</v>
      </c>
      <c r="M2591" s="1">
        <v>44653.378055555557</v>
      </c>
      <c r="N2591">
        <v>1</v>
      </c>
    </row>
    <row r="2592" spans="1:14" x14ac:dyDescent="0.25">
      <c r="A2592" t="s">
        <v>0</v>
      </c>
      <c r="B2592" s="1">
        <v>44651.944756944446</v>
      </c>
      <c r="C2592" t="s">
        <v>17</v>
      </c>
      <c r="D2592">
        <v>203854</v>
      </c>
      <c r="E2592">
        <v>9153</v>
      </c>
      <c r="F2592">
        <v>3411</v>
      </c>
      <c r="G2592" t="s">
        <v>4124</v>
      </c>
      <c r="H2592" t="s">
        <v>4125</v>
      </c>
      <c r="I2592" s="1">
        <v>44651.951840277776</v>
      </c>
      <c r="J2592">
        <v>1346</v>
      </c>
      <c r="K2592" t="s">
        <v>1702</v>
      </c>
      <c r="L2592" t="s">
        <v>4149</v>
      </c>
      <c r="M2592" s="1">
        <v>44653.349016203705</v>
      </c>
      <c r="N2592">
        <v>0</v>
      </c>
    </row>
    <row r="2593" spans="1:14" x14ac:dyDescent="0.25">
      <c r="A2593" t="s">
        <v>0</v>
      </c>
      <c r="B2593" s="1">
        <v>44651.944756944446</v>
      </c>
      <c r="C2593" t="s">
        <v>17</v>
      </c>
      <c r="D2593">
        <v>203854</v>
      </c>
      <c r="E2593">
        <v>9153</v>
      </c>
      <c r="F2593">
        <v>3411</v>
      </c>
      <c r="G2593" t="s">
        <v>4124</v>
      </c>
      <c r="H2593" t="s">
        <v>4125</v>
      </c>
      <c r="I2593" s="1">
        <v>44651.951840277776</v>
      </c>
      <c r="J2593">
        <v>1346</v>
      </c>
      <c r="K2593" t="s">
        <v>1702</v>
      </c>
      <c r="L2593" t="s">
        <v>4150</v>
      </c>
      <c r="M2593" s="1">
        <v>44653.347997685189</v>
      </c>
      <c r="N2593">
        <v>0</v>
      </c>
    </row>
    <row r="2594" spans="1:14" x14ac:dyDescent="0.25">
      <c r="A2594" t="s">
        <v>0</v>
      </c>
      <c r="B2594" s="1">
        <v>44651.944756944446</v>
      </c>
      <c r="C2594" t="s">
        <v>17</v>
      </c>
      <c r="D2594">
        <v>203854</v>
      </c>
      <c r="E2594">
        <v>9153</v>
      </c>
      <c r="F2594">
        <v>3411</v>
      </c>
      <c r="G2594" t="s">
        <v>4124</v>
      </c>
      <c r="H2594" t="s">
        <v>4125</v>
      </c>
      <c r="I2594" s="1">
        <v>44651.951840277776</v>
      </c>
      <c r="J2594">
        <v>1346</v>
      </c>
      <c r="K2594" t="s">
        <v>294</v>
      </c>
      <c r="L2594" t="s">
        <v>4151</v>
      </c>
      <c r="M2594" s="1">
        <v>44653.079004629632</v>
      </c>
      <c r="N2594">
        <v>0</v>
      </c>
    </row>
    <row r="2595" spans="1:14" x14ac:dyDescent="0.25">
      <c r="A2595" t="s">
        <v>0</v>
      </c>
      <c r="B2595" s="1">
        <v>44651.944756944446</v>
      </c>
      <c r="C2595" t="s">
        <v>17</v>
      </c>
      <c r="D2595">
        <v>203854</v>
      </c>
      <c r="E2595">
        <v>9153</v>
      </c>
      <c r="F2595">
        <v>3411</v>
      </c>
      <c r="G2595" t="s">
        <v>4124</v>
      </c>
      <c r="H2595" t="s">
        <v>4125</v>
      </c>
      <c r="I2595" s="1">
        <v>44651.951840277776</v>
      </c>
      <c r="J2595">
        <v>1346</v>
      </c>
      <c r="K2595" t="s">
        <v>222</v>
      </c>
      <c r="L2595" t="s">
        <v>4152</v>
      </c>
      <c r="M2595" s="1">
        <v>44653.036921296298</v>
      </c>
      <c r="N2595">
        <v>0</v>
      </c>
    </row>
    <row r="2596" spans="1:14" x14ac:dyDescent="0.25">
      <c r="A2596" t="s">
        <v>0</v>
      </c>
      <c r="B2596" s="1">
        <v>44651.944756944446</v>
      </c>
      <c r="C2596" t="s">
        <v>17</v>
      </c>
      <c r="D2596">
        <v>203854</v>
      </c>
      <c r="E2596">
        <v>9153</v>
      </c>
      <c r="F2596">
        <v>3411</v>
      </c>
      <c r="G2596" t="s">
        <v>4124</v>
      </c>
      <c r="H2596" t="s">
        <v>4125</v>
      </c>
      <c r="I2596" s="1">
        <v>44651.951840277776</v>
      </c>
      <c r="J2596">
        <v>1346</v>
      </c>
      <c r="K2596" t="s">
        <v>4153</v>
      </c>
      <c r="L2596" t="s">
        <v>4154</v>
      </c>
      <c r="M2596" s="1">
        <v>44652.957777777781</v>
      </c>
      <c r="N2596">
        <v>0</v>
      </c>
    </row>
    <row r="2597" spans="1:14" x14ac:dyDescent="0.25">
      <c r="A2597" t="s">
        <v>0</v>
      </c>
      <c r="B2597" s="1">
        <v>44651.944756944446</v>
      </c>
      <c r="C2597" t="s">
        <v>17</v>
      </c>
      <c r="D2597">
        <v>203854</v>
      </c>
      <c r="E2597">
        <v>9153</v>
      </c>
      <c r="F2597">
        <v>3411</v>
      </c>
      <c r="G2597" t="s">
        <v>4124</v>
      </c>
      <c r="H2597" t="s">
        <v>4125</v>
      </c>
      <c r="I2597" s="1">
        <v>44651.951840277776</v>
      </c>
      <c r="J2597">
        <v>1346</v>
      </c>
      <c r="K2597" t="s">
        <v>4155</v>
      </c>
      <c r="L2597" t="s">
        <v>4156</v>
      </c>
      <c r="M2597" s="1">
        <v>44652.859930555554</v>
      </c>
      <c r="N2597">
        <v>0</v>
      </c>
    </row>
    <row r="2598" spans="1:14" x14ac:dyDescent="0.25">
      <c r="A2598" t="s">
        <v>0</v>
      </c>
      <c r="B2598" s="1">
        <v>44651.944756944446</v>
      </c>
      <c r="C2598" t="s">
        <v>17</v>
      </c>
      <c r="D2598">
        <v>203854</v>
      </c>
      <c r="E2598">
        <v>9153</v>
      </c>
      <c r="F2598">
        <v>3411</v>
      </c>
      <c r="G2598" t="s">
        <v>4124</v>
      </c>
      <c r="H2598" t="s">
        <v>4125</v>
      </c>
      <c r="I2598" s="1">
        <v>44651.951840277776</v>
      </c>
      <c r="J2598">
        <v>1346</v>
      </c>
      <c r="K2598" t="s">
        <v>4155</v>
      </c>
      <c r="L2598" t="s">
        <v>4157</v>
      </c>
      <c r="M2598" s="1">
        <v>44652.847673611112</v>
      </c>
      <c r="N2598">
        <v>0</v>
      </c>
    </row>
    <row r="2599" spans="1:14" x14ac:dyDescent="0.25">
      <c r="A2599" t="s">
        <v>0</v>
      </c>
      <c r="B2599" s="1">
        <v>44651.944756944446</v>
      </c>
      <c r="C2599" t="s">
        <v>17</v>
      </c>
      <c r="D2599">
        <v>203854</v>
      </c>
      <c r="E2599">
        <v>9153</v>
      </c>
      <c r="F2599">
        <v>3411</v>
      </c>
      <c r="G2599" t="s">
        <v>4124</v>
      </c>
      <c r="H2599" t="s">
        <v>4125</v>
      </c>
      <c r="I2599" s="1">
        <v>44651.951840277776</v>
      </c>
      <c r="J2599">
        <v>1346</v>
      </c>
      <c r="K2599" t="s">
        <v>4158</v>
      </c>
      <c r="L2599" t="s">
        <v>4159</v>
      </c>
      <c r="M2599" s="1">
        <v>44652.6955787037</v>
      </c>
      <c r="N2599">
        <v>0</v>
      </c>
    </row>
    <row r="2600" spans="1:14" x14ac:dyDescent="0.25">
      <c r="A2600" t="s">
        <v>0</v>
      </c>
      <c r="B2600" s="1">
        <v>44651.944756944446</v>
      </c>
      <c r="C2600" t="s">
        <v>17</v>
      </c>
      <c r="D2600">
        <v>203854</v>
      </c>
      <c r="E2600">
        <v>9153</v>
      </c>
      <c r="F2600">
        <v>3411</v>
      </c>
      <c r="G2600" t="s">
        <v>4124</v>
      </c>
      <c r="H2600" t="s">
        <v>4125</v>
      </c>
      <c r="I2600" s="1">
        <v>44651.951840277776</v>
      </c>
      <c r="J2600">
        <v>1346</v>
      </c>
      <c r="K2600" t="s">
        <v>4158</v>
      </c>
      <c r="L2600" t="s">
        <v>4160</v>
      </c>
      <c r="M2600" s="1">
        <v>44652.69425925926</v>
      </c>
      <c r="N2600">
        <v>0</v>
      </c>
    </row>
    <row r="2601" spans="1:14" x14ac:dyDescent="0.25">
      <c r="A2601" t="s">
        <v>0</v>
      </c>
      <c r="B2601" s="1">
        <v>44651.944756944446</v>
      </c>
      <c r="C2601" t="s">
        <v>17</v>
      </c>
      <c r="D2601">
        <v>203854</v>
      </c>
      <c r="E2601">
        <v>9153</v>
      </c>
      <c r="F2601">
        <v>3411</v>
      </c>
      <c r="G2601" t="s">
        <v>4124</v>
      </c>
      <c r="H2601" t="s">
        <v>4125</v>
      </c>
      <c r="I2601" s="1">
        <v>44651.951840277776</v>
      </c>
      <c r="J2601">
        <v>1346</v>
      </c>
      <c r="K2601" t="s">
        <v>4161</v>
      </c>
      <c r="L2601" t="s">
        <v>4162</v>
      </c>
      <c r="M2601" s="1">
        <v>44652.677129629628</v>
      </c>
      <c r="N2601">
        <v>0</v>
      </c>
    </row>
    <row r="2602" spans="1:14" x14ac:dyDescent="0.25">
      <c r="A2602" t="s">
        <v>0</v>
      </c>
      <c r="B2602" s="1">
        <v>44651.944756944446</v>
      </c>
      <c r="C2602" t="s">
        <v>17</v>
      </c>
      <c r="D2602">
        <v>203854</v>
      </c>
      <c r="E2602">
        <v>9153</v>
      </c>
      <c r="F2602">
        <v>3411</v>
      </c>
      <c r="G2602" t="s">
        <v>4124</v>
      </c>
      <c r="H2602" t="s">
        <v>4125</v>
      </c>
      <c r="I2602" s="1">
        <v>44651.951840277776</v>
      </c>
      <c r="J2602">
        <v>1346</v>
      </c>
      <c r="K2602" t="s">
        <v>4163</v>
      </c>
      <c r="L2602" t="s">
        <v>4164</v>
      </c>
      <c r="M2602" s="1">
        <v>44652.555601851855</v>
      </c>
      <c r="N2602">
        <v>0</v>
      </c>
    </row>
    <row r="2603" spans="1:14" x14ac:dyDescent="0.25">
      <c r="A2603" t="s">
        <v>0</v>
      </c>
      <c r="B2603" s="1">
        <v>44651.944756944446</v>
      </c>
      <c r="C2603" t="s">
        <v>17</v>
      </c>
      <c r="D2603">
        <v>203854</v>
      </c>
      <c r="E2603">
        <v>9153</v>
      </c>
      <c r="F2603">
        <v>3411</v>
      </c>
      <c r="G2603" t="s">
        <v>4124</v>
      </c>
      <c r="H2603" t="s">
        <v>4125</v>
      </c>
      <c r="I2603" s="1">
        <v>44651.951840277776</v>
      </c>
      <c r="J2603">
        <v>1346</v>
      </c>
      <c r="K2603" t="s">
        <v>4165</v>
      </c>
      <c r="L2603" t="s">
        <v>4166</v>
      </c>
      <c r="M2603" s="1">
        <v>44652.548981481479</v>
      </c>
      <c r="N2603">
        <v>0</v>
      </c>
    </row>
    <row r="2604" spans="1:14" x14ac:dyDescent="0.25">
      <c r="A2604" t="s">
        <v>0</v>
      </c>
      <c r="B2604" s="1">
        <v>44651.944756944446</v>
      </c>
      <c r="C2604" t="s">
        <v>17</v>
      </c>
      <c r="D2604">
        <v>203854</v>
      </c>
      <c r="E2604">
        <v>9153</v>
      </c>
      <c r="F2604">
        <v>3411</v>
      </c>
      <c r="G2604" t="s">
        <v>4124</v>
      </c>
      <c r="H2604" t="s">
        <v>4125</v>
      </c>
      <c r="I2604" s="1">
        <v>44651.951840277776</v>
      </c>
      <c r="J2604">
        <v>1346</v>
      </c>
      <c r="K2604" t="s">
        <v>4167</v>
      </c>
      <c r="L2604" t="s">
        <v>4168</v>
      </c>
      <c r="M2604" s="1">
        <v>44652.547939814816</v>
      </c>
      <c r="N2604">
        <v>0</v>
      </c>
    </row>
    <row r="2605" spans="1:14" x14ac:dyDescent="0.25">
      <c r="A2605" t="s">
        <v>0</v>
      </c>
      <c r="B2605" s="1">
        <v>44651.944756944446</v>
      </c>
      <c r="C2605" t="s">
        <v>17</v>
      </c>
      <c r="D2605">
        <v>203854</v>
      </c>
      <c r="E2605">
        <v>9153</v>
      </c>
      <c r="F2605">
        <v>3411</v>
      </c>
      <c r="G2605" t="s">
        <v>4124</v>
      </c>
      <c r="H2605" t="s">
        <v>4125</v>
      </c>
      <c r="I2605" s="1">
        <v>44651.951840277776</v>
      </c>
      <c r="J2605">
        <v>1346</v>
      </c>
      <c r="K2605" t="s">
        <v>4169</v>
      </c>
      <c r="L2605" t="s">
        <v>4170</v>
      </c>
      <c r="M2605" s="1">
        <v>44652.543645833335</v>
      </c>
      <c r="N2605">
        <v>0</v>
      </c>
    </row>
    <row r="2606" spans="1:14" x14ac:dyDescent="0.25">
      <c r="A2606" t="s">
        <v>0</v>
      </c>
      <c r="B2606" s="1">
        <v>44651.944756944446</v>
      </c>
      <c r="C2606" t="s">
        <v>17</v>
      </c>
      <c r="D2606">
        <v>203854</v>
      </c>
      <c r="E2606">
        <v>9153</v>
      </c>
      <c r="F2606">
        <v>3411</v>
      </c>
      <c r="G2606" t="s">
        <v>4124</v>
      </c>
      <c r="H2606" t="s">
        <v>4125</v>
      </c>
      <c r="I2606" s="1">
        <v>44651.951840277776</v>
      </c>
      <c r="J2606">
        <v>1346</v>
      </c>
      <c r="K2606" t="s">
        <v>4169</v>
      </c>
      <c r="L2606" t="s">
        <v>4171</v>
      </c>
      <c r="M2606" s="1">
        <v>44652.542800925927</v>
      </c>
      <c r="N2606">
        <v>0</v>
      </c>
    </row>
    <row r="2607" spans="1:14" x14ac:dyDescent="0.25">
      <c r="A2607" t="s">
        <v>0</v>
      </c>
      <c r="B2607" s="1">
        <v>44651.944756944446</v>
      </c>
      <c r="C2607" t="s">
        <v>17</v>
      </c>
      <c r="D2607">
        <v>203854</v>
      </c>
      <c r="E2607">
        <v>9153</v>
      </c>
      <c r="F2607">
        <v>3411</v>
      </c>
      <c r="G2607" t="s">
        <v>4124</v>
      </c>
      <c r="H2607" t="s">
        <v>4125</v>
      </c>
      <c r="I2607" s="1">
        <v>44651.951840277776</v>
      </c>
      <c r="J2607">
        <v>1346</v>
      </c>
      <c r="K2607" t="s">
        <v>4172</v>
      </c>
      <c r="L2607" t="s">
        <v>4173</v>
      </c>
      <c r="M2607" s="1">
        <v>44652.541562500002</v>
      </c>
      <c r="N2607">
        <v>1</v>
      </c>
    </row>
    <row r="2608" spans="1:14" x14ac:dyDescent="0.25">
      <c r="A2608" t="s">
        <v>0</v>
      </c>
      <c r="B2608" s="1">
        <v>44651.944756944446</v>
      </c>
      <c r="C2608" t="s">
        <v>17</v>
      </c>
      <c r="D2608">
        <v>203854</v>
      </c>
      <c r="E2608">
        <v>9153</v>
      </c>
      <c r="F2608">
        <v>3411</v>
      </c>
      <c r="G2608" t="s">
        <v>4124</v>
      </c>
      <c r="H2608" t="s">
        <v>4125</v>
      </c>
      <c r="I2608" s="1">
        <v>44651.951840277776</v>
      </c>
      <c r="J2608">
        <v>1346</v>
      </c>
      <c r="K2608" t="s">
        <v>1702</v>
      </c>
      <c r="L2608" t="s">
        <v>4174</v>
      </c>
      <c r="M2608" s="1">
        <v>44652.520335648151</v>
      </c>
      <c r="N2608">
        <v>0</v>
      </c>
    </row>
    <row r="2609" spans="1:14" x14ac:dyDescent="0.25">
      <c r="A2609" t="s">
        <v>0</v>
      </c>
      <c r="B2609" s="1">
        <v>44651.944756944446</v>
      </c>
      <c r="C2609" t="s">
        <v>17</v>
      </c>
      <c r="D2609">
        <v>203854</v>
      </c>
      <c r="E2609">
        <v>9153</v>
      </c>
      <c r="F2609">
        <v>3411</v>
      </c>
      <c r="G2609" t="s">
        <v>4124</v>
      </c>
      <c r="H2609" t="s">
        <v>4125</v>
      </c>
      <c r="I2609" s="1">
        <v>44651.951840277776</v>
      </c>
      <c r="J2609">
        <v>1346</v>
      </c>
      <c r="K2609" t="s">
        <v>4175</v>
      </c>
      <c r="L2609" t="s">
        <v>4176</v>
      </c>
      <c r="M2609" s="1">
        <v>44652.520289351851</v>
      </c>
      <c r="N2609">
        <v>0</v>
      </c>
    </row>
    <row r="2610" spans="1:14" x14ac:dyDescent="0.25">
      <c r="A2610" t="s">
        <v>0</v>
      </c>
      <c r="B2610" s="1">
        <v>44651.944756944446</v>
      </c>
      <c r="C2610" t="s">
        <v>17</v>
      </c>
      <c r="D2610">
        <v>203854</v>
      </c>
      <c r="E2610">
        <v>9153</v>
      </c>
      <c r="F2610">
        <v>3411</v>
      </c>
      <c r="G2610" t="s">
        <v>4124</v>
      </c>
      <c r="H2610" t="s">
        <v>4125</v>
      </c>
      <c r="I2610" s="1">
        <v>44651.951840277776</v>
      </c>
      <c r="J2610">
        <v>1346</v>
      </c>
      <c r="K2610" t="s">
        <v>4177</v>
      </c>
      <c r="L2610" t="s">
        <v>4178</v>
      </c>
      <c r="M2610" s="1">
        <v>44652.518252314818</v>
      </c>
      <c r="N2610">
        <v>0</v>
      </c>
    </row>
    <row r="2611" spans="1:14" x14ac:dyDescent="0.25">
      <c r="A2611" t="s">
        <v>0</v>
      </c>
      <c r="B2611" s="1">
        <v>44651.944756944446</v>
      </c>
      <c r="C2611" t="s">
        <v>17</v>
      </c>
      <c r="D2611">
        <v>203854</v>
      </c>
      <c r="E2611">
        <v>9153</v>
      </c>
      <c r="F2611">
        <v>3411</v>
      </c>
      <c r="G2611" t="s">
        <v>4124</v>
      </c>
      <c r="H2611" t="s">
        <v>4125</v>
      </c>
      <c r="I2611" s="1">
        <v>44651.951840277776</v>
      </c>
      <c r="J2611">
        <v>1346</v>
      </c>
      <c r="K2611" t="s">
        <v>4179</v>
      </c>
      <c r="L2611" t="s">
        <v>4180</v>
      </c>
      <c r="M2611" s="1">
        <v>44652.500162037039</v>
      </c>
      <c r="N2611">
        <v>0</v>
      </c>
    </row>
    <row r="2612" spans="1:14" x14ac:dyDescent="0.25">
      <c r="A2612" t="s">
        <v>0</v>
      </c>
      <c r="B2612" s="1">
        <v>44651.944756944446</v>
      </c>
      <c r="C2612" t="s">
        <v>17</v>
      </c>
      <c r="D2612">
        <v>203854</v>
      </c>
      <c r="E2612">
        <v>9153</v>
      </c>
      <c r="F2612">
        <v>3411</v>
      </c>
      <c r="G2612" t="s">
        <v>4124</v>
      </c>
      <c r="H2612" t="s">
        <v>4125</v>
      </c>
      <c r="I2612" s="1">
        <v>44651.951840277776</v>
      </c>
      <c r="J2612">
        <v>1346</v>
      </c>
      <c r="K2612" t="s">
        <v>4181</v>
      </c>
      <c r="L2612" t="s">
        <v>4182</v>
      </c>
      <c r="M2612" s="1">
        <v>44652.473414351851</v>
      </c>
      <c r="N2612">
        <v>1</v>
      </c>
    </row>
    <row r="2613" spans="1:14" x14ac:dyDescent="0.25">
      <c r="A2613" t="s">
        <v>0</v>
      </c>
      <c r="B2613" s="1">
        <v>44651.944756944446</v>
      </c>
      <c r="C2613" t="s">
        <v>17</v>
      </c>
      <c r="D2613">
        <v>203854</v>
      </c>
      <c r="E2613">
        <v>9153</v>
      </c>
      <c r="F2613">
        <v>3411</v>
      </c>
      <c r="G2613" t="s">
        <v>4124</v>
      </c>
      <c r="H2613" t="s">
        <v>4125</v>
      </c>
      <c r="I2613" s="1">
        <v>44651.951840277776</v>
      </c>
      <c r="J2613">
        <v>1346</v>
      </c>
      <c r="K2613" t="s">
        <v>4183</v>
      </c>
      <c r="L2613" t="s">
        <v>4184</v>
      </c>
      <c r="M2613" s="1">
        <v>44652.471319444441</v>
      </c>
      <c r="N2613">
        <v>0</v>
      </c>
    </row>
    <row r="2614" spans="1:14" x14ac:dyDescent="0.25">
      <c r="A2614" t="s">
        <v>0</v>
      </c>
      <c r="B2614" s="1">
        <v>44651.944756944446</v>
      </c>
      <c r="C2614" t="s">
        <v>17</v>
      </c>
      <c r="D2614">
        <v>203854</v>
      </c>
      <c r="E2614">
        <v>9153</v>
      </c>
      <c r="F2614">
        <v>3411</v>
      </c>
      <c r="G2614" t="s">
        <v>4124</v>
      </c>
      <c r="H2614" t="s">
        <v>4125</v>
      </c>
      <c r="I2614" s="1">
        <v>44651.951840277776</v>
      </c>
      <c r="J2614">
        <v>1346</v>
      </c>
      <c r="K2614" t="s">
        <v>4185</v>
      </c>
      <c r="L2614" t="s">
        <v>4186</v>
      </c>
      <c r="M2614" s="1">
        <v>44652.461504629631</v>
      </c>
      <c r="N2614">
        <v>0</v>
      </c>
    </row>
    <row r="2615" spans="1:14" x14ac:dyDescent="0.25">
      <c r="A2615" t="s">
        <v>0</v>
      </c>
      <c r="B2615" s="1">
        <v>44651.944756944446</v>
      </c>
      <c r="C2615" t="s">
        <v>17</v>
      </c>
      <c r="D2615">
        <v>203854</v>
      </c>
      <c r="E2615">
        <v>9153</v>
      </c>
      <c r="F2615">
        <v>3411</v>
      </c>
      <c r="G2615" t="s">
        <v>4124</v>
      </c>
      <c r="H2615" t="s">
        <v>4125</v>
      </c>
      <c r="I2615" s="1">
        <v>44651.951840277776</v>
      </c>
      <c r="J2615">
        <v>1346</v>
      </c>
      <c r="K2615" t="s">
        <v>4187</v>
      </c>
      <c r="L2615" t="s">
        <v>4188</v>
      </c>
      <c r="M2615" s="1">
        <v>44652.457488425927</v>
      </c>
      <c r="N2615">
        <v>0</v>
      </c>
    </row>
    <row r="2616" spans="1:14" x14ac:dyDescent="0.25">
      <c r="A2616" t="s">
        <v>0</v>
      </c>
      <c r="B2616" s="1">
        <v>44651.944756944446</v>
      </c>
      <c r="C2616" t="s">
        <v>17</v>
      </c>
      <c r="D2616">
        <v>203854</v>
      </c>
      <c r="E2616">
        <v>9153</v>
      </c>
      <c r="F2616">
        <v>3411</v>
      </c>
      <c r="G2616" t="s">
        <v>4124</v>
      </c>
      <c r="H2616" t="s">
        <v>4125</v>
      </c>
      <c r="I2616" s="1">
        <v>44651.951840277776</v>
      </c>
      <c r="J2616">
        <v>1346</v>
      </c>
      <c r="K2616" t="s">
        <v>4185</v>
      </c>
      <c r="L2616" t="s">
        <v>4189</v>
      </c>
      <c r="M2616" s="1">
        <v>44652.456967592596</v>
      </c>
      <c r="N2616">
        <v>1</v>
      </c>
    </row>
    <row r="2617" spans="1:14" x14ac:dyDescent="0.25">
      <c r="A2617" t="s">
        <v>0</v>
      </c>
      <c r="B2617" s="1">
        <v>44651.944756944446</v>
      </c>
      <c r="C2617" t="s">
        <v>17</v>
      </c>
      <c r="D2617">
        <v>203854</v>
      </c>
      <c r="E2617">
        <v>9153</v>
      </c>
      <c r="F2617">
        <v>3411</v>
      </c>
      <c r="G2617" t="s">
        <v>4124</v>
      </c>
      <c r="H2617" t="s">
        <v>4125</v>
      </c>
      <c r="I2617" s="1">
        <v>44651.951840277776</v>
      </c>
      <c r="J2617">
        <v>1346</v>
      </c>
      <c r="K2617" t="s">
        <v>4190</v>
      </c>
      <c r="L2617" t="s">
        <v>4191</v>
      </c>
      <c r="M2617" s="1">
        <v>44652.434618055559</v>
      </c>
      <c r="N2617">
        <v>0</v>
      </c>
    </row>
    <row r="2618" spans="1:14" x14ac:dyDescent="0.25">
      <c r="A2618" t="s">
        <v>0</v>
      </c>
      <c r="B2618" s="1">
        <v>44651.944756944446</v>
      </c>
      <c r="C2618" t="s">
        <v>17</v>
      </c>
      <c r="D2618">
        <v>203854</v>
      </c>
      <c r="E2618">
        <v>9153</v>
      </c>
      <c r="F2618">
        <v>3411</v>
      </c>
      <c r="G2618" t="s">
        <v>4124</v>
      </c>
      <c r="H2618" t="s">
        <v>4125</v>
      </c>
      <c r="I2618" s="1">
        <v>44651.951840277776</v>
      </c>
      <c r="J2618">
        <v>1346</v>
      </c>
      <c r="K2618" t="s">
        <v>3150</v>
      </c>
      <c r="L2618" t="s">
        <v>4192</v>
      </c>
      <c r="M2618" s="1">
        <v>44652.42664351852</v>
      </c>
      <c r="N2618">
        <v>0</v>
      </c>
    </row>
    <row r="2619" spans="1:14" x14ac:dyDescent="0.25">
      <c r="A2619" t="s">
        <v>0</v>
      </c>
      <c r="B2619" s="1">
        <v>44651.944756944446</v>
      </c>
      <c r="C2619" t="s">
        <v>17</v>
      </c>
      <c r="D2619">
        <v>203854</v>
      </c>
      <c r="E2619">
        <v>9153</v>
      </c>
      <c r="F2619">
        <v>3411</v>
      </c>
      <c r="G2619" t="s">
        <v>4124</v>
      </c>
      <c r="H2619" t="s">
        <v>4125</v>
      </c>
      <c r="I2619" s="1">
        <v>44651.951840277776</v>
      </c>
      <c r="J2619">
        <v>1346</v>
      </c>
      <c r="K2619" t="s">
        <v>4193</v>
      </c>
      <c r="L2619" t="s">
        <v>4194</v>
      </c>
      <c r="M2619" s="1">
        <v>44652.42659722222</v>
      </c>
      <c r="N2619">
        <v>0</v>
      </c>
    </row>
    <row r="2620" spans="1:14" x14ac:dyDescent="0.25">
      <c r="A2620" t="s">
        <v>0</v>
      </c>
      <c r="B2620" s="1">
        <v>44651.944756944446</v>
      </c>
      <c r="C2620" t="s">
        <v>17</v>
      </c>
      <c r="D2620">
        <v>203854</v>
      </c>
      <c r="E2620">
        <v>9153</v>
      </c>
      <c r="F2620">
        <v>3411</v>
      </c>
      <c r="G2620" t="s">
        <v>4124</v>
      </c>
      <c r="H2620" t="s">
        <v>4125</v>
      </c>
      <c r="I2620" s="1">
        <v>44651.951840277776</v>
      </c>
      <c r="J2620">
        <v>1346</v>
      </c>
      <c r="K2620" t="s">
        <v>4195</v>
      </c>
      <c r="L2620" t="s">
        <v>4196</v>
      </c>
      <c r="M2620" s="1">
        <v>44652.425891203704</v>
      </c>
      <c r="N2620">
        <v>1</v>
      </c>
    </row>
    <row r="2621" spans="1:14" x14ac:dyDescent="0.25">
      <c r="A2621" t="s">
        <v>0</v>
      </c>
      <c r="B2621" s="1">
        <v>44651.944756944446</v>
      </c>
      <c r="C2621" t="s">
        <v>17</v>
      </c>
      <c r="D2621">
        <v>203854</v>
      </c>
      <c r="E2621">
        <v>9153</v>
      </c>
      <c r="F2621">
        <v>3411</v>
      </c>
      <c r="G2621" t="s">
        <v>4124</v>
      </c>
      <c r="H2621" t="s">
        <v>4125</v>
      </c>
      <c r="I2621" s="1">
        <v>44651.951840277776</v>
      </c>
      <c r="J2621">
        <v>1346</v>
      </c>
      <c r="K2621" t="s">
        <v>3153</v>
      </c>
      <c r="L2621" t="s">
        <v>4197</v>
      </c>
      <c r="M2621" s="1">
        <v>44652.422291666669</v>
      </c>
      <c r="N2621">
        <v>0</v>
      </c>
    </row>
    <row r="2622" spans="1:14" x14ac:dyDescent="0.25">
      <c r="A2622" t="s">
        <v>0</v>
      </c>
      <c r="B2622" s="1">
        <v>44651.944756944446</v>
      </c>
      <c r="C2622" t="s">
        <v>17</v>
      </c>
      <c r="D2622">
        <v>203854</v>
      </c>
      <c r="E2622">
        <v>9153</v>
      </c>
      <c r="F2622">
        <v>3411</v>
      </c>
      <c r="G2622" t="s">
        <v>4124</v>
      </c>
      <c r="H2622" t="s">
        <v>4125</v>
      </c>
      <c r="I2622" s="1">
        <v>44651.951840277776</v>
      </c>
      <c r="J2622">
        <v>1346</v>
      </c>
      <c r="K2622" t="s">
        <v>4198</v>
      </c>
      <c r="L2622" t="s">
        <v>4199</v>
      </c>
      <c r="M2622" s="1">
        <v>44652.415231481478</v>
      </c>
      <c r="N2622">
        <v>8</v>
      </c>
    </row>
    <row r="2623" spans="1:14" x14ac:dyDescent="0.25">
      <c r="A2623" t="s">
        <v>0</v>
      </c>
      <c r="B2623" s="1">
        <v>44651.944756944446</v>
      </c>
      <c r="C2623" t="s">
        <v>17</v>
      </c>
      <c r="D2623">
        <v>203854</v>
      </c>
      <c r="E2623">
        <v>9153</v>
      </c>
      <c r="F2623">
        <v>3411</v>
      </c>
      <c r="G2623" t="s">
        <v>4124</v>
      </c>
      <c r="H2623" t="s">
        <v>4125</v>
      </c>
      <c r="I2623" s="1">
        <v>44651.951840277776</v>
      </c>
      <c r="J2623">
        <v>1346</v>
      </c>
      <c r="K2623" t="s">
        <v>4200</v>
      </c>
      <c r="L2623" t="s">
        <v>4201</v>
      </c>
      <c r="M2623" s="1">
        <v>44652.412592592591</v>
      </c>
      <c r="N2623">
        <v>0</v>
      </c>
    </row>
    <row r="2624" spans="1:14" x14ac:dyDescent="0.25">
      <c r="A2624" t="s">
        <v>0</v>
      </c>
      <c r="B2624" s="1">
        <v>44651.944756944446</v>
      </c>
      <c r="C2624" t="s">
        <v>17</v>
      </c>
      <c r="D2624">
        <v>203854</v>
      </c>
      <c r="E2624">
        <v>9153</v>
      </c>
      <c r="F2624">
        <v>3411</v>
      </c>
      <c r="G2624" t="s">
        <v>4124</v>
      </c>
      <c r="H2624" t="s">
        <v>4125</v>
      </c>
      <c r="I2624" s="1">
        <v>44651.951840277776</v>
      </c>
      <c r="J2624">
        <v>1346</v>
      </c>
      <c r="K2624" t="s">
        <v>4202</v>
      </c>
      <c r="L2624" t="s">
        <v>4203</v>
      </c>
      <c r="M2624" s="1">
        <v>44652.411828703705</v>
      </c>
      <c r="N2624">
        <v>0</v>
      </c>
    </row>
    <row r="2625" spans="1:14" x14ac:dyDescent="0.25">
      <c r="A2625" t="s">
        <v>0</v>
      </c>
      <c r="B2625" s="1">
        <v>44651.944756944446</v>
      </c>
      <c r="C2625" t="s">
        <v>17</v>
      </c>
      <c r="D2625">
        <v>203854</v>
      </c>
      <c r="E2625">
        <v>9153</v>
      </c>
      <c r="F2625">
        <v>3411</v>
      </c>
      <c r="G2625" t="s">
        <v>4124</v>
      </c>
      <c r="H2625" t="s">
        <v>4125</v>
      </c>
      <c r="I2625" s="1">
        <v>44651.951840277776</v>
      </c>
      <c r="J2625">
        <v>1346</v>
      </c>
      <c r="K2625" t="s">
        <v>3165</v>
      </c>
      <c r="L2625" t="s">
        <v>4204</v>
      </c>
      <c r="M2625" s="1">
        <v>44652.404340277775</v>
      </c>
      <c r="N2625">
        <v>1</v>
      </c>
    </row>
    <row r="2626" spans="1:14" x14ac:dyDescent="0.25">
      <c r="A2626" t="s">
        <v>0</v>
      </c>
      <c r="B2626" s="1">
        <v>44651.944756944446</v>
      </c>
      <c r="C2626" t="s">
        <v>17</v>
      </c>
      <c r="D2626">
        <v>203854</v>
      </c>
      <c r="E2626">
        <v>9153</v>
      </c>
      <c r="F2626">
        <v>3411</v>
      </c>
      <c r="G2626" t="s">
        <v>4124</v>
      </c>
      <c r="H2626" t="s">
        <v>4125</v>
      </c>
      <c r="I2626" s="1">
        <v>44651.951840277776</v>
      </c>
      <c r="J2626">
        <v>1346</v>
      </c>
      <c r="K2626" t="s">
        <v>4205</v>
      </c>
      <c r="L2626" t="s">
        <v>4206</v>
      </c>
      <c r="M2626" s="1">
        <v>44652.398657407408</v>
      </c>
      <c r="N2626">
        <v>1</v>
      </c>
    </row>
    <row r="2627" spans="1:14" x14ac:dyDescent="0.25">
      <c r="A2627" t="s">
        <v>0</v>
      </c>
      <c r="B2627" s="1">
        <v>44651.944756944446</v>
      </c>
      <c r="C2627" t="s">
        <v>17</v>
      </c>
      <c r="D2627">
        <v>203854</v>
      </c>
      <c r="E2627">
        <v>9153</v>
      </c>
      <c r="F2627">
        <v>3411</v>
      </c>
      <c r="G2627" t="s">
        <v>4124</v>
      </c>
      <c r="H2627" t="s">
        <v>4125</v>
      </c>
      <c r="I2627" s="1">
        <v>44651.951840277776</v>
      </c>
      <c r="J2627">
        <v>1346</v>
      </c>
      <c r="K2627" t="s">
        <v>4207</v>
      </c>
      <c r="L2627" t="s">
        <v>4208</v>
      </c>
      <c r="M2627" s="1">
        <v>44652.397986111115</v>
      </c>
      <c r="N2627">
        <v>0</v>
      </c>
    </row>
    <row r="2628" spans="1:14" x14ac:dyDescent="0.25">
      <c r="A2628" t="s">
        <v>0</v>
      </c>
      <c r="B2628" s="1">
        <v>44651.944756944446</v>
      </c>
      <c r="C2628" t="s">
        <v>17</v>
      </c>
      <c r="D2628">
        <v>203854</v>
      </c>
      <c r="E2628">
        <v>9153</v>
      </c>
      <c r="F2628">
        <v>3411</v>
      </c>
      <c r="G2628" t="s">
        <v>4124</v>
      </c>
      <c r="H2628" t="s">
        <v>4125</v>
      </c>
      <c r="I2628" s="1">
        <v>44651.951840277776</v>
      </c>
      <c r="J2628">
        <v>1346</v>
      </c>
      <c r="K2628" t="s">
        <v>4209</v>
      </c>
      <c r="L2628" t="s">
        <v>4210</v>
      </c>
      <c r="M2628" s="1">
        <v>44652.384120370371</v>
      </c>
      <c r="N2628">
        <v>0</v>
      </c>
    </row>
    <row r="2629" spans="1:14" x14ac:dyDescent="0.25">
      <c r="A2629" t="s">
        <v>0</v>
      </c>
      <c r="B2629" s="1">
        <v>44651.944756944446</v>
      </c>
      <c r="C2629" t="s">
        <v>17</v>
      </c>
      <c r="D2629">
        <v>203854</v>
      </c>
      <c r="E2629">
        <v>9153</v>
      </c>
      <c r="F2629">
        <v>3411</v>
      </c>
      <c r="G2629" t="s">
        <v>4124</v>
      </c>
      <c r="H2629" t="s">
        <v>4125</v>
      </c>
      <c r="I2629" s="1">
        <v>44651.951840277776</v>
      </c>
      <c r="J2629">
        <v>1346</v>
      </c>
      <c r="K2629" t="s">
        <v>4211</v>
      </c>
      <c r="L2629" t="s">
        <v>4212</v>
      </c>
      <c r="M2629" s="1">
        <v>44652.380752314813</v>
      </c>
      <c r="N2629">
        <v>0</v>
      </c>
    </row>
    <row r="2630" spans="1:14" x14ac:dyDescent="0.25">
      <c r="A2630" t="s">
        <v>0</v>
      </c>
      <c r="B2630" s="1">
        <v>44651.944756944446</v>
      </c>
      <c r="C2630" t="s">
        <v>17</v>
      </c>
      <c r="D2630">
        <v>203854</v>
      </c>
      <c r="E2630">
        <v>9153</v>
      </c>
      <c r="F2630">
        <v>3411</v>
      </c>
      <c r="G2630" t="s">
        <v>4124</v>
      </c>
      <c r="H2630" t="s">
        <v>4125</v>
      </c>
      <c r="I2630" s="1">
        <v>44651.951840277776</v>
      </c>
      <c r="J2630">
        <v>1346</v>
      </c>
      <c r="K2630" t="s">
        <v>4213</v>
      </c>
      <c r="L2630" t="s">
        <v>4214</v>
      </c>
      <c r="M2630" s="1">
        <v>44652.378842592596</v>
      </c>
      <c r="N2630">
        <v>3</v>
      </c>
    </row>
    <row r="2631" spans="1:14" x14ac:dyDescent="0.25">
      <c r="A2631" t="s">
        <v>0</v>
      </c>
      <c r="B2631" s="1">
        <v>44651.944756944446</v>
      </c>
      <c r="C2631" t="s">
        <v>17</v>
      </c>
      <c r="D2631">
        <v>203854</v>
      </c>
      <c r="E2631">
        <v>9153</v>
      </c>
      <c r="F2631">
        <v>3411</v>
      </c>
      <c r="G2631" t="s">
        <v>4124</v>
      </c>
      <c r="H2631" t="s">
        <v>4125</v>
      </c>
      <c r="I2631" s="1">
        <v>44651.951840277776</v>
      </c>
      <c r="J2631">
        <v>1346</v>
      </c>
      <c r="K2631" t="s">
        <v>2512</v>
      </c>
      <c r="L2631" t="s">
        <v>4215</v>
      </c>
      <c r="M2631" s="1">
        <v>44652.378344907411</v>
      </c>
      <c r="N2631">
        <v>0</v>
      </c>
    </row>
    <row r="2632" spans="1:14" x14ac:dyDescent="0.25">
      <c r="A2632" t="s">
        <v>0</v>
      </c>
      <c r="B2632" s="1">
        <v>44651.944756944446</v>
      </c>
      <c r="C2632" t="s">
        <v>17</v>
      </c>
      <c r="D2632">
        <v>203854</v>
      </c>
      <c r="E2632">
        <v>9153</v>
      </c>
      <c r="F2632">
        <v>3411</v>
      </c>
      <c r="G2632" t="s">
        <v>4124</v>
      </c>
      <c r="H2632" t="s">
        <v>4125</v>
      </c>
      <c r="I2632" s="1">
        <v>44651.951840277776</v>
      </c>
      <c r="J2632">
        <v>1346</v>
      </c>
      <c r="K2632" t="s">
        <v>4216</v>
      </c>
      <c r="L2632" t="s">
        <v>4217</v>
      </c>
      <c r="M2632" s="1">
        <v>44652.375775462962</v>
      </c>
      <c r="N2632">
        <v>37</v>
      </c>
    </row>
    <row r="2633" spans="1:14" x14ac:dyDescent="0.25">
      <c r="A2633" t="s">
        <v>0</v>
      </c>
      <c r="B2633" s="1">
        <v>44651.944756944446</v>
      </c>
      <c r="C2633" t="s">
        <v>17</v>
      </c>
      <c r="D2633">
        <v>203854</v>
      </c>
      <c r="E2633">
        <v>9153</v>
      </c>
      <c r="F2633">
        <v>3411</v>
      </c>
      <c r="G2633" t="s">
        <v>4124</v>
      </c>
      <c r="H2633" t="s">
        <v>4125</v>
      </c>
      <c r="I2633" s="1">
        <v>44651.951840277776</v>
      </c>
      <c r="J2633">
        <v>1346</v>
      </c>
      <c r="K2633" t="s">
        <v>512</v>
      </c>
      <c r="L2633" t="s">
        <v>4218</v>
      </c>
      <c r="M2633" s="1">
        <v>44652.373773148145</v>
      </c>
      <c r="N2633">
        <v>1</v>
      </c>
    </row>
    <row r="2634" spans="1:14" x14ac:dyDescent="0.25">
      <c r="A2634" t="s">
        <v>0</v>
      </c>
      <c r="B2634" s="1">
        <v>44651.944756944446</v>
      </c>
      <c r="C2634" t="s">
        <v>17</v>
      </c>
      <c r="D2634">
        <v>203854</v>
      </c>
      <c r="E2634">
        <v>9153</v>
      </c>
      <c r="F2634">
        <v>3411</v>
      </c>
      <c r="G2634" t="s">
        <v>4124</v>
      </c>
      <c r="H2634" t="s">
        <v>4125</v>
      </c>
      <c r="I2634" s="1">
        <v>44651.951840277776</v>
      </c>
      <c r="J2634">
        <v>1346</v>
      </c>
      <c r="K2634" t="s">
        <v>512</v>
      </c>
      <c r="L2634" t="s">
        <v>4219</v>
      </c>
      <c r="M2634" s="1">
        <v>44652.372627314813</v>
      </c>
      <c r="N2634">
        <v>0</v>
      </c>
    </row>
    <row r="2635" spans="1:14" x14ac:dyDescent="0.25">
      <c r="A2635" t="s">
        <v>0</v>
      </c>
      <c r="B2635" s="1">
        <v>44651.944756944446</v>
      </c>
      <c r="C2635" t="s">
        <v>17</v>
      </c>
      <c r="D2635">
        <v>203854</v>
      </c>
      <c r="E2635">
        <v>9153</v>
      </c>
      <c r="F2635">
        <v>3411</v>
      </c>
      <c r="G2635" t="s">
        <v>4124</v>
      </c>
      <c r="H2635" t="s">
        <v>4125</v>
      </c>
      <c r="I2635" s="1">
        <v>44651.951840277776</v>
      </c>
      <c r="J2635">
        <v>1346</v>
      </c>
      <c r="K2635" t="s">
        <v>3927</v>
      </c>
      <c r="L2635" t="s">
        <v>4220</v>
      </c>
      <c r="M2635" s="1">
        <v>44652.371990740743</v>
      </c>
      <c r="N2635">
        <v>1</v>
      </c>
    </row>
    <row r="2636" spans="1:14" x14ac:dyDescent="0.25">
      <c r="A2636" t="s">
        <v>0</v>
      </c>
      <c r="B2636" s="1">
        <v>44651.944756944446</v>
      </c>
      <c r="C2636" t="s">
        <v>17</v>
      </c>
      <c r="D2636">
        <v>203854</v>
      </c>
      <c r="E2636">
        <v>9153</v>
      </c>
      <c r="F2636">
        <v>3411</v>
      </c>
      <c r="G2636" t="s">
        <v>4124</v>
      </c>
      <c r="H2636" t="s">
        <v>4125</v>
      </c>
      <c r="I2636" s="1">
        <v>44651.951840277776</v>
      </c>
      <c r="J2636">
        <v>1346</v>
      </c>
      <c r="K2636" t="s">
        <v>512</v>
      </c>
      <c r="L2636" t="s">
        <v>4221</v>
      </c>
      <c r="M2636" s="1">
        <v>44652.371458333335</v>
      </c>
      <c r="N2636">
        <v>0</v>
      </c>
    </row>
    <row r="2637" spans="1:14" x14ac:dyDescent="0.25">
      <c r="A2637" t="s">
        <v>0</v>
      </c>
      <c r="B2637" s="1">
        <v>44651.944756944446</v>
      </c>
      <c r="C2637" t="s">
        <v>17</v>
      </c>
      <c r="D2637">
        <v>203854</v>
      </c>
      <c r="E2637">
        <v>9153</v>
      </c>
      <c r="F2637">
        <v>3411</v>
      </c>
      <c r="G2637" t="s">
        <v>4124</v>
      </c>
      <c r="H2637" t="s">
        <v>4125</v>
      </c>
      <c r="I2637" s="1">
        <v>44651.951840277776</v>
      </c>
      <c r="J2637">
        <v>1346</v>
      </c>
      <c r="K2637" t="s">
        <v>1597</v>
      </c>
      <c r="L2637" t="s">
        <v>4222</v>
      </c>
      <c r="M2637" s="1">
        <v>44652.367905092593</v>
      </c>
      <c r="N2637">
        <v>4</v>
      </c>
    </row>
    <row r="2638" spans="1:14" x14ac:dyDescent="0.25">
      <c r="A2638" t="s">
        <v>0</v>
      </c>
      <c r="B2638" s="1">
        <v>44651.944756944446</v>
      </c>
      <c r="C2638" t="s">
        <v>17</v>
      </c>
      <c r="D2638">
        <v>203854</v>
      </c>
      <c r="E2638">
        <v>9153</v>
      </c>
      <c r="F2638">
        <v>3411</v>
      </c>
      <c r="G2638" t="s">
        <v>4124</v>
      </c>
      <c r="H2638" t="s">
        <v>4125</v>
      </c>
      <c r="I2638" s="1">
        <v>44651.951840277776</v>
      </c>
      <c r="J2638">
        <v>1346</v>
      </c>
      <c r="K2638" t="s">
        <v>4223</v>
      </c>
      <c r="L2638" t="s">
        <v>4224</v>
      </c>
      <c r="M2638" s="1">
        <v>44652.365601851852</v>
      </c>
      <c r="N2638">
        <v>2</v>
      </c>
    </row>
    <row r="2639" spans="1:14" x14ac:dyDescent="0.25">
      <c r="A2639" t="s">
        <v>0</v>
      </c>
      <c r="B2639" s="1">
        <v>44651.944756944446</v>
      </c>
      <c r="C2639" t="s">
        <v>17</v>
      </c>
      <c r="D2639">
        <v>203854</v>
      </c>
      <c r="E2639">
        <v>9153</v>
      </c>
      <c r="F2639">
        <v>3411</v>
      </c>
      <c r="G2639" t="s">
        <v>4124</v>
      </c>
      <c r="H2639" t="s">
        <v>4125</v>
      </c>
      <c r="I2639" s="1">
        <v>44651.951840277776</v>
      </c>
      <c r="J2639">
        <v>1346</v>
      </c>
      <c r="K2639" t="s">
        <v>4225</v>
      </c>
      <c r="L2639" t="s">
        <v>4226</v>
      </c>
      <c r="M2639" s="1">
        <v>44652.362141203703</v>
      </c>
      <c r="N2639">
        <v>0</v>
      </c>
    </row>
    <row r="2640" spans="1:14" x14ac:dyDescent="0.25">
      <c r="A2640" t="s">
        <v>0</v>
      </c>
      <c r="B2640" s="1">
        <v>44651.944756944446</v>
      </c>
      <c r="C2640" t="s">
        <v>17</v>
      </c>
      <c r="D2640">
        <v>203854</v>
      </c>
      <c r="E2640">
        <v>9153</v>
      </c>
      <c r="F2640">
        <v>3411</v>
      </c>
      <c r="G2640" t="s">
        <v>4124</v>
      </c>
      <c r="H2640" t="s">
        <v>4125</v>
      </c>
      <c r="I2640" s="1">
        <v>44651.951840277776</v>
      </c>
      <c r="J2640">
        <v>1346</v>
      </c>
      <c r="K2640" t="s">
        <v>4227</v>
      </c>
      <c r="L2640" t="s">
        <v>4228</v>
      </c>
      <c r="M2640" s="1">
        <v>44652.361909722225</v>
      </c>
      <c r="N2640">
        <v>4</v>
      </c>
    </row>
    <row r="2641" spans="1:14" x14ac:dyDescent="0.25">
      <c r="A2641" t="s">
        <v>0</v>
      </c>
      <c r="B2641" s="1">
        <v>44651.944756944446</v>
      </c>
      <c r="C2641" t="s">
        <v>17</v>
      </c>
      <c r="D2641">
        <v>203854</v>
      </c>
      <c r="E2641">
        <v>9153</v>
      </c>
      <c r="F2641">
        <v>3411</v>
      </c>
      <c r="G2641" t="s">
        <v>4124</v>
      </c>
      <c r="H2641" t="s">
        <v>4125</v>
      </c>
      <c r="I2641" s="1">
        <v>44651.951840277776</v>
      </c>
      <c r="J2641">
        <v>1346</v>
      </c>
      <c r="K2641" t="s">
        <v>4229</v>
      </c>
      <c r="L2641" t="s">
        <v>4230</v>
      </c>
      <c r="M2641" s="1">
        <v>44652.356909722221</v>
      </c>
      <c r="N2641">
        <v>1</v>
      </c>
    </row>
    <row r="2642" spans="1:14" x14ac:dyDescent="0.25">
      <c r="A2642" t="s">
        <v>0</v>
      </c>
      <c r="B2642" s="1">
        <v>44651.944756944446</v>
      </c>
      <c r="C2642" t="s">
        <v>17</v>
      </c>
      <c r="D2642">
        <v>203854</v>
      </c>
      <c r="E2642">
        <v>9153</v>
      </c>
      <c r="F2642">
        <v>3411</v>
      </c>
      <c r="G2642" t="s">
        <v>4124</v>
      </c>
      <c r="H2642" t="s">
        <v>4125</v>
      </c>
      <c r="I2642" s="1">
        <v>44651.951840277776</v>
      </c>
      <c r="J2642">
        <v>1346</v>
      </c>
      <c r="K2642" t="s">
        <v>4126</v>
      </c>
      <c r="L2642" t="s">
        <v>4231</v>
      </c>
      <c r="M2642" s="1">
        <v>44652.347037037034</v>
      </c>
      <c r="N2642">
        <v>0</v>
      </c>
    </row>
    <row r="2643" spans="1:14" x14ac:dyDescent="0.25">
      <c r="A2643" t="s">
        <v>0</v>
      </c>
      <c r="B2643" s="1">
        <v>44651.944756944446</v>
      </c>
      <c r="C2643" t="s">
        <v>17</v>
      </c>
      <c r="D2643">
        <v>203854</v>
      </c>
      <c r="E2643">
        <v>9153</v>
      </c>
      <c r="F2643">
        <v>3411</v>
      </c>
      <c r="G2643" t="s">
        <v>4124</v>
      </c>
      <c r="H2643" t="s">
        <v>4125</v>
      </c>
      <c r="I2643" s="1">
        <v>44651.951840277776</v>
      </c>
      <c r="J2643">
        <v>1346</v>
      </c>
      <c r="K2643" t="s">
        <v>4232</v>
      </c>
      <c r="L2643" t="s">
        <v>4233</v>
      </c>
      <c r="M2643" s="1">
        <v>44652.346956018519</v>
      </c>
      <c r="N2643">
        <v>1</v>
      </c>
    </row>
    <row r="2644" spans="1:14" x14ac:dyDescent="0.25">
      <c r="A2644" t="s">
        <v>0</v>
      </c>
      <c r="B2644" s="1">
        <v>44651.944756944446</v>
      </c>
      <c r="C2644" t="s">
        <v>17</v>
      </c>
      <c r="D2644">
        <v>203854</v>
      </c>
      <c r="E2644">
        <v>9153</v>
      </c>
      <c r="F2644">
        <v>3411</v>
      </c>
      <c r="G2644" t="s">
        <v>4124</v>
      </c>
      <c r="H2644" t="s">
        <v>4125</v>
      </c>
      <c r="I2644" s="1">
        <v>44651.951840277776</v>
      </c>
      <c r="J2644">
        <v>1346</v>
      </c>
      <c r="K2644" t="s">
        <v>4126</v>
      </c>
      <c r="L2644" t="s">
        <v>4234</v>
      </c>
      <c r="M2644" s="1">
        <v>44652.346435185187</v>
      </c>
      <c r="N2644">
        <v>0</v>
      </c>
    </row>
    <row r="2645" spans="1:14" x14ac:dyDescent="0.25">
      <c r="A2645" t="s">
        <v>0</v>
      </c>
      <c r="B2645" s="1">
        <v>44651.944756944446</v>
      </c>
      <c r="C2645" t="s">
        <v>17</v>
      </c>
      <c r="D2645">
        <v>203854</v>
      </c>
      <c r="E2645">
        <v>9153</v>
      </c>
      <c r="F2645">
        <v>3411</v>
      </c>
      <c r="G2645" t="s">
        <v>4124</v>
      </c>
      <c r="H2645" t="s">
        <v>4125</v>
      </c>
      <c r="I2645" s="1">
        <v>44651.951840277776</v>
      </c>
      <c r="J2645">
        <v>1346</v>
      </c>
      <c r="K2645" t="s">
        <v>4126</v>
      </c>
      <c r="L2645" t="s">
        <v>4235</v>
      </c>
      <c r="M2645" s="1">
        <v>44652.346168981479</v>
      </c>
      <c r="N2645">
        <v>0</v>
      </c>
    </row>
    <row r="2646" spans="1:14" x14ac:dyDescent="0.25">
      <c r="A2646" t="s">
        <v>0</v>
      </c>
      <c r="B2646" s="1">
        <v>44651.944756944446</v>
      </c>
      <c r="C2646" t="s">
        <v>17</v>
      </c>
      <c r="D2646">
        <v>203854</v>
      </c>
      <c r="E2646">
        <v>9153</v>
      </c>
      <c r="F2646">
        <v>3411</v>
      </c>
      <c r="G2646" t="s">
        <v>4124</v>
      </c>
      <c r="H2646" t="s">
        <v>4125</v>
      </c>
      <c r="I2646" s="1">
        <v>44651.951840277776</v>
      </c>
      <c r="J2646">
        <v>1346</v>
      </c>
      <c r="K2646" t="s">
        <v>4232</v>
      </c>
      <c r="L2646" t="s">
        <v>4236</v>
      </c>
      <c r="M2646" s="1">
        <v>44652.346087962964</v>
      </c>
      <c r="N2646">
        <v>0</v>
      </c>
    </row>
    <row r="2647" spans="1:14" x14ac:dyDescent="0.25">
      <c r="A2647" t="s">
        <v>0</v>
      </c>
      <c r="B2647" s="1">
        <v>44651.944756944446</v>
      </c>
      <c r="C2647" t="s">
        <v>17</v>
      </c>
      <c r="D2647">
        <v>203854</v>
      </c>
      <c r="E2647">
        <v>9153</v>
      </c>
      <c r="F2647">
        <v>3411</v>
      </c>
      <c r="G2647" t="s">
        <v>4124</v>
      </c>
      <c r="H2647" t="s">
        <v>4125</v>
      </c>
      <c r="I2647" s="1">
        <v>44651.951840277776</v>
      </c>
      <c r="J2647">
        <v>1346</v>
      </c>
      <c r="K2647" t="s">
        <v>2837</v>
      </c>
      <c r="L2647" t="s">
        <v>4237</v>
      </c>
      <c r="M2647" s="1">
        <v>44652.346018518518</v>
      </c>
      <c r="N2647">
        <v>0</v>
      </c>
    </row>
    <row r="2648" spans="1:14" x14ac:dyDescent="0.25">
      <c r="A2648" t="s">
        <v>0</v>
      </c>
      <c r="B2648" s="1">
        <v>44651.944756944446</v>
      </c>
      <c r="C2648" t="s">
        <v>17</v>
      </c>
      <c r="D2648">
        <v>203854</v>
      </c>
      <c r="E2648">
        <v>9153</v>
      </c>
      <c r="F2648">
        <v>3411</v>
      </c>
      <c r="G2648" t="s">
        <v>4124</v>
      </c>
      <c r="H2648" t="s">
        <v>4125</v>
      </c>
      <c r="I2648" s="1">
        <v>44651.951840277776</v>
      </c>
      <c r="J2648">
        <v>1346</v>
      </c>
      <c r="K2648" t="s">
        <v>4126</v>
      </c>
      <c r="L2648" t="s">
        <v>4238</v>
      </c>
      <c r="M2648" s="1">
        <v>44652.345613425925</v>
      </c>
      <c r="N2648">
        <v>0</v>
      </c>
    </row>
    <row r="2649" spans="1:14" x14ac:dyDescent="0.25">
      <c r="A2649" t="s">
        <v>0</v>
      </c>
      <c r="B2649" s="1">
        <v>44651.944756944446</v>
      </c>
      <c r="C2649" t="s">
        <v>17</v>
      </c>
      <c r="D2649">
        <v>203854</v>
      </c>
      <c r="E2649">
        <v>9153</v>
      </c>
      <c r="F2649">
        <v>3411</v>
      </c>
      <c r="G2649" t="s">
        <v>4124</v>
      </c>
      <c r="H2649" t="s">
        <v>4125</v>
      </c>
      <c r="I2649" s="1">
        <v>44651.951840277776</v>
      </c>
      <c r="J2649">
        <v>1346</v>
      </c>
      <c r="K2649" t="s">
        <v>4239</v>
      </c>
      <c r="L2649" t="s">
        <v>4240</v>
      </c>
      <c r="M2649" s="1">
        <v>44652.344571759262</v>
      </c>
      <c r="N2649">
        <v>0</v>
      </c>
    </row>
    <row r="2650" spans="1:14" x14ac:dyDescent="0.25">
      <c r="A2650" t="s">
        <v>0</v>
      </c>
      <c r="B2650" s="1">
        <v>44651.944756944446</v>
      </c>
      <c r="C2650" t="s">
        <v>17</v>
      </c>
      <c r="D2650">
        <v>203854</v>
      </c>
      <c r="E2650">
        <v>9153</v>
      </c>
      <c r="F2650">
        <v>3411</v>
      </c>
      <c r="G2650" t="s">
        <v>4124</v>
      </c>
      <c r="H2650" t="s">
        <v>4125</v>
      </c>
      <c r="I2650" s="1">
        <v>44651.951840277776</v>
      </c>
      <c r="J2650">
        <v>1346</v>
      </c>
      <c r="K2650" t="s">
        <v>4241</v>
      </c>
      <c r="L2650" t="s">
        <v>4242</v>
      </c>
      <c r="M2650" s="1">
        <v>44652.342152777775</v>
      </c>
      <c r="N2650">
        <v>0</v>
      </c>
    </row>
    <row r="2651" spans="1:14" x14ac:dyDescent="0.25">
      <c r="A2651" t="s">
        <v>0</v>
      </c>
      <c r="B2651" s="1">
        <v>44651.944756944446</v>
      </c>
      <c r="C2651" t="s">
        <v>17</v>
      </c>
      <c r="D2651">
        <v>203854</v>
      </c>
      <c r="E2651">
        <v>9153</v>
      </c>
      <c r="F2651">
        <v>3411</v>
      </c>
      <c r="G2651" t="s">
        <v>4124</v>
      </c>
      <c r="H2651" t="s">
        <v>4125</v>
      </c>
      <c r="I2651" s="1">
        <v>44651.951840277776</v>
      </c>
      <c r="J2651">
        <v>1346</v>
      </c>
      <c r="K2651" t="s">
        <v>4243</v>
      </c>
      <c r="L2651" t="s">
        <v>4244</v>
      </c>
      <c r="M2651" s="1">
        <v>44652.321886574071</v>
      </c>
      <c r="N2651">
        <v>0</v>
      </c>
    </row>
    <row r="2652" spans="1:14" x14ac:dyDescent="0.25">
      <c r="A2652" t="s">
        <v>0</v>
      </c>
      <c r="B2652" s="1">
        <v>44651.944756944446</v>
      </c>
      <c r="C2652" t="s">
        <v>17</v>
      </c>
      <c r="D2652">
        <v>203854</v>
      </c>
      <c r="E2652">
        <v>9153</v>
      </c>
      <c r="F2652">
        <v>3411</v>
      </c>
      <c r="G2652" t="s">
        <v>4124</v>
      </c>
      <c r="H2652" t="s">
        <v>4125</v>
      </c>
      <c r="I2652" s="1">
        <v>44651.951840277776</v>
      </c>
      <c r="J2652">
        <v>1346</v>
      </c>
      <c r="K2652" t="s">
        <v>4243</v>
      </c>
      <c r="L2652" t="s">
        <v>4245</v>
      </c>
      <c r="M2652" s="1">
        <v>44652.315821759257</v>
      </c>
      <c r="N2652">
        <v>0</v>
      </c>
    </row>
    <row r="2653" spans="1:14" x14ac:dyDescent="0.25">
      <c r="A2653" t="s">
        <v>0</v>
      </c>
      <c r="B2653" s="1">
        <v>44651.944756944446</v>
      </c>
      <c r="C2653" t="s">
        <v>17</v>
      </c>
      <c r="D2653">
        <v>203854</v>
      </c>
      <c r="E2653">
        <v>9153</v>
      </c>
      <c r="F2653">
        <v>3411</v>
      </c>
      <c r="G2653" t="s">
        <v>4124</v>
      </c>
      <c r="H2653" t="s">
        <v>4125</v>
      </c>
      <c r="I2653" s="1">
        <v>44651.951840277776</v>
      </c>
      <c r="J2653">
        <v>1346</v>
      </c>
      <c r="K2653" t="s">
        <v>4246</v>
      </c>
      <c r="L2653" t="s">
        <v>4247</v>
      </c>
      <c r="M2653" s="1">
        <v>44652.309583333335</v>
      </c>
      <c r="N2653">
        <v>0</v>
      </c>
    </row>
    <row r="2654" spans="1:14" x14ac:dyDescent="0.25">
      <c r="A2654" t="s">
        <v>0</v>
      </c>
      <c r="B2654" s="1">
        <v>44651.944756944446</v>
      </c>
      <c r="C2654" t="s">
        <v>17</v>
      </c>
      <c r="D2654">
        <v>203854</v>
      </c>
      <c r="E2654">
        <v>9153</v>
      </c>
      <c r="F2654">
        <v>3411</v>
      </c>
      <c r="G2654" t="s">
        <v>4124</v>
      </c>
      <c r="H2654" t="s">
        <v>4125</v>
      </c>
      <c r="I2654" s="1">
        <v>44651.951840277776</v>
      </c>
      <c r="J2654">
        <v>1346</v>
      </c>
      <c r="K2654" t="s">
        <v>3654</v>
      </c>
      <c r="L2654" t="s">
        <v>4248</v>
      </c>
      <c r="M2654" s="1">
        <v>44652.307754629626</v>
      </c>
      <c r="N2654">
        <v>1</v>
      </c>
    </row>
    <row r="2655" spans="1:14" x14ac:dyDescent="0.25">
      <c r="A2655" t="s">
        <v>0</v>
      </c>
      <c r="B2655" s="1">
        <v>44651.944756944446</v>
      </c>
      <c r="C2655" t="s">
        <v>17</v>
      </c>
      <c r="D2655">
        <v>203854</v>
      </c>
      <c r="E2655">
        <v>9153</v>
      </c>
      <c r="F2655">
        <v>3411</v>
      </c>
      <c r="G2655" t="s">
        <v>4124</v>
      </c>
      <c r="H2655" t="s">
        <v>4125</v>
      </c>
      <c r="I2655" s="1">
        <v>44651.951840277776</v>
      </c>
      <c r="J2655">
        <v>1346</v>
      </c>
      <c r="K2655" t="s">
        <v>4249</v>
      </c>
      <c r="L2655" t="s">
        <v>4250</v>
      </c>
      <c r="M2655" s="1">
        <v>44652.30709490741</v>
      </c>
      <c r="N2655">
        <v>0</v>
      </c>
    </row>
    <row r="2656" spans="1:14" x14ac:dyDescent="0.25">
      <c r="A2656" t="s">
        <v>0</v>
      </c>
      <c r="B2656" s="1">
        <v>44651.944756944446</v>
      </c>
      <c r="C2656" t="s">
        <v>17</v>
      </c>
      <c r="D2656">
        <v>203854</v>
      </c>
      <c r="E2656">
        <v>9153</v>
      </c>
      <c r="F2656">
        <v>3411</v>
      </c>
      <c r="G2656" t="s">
        <v>4124</v>
      </c>
      <c r="H2656" t="s">
        <v>4125</v>
      </c>
      <c r="I2656" s="1">
        <v>44651.951840277776</v>
      </c>
      <c r="J2656">
        <v>1346</v>
      </c>
      <c r="K2656" t="s">
        <v>3654</v>
      </c>
      <c r="L2656" t="s">
        <v>4251</v>
      </c>
      <c r="M2656" s="1">
        <v>44652.306898148148</v>
      </c>
      <c r="N2656">
        <v>1</v>
      </c>
    </row>
    <row r="2657" spans="1:14" x14ac:dyDescent="0.25">
      <c r="A2657" t="s">
        <v>0</v>
      </c>
      <c r="B2657" s="1">
        <v>44651.944756944446</v>
      </c>
      <c r="C2657" t="s">
        <v>17</v>
      </c>
      <c r="D2657">
        <v>203854</v>
      </c>
      <c r="E2657">
        <v>9153</v>
      </c>
      <c r="F2657">
        <v>3411</v>
      </c>
      <c r="G2657" t="s">
        <v>4124</v>
      </c>
      <c r="H2657" t="s">
        <v>4125</v>
      </c>
      <c r="I2657" s="1">
        <v>44651.951840277776</v>
      </c>
      <c r="J2657">
        <v>1346</v>
      </c>
      <c r="K2657" t="s">
        <v>4252</v>
      </c>
      <c r="L2657" t="s">
        <v>4253</v>
      </c>
      <c r="M2657" s="1">
        <v>44652.303530092591</v>
      </c>
      <c r="N2657">
        <v>5</v>
      </c>
    </row>
    <row r="2658" spans="1:14" x14ac:dyDescent="0.25">
      <c r="A2658" t="s">
        <v>0</v>
      </c>
      <c r="B2658" s="1">
        <v>44651.944756944446</v>
      </c>
      <c r="C2658" t="s">
        <v>17</v>
      </c>
      <c r="D2658">
        <v>203854</v>
      </c>
      <c r="E2658">
        <v>9153</v>
      </c>
      <c r="F2658">
        <v>3411</v>
      </c>
      <c r="G2658" t="s">
        <v>4124</v>
      </c>
      <c r="H2658" t="s">
        <v>4125</v>
      </c>
      <c r="I2658" s="1">
        <v>44651.951840277776</v>
      </c>
      <c r="J2658">
        <v>1346</v>
      </c>
      <c r="K2658" t="s">
        <v>1572</v>
      </c>
      <c r="L2658" t="s">
        <v>4254</v>
      </c>
      <c r="M2658" s="1">
        <v>44652.303310185183</v>
      </c>
      <c r="N2658">
        <v>0</v>
      </c>
    </row>
    <row r="2659" spans="1:14" x14ac:dyDescent="0.25">
      <c r="A2659" t="s">
        <v>0</v>
      </c>
      <c r="B2659" s="1">
        <v>44651.944756944446</v>
      </c>
      <c r="C2659" t="s">
        <v>17</v>
      </c>
      <c r="D2659">
        <v>203854</v>
      </c>
      <c r="E2659">
        <v>9153</v>
      </c>
      <c r="F2659">
        <v>3411</v>
      </c>
      <c r="G2659" t="s">
        <v>4124</v>
      </c>
      <c r="H2659" t="s">
        <v>4125</v>
      </c>
      <c r="I2659" s="1">
        <v>44651.951840277776</v>
      </c>
      <c r="J2659">
        <v>1346</v>
      </c>
      <c r="K2659" t="s">
        <v>4255</v>
      </c>
      <c r="L2659" t="s">
        <v>4256</v>
      </c>
      <c r="M2659" s="1">
        <v>44652.293923611112</v>
      </c>
      <c r="N2659">
        <v>0</v>
      </c>
    </row>
    <row r="2660" spans="1:14" x14ac:dyDescent="0.25">
      <c r="A2660" t="s">
        <v>0</v>
      </c>
      <c r="B2660" s="1">
        <v>44651.944756944446</v>
      </c>
      <c r="C2660" t="s">
        <v>17</v>
      </c>
      <c r="D2660">
        <v>203854</v>
      </c>
      <c r="E2660">
        <v>9153</v>
      </c>
      <c r="F2660">
        <v>3411</v>
      </c>
      <c r="G2660" t="s">
        <v>4124</v>
      </c>
      <c r="H2660" t="s">
        <v>4125</v>
      </c>
      <c r="I2660" s="1">
        <v>44651.951840277776</v>
      </c>
      <c r="J2660">
        <v>1346</v>
      </c>
      <c r="K2660" t="s">
        <v>1702</v>
      </c>
      <c r="L2660" t="s">
        <v>4257</v>
      </c>
      <c r="M2660" s="1">
        <v>44652.290856481479</v>
      </c>
      <c r="N2660">
        <v>4</v>
      </c>
    </row>
    <row r="2661" spans="1:14" x14ac:dyDescent="0.25">
      <c r="A2661" t="s">
        <v>0</v>
      </c>
      <c r="B2661" s="1">
        <v>44651.944756944446</v>
      </c>
      <c r="C2661" t="s">
        <v>17</v>
      </c>
      <c r="D2661">
        <v>203854</v>
      </c>
      <c r="E2661">
        <v>9153</v>
      </c>
      <c r="F2661">
        <v>3411</v>
      </c>
      <c r="G2661" t="s">
        <v>4124</v>
      </c>
      <c r="H2661" t="s">
        <v>4125</v>
      </c>
      <c r="I2661" s="1">
        <v>44651.951840277776</v>
      </c>
      <c r="J2661">
        <v>1346</v>
      </c>
      <c r="K2661" t="s">
        <v>1702</v>
      </c>
      <c r="L2661" t="s">
        <v>4258</v>
      </c>
      <c r="M2661" s="1">
        <v>44652.290763888886</v>
      </c>
      <c r="N2661">
        <v>1</v>
      </c>
    </row>
    <row r="2662" spans="1:14" x14ac:dyDescent="0.25">
      <c r="A2662" t="s">
        <v>0</v>
      </c>
      <c r="B2662" s="1">
        <v>44651.944756944446</v>
      </c>
      <c r="C2662" t="s">
        <v>17</v>
      </c>
      <c r="D2662">
        <v>203854</v>
      </c>
      <c r="E2662">
        <v>9153</v>
      </c>
      <c r="F2662">
        <v>3411</v>
      </c>
      <c r="G2662" t="s">
        <v>4124</v>
      </c>
      <c r="H2662" t="s">
        <v>4125</v>
      </c>
      <c r="I2662" s="1">
        <v>44651.951840277776</v>
      </c>
      <c r="J2662">
        <v>1346</v>
      </c>
      <c r="K2662" t="s">
        <v>1702</v>
      </c>
      <c r="L2662" t="s">
        <v>4259</v>
      </c>
      <c r="M2662" s="1">
        <v>44652.290752314817</v>
      </c>
      <c r="N2662">
        <v>0</v>
      </c>
    </row>
    <row r="2663" spans="1:14" x14ac:dyDescent="0.25">
      <c r="A2663" t="s">
        <v>0</v>
      </c>
      <c r="B2663" s="1">
        <v>44651.944756944446</v>
      </c>
      <c r="C2663" t="s">
        <v>17</v>
      </c>
      <c r="D2663">
        <v>203854</v>
      </c>
      <c r="E2663">
        <v>9153</v>
      </c>
      <c r="F2663">
        <v>3411</v>
      </c>
      <c r="G2663" t="s">
        <v>4124</v>
      </c>
      <c r="H2663" t="s">
        <v>4125</v>
      </c>
      <c r="I2663" s="1">
        <v>44651.951840277776</v>
      </c>
      <c r="J2663">
        <v>1346</v>
      </c>
      <c r="K2663" t="s">
        <v>4260</v>
      </c>
      <c r="L2663" t="s">
        <v>4261</v>
      </c>
      <c r="M2663" s="1">
        <v>44652.286724537036</v>
      </c>
      <c r="N2663">
        <v>0</v>
      </c>
    </row>
    <row r="2664" spans="1:14" x14ac:dyDescent="0.25">
      <c r="A2664" t="s">
        <v>0</v>
      </c>
      <c r="B2664" s="1">
        <v>44651.944756944446</v>
      </c>
      <c r="C2664" t="s">
        <v>17</v>
      </c>
      <c r="D2664">
        <v>203854</v>
      </c>
      <c r="E2664">
        <v>9153</v>
      </c>
      <c r="F2664">
        <v>3411</v>
      </c>
      <c r="G2664" t="s">
        <v>4124</v>
      </c>
      <c r="H2664" t="s">
        <v>4125</v>
      </c>
      <c r="I2664" s="1">
        <v>44651.951840277776</v>
      </c>
      <c r="J2664">
        <v>1346</v>
      </c>
      <c r="K2664" t="s">
        <v>4144</v>
      </c>
      <c r="L2664" t="s">
        <v>4262</v>
      </c>
      <c r="M2664" s="1">
        <v>44652.279189814813</v>
      </c>
      <c r="N2664">
        <v>2</v>
      </c>
    </row>
    <row r="2665" spans="1:14" x14ac:dyDescent="0.25">
      <c r="A2665" t="s">
        <v>0</v>
      </c>
      <c r="B2665" s="1">
        <v>44651.944756944446</v>
      </c>
      <c r="C2665" t="s">
        <v>17</v>
      </c>
      <c r="D2665">
        <v>203854</v>
      </c>
      <c r="E2665">
        <v>9153</v>
      </c>
      <c r="F2665">
        <v>3411</v>
      </c>
      <c r="G2665" t="s">
        <v>4124</v>
      </c>
      <c r="H2665" t="s">
        <v>4125</v>
      </c>
      <c r="I2665" s="1">
        <v>44651.951840277776</v>
      </c>
      <c r="J2665">
        <v>1346</v>
      </c>
      <c r="K2665" t="s">
        <v>4263</v>
      </c>
      <c r="L2665" t="s">
        <v>4264</v>
      </c>
      <c r="M2665" s="1">
        <v>44652.27615740741</v>
      </c>
      <c r="N2665">
        <v>0</v>
      </c>
    </row>
    <row r="2666" spans="1:14" x14ac:dyDescent="0.25">
      <c r="A2666" t="s">
        <v>0</v>
      </c>
      <c r="B2666" s="1">
        <v>44651.944756944446</v>
      </c>
      <c r="C2666" t="s">
        <v>17</v>
      </c>
      <c r="D2666">
        <v>203854</v>
      </c>
      <c r="E2666">
        <v>9153</v>
      </c>
      <c r="F2666">
        <v>3411</v>
      </c>
      <c r="G2666" t="s">
        <v>4124</v>
      </c>
      <c r="H2666" t="s">
        <v>4125</v>
      </c>
      <c r="I2666" s="1">
        <v>44651.951840277776</v>
      </c>
      <c r="J2666">
        <v>1346</v>
      </c>
      <c r="K2666" t="s">
        <v>4265</v>
      </c>
      <c r="L2666" t="s">
        <v>4266</v>
      </c>
      <c r="M2666" s="1">
        <v>44652.276076388887</v>
      </c>
      <c r="N2666">
        <v>0</v>
      </c>
    </row>
    <row r="2667" spans="1:14" x14ac:dyDescent="0.25">
      <c r="A2667" t="s">
        <v>0</v>
      </c>
      <c r="B2667" s="1">
        <v>44651.944756944446</v>
      </c>
      <c r="C2667" t="s">
        <v>17</v>
      </c>
      <c r="D2667">
        <v>203854</v>
      </c>
      <c r="E2667">
        <v>9153</v>
      </c>
      <c r="F2667">
        <v>3411</v>
      </c>
      <c r="G2667" t="s">
        <v>4124</v>
      </c>
      <c r="H2667" t="s">
        <v>4125</v>
      </c>
      <c r="I2667" s="1">
        <v>44651.951840277776</v>
      </c>
      <c r="J2667">
        <v>1346</v>
      </c>
      <c r="K2667" t="s">
        <v>4267</v>
      </c>
      <c r="L2667" t="s">
        <v>4268</v>
      </c>
      <c r="M2667" s="1">
        <v>44652.245219907411</v>
      </c>
      <c r="N2667">
        <v>0</v>
      </c>
    </row>
    <row r="2668" spans="1:14" x14ac:dyDescent="0.25">
      <c r="A2668" t="s">
        <v>0</v>
      </c>
      <c r="B2668" s="1">
        <v>44651.944756944446</v>
      </c>
      <c r="C2668" t="s">
        <v>17</v>
      </c>
      <c r="D2668">
        <v>203854</v>
      </c>
      <c r="E2668">
        <v>9153</v>
      </c>
      <c r="F2668">
        <v>3411</v>
      </c>
      <c r="G2668" t="s">
        <v>4124</v>
      </c>
      <c r="H2668" t="s">
        <v>4125</v>
      </c>
      <c r="I2668" s="1">
        <v>44651.951840277776</v>
      </c>
      <c r="J2668">
        <v>1346</v>
      </c>
      <c r="K2668" t="s">
        <v>4190</v>
      </c>
      <c r="L2668" t="s">
        <v>4269</v>
      </c>
      <c r="M2668" s="1">
        <v>44652.199074074073</v>
      </c>
      <c r="N2668">
        <v>0</v>
      </c>
    </row>
    <row r="2669" spans="1:14" x14ac:dyDescent="0.25">
      <c r="A2669" t="s">
        <v>0</v>
      </c>
      <c r="B2669" s="1">
        <v>44651.944756944446</v>
      </c>
      <c r="C2669" t="s">
        <v>17</v>
      </c>
      <c r="D2669">
        <v>203854</v>
      </c>
      <c r="E2669">
        <v>9153</v>
      </c>
      <c r="F2669">
        <v>3411</v>
      </c>
      <c r="G2669" t="s">
        <v>4124</v>
      </c>
      <c r="H2669" t="s">
        <v>4125</v>
      </c>
      <c r="I2669" s="1">
        <v>44651.951840277776</v>
      </c>
      <c r="J2669">
        <v>1346</v>
      </c>
      <c r="K2669" t="s">
        <v>3129</v>
      </c>
      <c r="L2669" t="s">
        <v>4270</v>
      </c>
      <c r="M2669" s="1">
        <v>44652.183009259257</v>
      </c>
      <c r="N2669">
        <v>9</v>
      </c>
    </row>
    <row r="2670" spans="1:14" x14ac:dyDescent="0.25">
      <c r="A2670" t="s">
        <v>0</v>
      </c>
      <c r="B2670" s="1">
        <v>44651.944756944446</v>
      </c>
      <c r="C2670" t="s">
        <v>17</v>
      </c>
      <c r="D2670">
        <v>203854</v>
      </c>
      <c r="E2670">
        <v>9153</v>
      </c>
      <c r="F2670">
        <v>3411</v>
      </c>
      <c r="G2670" t="s">
        <v>4124</v>
      </c>
      <c r="H2670" t="s">
        <v>4125</v>
      </c>
      <c r="I2670" s="1">
        <v>44651.951840277776</v>
      </c>
      <c r="J2670">
        <v>1346</v>
      </c>
      <c r="K2670" t="s">
        <v>4131</v>
      </c>
      <c r="L2670" t="s">
        <v>4271</v>
      </c>
      <c r="M2670" s="1">
        <v>44652.174722222226</v>
      </c>
      <c r="N2670">
        <v>6</v>
      </c>
    </row>
    <row r="2671" spans="1:14" x14ac:dyDescent="0.25">
      <c r="A2671" t="s">
        <v>0</v>
      </c>
      <c r="B2671" s="1">
        <v>44651.944756944446</v>
      </c>
      <c r="C2671" t="s">
        <v>17</v>
      </c>
      <c r="D2671">
        <v>203854</v>
      </c>
      <c r="E2671">
        <v>9153</v>
      </c>
      <c r="F2671">
        <v>3411</v>
      </c>
      <c r="G2671" t="s">
        <v>4124</v>
      </c>
      <c r="H2671" t="s">
        <v>4125</v>
      </c>
      <c r="I2671" s="1">
        <v>44651.951840277776</v>
      </c>
      <c r="J2671">
        <v>1346</v>
      </c>
      <c r="K2671" t="s">
        <v>3296</v>
      </c>
      <c r="L2671" t="s">
        <v>4272</v>
      </c>
      <c r="M2671" s="1">
        <v>44652.152743055558</v>
      </c>
      <c r="N2671">
        <v>4</v>
      </c>
    </row>
    <row r="2672" spans="1:14" x14ac:dyDescent="0.25">
      <c r="A2672" t="s">
        <v>0</v>
      </c>
      <c r="B2672" s="1">
        <v>44651.944756944446</v>
      </c>
      <c r="C2672" t="s">
        <v>17</v>
      </c>
      <c r="D2672">
        <v>203854</v>
      </c>
      <c r="E2672">
        <v>9153</v>
      </c>
      <c r="F2672">
        <v>3411</v>
      </c>
      <c r="G2672" t="s">
        <v>4124</v>
      </c>
      <c r="H2672" t="s">
        <v>4125</v>
      </c>
      <c r="I2672" s="1">
        <v>44651.951840277776</v>
      </c>
      <c r="J2672">
        <v>1346</v>
      </c>
      <c r="K2672" t="s">
        <v>4273</v>
      </c>
      <c r="L2672" t="s">
        <v>4274</v>
      </c>
      <c r="M2672" s="1">
        <v>44652.152581018519</v>
      </c>
      <c r="N2672">
        <v>0</v>
      </c>
    </row>
    <row r="2673" spans="1:14" x14ac:dyDescent="0.25">
      <c r="A2673" t="s">
        <v>0</v>
      </c>
      <c r="B2673" s="1">
        <v>44651.944756944446</v>
      </c>
      <c r="C2673" t="s">
        <v>17</v>
      </c>
      <c r="D2673">
        <v>203854</v>
      </c>
      <c r="E2673">
        <v>9153</v>
      </c>
      <c r="F2673">
        <v>3411</v>
      </c>
      <c r="G2673" t="s">
        <v>4124</v>
      </c>
      <c r="H2673" t="s">
        <v>4125</v>
      </c>
      <c r="I2673" s="1">
        <v>44651.951840277776</v>
      </c>
      <c r="J2673">
        <v>1346</v>
      </c>
      <c r="K2673" t="s">
        <v>3318</v>
      </c>
      <c r="L2673" t="s">
        <v>4275</v>
      </c>
      <c r="M2673" s="1">
        <v>44652.12773148148</v>
      </c>
      <c r="N2673">
        <v>0</v>
      </c>
    </row>
    <row r="2674" spans="1:14" x14ac:dyDescent="0.25">
      <c r="A2674" t="s">
        <v>0</v>
      </c>
      <c r="B2674" s="1">
        <v>44651.944756944446</v>
      </c>
      <c r="C2674" t="s">
        <v>17</v>
      </c>
      <c r="D2674">
        <v>203854</v>
      </c>
      <c r="E2674">
        <v>9153</v>
      </c>
      <c r="F2674">
        <v>3411</v>
      </c>
      <c r="G2674" t="s">
        <v>4124</v>
      </c>
      <c r="H2674" t="s">
        <v>4125</v>
      </c>
      <c r="I2674" s="1">
        <v>44651.951840277776</v>
      </c>
      <c r="J2674">
        <v>1346</v>
      </c>
      <c r="K2674" t="s">
        <v>4179</v>
      </c>
      <c r="L2674" t="s">
        <v>4276</v>
      </c>
      <c r="M2674" s="1">
        <v>44652.123715277776</v>
      </c>
      <c r="N2674">
        <v>0</v>
      </c>
    </row>
    <row r="2675" spans="1:14" x14ac:dyDescent="0.25">
      <c r="A2675" t="s">
        <v>0</v>
      </c>
      <c r="B2675" s="1">
        <v>44651.944756944446</v>
      </c>
      <c r="C2675" t="s">
        <v>17</v>
      </c>
      <c r="D2675">
        <v>203854</v>
      </c>
      <c r="E2675">
        <v>9153</v>
      </c>
      <c r="F2675">
        <v>3411</v>
      </c>
      <c r="G2675" t="s">
        <v>4124</v>
      </c>
      <c r="H2675" t="s">
        <v>4125</v>
      </c>
      <c r="I2675" s="1">
        <v>44651.951840277776</v>
      </c>
      <c r="J2675">
        <v>1346</v>
      </c>
      <c r="K2675" t="s">
        <v>1668</v>
      </c>
      <c r="L2675" t="s">
        <v>4277</v>
      </c>
      <c r="M2675" s="1">
        <v>44652.120717592596</v>
      </c>
      <c r="N2675">
        <v>1</v>
      </c>
    </row>
    <row r="2676" spans="1:14" x14ac:dyDescent="0.25">
      <c r="A2676" t="s">
        <v>0</v>
      </c>
      <c r="B2676" s="1">
        <v>44651.944756944446</v>
      </c>
      <c r="C2676" t="s">
        <v>17</v>
      </c>
      <c r="D2676">
        <v>203854</v>
      </c>
      <c r="E2676">
        <v>9153</v>
      </c>
      <c r="F2676">
        <v>3411</v>
      </c>
      <c r="G2676" t="s">
        <v>4124</v>
      </c>
      <c r="H2676" t="s">
        <v>4125</v>
      </c>
      <c r="I2676" s="1">
        <v>44651.951840277776</v>
      </c>
      <c r="J2676">
        <v>1346</v>
      </c>
      <c r="K2676" t="s">
        <v>4278</v>
      </c>
      <c r="L2676" t="s">
        <v>4279</v>
      </c>
      <c r="M2676" s="1">
        <v>44652.110844907409</v>
      </c>
      <c r="N2676">
        <v>2</v>
      </c>
    </row>
    <row r="2677" spans="1:14" x14ac:dyDescent="0.25">
      <c r="A2677" t="s">
        <v>0</v>
      </c>
      <c r="B2677" s="1">
        <v>44651.944756944446</v>
      </c>
      <c r="C2677" t="s">
        <v>17</v>
      </c>
      <c r="D2677">
        <v>203854</v>
      </c>
      <c r="E2677">
        <v>9153</v>
      </c>
      <c r="F2677">
        <v>3411</v>
      </c>
      <c r="G2677" t="s">
        <v>4124</v>
      </c>
      <c r="H2677" t="s">
        <v>4125</v>
      </c>
      <c r="I2677" s="1">
        <v>44651.951840277776</v>
      </c>
      <c r="J2677">
        <v>1346</v>
      </c>
      <c r="K2677" t="s">
        <v>4225</v>
      </c>
      <c r="L2677" t="s">
        <v>4280</v>
      </c>
      <c r="M2677" s="1">
        <v>44652.102233796293</v>
      </c>
      <c r="N2677">
        <v>1</v>
      </c>
    </row>
    <row r="2678" spans="1:14" x14ac:dyDescent="0.25">
      <c r="A2678" t="s">
        <v>0</v>
      </c>
      <c r="B2678" s="1">
        <v>44651.944756944446</v>
      </c>
      <c r="C2678" t="s">
        <v>17</v>
      </c>
      <c r="D2678">
        <v>203854</v>
      </c>
      <c r="E2678">
        <v>9153</v>
      </c>
      <c r="F2678">
        <v>3411</v>
      </c>
      <c r="G2678" t="s">
        <v>4124</v>
      </c>
      <c r="H2678" t="s">
        <v>4125</v>
      </c>
      <c r="I2678" s="1">
        <v>44651.951840277776</v>
      </c>
      <c r="J2678">
        <v>1346</v>
      </c>
      <c r="K2678" t="s">
        <v>4281</v>
      </c>
      <c r="L2678" t="s">
        <v>4282</v>
      </c>
      <c r="M2678" s="1">
        <v>44652.094305555554</v>
      </c>
      <c r="N2678">
        <v>3</v>
      </c>
    </row>
    <row r="2679" spans="1:14" x14ac:dyDescent="0.25">
      <c r="A2679" t="s">
        <v>0</v>
      </c>
      <c r="B2679" s="1">
        <v>44651.944756944446</v>
      </c>
      <c r="C2679" t="s">
        <v>17</v>
      </c>
      <c r="D2679">
        <v>203854</v>
      </c>
      <c r="E2679">
        <v>9153</v>
      </c>
      <c r="F2679">
        <v>3411</v>
      </c>
      <c r="G2679" t="s">
        <v>4124</v>
      </c>
      <c r="H2679" t="s">
        <v>4125</v>
      </c>
      <c r="I2679" s="1">
        <v>44651.951840277776</v>
      </c>
      <c r="J2679">
        <v>1346</v>
      </c>
      <c r="K2679" t="s">
        <v>2162</v>
      </c>
      <c r="L2679" t="s">
        <v>4283</v>
      </c>
      <c r="M2679" s="1">
        <v>44652.089872685188</v>
      </c>
      <c r="N2679">
        <v>4</v>
      </c>
    </row>
    <row r="2680" spans="1:14" x14ac:dyDescent="0.25">
      <c r="A2680" t="s">
        <v>0</v>
      </c>
      <c r="B2680" s="1">
        <v>44651.944756944446</v>
      </c>
      <c r="C2680" t="s">
        <v>17</v>
      </c>
      <c r="D2680">
        <v>203854</v>
      </c>
      <c r="E2680">
        <v>9153</v>
      </c>
      <c r="F2680">
        <v>3411</v>
      </c>
      <c r="G2680" t="s">
        <v>4124</v>
      </c>
      <c r="H2680" t="s">
        <v>4125</v>
      </c>
      <c r="I2680" s="1">
        <v>44651.951840277776</v>
      </c>
      <c r="J2680">
        <v>1346</v>
      </c>
      <c r="K2680" t="s">
        <v>4284</v>
      </c>
      <c r="L2680" t="s">
        <v>4285</v>
      </c>
      <c r="M2680" s="1">
        <v>44652.085717592592</v>
      </c>
      <c r="N2680">
        <v>1</v>
      </c>
    </row>
    <row r="2681" spans="1:14" x14ac:dyDescent="0.25">
      <c r="A2681" t="s">
        <v>0</v>
      </c>
      <c r="B2681" s="1">
        <v>44651.944756944446</v>
      </c>
      <c r="C2681" t="s">
        <v>17</v>
      </c>
      <c r="D2681">
        <v>203854</v>
      </c>
      <c r="E2681">
        <v>9153</v>
      </c>
      <c r="F2681">
        <v>3411</v>
      </c>
      <c r="G2681" t="s">
        <v>4124</v>
      </c>
      <c r="H2681" t="s">
        <v>4125</v>
      </c>
      <c r="I2681" s="1">
        <v>44651.951840277776</v>
      </c>
      <c r="J2681">
        <v>1346</v>
      </c>
      <c r="K2681" t="s">
        <v>4286</v>
      </c>
      <c r="L2681" t="s">
        <v>4287</v>
      </c>
      <c r="M2681" s="1">
        <v>44652.081875000003</v>
      </c>
      <c r="N2681">
        <v>2</v>
      </c>
    </row>
    <row r="2682" spans="1:14" x14ac:dyDescent="0.25">
      <c r="A2682" t="s">
        <v>0</v>
      </c>
      <c r="B2682" s="1">
        <v>44651.944756944446</v>
      </c>
      <c r="C2682" t="s">
        <v>17</v>
      </c>
      <c r="D2682">
        <v>203854</v>
      </c>
      <c r="E2682">
        <v>9153</v>
      </c>
      <c r="F2682">
        <v>3411</v>
      </c>
      <c r="G2682" t="s">
        <v>4124</v>
      </c>
      <c r="H2682" t="s">
        <v>4125</v>
      </c>
      <c r="I2682" s="1">
        <v>44651.951840277776</v>
      </c>
      <c r="J2682">
        <v>1346</v>
      </c>
      <c r="K2682" t="s">
        <v>615</v>
      </c>
      <c r="L2682" t="s">
        <v>4288</v>
      </c>
      <c r="M2682" s="1">
        <v>44652.080694444441</v>
      </c>
      <c r="N2682">
        <v>0</v>
      </c>
    </row>
    <row r="2683" spans="1:14" x14ac:dyDescent="0.25">
      <c r="A2683" t="s">
        <v>0</v>
      </c>
      <c r="B2683" s="1">
        <v>44651.944756944446</v>
      </c>
      <c r="C2683" t="s">
        <v>17</v>
      </c>
      <c r="D2683">
        <v>203854</v>
      </c>
      <c r="E2683">
        <v>9153</v>
      </c>
      <c r="F2683">
        <v>3411</v>
      </c>
      <c r="G2683" t="s">
        <v>4124</v>
      </c>
      <c r="H2683" t="s">
        <v>4125</v>
      </c>
      <c r="I2683" s="1">
        <v>44651.951840277776</v>
      </c>
      <c r="J2683">
        <v>1346</v>
      </c>
      <c r="K2683" t="s">
        <v>4289</v>
      </c>
      <c r="L2683" t="s">
        <v>4290</v>
      </c>
      <c r="M2683" s="1">
        <v>44652.065266203703</v>
      </c>
      <c r="N2683">
        <v>0</v>
      </c>
    </row>
    <row r="2684" spans="1:14" x14ac:dyDescent="0.25">
      <c r="A2684" t="s">
        <v>0</v>
      </c>
      <c r="B2684" s="1">
        <v>44651.944756944446</v>
      </c>
      <c r="C2684" t="s">
        <v>17</v>
      </c>
      <c r="D2684">
        <v>203854</v>
      </c>
      <c r="E2684">
        <v>9153</v>
      </c>
      <c r="F2684">
        <v>3411</v>
      </c>
      <c r="G2684" t="s">
        <v>4124</v>
      </c>
      <c r="H2684" t="s">
        <v>4125</v>
      </c>
      <c r="I2684" s="1">
        <v>44651.951840277776</v>
      </c>
      <c r="J2684">
        <v>1346</v>
      </c>
      <c r="K2684" t="s">
        <v>4291</v>
      </c>
      <c r="L2684" t="s">
        <v>4292</v>
      </c>
      <c r="M2684" s="1">
        <v>44652.048784722225</v>
      </c>
      <c r="N2684">
        <v>1</v>
      </c>
    </row>
    <row r="2685" spans="1:14" x14ac:dyDescent="0.25">
      <c r="A2685" t="s">
        <v>0</v>
      </c>
      <c r="B2685" s="1">
        <v>44651.944756944446</v>
      </c>
      <c r="C2685" t="s">
        <v>17</v>
      </c>
      <c r="D2685">
        <v>203854</v>
      </c>
      <c r="E2685">
        <v>9153</v>
      </c>
      <c r="F2685">
        <v>3411</v>
      </c>
      <c r="G2685" t="s">
        <v>4124</v>
      </c>
      <c r="H2685" t="s">
        <v>4125</v>
      </c>
      <c r="I2685" s="1">
        <v>44651.951840277776</v>
      </c>
      <c r="J2685">
        <v>1346</v>
      </c>
      <c r="K2685" t="s">
        <v>4293</v>
      </c>
      <c r="L2685" t="s">
        <v>4294</v>
      </c>
      <c r="M2685" s="1">
        <v>44652.048344907409</v>
      </c>
      <c r="N2685">
        <v>3</v>
      </c>
    </row>
    <row r="2686" spans="1:14" x14ac:dyDescent="0.25">
      <c r="A2686" t="s">
        <v>0</v>
      </c>
      <c r="B2686" s="1">
        <v>44651.944756944446</v>
      </c>
      <c r="C2686" t="s">
        <v>17</v>
      </c>
      <c r="D2686">
        <v>203854</v>
      </c>
      <c r="E2686">
        <v>9153</v>
      </c>
      <c r="F2686">
        <v>3411</v>
      </c>
      <c r="G2686" t="s">
        <v>4124</v>
      </c>
      <c r="H2686" t="s">
        <v>4125</v>
      </c>
      <c r="I2686" s="1">
        <v>44651.951840277776</v>
      </c>
      <c r="J2686">
        <v>1346</v>
      </c>
      <c r="K2686" t="s">
        <v>4295</v>
      </c>
      <c r="L2686" t="s">
        <v>4296</v>
      </c>
      <c r="M2686" s="1">
        <v>44652.047280092593</v>
      </c>
      <c r="N2686">
        <v>1</v>
      </c>
    </row>
    <row r="2687" spans="1:14" x14ac:dyDescent="0.25">
      <c r="A2687" t="s">
        <v>0</v>
      </c>
      <c r="B2687" s="1">
        <v>44651.944756944446</v>
      </c>
      <c r="C2687" t="s">
        <v>17</v>
      </c>
      <c r="D2687">
        <v>203854</v>
      </c>
      <c r="E2687">
        <v>9153</v>
      </c>
      <c r="F2687">
        <v>3411</v>
      </c>
      <c r="G2687" t="s">
        <v>4124</v>
      </c>
      <c r="H2687" t="s">
        <v>4125</v>
      </c>
      <c r="I2687" s="1">
        <v>44651.951840277776</v>
      </c>
      <c r="J2687">
        <v>1346</v>
      </c>
      <c r="K2687" t="s">
        <v>4295</v>
      </c>
      <c r="L2687" t="s">
        <v>4297</v>
      </c>
      <c r="M2687" s="1">
        <v>44652.045937499999</v>
      </c>
      <c r="N2687">
        <v>1</v>
      </c>
    </row>
    <row r="2688" spans="1:14" x14ac:dyDescent="0.25">
      <c r="A2688" t="s">
        <v>0</v>
      </c>
      <c r="B2688" s="1">
        <v>44651.944756944446</v>
      </c>
      <c r="C2688" t="s">
        <v>17</v>
      </c>
      <c r="D2688">
        <v>203854</v>
      </c>
      <c r="E2688">
        <v>9153</v>
      </c>
      <c r="F2688">
        <v>3411</v>
      </c>
      <c r="G2688" t="s">
        <v>4124</v>
      </c>
      <c r="H2688" t="s">
        <v>4125</v>
      </c>
      <c r="I2688" s="1">
        <v>44651.951840277776</v>
      </c>
      <c r="J2688">
        <v>1346</v>
      </c>
      <c r="K2688" t="s">
        <v>4298</v>
      </c>
      <c r="L2688" t="s">
        <v>4299</v>
      </c>
      <c r="M2688" s="1">
        <v>44652.037002314813</v>
      </c>
      <c r="N2688">
        <v>3</v>
      </c>
    </row>
    <row r="2689" spans="1:14" x14ac:dyDescent="0.25">
      <c r="A2689" t="s">
        <v>0</v>
      </c>
      <c r="B2689" s="1">
        <v>44651.944756944446</v>
      </c>
      <c r="C2689" t="s">
        <v>17</v>
      </c>
      <c r="D2689">
        <v>203854</v>
      </c>
      <c r="E2689">
        <v>9153</v>
      </c>
      <c r="F2689">
        <v>3411</v>
      </c>
      <c r="G2689" t="s">
        <v>4124</v>
      </c>
      <c r="H2689" t="s">
        <v>4125</v>
      </c>
      <c r="I2689" s="1">
        <v>44651.951840277776</v>
      </c>
      <c r="J2689">
        <v>1346</v>
      </c>
      <c r="K2689" t="s">
        <v>122</v>
      </c>
      <c r="L2689" t="s">
        <v>4300</v>
      </c>
      <c r="M2689" s="1">
        <v>44652.036180555559</v>
      </c>
      <c r="N2689">
        <v>0</v>
      </c>
    </row>
    <row r="2690" spans="1:14" x14ac:dyDescent="0.25">
      <c r="A2690" t="s">
        <v>0</v>
      </c>
      <c r="B2690" s="1">
        <v>44651.944756944446</v>
      </c>
      <c r="C2690" t="s">
        <v>17</v>
      </c>
      <c r="D2690">
        <v>203854</v>
      </c>
      <c r="E2690">
        <v>9153</v>
      </c>
      <c r="F2690">
        <v>3411</v>
      </c>
      <c r="G2690" t="s">
        <v>4124</v>
      </c>
      <c r="H2690" t="s">
        <v>4125</v>
      </c>
      <c r="I2690" s="1">
        <v>44651.951840277776</v>
      </c>
      <c r="J2690">
        <v>1346</v>
      </c>
      <c r="K2690" t="s">
        <v>4301</v>
      </c>
      <c r="L2690" t="s">
        <v>4302</v>
      </c>
      <c r="M2690" s="1">
        <v>44652.035937499997</v>
      </c>
      <c r="N2690">
        <v>0</v>
      </c>
    </row>
    <row r="2691" spans="1:14" x14ac:dyDescent="0.25">
      <c r="A2691" t="s">
        <v>0</v>
      </c>
      <c r="B2691" s="1">
        <v>44651.944756944446</v>
      </c>
      <c r="C2691" t="s">
        <v>17</v>
      </c>
      <c r="D2691">
        <v>203854</v>
      </c>
      <c r="E2691">
        <v>9153</v>
      </c>
      <c r="F2691">
        <v>3411</v>
      </c>
      <c r="G2691" t="s">
        <v>4124</v>
      </c>
      <c r="H2691" t="s">
        <v>4125</v>
      </c>
      <c r="I2691" s="1">
        <v>44651.951840277776</v>
      </c>
      <c r="J2691">
        <v>1346</v>
      </c>
      <c r="K2691" t="s">
        <v>4126</v>
      </c>
      <c r="L2691" t="s">
        <v>4303</v>
      </c>
      <c r="M2691" s="1">
        <v>44652.032638888886</v>
      </c>
      <c r="N2691">
        <v>1</v>
      </c>
    </row>
    <row r="2692" spans="1:14" x14ac:dyDescent="0.25">
      <c r="A2692" t="s">
        <v>0</v>
      </c>
      <c r="B2692" s="1">
        <v>44651.944756944446</v>
      </c>
      <c r="C2692" t="s">
        <v>17</v>
      </c>
      <c r="D2692">
        <v>203854</v>
      </c>
      <c r="E2692">
        <v>9153</v>
      </c>
      <c r="F2692">
        <v>3411</v>
      </c>
      <c r="G2692" t="s">
        <v>4124</v>
      </c>
      <c r="H2692" t="s">
        <v>4125</v>
      </c>
      <c r="I2692" s="1">
        <v>44651.951840277776</v>
      </c>
      <c r="J2692">
        <v>1346</v>
      </c>
      <c r="K2692" t="s">
        <v>4126</v>
      </c>
      <c r="L2692" t="s">
        <v>4304</v>
      </c>
      <c r="M2692" s="1">
        <v>44652.031851851854</v>
      </c>
      <c r="N2692">
        <v>0</v>
      </c>
    </row>
    <row r="2693" spans="1:14" x14ac:dyDescent="0.25">
      <c r="A2693" t="s">
        <v>0</v>
      </c>
      <c r="B2693" s="1">
        <v>44651.944756944446</v>
      </c>
      <c r="C2693" t="s">
        <v>17</v>
      </c>
      <c r="D2693">
        <v>203854</v>
      </c>
      <c r="E2693">
        <v>9153</v>
      </c>
      <c r="F2693">
        <v>3411</v>
      </c>
      <c r="G2693" t="s">
        <v>4124</v>
      </c>
      <c r="H2693" t="s">
        <v>4125</v>
      </c>
      <c r="I2693" s="1">
        <v>44651.951840277776</v>
      </c>
      <c r="J2693">
        <v>1346</v>
      </c>
      <c r="K2693" t="s">
        <v>4305</v>
      </c>
      <c r="L2693" t="s">
        <v>4306</v>
      </c>
      <c r="M2693" s="1">
        <v>44652.029907407406</v>
      </c>
      <c r="N2693">
        <v>1</v>
      </c>
    </row>
    <row r="2694" spans="1:14" x14ac:dyDescent="0.25">
      <c r="A2694" t="s">
        <v>0</v>
      </c>
      <c r="B2694" s="1">
        <v>44651.944756944446</v>
      </c>
      <c r="C2694" t="s">
        <v>17</v>
      </c>
      <c r="D2694">
        <v>203854</v>
      </c>
      <c r="E2694">
        <v>9153</v>
      </c>
      <c r="F2694">
        <v>3411</v>
      </c>
      <c r="G2694" t="s">
        <v>4124</v>
      </c>
      <c r="H2694" t="s">
        <v>4125</v>
      </c>
      <c r="I2694" s="1">
        <v>44651.951840277776</v>
      </c>
      <c r="J2694">
        <v>1346</v>
      </c>
      <c r="K2694" t="s">
        <v>620</v>
      </c>
      <c r="L2694" t="s">
        <v>4307</v>
      </c>
      <c r="M2694" s="1">
        <v>44652.028784722221</v>
      </c>
      <c r="N2694">
        <v>0</v>
      </c>
    </row>
    <row r="2695" spans="1:14" x14ac:dyDescent="0.25">
      <c r="A2695" t="s">
        <v>0</v>
      </c>
      <c r="B2695" s="1">
        <v>44651.944756944446</v>
      </c>
      <c r="C2695" t="s">
        <v>17</v>
      </c>
      <c r="D2695">
        <v>203854</v>
      </c>
      <c r="E2695">
        <v>9153</v>
      </c>
      <c r="F2695">
        <v>3411</v>
      </c>
      <c r="G2695" t="s">
        <v>4124</v>
      </c>
      <c r="H2695" t="s">
        <v>4125</v>
      </c>
      <c r="I2695" s="1">
        <v>44651.951840277776</v>
      </c>
      <c r="J2695">
        <v>1346</v>
      </c>
      <c r="K2695" t="s">
        <v>4308</v>
      </c>
      <c r="L2695" t="s">
        <v>4309</v>
      </c>
      <c r="M2695" s="1">
        <v>44652.028240740743</v>
      </c>
      <c r="N2695">
        <v>0</v>
      </c>
    </row>
    <row r="2696" spans="1:14" x14ac:dyDescent="0.25">
      <c r="A2696" t="s">
        <v>0</v>
      </c>
      <c r="B2696" s="1">
        <v>44651.944756944446</v>
      </c>
      <c r="C2696" t="s">
        <v>17</v>
      </c>
      <c r="D2696">
        <v>203854</v>
      </c>
      <c r="E2696">
        <v>9153</v>
      </c>
      <c r="F2696">
        <v>3411</v>
      </c>
      <c r="G2696" t="s">
        <v>4124</v>
      </c>
      <c r="H2696" t="s">
        <v>4125</v>
      </c>
      <c r="I2696" s="1">
        <v>44651.951840277776</v>
      </c>
      <c r="J2696">
        <v>1346</v>
      </c>
      <c r="K2696" t="s">
        <v>4308</v>
      </c>
      <c r="L2696" t="s">
        <v>4310</v>
      </c>
      <c r="M2696" s="1">
        <v>44652.027303240742</v>
      </c>
      <c r="N2696">
        <v>3</v>
      </c>
    </row>
    <row r="2697" spans="1:14" x14ac:dyDescent="0.25">
      <c r="A2697" t="s">
        <v>0</v>
      </c>
      <c r="B2697" s="1">
        <v>44651.944756944446</v>
      </c>
      <c r="C2697" t="s">
        <v>17</v>
      </c>
      <c r="D2697">
        <v>203854</v>
      </c>
      <c r="E2697">
        <v>9153</v>
      </c>
      <c r="F2697">
        <v>3411</v>
      </c>
      <c r="G2697" t="s">
        <v>4124</v>
      </c>
      <c r="H2697" t="s">
        <v>4125</v>
      </c>
      <c r="I2697" s="1">
        <v>44651.951840277776</v>
      </c>
      <c r="J2697">
        <v>1346</v>
      </c>
      <c r="K2697" t="s">
        <v>4311</v>
      </c>
      <c r="L2697" t="s">
        <v>4312</v>
      </c>
      <c r="M2697" s="1">
        <v>44652.026875000003</v>
      </c>
      <c r="N2697">
        <v>0</v>
      </c>
    </row>
    <row r="2698" spans="1:14" x14ac:dyDescent="0.25">
      <c r="A2698" t="s">
        <v>0</v>
      </c>
      <c r="B2698" s="1">
        <v>44651.944756944446</v>
      </c>
      <c r="C2698" t="s">
        <v>17</v>
      </c>
      <c r="D2698">
        <v>203854</v>
      </c>
      <c r="E2698">
        <v>9153</v>
      </c>
      <c r="F2698">
        <v>3411</v>
      </c>
      <c r="G2698" t="s">
        <v>4124</v>
      </c>
      <c r="H2698" t="s">
        <v>4125</v>
      </c>
      <c r="I2698" s="1">
        <v>44651.951840277776</v>
      </c>
      <c r="J2698">
        <v>1346</v>
      </c>
      <c r="K2698" t="s">
        <v>4313</v>
      </c>
      <c r="L2698" t="s">
        <v>4314</v>
      </c>
      <c r="M2698" s="1">
        <v>44652.026319444441</v>
      </c>
      <c r="N2698">
        <v>6</v>
      </c>
    </row>
    <row r="2699" spans="1:14" x14ac:dyDescent="0.25">
      <c r="A2699" t="s">
        <v>0</v>
      </c>
      <c r="B2699" s="1">
        <v>44651.944756944446</v>
      </c>
      <c r="C2699" t="s">
        <v>17</v>
      </c>
      <c r="D2699">
        <v>203854</v>
      </c>
      <c r="E2699">
        <v>9153</v>
      </c>
      <c r="F2699">
        <v>3411</v>
      </c>
      <c r="G2699" t="s">
        <v>4124</v>
      </c>
      <c r="H2699" t="s">
        <v>4125</v>
      </c>
      <c r="I2699" s="1">
        <v>44651.951840277776</v>
      </c>
      <c r="J2699">
        <v>1346</v>
      </c>
      <c r="K2699" t="s">
        <v>4216</v>
      </c>
      <c r="L2699" t="s">
        <v>4315</v>
      </c>
      <c r="M2699" s="1">
        <v>44652.026064814818</v>
      </c>
      <c r="N2699">
        <v>75</v>
      </c>
    </row>
    <row r="2700" spans="1:14" x14ac:dyDescent="0.25">
      <c r="A2700" t="s">
        <v>0</v>
      </c>
      <c r="B2700" s="1">
        <v>44651.944756944446</v>
      </c>
      <c r="C2700" t="s">
        <v>17</v>
      </c>
      <c r="D2700">
        <v>203854</v>
      </c>
      <c r="E2700">
        <v>9153</v>
      </c>
      <c r="F2700">
        <v>3411</v>
      </c>
      <c r="G2700" t="s">
        <v>4124</v>
      </c>
      <c r="H2700" t="s">
        <v>4125</v>
      </c>
      <c r="I2700" s="1">
        <v>44651.951840277776</v>
      </c>
      <c r="J2700">
        <v>1346</v>
      </c>
      <c r="K2700" t="s">
        <v>701</v>
      </c>
      <c r="L2700" t="s">
        <v>4316</v>
      </c>
      <c r="M2700" s="1">
        <v>44652.026018518518</v>
      </c>
      <c r="N2700">
        <v>0</v>
      </c>
    </row>
    <row r="2701" spans="1:14" x14ac:dyDescent="0.25">
      <c r="A2701" t="s">
        <v>0</v>
      </c>
      <c r="B2701" s="1">
        <v>44651.944756944446</v>
      </c>
      <c r="C2701" t="s">
        <v>17</v>
      </c>
      <c r="D2701">
        <v>203854</v>
      </c>
      <c r="E2701">
        <v>9153</v>
      </c>
      <c r="F2701">
        <v>3411</v>
      </c>
      <c r="G2701" t="s">
        <v>4124</v>
      </c>
      <c r="H2701" t="s">
        <v>4125</v>
      </c>
      <c r="I2701" s="1">
        <v>44651.951840277776</v>
      </c>
      <c r="J2701">
        <v>1346</v>
      </c>
      <c r="K2701" t="s">
        <v>4225</v>
      </c>
      <c r="L2701" t="s">
        <v>4317</v>
      </c>
      <c r="M2701" s="1">
        <v>44652.025960648149</v>
      </c>
      <c r="N2701">
        <v>0</v>
      </c>
    </row>
    <row r="2702" spans="1:14" x14ac:dyDescent="0.25">
      <c r="A2702" t="s">
        <v>0</v>
      </c>
      <c r="B2702" s="1">
        <v>44651.944756944446</v>
      </c>
      <c r="C2702" t="s">
        <v>17</v>
      </c>
      <c r="D2702">
        <v>203854</v>
      </c>
      <c r="E2702">
        <v>9153</v>
      </c>
      <c r="F2702">
        <v>3411</v>
      </c>
      <c r="G2702" t="s">
        <v>4124</v>
      </c>
      <c r="H2702" t="s">
        <v>4125</v>
      </c>
      <c r="I2702" s="1">
        <v>44651.951840277776</v>
      </c>
      <c r="J2702">
        <v>1346</v>
      </c>
      <c r="K2702" t="s">
        <v>4308</v>
      </c>
      <c r="L2702" t="s">
        <v>4318</v>
      </c>
      <c r="M2702" s="1">
        <v>44652.025648148148</v>
      </c>
      <c r="N2702">
        <v>0</v>
      </c>
    </row>
    <row r="2703" spans="1:14" x14ac:dyDescent="0.25">
      <c r="A2703" t="s">
        <v>0</v>
      </c>
      <c r="B2703" s="1">
        <v>44651.944756944446</v>
      </c>
      <c r="C2703" t="s">
        <v>17</v>
      </c>
      <c r="D2703">
        <v>203854</v>
      </c>
      <c r="E2703">
        <v>9153</v>
      </c>
      <c r="F2703">
        <v>3411</v>
      </c>
      <c r="G2703" t="s">
        <v>4124</v>
      </c>
      <c r="H2703" t="s">
        <v>4125</v>
      </c>
      <c r="I2703" s="1">
        <v>44651.951840277776</v>
      </c>
      <c r="J2703">
        <v>1346</v>
      </c>
      <c r="K2703" t="s">
        <v>4319</v>
      </c>
      <c r="L2703" t="s">
        <v>4320</v>
      </c>
      <c r="M2703" s="1">
        <v>44652.025069444448</v>
      </c>
      <c r="N2703">
        <v>1</v>
      </c>
    </row>
    <row r="2704" spans="1:14" x14ac:dyDescent="0.25">
      <c r="A2704" t="s">
        <v>0</v>
      </c>
      <c r="B2704" s="1">
        <v>44651.944756944446</v>
      </c>
      <c r="C2704" t="s">
        <v>17</v>
      </c>
      <c r="D2704">
        <v>203854</v>
      </c>
      <c r="E2704">
        <v>9153</v>
      </c>
      <c r="F2704">
        <v>3411</v>
      </c>
      <c r="G2704" t="s">
        <v>4124</v>
      </c>
      <c r="H2704" t="s">
        <v>4125</v>
      </c>
      <c r="I2704" s="1">
        <v>44651.951840277776</v>
      </c>
      <c r="J2704">
        <v>1346</v>
      </c>
      <c r="K2704" t="s">
        <v>4321</v>
      </c>
      <c r="L2704" t="s">
        <v>4322</v>
      </c>
      <c r="M2704" s="1">
        <v>44652.024467592593</v>
      </c>
      <c r="N2704">
        <v>2</v>
      </c>
    </row>
    <row r="2705" spans="1:14" x14ac:dyDescent="0.25">
      <c r="A2705" t="s">
        <v>0</v>
      </c>
      <c r="B2705" s="1">
        <v>44651.944756944446</v>
      </c>
      <c r="C2705" t="s">
        <v>17</v>
      </c>
      <c r="D2705">
        <v>203854</v>
      </c>
      <c r="E2705">
        <v>9153</v>
      </c>
      <c r="F2705">
        <v>3411</v>
      </c>
      <c r="G2705" t="s">
        <v>4124</v>
      </c>
      <c r="H2705" t="s">
        <v>4125</v>
      </c>
      <c r="I2705" s="1">
        <v>44651.951840277776</v>
      </c>
      <c r="J2705">
        <v>1346</v>
      </c>
      <c r="K2705" t="s">
        <v>4323</v>
      </c>
      <c r="L2705" t="s">
        <v>4324</v>
      </c>
      <c r="M2705" s="1">
        <v>44652.024212962962</v>
      </c>
      <c r="N2705">
        <v>1</v>
      </c>
    </row>
    <row r="2706" spans="1:14" x14ac:dyDescent="0.25">
      <c r="A2706" t="s">
        <v>0</v>
      </c>
      <c r="B2706" s="1">
        <v>44651.944756944446</v>
      </c>
      <c r="C2706" t="s">
        <v>17</v>
      </c>
      <c r="D2706">
        <v>203854</v>
      </c>
      <c r="E2706">
        <v>9153</v>
      </c>
      <c r="F2706">
        <v>3411</v>
      </c>
      <c r="G2706" t="s">
        <v>4124</v>
      </c>
      <c r="H2706" t="s">
        <v>4125</v>
      </c>
      <c r="I2706" s="1">
        <v>44651.951840277776</v>
      </c>
      <c r="J2706">
        <v>1346</v>
      </c>
      <c r="K2706" t="s">
        <v>4126</v>
      </c>
      <c r="L2706" t="s">
        <v>4325</v>
      </c>
      <c r="M2706" s="1">
        <v>44652.023518518516</v>
      </c>
      <c r="N2706">
        <v>0</v>
      </c>
    </row>
    <row r="2707" spans="1:14" x14ac:dyDescent="0.25">
      <c r="A2707" t="s">
        <v>0</v>
      </c>
      <c r="B2707" s="1">
        <v>44651.944756944446</v>
      </c>
      <c r="C2707" t="s">
        <v>17</v>
      </c>
      <c r="D2707">
        <v>203854</v>
      </c>
      <c r="E2707">
        <v>9153</v>
      </c>
      <c r="F2707">
        <v>3411</v>
      </c>
      <c r="G2707" t="s">
        <v>4124</v>
      </c>
      <c r="H2707" t="s">
        <v>4125</v>
      </c>
      <c r="I2707" s="1">
        <v>44651.951840277776</v>
      </c>
      <c r="J2707">
        <v>1346</v>
      </c>
      <c r="K2707" t="s">
        <v>4326</v>
      </c>
      <c r="L2707" t="s">
        <v>4327</v>
      </c>
      <c r="M2707" s="1">
        <v>44652.023240740738</v>
      </c>
      <c r="N2707">
        <v>1</v>
      </c>
    </row>
    <row r="2708" spans="1:14" x14ac:dyDescent="0.25">
      <c r="A2708" t="s">
        <v>0</v>
      </c>
      <c r="B2708" s="1">
        <v>44651.944756944446</v>
      </c>
      <c r="C2708" t="s">
        <v>17</v>
      </c>
      <c r="D2708">
        <v>203854</v>
      </c>
      <c r="E2708">
        <v>9153</v>
      </c>
      <c r="F2708">
        <v>3411</v>
      </c>
      <c r="G2708" t="s">
        <v>4124</v>
      </c>
      <c r="H2708" t="s">
        <v>4125</v>
      </c>
      <c r="I2708" s="1">
        <v>44651.951840277776</v>
      </c>
      <c r="J2708">
        <v>1346</v>
      </c>
      <c r="K2708" t="s">
        <v>4126</v>
      </c>
      <c r="L2708" t="s">
        <v>4328</v>
      </c>
      <c r="M2708" s="1">
        <v>44652.0231712963</v>
      </c>
      <c r="N2708">
        <v>3</v>
      </c>
    </row>
    <row r="2709" spans="1:14" x14ac:dyDescent="0.25">
      <c r="A2709" t="s">
        <v>0</v>
      </c>
      <c r="B2709" s="1">
        <v>44651.944756944446</v>
      </c>
      <c r="C2709" t="s">
        <v>17</v>
      </c>
      <c r="D2709">
        <v>203854</v>
      </c>
      <c r="E2709">
        <v>9153</v>
      </c>
      <c r="F2709">
        <v>3411</v>
      </c>
      <c r="G2709" t="s">
        <v>4124</v>
      </c>
      <c r="H2709" t="s">
        <v>4125</v>
      </c>
      <c r="I2709" s="1">
        <v>44651.951840277776</v>
      </c>
      <c r="J2709">
        <v>1346</v>
      </c>
      <c r="K2709" t="s">
        <v>4323</v>
      </c>
      <c r="L2709" t="s">
        <v>4329</v>
      </c>
      <c r="M2709" s="1">
        <v>44652.022858796299</v>
      </c>
      <c r="N2709">
        <v>3</v>
      </c>
    </row>
    <row r="2710" spans="1:14" x14ac:dyDescent="0.25">
      <c r="A2710" t="s">
        <v>0</v>
      </c>
      <c r="B2710" s="1">
        <v>44651.944756944446</v>
      </c>
      <c r="C2710" t="s">
        <v>17</v>
      </c>
      <c r="D2710">
        <v>203854</v>
      </c>
      <c r="E2710">
        <v>9153</v>
      </c>
      <c r="F2710">
        <v>3411</v>
      </c>
      <c r="G2710" t="s">
        <v>4124</v>
      </c>
      <c r="H2710" t="s">
        <v>4125</v>
      </c>
      <c r="I2710" s="1">
        <v>44651.951840277776</v>
      </c>
      <c r="J2710">
        <v>1346</v>
      </c>
      <c r="K2710" t="s">
        <v>4311</v>
      </c>
      <c r="L2710" t="s">
        <v>4330</v>
      </c>
      <c r="M2710" s="1">
        <v>44652.02244212963</v>
      </c>
      <c r="N2710">
        <v>4</v>
      </c>
    </row>
    <row r="2711" spans="1:14" x14ac:dyDescent="0.25">
      <c r="A2711" t="s">
        <v>0</v>
      </c>
      <c r="B2711" s="1">
        <v>44651.944756944446</v>
      </c>
      <c r="C2711" t="s">
        <v>17</v>
      </c>
      <c r="D2711">
        <v>203854</v>
      </c>
      <c r="E2711">
        <v>9153</v>
      </c>
      <c r="F2711">
        <v>3411</v>
      </c>
      <c r="G2711" t="s">
        <v>4124</v>
      </c>
      <c r="H2711" t="s">
        <v>4125</v>
      </c>
      <c r="I2711" s="1">
        <v>44651.951840277776</v>
      </c>
      <c r="J2711">
        <v>1346</v>
      </c>
      <c r="K2711" t="s">
        <v>4126</v>
      </c>
      <c r="L2711" t="s">
        <v>4331</v>
      </c>
      <c r="M2711" s="1">
        <v>44652.02238425926</v>
      </c>
      <c r="N2711">
        <v>1</v>
      </c>
    </row>
    <row r="2712" spans="1:14" x14ac:dyDescent="0.25">
      <c r="A2712" t="s">
        <v>0</v>
      </c>
      <c r="B2712" s="1">
        <v>44651.944756944446</v>
      </c>
      <c r="C2712" t="s">
        <v>17</v>
      </c>
      <c r="D2712">
        <v>203854</v>
      </c>
      <c r="E2712">
        <v>9153</v>
      </c>
      <c r="F2712">
        <v>3411</v>
      </c>
      <c r="G2712" t="s">
        <v>4124</v>
      </c>
      <c r="H2712" t="s">
        <v>4125</v>
      </c>
      <c r="I2712" s="1">
        <v>44651.951840277776</v>
      </c>
      <c r="J2712">
        <v>1346</v>
      </c>
      <c r="K2712" t="s">
        <v>4321</v>
      </c>
      <c r="L2712" t="s">
        <v>4332</v>
      </c>
      <c r="M2712" s="1">
        <v>44652.022337962961</v>
      </c>
      <c r="N2712">
        <v>0</v>
      </c>
    </row>
    <row r="2713" spans="1:14" x14ac:dyDescent="0.25">
      <c r="A2713" t="s">
        <v>0</v>
      </c>
      <c r="B2713" s="1">
        <v>44651.944756944446</v>
      </c>
      <c r="C2713" t="s">
        <v>17</v>
      </c>
      <c r="D2713">
        <v>203854</v>
      </c>
      <c r="E2713">
        <v>9153</v>
      </c>
      <c r="F2713">
        <v>3411</v>
      </c>
      <c r="G2713" t="s">
        <v>4124</v>
      </c>
      <c r="H2713" t="s">
        <v>4125</v>
      </c>
      <c r="I2713" s="1">
        <v>44651.951840277776</v>
      </c>
      <c r="J2713">
        <v>1346</v>
      </c>
      <c r="K2713" t="s">
        <v>4198</v>
      </c>
      <c r="L2713" t="s">
        <v>4333</v>
      </c>
      <c r="M2713" s="1">
        <v>44652.022303240738</v>
      </c>
      <c r="N2713">
        <v>26</v>
      </c>
    </row>
    <row r="2714" spans="1:14" x14ac:dyDescent="0.25">
      <c r="A2714" t="s">
        <v>0</v>
      </c>
      <c r="B2714" s="1">
        <v>44651.944756944446</v>
      </c>
      <c r="C2714" t="s">
        <v>17</v>
      </c>
      <c r="D2714">
        <v>203854</v>
      </c>
      <c r="E2714">
        <v>9153</v>
      </c>
      <c r="F2714">
        <v>3411</v>
      </c>
      <c r="G2714" t="s">
        <v>4124</v>
      </c>
      <c r="H2714" t="s">
        <v>4125</v>
      </c>
      <c r="I2714" s="1">
        <v>44651.951840277776</v>
      </c>
      <c r="J2714">
        <v>1346</v>
      </c>
      <c r="K2714" t="s">
        <v>4334</v>
      </c>
      <c r="L2714" t="s">
        <v>4335</v>
      </c>
      <c r="M2714" s="1">
        <v>44652.020810185182</v>
      </c>
      <c r="N2714">
        <v>2</v>
      </c>
    </row>
    <row r="2715" spans="1:14" x14ac:dyDescent="0.25">
      <c r="A2715" t="s">
        <v>0</v>
      </c>
      <c r="B2715" s="1">
        <v>44651.944756944446</v>
      </c>
      <c r="C2715" t="s">
        <v>17</v>
      </c>
      <c r="D2715">
        <v>203854</v>
      </c>
      <c r="E2715">
        <v>9153</v>
      </c>
      <c r="F2715">
        <v>3411</v>
      </c>
      <c r="G2715" t="s">
        <v>4124</v>
      </c>
      <c r="H2715" t="s">
        <v>4125</v>
      </c>
      <c r="I2715" s="1">
        <v>44651.951840277776</v>
      </c>
      <c r="J2715">
        <v>1346</v>
      </c>
      <c r="K2715" t="s">
        <v>4308</v>
      </c>
      <c r="L2715" t="s">
        <v>4336</v>
      </c>
      <c r="M2715" s="1">
        <v>44652.020300925928</v>
      </c>
      <c r="N2715">
        <v>0</v>
      </c>
    </row>
    <row r="2716" spans="1:14" x14ac:dyDescent="0.25">
      <c r="A2716" t="s">
        <v>0</v>
      </c>
      <c r="B2716" s="1">
        <v>44651.944756944446</v>
      </c>
      <c r="C2716" t="s">
        <v>17</v>
      </c>
      <c r="D2716">
        <v>203854</v>
      </c>
      <c r="E2716">
        <v>9153</v>
      </c>
      <c r="F2716">
        <v>3411</v>
      </c>
      <c r="G2716" t="s">
        <v>4124</v>
      </c>
      <c r="H2716" t="s">
        <v>4125</v>
      </c>
      <c r="I2716" s="1">
        <v>44651.951840277776</v>
      </c>
      <c r="J2716">
        <v>1346</v>
      </c>
      <c r="K2716" t="s">
        <v>4311</v>
      </c>
      <c r="L2716" t="s">
        <v>4337</v>
      </c>
      <c r="M2716" s="1">
        <v>44652.01966435185</v>
      </c>
      <c r="N2716">
        <v>0</v>
      </c>
    </row>
    <row r="2717" spans="1:14" x14ac:dyDescent="0.25">
      <c r="A2717" t="s">
        <v>0</v>
      </c>
      <c r="B2717" s="1">
        <v>44651.944756944446</v>
      </c>
      <c r="C2717" t="s">
        <v>17</v>
      </c>
      <c r="D2717">
        <v>203854</v>
      </c>
      <c r="E2717">
        <v>9153</v>
      </c>
      <c r="F2717">
        <v>3411</v>
      </c>
      <c r="G2717" t="s">
        <v>4124</v>
      </c>
      <c r="H2717" t="s">
        <v>4125</v>
      </c>
      <c r="I2717" s="1">
        <v>44651.951840277776</v>
      </c>
      <c r="J2717">
        <v>1346</v>
      </c>
      <c r="K2717" t="s">
        <v>620</v>
      </c>
      <c r="L2717" t="s">
        <v>4338</v>
      </c>
      <c r="M2717" s="1">
        <v>44652.019502314812</v>
      </c>
      <c r="N2717">
        <v>1</v>
      </c>
    </row>
    <row r="2718" spans="1:14" x14ac:dyDescent="0.25">
      <c r="A2718" t="s">
        <v>0</v>
      </c>
      <c r="B2718" s="1">
        <v>44651.944756944446</v>
      </c>
      <c r="C2718" t="s">
        <v>17</v>
      </c>
      <c r="D2718">
        <v>203854</v>
      </c>
      <c r="E2718">
        <v>9153</v>
      </c>
      <c r="F2718">
        <v>3411</v>
      </c>
      <c r="G2718" t="s">
        <v>4124</v>
      </c>
      <c r="H2718" t="s">
        <v>4125</v>
      </c>
      <c r="I2718" s="1">
        <v>44651.951840277776</v>
      </c>
      <c r="J2718">
        <v>1346</v>
      </c>
      <c r="K2718" t="s">
        <v>4126</v>
      </c>
      <c r="L2718" t="s">
        <v>4339</v>
      </c>
      <c r="M2718" s="1">
        <v>44652.019305555557</v>
      </c>
      <c r="N2718">
        <v>4</v>
      </c>
    </row>
    <row r="2719" spans="1:14" x14ac:dyDescent="0.25">
      <c r="A2719" t="s">
        <v>0</v>
      </c>
      <c r="B2719" s="1">
        <v>44651.944756944446</v>
      </c>
      <c r="C2719" t="s">
        <v>17</v>
      </c>
      <c r="D2719">
        <v>203854</v>
      </c>
      <c r="E2719">
        <v>9153</v>
      </c>
      <c r="F2719">
        <v>3411</v>
      </c>
      <c r="G2719" t="s">
        <v>4124</v>
      </c>
      <c r="H2719" t="s">
        <v>4125</v>
      </c>
      <c r="I2719" s="1">
        <v>44651.951840277776</v>
      </c>
      <c r="J2719">
        <v>1346</v>
      </c>
      <c r="K2719" t="s">
        <v>4308</v>
      </c>
      <c r="L2719" t="s">
        <v>4340</v>
      </c>
      <c r="M2719" s="1">
        <v>44652.018865740742</v>
      </c>
      <c r="N2719">
        <v>0</v>
      </c>
    </row>
    <row r="2720" spans="1:14" x14ac:dyDescent="0.25">
      <c r="A2720" t="s">
        <v>0</v>
      </c>
      <c r="B2720" s="1">
        <v>44651.944756944446</v>
      </c>
      <c r="C2720" t="s">
        <v>17</v>
      </c>
      <c r="D2720">
        <v>203854</v>
      </c>
      <c r="E2720">
        <v>9153</v>
      </c>
      <c r="F2720">
        <v>3411</v>
      </c>
      <c r="G2720" t="s">
        <v>4124</v>
      </c>
      <c r="H2720" t="s">
        <v>4125</v>
      </c>
      <c r="I2720" s="1">
        <v>44651.951840277776</v>
      </c>
      <c r="J2720">
        <v>1346</v>
      </c>
      <c r="K2720" t="s">
        <v>620</v>
      </c>
      <c r="L2720" t="s">
        <v>4341</v>
      </c>
      <c r="M2720" s="1">
        <v>44652.017939814818</v>
      </c>
      <c r="N2720">
        <v>2</v>
      </c>
    </row>
    <row r="2721" spans="1:14" x14ac:dyDescent="0.25">
      <c r="A2721" t="s">
        <v>0</v>
      </c>
      <c r="B2721" s="1">
        <v>44651.944756944446</v>
      </c>
      <c r="C2721" t="s">
        <v>17</v>
      </c>
      <c r="D2721">
        <v>203854</v>
      </c>
      <c r="E2721">
        <v>9153</v>
      </c>
      <c r="F2721">
        <v>3411</v>
      </c>
      <c r="G2721" t="s">
        <v>4124</v>
      </c>
      <c r="H2721" t="s">
        <v>4125</v>
      </c>
      <c r="I2721" s="1">
        <v>44651.951840277776</v>
      </c>
      <c r="J2721">
        <v>1346</v>
      </c>
      <c r="K2721" t="s">
        <v>4308</v>
      </c>
      <c r="L2721" t="s">
        <v>4342</v>
      </c>
      <c r="M2721" s="1">
        <v>44652.017847222225</v>
      </c>
      <c r="N2721">
        <v>0</v>
      </c>
    </row>
    <row r="2722" spans="1:14" x14ac:dyDescent="0.25">
      <c r="A2722" t="s">
        <v>0</v>
      </c>
      <c r="B2722" s="1">
        <v>44651.944756944446</v>
      </c>
      <c r="C2722" t="s">
        <v>17</v>
      </c>
      <c r="D2722">
        <v>203854</v>
      </c>
      <c r="E2722">
        <v>9153</v>
      </c>
      <c r="F2722">
        <v>3411</v>
      </c>
      <c r="G2722" t="s">
        <v>4124</v>
      </c>
      <c r="H2722" t="s">
        <v>4125</v>
      </c>
      <c r="I2722" s="1">
        <v>44651.951840277776</v>
      </c>
      <c r="J2722">
        <v>1346</v>
      </c>
      <c r="K2722" t="s">
        <v>735</v>
      </c>
      <c r="L2722" t="s">
        <v>4343</v>
      </c>
      <c r="M2722" s="1">
        <v>44652.017731481479</v>
      </c>
      <c r="N2722">
        <v>15</v>
      </c>
    </row>
    <row r="2723" spans="1:14" x14ac:dyDescent="0.25">
      <c r="A2723" t="s">
        <v>0</v>
      </c>
      <c r="B2723" s="1">
        <v>44651.944756944446</v>
      </c>
      <c r="C2723" t="s">
        <v>17</v>
      </c>
      <c r="D2723">
        <v>203854</v>
      </c>
      <c r="E2723">
        <v>9153</v>
      </c>
      <c r="F2723">
        <v>3411</v>
      </c>
      <c r="G2723" t="s">
        <v>4124</v>
      </c>
      <c r="H2723" t="s">
        <v>4125</v>
      </c>
      <c r="I2723" s="1">
        <v>44651.951840277776</v>
      </c>
      <c r="J2723">
        <v>1346</v>
      </c>
      <c r="K2723" t="s">
        <v>4344</v>
      </c>
      <c r="L2723" t="s">
        <v>4345</v>
      </c>
      <c r="M2723" s="1">
        <v>44652.016736111109</v>
      </c>
      <c r="N2723">
        <v>2</v>
      </c>
    </row>
    <row r="2724" spans="1:14" x14ac:dyDescent="0.25">
      <c r="A2724" t="s">
        <v>0</v>
      </c>
      <c r="B2724" s="1">
        <v>44651.944756944446</v>
      </c>
      <c r="C2724" t="s">
        <v>17</v>
      </c>
      <c r="D2724">
        <v>203854</v>
      </c>
      <c r="E2724">
        <v>9153</v>
      </c>
      <c r="F2724">
        <v>3411</v>
      </c>
      <c r="G2724" t="s">
        <v>4124</v>
      </c>
      <c r="H2724" t="s">
        <v>4125</v>
      </c>
      <c r="I2724" s="1">
        <v>44651.951840277776</v>
      </c>
      <c r="J2724">
        <v>1346</v>
      </c>
      <c r="K2724" t="s">
        <v>4346</v>
      </c>
      <c r="L2724" t="s">
        <v>4347</v>
      </c>
      <c r="M2724" s="1">
        <v>44652.016481481478</v>
      </c>
      <c r="N2724">
        <v>1</v>
      </c>
    </row>
    <row r="2725" spans="1:14" x14ac:dyDescent="0.25">
      <c r="A2725" t="s">
        <v>0</v>
      </c>
      <c r="B2725" s="1">
        <v>44651.944756944446</v>
      </c>
      <c r="C2725" t="s">
        <v>17</v>
      </c>
      <c r="D2725">
        <v>203854</v>
      </c>
      <c r="E2725">
        <v>9153</v>
      </c>
      <c r="F2725">
        <v>3411</v>
      </c>
      <c r="G2725" t="s">
        <v>4124</v>
      </c>
      <c r="H2725" t="s">
        <v>4125</v>
      </c>
      <c r="I2725" s="1">
        <v>44651.951840277776</v>
      </c>
      <c r="J2725">
        <v>1346</v>
      </c>
      <c r="K2725" t="s">
        <v>4348</v>
      </c>
      <c r="L2725" t="s">
        <v>4349</v>
      </c>
      <c r="M2725" s="1">
        <v>44652.015879629631</v>
      </c>
      <c r="N2725">
        <v>3</v>
      </c>
    </row>
    <row r="2726" spans="1:14" x14ac:dyDescent="0.25">
      <c r="A2726" t="s">
        <v>0</v>
      </c>
      <c r="B2726" s="1">
        <v>44651.944756944446</v>
      </c>
      <c r="C2726" t="s">
        <v>17</v>
      </c>
      <c r="D2726">
        <v>203854</v>
      </c>
      <c r="E2726">
        <v>9153</v>
      </c>
      <c r="F2726">
        <v>3411</v>
      </c>
      <c r="G2726" t="s">
        <v>4124</v>
      </c>
      <c r="H2726" t="s">
        <v>4125</v>
      </c>
      <c r="I2726" s="1">
        <v>44651.951840277776</v>
      </c>
      <c r="J2726">
        <v>1346</v>
      </c>
      <c r="K2726" t="s">
        <v>4350</v>
      </c>
      <c r="L2726" t="s">
        <v>4351</v>
      </c>
      <c r="M2726" s="1">
        <v>44652.015393518515</v>
      </c>
      <c r="N2726">
        <v>0</v>
      </c>
    </row>
    <row r="2727" spans="1:14" x14ac:dyDescent="0.25">
      <c r="A2727" t="s">
        <v>0</v>
      </c>
      <c r="B2727" s="1">
        <v>44651.944756944446</v>
      </c>
      <c r="C2727" t="s">
        <v>17</v>
      </c>
      <c r="D2727">
        <v>203854</v>
      </c>
      <c r="E2727">
        <v>9153</v>
      </c>
      <c r="F2727">
        <v>3411</v>
      </c>
      <c r="G2727" t="s">
        <v>4124</v>
      </c>
      <c r="H2727" t="s">
        <v>4125</v>
      </c>
      <c r="I2727" s="1">
        <v>44651.951840277776</v>
      </c>
      <c r="J2727">
        <v>1346</v>
      </c>
      <c r="K2727" t="s">
        <v>3017</v>
      </c>
      <c r="L2727" t="s">
        <v>4352</v>
      </c>
      <c r="M2727" s="1">
        <v>44652.014907407407</v>
      </c>
      <c r="N2727">
        <v>4</v>
      </c>
    </row>
    <row r="2728" spans="1:14" x14ac:dyDescent="0.25">
      <c r="A2728" t="s">
        <v>0</v>
      </c>
      <c r="B2728" s="1">
        <v>44651.944756944446</v>
      </c>
      <c r="C2728" t="s">
        <v>17</v>
      </c>
      <c r="D2728">
        <v>203854</v>
      </c>
      <c r="E2728">
        <v>9153</v>
      </c>
      <c r="F2728">
        <v>3411</v>
      </c>
      <c r="G2728" t="s">
        <v>4124</v>
      </c>
      <c r="H2728" t="s">
        <v>4125</v>
      </c>
      <c r="I2728" s="1">
        <v>44651.951840277776</v>
      </c>
      <c r="J2728">
        <v>1346</v>
      </c>
      <c r="K2728" t="s">
        <v>4353</v>
      </c>
      <c r="L2728" t="s">
        <v>4354</v>
      </c>
      <c r="M2728" s="1">
        <v>44652.014282407406</v>
      </c>
      <c r="N2728">
        <v>1</v>
      </c>
    </row>
    <row r="2729" spans="1:14" x14ac:dyDescent="0.25">
      <c r="A2729" t="s">
        <v>0</v>
      </c>
      <c r="B2729" s="1">
        <v>44651.944756944446</v>
      </c>
      <c r="C2729" t="s">
        <v>17</v>
      </c>
      <c r="D2729">
        <v>203854</v>
      </c>
      <c r="E2729">
        <v>9153</v>
      </c>
      <c r="F2729">
        <v>3411</v>
      </c>
      <c r="G2729" t="s">
        <v>4124</v>
      </c>
      <c r="H2729" t="s">
        <v>4125</v>
      </c>
      <c r="I2729" s="1">
        <v>44651.951840277776</v>
      </c>
      <c r="J2729">
        <v>1346</v>
      </c>
      <c r="K2729" t="s">
        <v>4355</v>
      </c>
      <c r="L2729" t="s">
        <v>4356</v>
      </c>
      <c r="M2729" s="1">
        <v>44652.013449074075</v>
      </c>
      <c r="N2729">
        <v>0</v>
      </c>
    </row>
    <row r="2730" spans="1:14" x14ac:dyDescent="0.25">
      <c r="A2730" t="s">
        <v>0</v>
      </c>
      <c r="B2730" s="1">
        <v>44651.944756944446</v>
      </c>
      <c r="C2730" t="s">
        <v>17</v>
      </c>
      <c r="D2730">
        <v>203854</v>
      </c>
      <c r="E2730">
        <v>9153</v>
      </c>
      <c r="F2730">
        <v>3411</v>
      </c>
      <c r="G2730" t="s">
        <v>4124</v>
      </c>
      <c r="H2730" t="s">
        <v>4125</v>
      </c>
      <c r="I2730" s="1">
        <v>44651.951840277776</v>
      </c>
      <c r="J2730">
        <v>1346</v>
      </c>
      <c r="K2730" t="s">
        <v>1414</v>
      </c>
      <c r="L2730" t="s">
        <v>4357</v>
      </c>
      <c r="M2730" s="1">
        <v>44652.013101851851</v>
      </c>
      <c r="N2730">
        <v>0</v>
      </c>
    </row>
    <row r="2731" spans="1:14" x14ac:dyDescent="0.25">
      <c r="A2731" t="s">
        <v>0</v>
      </c>
      <c r="B2731" s="1">
        <v>44651.944756944446</v>
      </c>
      <c r="C2731" t="s">
        <v>17</v>
      </c>
      <c r="D2731">
        <v>203854</v>
      </c>
      <c r="E2731">
        <v>9153</v>
      </c>
      <c r="F2731">
        <v>3411</v>
      </c>
      <c r="G2731" t="s">
        <v>4124</v>
      </c>
      <c r="H2731" t="s">
        <v>4125</v>
      </c>
      <c r="I2731" s="1">
        <v>44651.951840277776</v>
      </c>
      <c r="J2731">
        <v>1346</v>
      </c>
      <c r="K2731" t="s">
        <v>4311</v>
      </c>
      <c r="L2731" t="s">
        <v>4358</v>
      </c>
      <c r="M2731" s="1">
        <v>44652.012986111113</v>
      </c>
      <c r="N2731">
        <v>0</v>
      </c>
    </row>
    <row r="2732" spans="1:14" x14ac:dyDescent="0.25">
      <c r="A2732" t="s">
        <v>0</v>
      </c>
      <c r="B2732" s="1">
        <v>44651.944756944446</v>
      </c>
      <c r="C2732" t="s">
        <v>17</v>
      </c>
      <c r="D2732">
        <v>203854</v>
      </c>
      <c r="E2732">
        <v>9153</v>
      </c>
      <c r="F2732">
        <v>3411</v>
      </c>
      <c r="G2732" t="s">
        <v>4124</v>
      </c>
      <c r="H2732" t="s">
        <v>4125</v>
      </c>
      <c r="I2732" s="1">
        <v>44651.951840277776</v>
      </c>
      <c r="J2732">
        <v>1346</v>
      </c>
      <c r="K2732" t="s">
        <v>4359</v>
      </c>
      <c r="L2732" t="s">
        <v>4360</v>
      </c>
      <c r="M2732" s="1">
        <v>44652.012800925928</v>
      </c>
      <c r="N2732">
        <v>0</v>
      </c>
    </row>
    <row r="2733" spans="1:14" x14ac:dyDescent="0.25">
      <c r="A2733" t="s">
        <v>0</v>
      </c>
      <c r="B2733" s="1">
        <v>44651.944756944446</v>
      </c>
      <c r="C2733" t="s">
        <v>17</v>
      </c>
      <c r="D2733">
        <v>203854</v>
      </c>
      <c r="E2733">
        <v>9153</v>
      </c>
      <c r="F2733">
        <v>3411</v>
      </c>
      <c r="G2733" t="s">
        <v>4124</v>
      </c>
      <c r="H2733" t="s">
        <v>4125</v>
      </c>
      <c r="I2733" s="1">
        <v>44651.951840277776</v>
      </c>
      <c r="J2733">
        <v>1346</v>
      </c>
      <c r="K2733" t="s">
        <v>800</v>
      </c>
      <c r="L2733" t="s">
        <v>4361</v>
      </c>
      <c r="M2733" s="1">
        <v>44652.012662037036</v>
      </c>
      <c r="N2733">
        <v>2</v>
      </c>
    </row>
    <row r="2734" spans="1:14" x14ac:dyDescent="0.25">
      <c r="A2734" t="s">
        <v>0</v>
      </c>
      <c r="B2734" s="1">
        <v>44651.944756944446</v>
      </c>
      <c r="C2734" t="s">
        <v>17</v>
      </c>
      <c r="D2734">
        <v>203854</v>
      </c>
      <c r="E2734">
        <v>9153</v>
      </c>
      <c r="F2734">
        <v>3411</v>
      </c>
      <c r="G2734" t="s">
        <v>4124</v>
      </c>
      <c r="H2734" t="s">
        <v>4125</v>
      </c>
      <c r="I2734" s="1">
        <v>44651.951840277776</v>
      </c>
      <c r="J2734">
        <v>1346</v>
      </c>
      <c r="K2734" t="s">
        <v>4362</v>
      </c>
      <c r="L2734" t="s">
        <v>4363</v>
      </c>
      <c r="M2734" s="1">
        <v>44652.012280092589</v>
      </c>
      <c r="N2734">
        <v>1</v>
      </c>
    </row>
    <row r="2735" spans="1:14" x14ac:dyDescent="0.25">
      <c r="A2735" t="s">
        <v>0</v>
      </c>
      <c r="B2735" s="1">
        <v>44651.944756944446</v>
      </c>
      <c r="C2735" t="s">
        <v>17</v>
      </c>
      <c r="D2735">
        <v>203854</v>
      </c>
      <c r="E2735">
        <v>9153</v>
      </c>
      <c r="F2735">
        <v>3411</v>
      </c>
      <c r="G2735" t="s">
        <v>4124</v>
      </c>
      <c r="H2735" t="s">
        <v>4125</v>
      </c>
      <c r="I2735" s="1">
        <v>44651.951840277776</v>
      </c>
      <c r="J2735">
        <v>1346</v>
      </c>
      <c r="K2735" t="s">
        <v>4311</v>
      </c>
      <c r="L2735" t="s">
        <v>4364</v>
      </c>
      <c r="M2735" s="1">
        <v>44652.011967592596</v>
      </c>
      <c r="N2735">
        <v>0</v>
      </c>
    </row>
    <row r="2736" spans="1:14" x14ac:dyDescent="0.25">
      <c r="A2736" t="s">
        <v>0</v>
      </c>
      <c r="B2736" s="1">
        <v>44651.944756944446</v>
      </c>
      <c r="C2736" t="s">
        <v>17</v>
      </c>
      <c r="D2736">
        <v>203854</v>
      </c>
      <c r="E2736">
        <v>9153</v>
      </c>
      <c r="F2736">
        <v>3411</v>
      </c>
      <c r="G2736" t="s">
        <v>4124</v>
      </c>
      <c r="H2736" t="s">
        <v>4125</v>
      </c>
      <c r="I2736" s="1">
        <v>44651.951840277776</v>
      </c>
      <c r="J2736">
        <v>1346</v>
      </c>
      <c r="K2736" t="s">
        <v>4365</v>
      </c>
      <c r="L2736" t="s">
        <v>4366</v>
      </c>
      <c r="M2736" s="1">
        <v>44652.011412037034</v>
      </c>
      <c r="N2736">
        <v>1</v>
      </c>
    </row>
    <row r="2737" spans="1:14" x14ac:dyDescent="0.25">
      <c r="A2737" t="s">
        <v>0</v>
      </c>
      <c r="B2737" s="1">
        <v>44651.944756944446</v>
      </c>
      <c r="C2737" t="s">
        <v>17</v>
      </c>
      <c r="D2737">
        <v>203854</v>
      </c>
      <c r="E2737">
        <v>9153</v>
      </c>
      <c r="F2737">
        <v>3411</v>
      </c>
      <c r="G2737" t="s">
        <v>4124</v>
      </c>
      <c r="H2737" t="s">
        <v>4125</v>
      </c>
      <c r="I2737" s="1">
        <v>44651.951840277776</v>
      </c>
      <c r="J2737">
        <v>1346</v>
      </c>
      <c r="K2737" t="s">
        <v>4311</v>
      </c>
      <c r="L2737" t="s">
        <v>4367</v>
      </c>
      <c r="M2737" s="1">
        <v>44652.011331018519</v>
      </c>
      <c r="N2737">
        <v>3</v>
      </c>
    </row>
    <row r="2738" spans="1:14" x14ac:dyDescent="0.25">
      <c r="A2738" t="s">
        <v>0</v>
      </c>
      <c r="B2738" s="1">
        <v>44651.944756944446</v>
      </c>
      <c r="C2738" t="s">
        <v>17</v>
      </c>
      <c r="D2738">
        <v>203854</v>
      </c>
      <c r="E2738">
        <v>9153</v>
      </c>
      <c r="F2738">
        <v>3411</v>
      </c>
      <c r="G2738" t="s">
        <v>4124</v>
      </c>
      <c r="H2738" t="s">
        <v>4125</v>
      </c>
      <c r="I2738" s="1">
        <v>44651.951840277776</v>
      </c>
      <c r="J2738">
        <v>1346</v>
      </c>
      <c r="K2738" t="s">
        <v>4368</v>
      </c>
      <c r="L2738" t="s">
        <v>4369</v>
      </c>
      <c r="M2738" s="1">
        <v>44652.011157407411</v>
      </c>
      <c r="N2738">
        <v>1</v>
      </c>
    </row>
    <row r="2739" spans="1:14" x14ac:dyDescent="0.25">
      <c r="A2739" t="s">
        <v>0</v>
      </c>
      <c r="B2739" s="1">
        <v>44651.944756944446</v>
      </c>
      <c r="C2739" t="s">
        <v>17</v>
      </c>
      <c r="D2739">
        <v>203854</v>
      </c>
      <c r="E2739">
        <v>9153</v>
      </c>
      <c r="F2739">
        <v>3411</v>
      </c>
      <c r="G2739" t="s">
        <v>4124</v>
      </c>
      <c r="H2739" t="s">
        <v>4125</v>
      </c>
      <c r="I2739" s="1">
        <v>44651.951840277776</v>
      </c>
      <c r="J2739">
        <v>1346</v>
      </c>
      <c r="K2739" t="s">
        <v>825</v>
      </c>
      <c r="L2739" t="s">
        <v>4370</v>
      </c>
      <c r="M2739" s="1">
        <v>44652.011006944442</v>
      </c>
      <c r="N2739">
        <v>1</v>
      </c>
    </row>
    <row r="2740" spans="1:14" x14ac:dyDescent="0.25">
      <c r="A2740" t="s">
        <v>0</v>
      </c>
      <c r="B2740" s="1">
        <v>44651.944756944446</v>
      </c>
      <c r="C2740" t="s">
        <v>17</v>
      </c>
      <c r="D2740">
        <v>203854</v>
      </c>
      <c r="E2740">
        <v>9153</v>
      </c>
      <c r="F2740">
        <v>3411</v>
      </c>
      <c r="G2740" t="s">
        <v>4124</v>
      </c>
      <c r="H2740" t="s">
        <v>4125</v>
      </c>
      <c r="I2740" s="1">
        <v>44651.951840277776</v>
      </c>
      <c r="J2740">
        <v>1346</v>
      </c>
      <c r="K2740" t="s">
        <v>4371</v>
      </c>
      <c r="L2740" t="s">
        <v>4372</v>
      </c>
      <c r="M2740" s="1">
        <v>44652.010729166665</v>
      </c>
      <c r="N2740">
        <v>0</v>
      </c>
    </row>
    <row r="2741" spans="1:14" x14ac:dyDescent="0.25">
      <c r="A2741" t="s">
        <v>0</v>
      </c>
      <c r="B2741" s="1">
        <v>44651.944756944446</v>
      </c>
      <c r="C2741" t="s">
        <v>17</v>
      </c>
      <c r="D2741">
        <v>203854</v>
      </c>
      <c r="E2741">
        <v>9153</v>
      </c>
      <c r="F2741">
        <v>3411</v>
      </c>
      <c r="G2741" t="s">
        <v>4124</v>
      </c>
      <c r="H2741" t="s">
        <v>4125</v>
      </c>
      <c r="I2741" s="1">
        <v>44651.951840277776</v>
      </c>
      <c r="J2741">
        <v>1346</v>
      </c>
      <c r="K2741" t="s">
        <v>4126</v>
      </c>
      <c r="L2741" t="s">
        <v>4373</v>
      </c>
      <c r="M2741" s="1">
        <v>44652.010613425926</v>
      </c>
      <c r="N2741">
        <v>0</v>
      </c>
    </row>
    <row r="2742" spans="1:14" x14ac:dyDescent="0.25">
      <c r="A2742" t="s">
        <v>0</v>
      </c>
      <c r="B2742" s="1">
        <v>44651.944756944446</v>
      </c>
      <c r="C2742" t="s">
        <v>17</v>
      </c>
      <c r="D2742">
        <v>203854</v>
      </c>
      <c r="E2742">
        <v>9153</v>
      </c>
      <c r="F2742">
        <v>3411</v>
      </c>
      <c r="G2742" t="s">
        <v>4124</v>
      </c>
      <c r="H2742" t="s">
        <v>4125</v>
      </c>
      <c r="I2742" s="1">
        <v>44651.951840277776</v>
      </c>
      <c r="J2742">
        <v>1346</v>
      </c>
      <c r="K2742" t="s">
        <v>4308</v>
      </c>
      <c r="L2742" t="s">
        <v>4374</v>
      </c>
      <c r="M2742" s="1">
        <v>44652.010405092595</v>
      </c>
      <c r="N2742">
        <v>0</v>
      </c>
    </row>
    <row r="2743" spans="1:14" x14ac:dyDescent="0.25">
      <c r="A2743" t="s">
        <v>0</v>
      </c>
      <c r="B2743" s="1">
        <v>44651.944756944446</v>
      </c>
      <c r="C2743" t="s">
        <v>17</v>
      </c>
      <c r="D2743">
        <v>203854</v>
      </c>
      <c r="E2743">
        <v>9153</v>
      </c>
      <c r="F2743">
        <v>3411</v>
      </c>
      <c r="G2743" t="s">
        <v>4124</v>
      </c>
      <c r="H2743" t="s">
        <v>4125</v>
      </c>
      <c r="I2743" s="1">
        <v>44651.951840277776</v>
      </c>
      <c r="J2743">
        <v>1346</v>
      </c>
      <c r="K2743" t="s">
        <v>4126</v>
      </c>
      <c r="L2743" t="s">
        <v>4375</v>
      </c>
      <c r="M2743" s="1">
        <v>44652.009930555556</v>
      </c>
      <c r="N2743">
        <v>6</v>
      </c>
    </row>
    <row r="2744" spans="1:14" x14ac:dyDescent="0.25">
      <c r="A2744" t="s">
        <v>0</v>
      </c>
      <c r="B2744" s="1">
        <v>44651.944756944446</v>
      </c>
      <c r="C2744" t="s">
        <v>17</v>
      </c>
      <c r="D2744">
        <v>203854</v>
      </c>
      <c r="E2744">
        <v>9153</v>
      </c>
      <c r="F2744">
        <v>3411</v>
      </c>
      <c r="G2744" t="s">
        <v>4124</v>
      </c>
      <c r="H2744" t="s">
        <v>4125</v>
      </c>
      <c r="I2744" s="1">
        <v>44651.951840277776</v>
      </c>
      <c r="J2744">
        <v>1346</v>
      </c>
      <c r="K2744" t="s">
        <v>4376</v>
      </c>
      <c r="L2744" t="s">
        <v>4377</v>
      </c>
      <c r="M2744" s="1">
        <v>44652.009895833333</v>
      </c>
      <c r="N2744">
        <v>0</v>
      </c>
    </row>
    <row r="2745" spans="1:14" x14ac:dyDescent="0.25">
      <c r="A2745" t="s">
        <v>0</v>
      </c>
      <c r="B2745" s="1">
        <v>44651.944756944446</v>
      </c>
      <c r="C2745" t="s">
        <v>17</v>
      </c>
      <c r="D2745">
        <v>203854</v>
      </c>
      <c r="E2745">
        <v>9153</v>
      </c>
      <c r="F2745">
        <v>3411</v>
      </c>
      <c r="G2745" t="s">
        <v>4124</v>
      </c>
      <c r="H2745" t="s">
        <v>4125</v>
      </c>
      <c r="I2745" s="1">
        <v>44651.951840277776</v>
      </c>
      <c r="J2745">
        <v>1346</v>
      </c>
      <c r="K2745" t="s">
        <v>4126</v>
      </c>
      <c r="L2745" t="s">
        <v>4378</v>
      </c>
      <c r="M2745" s="1">
        <v>44652.009687500002</v>
      </c>
      <c r="N2745">
        <v>0</v>
      </c>
    </row>
    <row r="2746" spans="1:14" x14ac:dyDescent="0.25">
      <c r="A2746" t="s">
        <v>0</v>
      </c>
      <c r="B2746" s="1">
        <v>44651.944756944446</v>
      </c>
      <c r="C2746" t="s">
        <v>17</v>
      </c>
      <c r="D2746">
        <v>203854</v>
      </c>
      <c r="E2746">
        <v>9153</v>
      </c>
      <c r="F2746">
        <v>3411</v>
      </c>
      <c r="G2746" t="s">
        <v>4124</v>
      </c>
      <c r="H2746" t="s">
        <v>4125</v>
      </c>
      <c r="I2746" s="1">
        <v>44651.951840277776</v>
      </c>
      <c r="J2746">
        <v>1346</v>
      </c>
      <c r="K2746" t="s">
        <v>4379</v>
      </c>
      <c r="L2746" t="s">
        <v>4380</v>
      </c>
      <c r="M2746" s="1">
        <v>44652.009606481479</v>
      </c>
      <c r="N2746">
        <v>0</v>
      </c>
    </row>
    <row r="2747" spans="1:14" x14ac:dyDescent="0.25">
      <c r="A2747" t="s">
        <v>0</v>
      </c>
      <c r="B2747" s="1">
        <v>44651.944756944446</v>
      </c>
      <c r="C2747" t="s">
        <v>17</v>
      </c>
      <c r="D2747">
        <v>203854</v>
      </c>
      <c r="E2747">
        <v>9153</v>
      </c>
      <c r="F2747">
        <v>3411</v>
      </c>
      <c r="G2747" t="s">
        <v>4124</v>
      </c>
      <c r="H2747" t="s">
        <v>4125</v>
      </c>
      <c r="I2747" s="1">
        <v>44651.951840277776</v>
      </c>
      <c r="J2747">
        <v>1346</v>
      </c>
      <c r="K2747" t="s">
        <v>4126</v>
      </c>
      <c r="L2747" t="s">
        <v>4381</v>
      </c>
      <c r="M2747" s="1">
        <v>44652.009548611109</v>
      </c>
      <c r="N2747">
        <v>1</v>
      </c>
    </row>
    <row r="2748" spans="1:14" x14ac:dyDescent="0.25">
      <c r="A2748" t="s">
        <v>0</v>
      </c>
      <c r="B2748" s="1">
        <v>44651.944756944446</v>
      </c>
      <c r="C2748" t="s">
        <v>17</v>
      </c>
      <c r="D2748">
        <v>203854</v>
      </c>
      <c r="E2748">
        <v>9153</v>
      </c>
      <c r="F2748">
        <v>3411</v>
      </c>
      <c r="G2748" t="s">
        <v>4124</v>
      </c>
      <c r="H2748" t="s">
        <v>4125</v>
      </c>
      <c r="I2748" s="1">
        <v>44651.951840277776</v>
      </c>
      <c r="J2748">
        <v>1346</v>
      </c>
      <c r="K2748" t="s">
        <v>4362</v>
      </c>
      <c r="L2748" t="s">
        <v>4382</v>
      </c>
      <c r="M2748" s="1">
        <v>44652.009328703702</v>
      </c>
      <c r="N2748">
        <v>1</v>
      </c>
    </row>
    <row r="2749" spans="1:14" x14ac:dyDescent="0.25">
      <c r="A2749" t="s">
        <v>0</v>
      </c>
      <c r="B2749" s="1">
        <v>44651.944756944446</v>
      </c>
      <c r="C2749" t="s">
        <v>17</v>
      </c>
      <c r="D2749">
        <v>203854</v>
      </c>
      <c r="E2749">
        <v>9153</v>
      </c>
      <c r="F2749">
        <v>3411</v>
      </c>
      <c r="G2749" t="s">
        <v>4124</v>
      </c>
      <c r="H2749" t="s">
        <v>4125</v>
      </c>
      <c r="I2749" s="1">
        <v>44651.951840277776</v>
      </c>
      <c r="J2749">
        <v>1346</v>
      </c>
      <c r="K2749" t="s">
        <v>4126</v>
      </c>
      <c r="L2749" t="s">
        <v>4383</v>
      </c>
      <c r="M2749" s="1">
        <v>44652.008900462963</v>
      </c>
      <c r="N2749">
        <v>1</v>
      </c>
    </row>
    <row r="2750" spans="1:14" x14ac:dyDescent="0.25">
      <c r="A2750" t="s">
        <v>0</v>
      </c>
      <c r="B2750" s="1">
        <v>44651.944756944446</v>
      </c>
      <c r="C2750" t="s">
        <v>17</v>
      </c>
      <c r="D2750">
        <v>203854</v>
      </c>
      <c r="E2750">
        <v>9153</v>
      </c>
      <c r="F2750">
        <v>3411</v>
      </c>
      <c r="G2750" t="s">
        <v>4124</v>
      </c>
      <c r="H2750" t="s">
        <v>4125</v>
      </c>
      <c r="I2750" s="1">
        <v>44651.951840277776</v>
      </c>
      <c r="J2750">
        <v>1346</v>
      </c>
      <c r="K2750" t="s">
        <v>4384</v>
      </c>
      <c r="L2750" t="s">
        <v>4385</v>
      </c>
      <c r="M2750" s="1">
        <v>44652.008125</v>
      </c>
      <c r="N2750">
        <v>19</v>
      </c>
    </row>
    <row r="2751" spans="1:14" x14ac:dyDescent="0.25">
      <c r="A2751" t="s">
        <v>0</v>
      </c>
      <c r="B2751" s="1">
        <v>44651.944756944446</v>
      </c>
      <c r="C2751" t="s">
        <v>17</v>
      </c>
      <c r="D2751">
        <v>203854</v>
      </c>
      <c r="E2751">
        <v>9153</v>
      </c>
      <c r="F2751">
        <v>3411</v>
      </c>
      <c r="G2751" t="s">
        <v>4124</v>
      </c>
      <c r="H2751" t="s">
        <v>4125</v>
      </c>
      <c r="I2751" s="1">
        <v>44651.951840277776</v>
      </c>
      <c r="J2751">
        <v>1346</v>
      </c>
      <c r="K2751" t="s">
        <v>4323</v>
      </c>
      <c r="L2751" t="s">
        <v>4386</v>
      </c>
      <c r="M2751" s="1">
        <v>44652.0078125</v>
      </c>
      <c r="N2751">
        <v>3</v>
      </c>
    </row>
    <row r="2752" spans="1:14" x14ac:dyDescent="0.25">
      <c r="A2752" t="s">
        <v>0</v>
      </c>
      <c r="B2752" s="1">
        <v>44651.944756944446</v>
      </c>
      <c r="C2752" t="s">
        <v>17</v>
      </c>
      <c r="D2752">
        <v>203854</v>
      </c>
      <c r="E2752">
        <v>9153</v>
      </c>
      <c r="F2752">
        <v>3411</v>
      </c>
      <c r="G2752" t="s">
        <v>4124</v>
      </c>
      <c r="H2752" t="s">
        <v>4125</v>
      </c>
      <c r="I2752" s="1">
        <v>44651.951840277776</v>
      </c>
      <c r="J2752">
        <v>1346</v>
      </c>
      <c r="K2752" t="s">
        <v>4387</v>
      </c>
      <c r="L2752" t="s">
        <v>4388</v>
      </c>
      <c r="M2752" s="1">
        <v>44652.007557870369</v>
      </c>
      <c r="N2752">
        <v>2</v>
      </c>
    </row>
    <row r="2753" spans="1:14" x14ac:dyDescent="0.25">
      <c r="A2753" t="s">
        <v>0</v>
      </c>
      <c r="B2753" s="1">
        <v>44651.944756944446</v>
      </c>
      <c r="C2753" t="s">
        <v>17</v>
      </c>
      <c r="D2753">
        <v>203854</v>
      </c>
      <c r="E2753">
        <v>9153</v>
      </c>
      <c r="F2753">
        <v>3411</v>
      </c>
      <c r="G2753" t="s">
        <v>4124</v>
      </c>
      <c r="H2753" t="s">
        <v>4125</v>
      </c>
      <c r="I2753" s="1">
        <v>44651.951840277776</v>
      </c>
      <c r="J2753">
        <v>1346</v>
      </c>
      <c r="K2753" t="s">
        <v>4389</v>
      </c>
      <c r="L2753" t="s">
        <v>4390</v>
      </c>
      <c r="M2753" s="1">
        <v>44652.007557870369</v>
      </c>
      <c r="N2753">
        <v>0</v>
      </c>
    </row>
    <row r="2754" spans="1:14" x14ac:dyDescent="0.25">
      <c r="A2754" t="s">
        <v>0</v>
      </c>
      <c r="B2754" s="1">
        <v>44651.944756944446</v>
      </c>
      <c r="C2754" t="s">
        <v>17</v>
      </c>
      <c r="D2754">
        <v>203854</v>
      </c>
      <c r="E2754">
        <v>9153</v>
      </c>
      <c r="F2754">
        <v>3411</v>
      </c>
      <c r="G2754" t="s">
        <v>4124</v>
      </c>
      <c r="H2754" t="s">
        <v>4125</v>
      </c>
      <c r="I2754" s="1">
        <v>44651.951840277776</v>
      </c>
      <c r="J2754">
        <v>1346</v>
      </c>
      <c r="K2754" t="s">
        <v>4365</v>
      </c>
      <c r="L2754" t="s">
        <v>4391</v>
      </c>
      <c r="M2754" s="1">
        <v>44652.007314814815</v>
      </c>
      <c r="N2754">
        <v>1</v>
      </c>
    </row>
    <row r="2755" spans="1:14" x14ac:dyDescent="0.25">
      <c r="A2755" t="s">
        <v>0</v>
      </c>
      <c r="B2755" s="1">
        <v>44651.944756944446</v>
      </c>
      <c r="C2755" t="s">
        <v>17</v>
      </c>
      <c r="D2755">
        <v>203854</v>
      </c>
      <c r="E2755">
        <v>9153</v>
      </c>
      <c r="F2755">
        <v>3411</v>
      </c>
      <c r="G2755" t="s">
        <v>4124</v>
      </c>
      <c r="H2755" t="s">
        <v>4125</v>
      </c>
      <c r="I2755" s="1">
        <v>44651.951840277776</v>
      </c>
      <c r="J2755">
        <v>1346</v>
      </c>
      <c r="K2755" t="s">
        <v>4392</v>
      </c>
      <c r="L2755" t="s">
        <v>4393</v>
      </c>
      <c r="M2755" s="1">
        <v>44652.007291666669</v>
      </c>
      <c r="N2755">
        <v>0</v>
      </c>
    </row>
    <row r="2756" spans="1:14" x14ac:dyDescent="0.25">
      <c r="A2756" t="s">
        <v>0</v>
      </c>
      <c r="B2756" s="1">
        <v>44651.944756944446</v>
      </c>
      <c r="C2756" t="s">
        <v>17</v>
      </c>
      <c r="D2756">
        <v>203854</v>
      </c>
      <c r="E2756">
        <v>9153</v>
      </c>
      <c r="F2756">
        <v>3411</v>
      </c>
      <c r="G2756" t="s">
        <v>4124</v>
      </c>
      <c r="H2756" t="s">
        <v>4125</v>
      </c>
      <c r="I2756" s="1">
        <v>44651.951840277776</v>
      </c>
      <c r="J2756">
        <v>1346</v>
      </c>
      <c r="K2756" t="s">
        <v>4394</v>
      </c>
      <c r="L2756" t="s">
        <v>4395</v>
      </c>
      <c r="M2756" s="1">
        <v>44652.006724537037</v>
      </c>
      <c r="N2756">
        <v>1</v>
      </c>
    </row>
    <row r="2757" spans="1:14" x14ac:dyDescent="0.25">
      <c r="A2757" t="s">
        <v>0</v>
      </c>
      <c r="B2757" s="1">
        <v>44651.944756944446</v>
      </c>
      <c r="C2757" t="s">
        <v>17</v>
      </c>
      <c r="D2757">
        <v>203854</v>
      </c>
      <c r="E2757">
        <v>9153</v>
      </c>
      <c r="F2757">
        <v>3411</v>
      </c>
      <c r="G2757" t="s">
        <v>4124</v>
      </c>
      <c r="H2757" t="s">
        <v>4125</v>
      </c>
      <c r="I2757" s="1">
        <v>44651.951840277776</v>
      </c>
      <c r="J2757">
        <v>1346</v>
      </c>
      <c r="K2757" t="s">
        <v>4308</v>
      </c>
      <c r="L2757" t="s">
        <v>4396</v>
      </c>
      <c r="M2757" s="1">
        <v>44652.006354166668</v>
      </c>
      <c r="N2757">
        <v>0</v>
      </c>
    </row>
    <row r="2758" spans="1:14" x14ac:dyDescent="0.25">
      <c r="A2758" t="s">
        <v>0</v>
      </c>
      <c r="B2758" s="1">
        <v>44651.944756944446</v>
      </c>
      <c r="C2758" t="s">
        <v>17</v>
      </c>
      <c r="D2758">
        <v>203854</v>
      </c>
      <c r="E2758">
        <v>9153</v>
      </c>
      <c r="F2758">
        <v>3411</v>
      </c>
      <c r="G2758" t="s">
        <v>4124</v>
      </c>
      <c r="H2758" t="s">
        <v>4125</v>
      </c>
      <c r="I2758" s="1">
        <v>44651.951840277776</v>
      </c>
      <c r="J2758">
        <v>1346</v>
      </c>
      <c r="K2758" t="s">
        <v>2680</v>
      </c>
      <c r="L2758" t="s">
        <v>4397</v>
      </c>
      <c r="M2758" s="1">
        <v>44652.005925925929</v>
      </c>
      <c r="N2758">
        <v>1</v>
      </c>
    </row>
    <row r="2759" spans="1:14" x14ac:dyDescent="0.25">
      <c r="A2759" t="s">
        <v>0</v>
      </c>
      <c r="B2759" s="1">
        <v>44651.944756944446</v>
      </c>
      <c r="C2759" t="s">
        <v>17</v>
      </c>
      <c r="D2759">
        <v>203854</v>
      </c>
      <c r="E2759">
        <v>9153</v>
      </c>
      <c r="F2759">
        <v>3411</v>
      </c>
      <c r="G2759" t="s">
        <v>4124</v>
      </c>
      <c r="H2759" t="s">
        <v>4125</v>
      </c>
      <c r="I2759" s="1">
        <v>44651.951840277776</v>
      </c>
      <c r="J2759">
        <v>1346</v>
      </c>
      <c r="K2759" t="s">
        <v>3426</v>
      </c>
      <c r="L2759" t="s">
        <v>4398</v>
      </c>
      <c r="M2759" s="1">
        <v>44652.005335648151</v>
      </c>
      <c r="N2759">
        <v>61</v>
      </c>
    </row>
    <row r="2760" spans="1:14" x14ac:dyDescent="0.25">
      <c r="A2760" t="s">
        <v>0</v>
      </c>
      <c r="B2760" s="1">
        <v>44651.944756944446</v>
      </c>
      <c r="C2760" t="s">
        <v>17</v>
      </c>
      <c r="D2760">
        <v>203854</v>
      </c>
      <c r="E2760">
        <v>9153</v>
      </c>
      <c r="F2760">
        <v>3411</v>
      </c>
      <c r="G2760" t="s">
        <v>4124</v>
      </c>
      <c r="H2760" t="s">
        <v>4125</v>
      </c>
      <c r="I2760" s="1">
        <v>44651.951840277776</v>
      </c>
      <c r="J2760">
        <v>1346</v>
      </c>
      <c r="K2760" t="s">
        <v>4365</v>
      </c>
      <c r="L2760" t="s">
        <v>4399</v>
      </c>
      <c r="M2760" s="1">
        <v>44652.005196759259</v>
      </c>
      <c r="N2760">
        <v>3</v>
      </c>
    </row>
    <row r="2761" spans="1:14" x14ac:dyDescent="0.25">
      <c r="A2761" t="s">
        <v>0</v>
      </c>
      <c r="B2761" s="1">
        <v>44651.944756944446</v>
      </c>
      <c r="C2761" t="s">
        <v>17</v>
      </c>
      <c r="D2761">
        <v>203854</v>
      </c>
      <c r="E2761">
        <v>9153</v>
      </c>
      <c r="F2761">
        <v>3411</v>
      </c>
      <c r="G2761" t="s">
        <v>4124</v>
      </c>
      <c r="H2761" t="s">
        <v>4125</v>
      </c>
      <c r="I2761" s="1">
        <v>44651.951840277776</v>
      </c>
      <c r="J2761">
        <v>1346</v>
      </c>
      <c r="K2761" t="s">
        <v>4362</v>
      </c>
      <c r="L2761" t="s">
        <v>4400</v>
      </c>
      <c r="M2761" s="1">
        <v>44652.00513888889</v>
      </c>
      <c r="N2761">
        <v>14</v>
      </c>
    </row>
    <row r="2762" spans="1:14" x14ac:dyDescent="0.25">
      <c r="A2762" t="s">
        <v>0</v>
      </c>
      <c r="B2762" s="1">
        <v>44651.944756944446</v>
      </c>
      <c r="C2762" t="s">
        <v>17</v>
      </c>
      <c r="D2762">
        <v>203854</v>
      </c>
      <c r="E2762">
        <v>9153</v>
      </c>
      <c r="F2762">
        <v>3411</v>
      </c>
      <c r="G2762" t="s">
        <v>4124</v>
      </c>
      <c r="H2762" t="s">
        <v>4125</v>
      </c>
      <c r="I2762" s="1">
        <v>44651.951840277776</v>
      </c>
      <c r="J2762">
        <v>1346</v>
      </c>
      <c r="K2762" t="s">
        <v>4401</v>
      </c>
      <c r="L2762" t="s">
        <v>4402</v>
      </c>
      <c r="M2762" s="1">
        <v>44652.00508101852</v>
      </c>
      <c r="N2762">
        <v>0</v>
      </c>
    </row>
    <row r="2763" spans="1:14" x14ac:dyDescent="0.25">
      <c r="A2763" t="s">
        <v>0</v>
      </c>
      <c r="B2763" s="1">
        <v>44651.944756944446</v>
      </c>
      <c r="C2763" t="s">
        <v>17</v>
      </c>
      <c r="D2763">
        <v>203854</v>
      </c>
      <c r="E2763">
        <v>9153</v>
      </c>
      <c r="F2763">
        <v>3411</v>
      </c>
      <c r="G2763" t="s">
        <v>4124</v>
      </c>
      <c r="H2763" t="s">
        <v>4125</v>
      </c>
      <c r="I2763" s="1">
        <v>44651.951840277776</v>
      </c>
      <c r="J2763">
        <v>1346</v>
      </c>
      <c r="K2763" t="s">
        <v>4350</v>
      </c>
      <c r="L2763" t="s">
        <v>4403</v>
      </c>
      <c r="M2763" s="1">
        <v>44652.005023148151</v>
      </c>
      <c r="N2763">
        <v>1</v>
      </c>
    </row>
    <row r="2764" spans="1:14" x14ac:dyDescent="0.25">
      <c r="A2764" t="s">
        <v>0</v>
      </c>
      <c r="B2764" s="1">
        <v>44651.944756944446</v>
      </c>
      <c r="C2764" t="s">
        <v>17</v>
      </c>
      <c r="D2764">
        <v>203854</v>
      </c>
      <c r="E2764">
        <v>9153</v>
      </c>
      <c r="F2764">
        <v>3411</v>
      </c>
      <c r="G2764" t="s">
        <v>4124</v>
      </c>
      <c r="H2764" t="s">
        <v>4125</v>
      </c>
      <c r="I2764" s="1">
        <v>44651.951840277776</v>
      </c>
      <c r="J2764">
        <v>1346</v>
      </c>
      <c r="K2764" t="s">
        <v>4404</v>
      </c>
      <c r="L2764" t="s">
        <v>4405</v>
      </c>
      <c r="M2764" s="1">
        <v>44652.003796296296</v>
      </c>
      <c r="N2764">
        <v>2</v>
      </c>
    </row>
    <row r="2765" spans="1:14" x14ac:dyDescent="0.25">
      <c r="A2765" t="s">
        <v>0</v>
      </c>
      <c r="B2765" s="1">
        <v>44651.944756944446</v>
      </c>
      <c r="C2765" t="s">
        <v>17</v>
      </c>
      <c r="D2765">
        <v>203854</v>
      </c>
      <c r="E2765">
        <v>9153</v>
      </c>
      <c r="F2765">
        <v>3411</v>
      </c>
      <c r="G2765" t="s">
        <v>4124</v>
      </c>
      <c r="H2765" t="s">
        <v>4125</v>
      </c>
      <c r="I2765" s="1">
        <v>44651.951840277776</v>
      </c>
      <c r="J2765">
        <v>1346</v>
      </c>
      <c r="K2765" t="s">
        <v>4371</v>
      </c>
      <c r="L2765" t="s">
        <v>4406</v>
      </c>
      <c r="M2765" s="1">
        <v>44652.003680555557</v>
      </c>
      <c r="N2765">
        <v>1</v>
      </c>
    </row>
    <row r="2766" spans="1:14" x14ac:dyDescent="0.25">
      <c r="A2766" t="s">
        <v>0</v>
      </c>
      <c r="B2766" s="1">
        <v>44651.944756944446</v>
      </c>
      <c r="C2766" t="s">
        <v>17</v>
      </c>
      <c r="D2766">
        <v>203854</v>
      </c>
      <c r="E2766">
        <v>9153</v>
      </c>
      <c r="F2766">
        <v>3411</v>
      </c>
      <c r="G2766" t="s">
        <v>4124</v>
      </c>
      <c r="H2766" t="s">
        <v>4125</v>
      </c>
      <c r="I2766" s="1">
        <v>44651.951840277776</v>
      </c>
      <c r="J2766">
        <v>1346</v>
      </c>
      <c r="K2766" t="s">
        <v>2646</v>
      </c>
      <c r="L2766" t="s">
        <v>4407</v>
      </c>
      <c r="M2766" s="1">
        <v>44652.003321759257</v>
      </c>
      <c r="N2766">
        <v>2</v>
      </c>
    </row>
    <row r="2767" spans="1:14" x14ac:dyDescent="0.25">
      <c r="A2767" t="s">
        <v>0</v>
      </c>
      <c r="B2767" s="1">
        <v>44651.944756944446</v>
      </c>
      <c r="C2767" t="s">
        <v>17</v>
      </c>
      <c r="D2767">
        <v>203854</v>
      </c>
      <c r="E2767">
        <v>9153</v>
      </c>
      <c r="F2767">
        <v>3411</v>
      </c>
      <c r="G2767" t="s">
        <v>4124</v>
      </c>
      <c r="H2767" t="s">
        <v>4125</v>
      </c>
      <c r="I2767" s="1">
        <v>44651.951840277776</v>
      </c>
      <c r="J2767">
        <v>1346</v>
      </c>
      <c r="K2767" t="s">
        <v>4408</v>
      </c>
      <c r="L2767" t="s">
        <v>4409</v>
      </c>
      <c r="M2767" s="1">
        <v>44652.003125000003</v>
      </c>
      <c r="N2767">
        <v>0</v>
      </c>
    </row>
    <row r="2768" spans="1:14" x14ac:dyDescent="0.25">
      <c r="A2768" t="s">
        <v>0</v>
      </c>
      <c r="B2768" s="1">
        <v>44651.944756944446</v>
      </c>
      <c r="C2768" t="s">
        <v>17</v>
      </c>
      <c r="D2768">
        <v>203854</v>
      </c>
      <c r="E2768">
        <v>9153</v>
      </c>
      <c r="F2768">
        <v>3411</v>
      </c>
      <c r="G2768" t="s">
        <v>4124</v>
      </c>
      <c r="H2768" t="s">
        <v>4125</v>
      </c>
      <c r="I2768" s="1">
        <v>44651.951840277776</v>
      </c>
      <c r="J2768">
        <v>1346</v>
      </c>
      <c r="K2768" t="s">
        <v>4410</v>
      </c>
      <c r="L2768" t="s">
        <v>4411</v>
      </c>
      <c r="M2768" s="1">
        <v>44652.002708333333</v>
      </c>
      <c r="N2768">
        <v>4</v>
      </c>
    </row>
    <row r="2769" spans="1:14" x14ac:dyDescent="0.25">
      <c r="A2769" t="s">
        <v>0</v>
      </c>
      <c r="B2769" s="1">
        <v>44651.944756944446</v>
      </c>
      <c r="C2769" t="s">
        <v>17</v>
      </c>
      <c r="D2769">
        <v>203854</v>
      </c>
      <c r="E2769">
        <v>9153</v>
      </c>
      <c r="F2769">
        <v>3411</v>
      </c>
      <c r="G2769" t="s">
        <v>4124</v>
      </c>
      <c r="H2769" t="s">
        <v>4125</v>
      </c>
      <c r="I2769" s="1">
        <v>44651.951840277776</v>
      </c>
      <c r="J2769">
        <v>1346</v>
      </c>
      <c r="K2769" t="s">
        <v>3759</v>
      </c>
      <c r="L2769" t="s">
        <v>4412</v>
      </c>
      <c r="M2769" s="1">
        <v>44652.002650462964</v>
      </c>
      <c r="N2769">
        <v>1</v>
      </c>
    </row>
    <row r="2770" spans="1:14" x14ac:dyDescent="0.25">
      <c r="A2770" t="s">
        <v>0</v>
      </c>
      <c r="B2770" s="1">
        <v>44651.944756944446</v>
      </c>
      <c r="C2770" t="s">
        <v>17</v>
      </c>
      <c r="D2770">
        <v>203854</v>
      </c>
      <c r="E2770">
        <v>9153</v>
      </c>
      <c r="F2770">
        <v>3411</v>
      </c>
      <c r="G2770" t="s">
        <v>4124</v>
      </c>
      <c r="H2770" t="s">
        <v>4125</v>
      </c>
      <c r="I2770" s="1">
        <v>44651.951840277776</v>
      </c>
      <c r="J2770">
        <v>1346</v>
      </c>
      <c r="K2770" t="s">
        <v>4413</v>
      </c>
      <c r="L2770" t="s">
        <v>4414</v>
      </c>
      <c r="M2770" s="1">
        <v>44652.002627314818</v>
      </c>
      <c r="N2770">
        <v>0</v>
      </c>
    </row>
    <row r="2771" spans="1:14" x14ac:dyDescent="0.25">
      <c r="A2771" t="s">
        <v>0</v>
      </c>
      <c r="B2771" s="1">
        <v>44651.944756944446</v>
      </c>
      <c r="C2771" t="s">
        <v>17</v>
      </c>
      <c r="D2771">
        <v>203854</v>
      </c>
      <c r="E2771">
        <v>9153</v>
      </c>
      <c r="F2771">
        <v>3411</v>
      </c>
      <c r="G2771" t="s">
        <v>4124</v>
      </c>
      <c r="H2771" t="s">
        <v>4125</v>
      </c>
      <c r="I2771" s="1">
        <v>44651.951840277776</v>
      </c>
      <c r="J2771">
        <v>1346</v>
      </c>
      <c r="K2771" t="s">
        <v>4350</v>
      </c>
      <c r="L2771" t="s">
        <v>4415</v>
      </c>
      <c r="M2771" s="1">
        <v>44652.002615740741</v>
      </c>
      <c r="N2771">
        <v>0</v>
      </c>
    </row>
    <row r="2772" spans="1:14" x14ac:dyDescent="0.25">
      <c r="A2772" t="s">
        <v>0</v>
      </c>
      <c r="B2772" s="1">
        <v>44651.944756944446</v>
      </c>
      <c r="C2772" t="s">
        <v>17</v>
      </c>
      <c r="D2772">
        <v>203854</v>
      </c>
      <c r="E2772">
        <v>9153</v>
      </c>
      <c r="F2772">
        <v>3411</v>
      </c>
      <c r="G2772" t="s">
        <v>4124</v>
      </c>
      <c r="H2772" t="s">
        <v>4125</v>
      </c>
      <c r="I2772" s="1">
        <v>44651.951840277776</v>
      </c>
      <c r="J2772">
        <v>1346</v>
      </c>
      <c r="K2772" t="s">
        <v>1749</v>
      </c>
      <c r="L2772" t="s">
        <v>4416</v>
      </c>
      <c r="M2772" s="1">
        <v>44652.002534722225</v>
      </c>
      <c r="N2772">
        <v>0</v>
      </c>
    </row>
    <row r="2773" spans="1:14" x14ac:dyDescent="0.25">
      <c r="A2773" t="s">
        <v>0</v>
      </c>
      <c r="B2773" s="1">
        <v>44651.944756944446</v>
      </c>
      <c r="C2773" t="s">
        <v>17</v>
      </c>
      <c r="D2773">
        <v>203854</v>
      </c>
      <c r="E2773">
        <v>9153</v>
      </c>
      <c r="F2773">
        <v>3411</v>
      </c>
      <c r="G2773" t="s">
        <v>4124</v>
      </c>
      <c r="H2773" t="s">
        <v>4125</v>
      </c>
      <c r="I2773" s="1">
        <v>44651.951840277776</v>
      </c>
      <c r="J2773">
        <v>1346</v>
      </c>
      <c r="K2773" t="s">
        <v>4417</v>
      </c>
      <c r="L2773" t="s">
        <v>4418</v>
      </c>
      <c r="M2773" s="1">
        <v>44652.002546296295</v>
      </c>
      <c r="N2773">
        <v>2</v>
      </c>
    </row>
    <row r="2774" spans="1:14" x14ac:dyDescent="0.25">
      <c r="A2774" t="s">
        <v>0</v>
      </c>
      <c r="B2774" s="1">
        <v>44651.944756944446</v>
      </c>
      <c r="C2774" t="s">
        <v>17</v>
      </c>
      <c r="D2774">
        <v>203854</v>
      </c>
      <c r="E2774">
        <v>9153</v>
      </c>
      <c r="F2774">
        <v>3411</v>
      </c>
      <c r="G2774" t="s">
        <v>4124</v>
      </c>
      <c r="H2774" t="s">
        <v>4125</v>
      </c>
      <c r="I2774" s="1">
        <v>44651.951840277776</v>
      </c>
      <c r="J2774">
        <v>1346</v>
      </c>
      <c r="K2774" t="s">
        <v>2646</v>
      </c>
      <c r="L2774" t="s">
        <v>4419</v>
      </c>
      <c r="M2774" s="1">
        <v>44652.002511574072</v>
      </c>
      <c r="N2774">
        <v>1</v>
      </c>
    </row>
    <row r="2775" spans="1:14" x14ac:dyDescent="0.25">
      <c r="A2775" t="s">
        <v>0</v>
      </c>
      <c r="B2775" s="1">
        <v>44651.944756944446</v>
      </c>
      <c r="C2775" t="s">
        <v>17</v>
      </c>
      <c r="D2775">
        <v>203854</v>
      </c>
      <c r="E2775">
        <v>9153</v>
      </c>
      <c r="F2775">
        <v>3411</v>
      </c>
      <c r="G2775" t="s">
        <v>4124</v>
      </c>
      <c r="H2775" t="s">
        <v>4125</v>
      </c>
      <c r="I2775" s="1">
        <v>44651.951840277776</v>
      </c>
      <c r="J2775">
        <v>1346</v>
      </c>
      <c r="K2775" t="s">
        <v>4420</v>
      </c>
      <c r="L2775" t="s">
        <v>4421</v>
      </c>
      <c r="M2775" s="1">
        <v>44652.002349537041</v>
      </c>
      <c r="N2775">
        <v>0</v>
      </c>
    </row>
    <row r="2776" spans="1:14" x14ac:dyDescent="0.25">
      <c r="A2776" t="s">
        <v>0</v>
      </c>
      <c r="B2776" s="1">
        <v>44651.944756944446</v>
      </c>
      <c r="C2776" t="s">
        <v>17</v>
      </c>
      <c r="D2776">
        <v>203854</v>
      </c>
      <c r="E2776">
        <v>9153</v>
      </c>
      <c r="F2776">
        <v>3411</v>
      </c>
      <c r="G2776" t="s">
        <v>4124</v>
      </c>
      <c r="H2776" t="s">
        <v>4125</v>
      </c>
      <c r="I2776" s="1">
        <v>44651.951840277776</v>
      </c>
      <c r="J2776">
        <v>1346</v>
      </c>
      <c r="K2776" t="s">
        <v>4155</v>
      </c>
      <c r="L2776" t="s">
        <v>4422</v>
      </c>
      <c r="M2776" s="1">
        <v>44652.001504629632</v>
      </c>
      <c r="N2776">
        <v>0</v>
      </c>
    </row>
    <row r="2777" spans="1:14" x14ac:dyDescent="0.25">
      <c r="A2777" t="s">
        <v>0</v>
      </c>
      <c r="B2777" s="1">
        <v>44651.944756944446</v>
      </c>
      <c r="C2777" t="s">
        <v>17</v>
      </c>
      <c r="D2777">
        <v>203854</v>
      </c>
      <c r="E2777">
        <v>9153</v>
      </c>
      <c r="F2777">
        <v>3411</v>
      </c>
      <c r="G2777" t="s">
        <v>4124</v>
      </c>
      <c r="H2777" t="s">
        <v>4125</v>
      </c>
      <c r="I2777" s="1">
        <v>44651.951840277776</v>
      </c>
      <c r="J2777">
        <v>1346</v>
      </c>
      <c r="K2777" t="s">
        <v>4126</v>
      </c>
      <c r="L2777" t="s">
        <v>4423</v>
      </c>
      <c r="M2777" s="1">
        <v>44652.001423611109</v>
      </c>
      <c r="N2777">
        <v>2</v>
      </c>
    </row>
    <row r="2778" spans="1:14" x14ac:dyDescent="0.25">
      <c r="A2778" t="s">
        <v>0</v>
      </c>
      <c r="B2778" s="1">
        <v>44651.944756944446</v>
      </c>
      <c r="C2778" t="s">
        <v>17</v>
      </c>
      <c r="D2778">
        <v>203854</v>
      </c>
      <c r="E2778">
        <v>9153</v>
      </c>
      <c r="F2778">
        <v>3411</v>
      </c>
      <c r="G2778" t="s">
        <v>4124</v>
      </c>
      <c r="H2778" t="s">
        <v>4125</v>
      </c>
      <c r="I2778" s="1">
        <v>44651.951840277776</v>
      </c>
      <c r="J2778">
        <v>1346</v>
      </c>
      <c r="K2778" t="s">
        <v>4424</v>
      </c>
      <c r="L2778" t="s">
        <v>4425</v>
      </c>
      <c r="M2778" s="1">
        <v>44652.001354166663</v>
      </c>
      <c r="N2778">
        <v>0</v>
      </c>
    </row>
    <row r="2779" spans="1:14" x14ac:dyDescent="0.25">
      <c r="A2779" t="s">
        <v>0</v>
      </c>
      <c r="B2779" s="1">
        <v>44651.944756944446</v>
      </c>
      <c r="C2779" t="s">
        <v>17</v>
      </c>
      <c r="D2779">
        <v>203854</v>
      </c>
      <c r="E2779">
        <v>9153</v>
      </c>
      <c r="F2779">
        <v>3411</v>
      </c>
      <c r="G2779" t="s">
        <v>4124</v>
      </c>
      <c r="H2779" t="s">
        <v>4125</v>
      </c>
      <c r="I2779" s="1">
        <v>44651.951840277776</v>
      </c>
      <c r="J2779">
        <v>1346</v>
      </c>
      <c r="K2779" t="s">
        <v>4426</v>
      </c>
      <c r="L2779" t="s">
        <v>4427</v>
      </c>
      <c r="M2779" s="1">
        <v>44652.001331018517</v>
      </c>
      <c r="N2779">
        <v>9</v>
      </c>
    </row>
    <row r="2780" spans="1:14" x14ac:dyDescent="0.25">
      <c r="A2780" t="s">
        <v>0</v>
      </c>
      <c r="B2780" s="1">
        <v>44651.944756944446</v>
      </c>
      <c r="C2780" t="s">
        <v>17</v>
      </c>
      <c r="D2780">
        <v>203854</v>
      </c>
      <c r="E2780">
        <v>9153</v>
      </c>
      <c r="F2780">
        <v>3411</v>
      </c>
      <c r="G2780" t="s">
        <v>4124</v>
      </c>
      <c r="H2780" t="s">
        <v>4125</v>
      </c>
      <c r="I2780" s="1">
        <v>44651.951840277776</v>
      </c>
      <c r="J2780">
        <v>1346</v>
      </c>
      <c r="K2780" t="s">
        <v>4155</v>
      </c>
      <c r="L2780" t="s">
        <v>4428</v>
      </c>
      <c r="M2780" s="1">
        <v>44652.001273148147</v>
      </c>
      <c r="N2780">
        <v>0</v>
      </c>
    </row>
    <row r="2781" spans="1:14" x14ac:dyDescent="0.25">
      <c r="A2781" t="s">
        <v>0</v>
      </c>
      <c r="B2781" s="1">
        <v>44651.944756944446</v>
      </c>
      <c r="C2781" t="s">
        <v>17</v>
      </c>
      <c r="D2781">
        <v>203854</v>
      </c>
      <c r="E2781">
        <v>9153</v>
      </c>
      <c r="F2781">
        <v>3411</v>
      </c>
      <c r="G2781" t="s">
        <v>4124</v>
      </c>
      <c r="H2781" t="s">
        <v>4125</v>
      </c>
      <c r="I2781" s="1">
        <v>44651.951840277776</v>
      </c>
      <c r="J2781">
        <v>1346</v>
      </c>
      <c r="K2781" t="s">
        <v>879</v>
      </c>
      <c r="L2781" t="s">
        <v>4429</v>
      </c>
      <c r="M2781" s="1">
        <v>44652.001157407409</v>
      </c>
      <c r="N2781">
        <v>0</v>
      </c>
    </row>
    <row r="2782" spans="1:14" x14ac:dyDescent="0.25">
      <c r="A2782" t="s">
        <v>0</v>
      </c>
      <c r="B2782" s="1">
        <v>44651.944756944446</v>
      </c>
      <c r="C2782" t="s">
        <v>17</v>
      </c>
      <c r="D2782">
        <v>203854</v>
      </c>
      <c r="E2782">
        <v>9153</v>
      </c>
      <c r="F2782">
        <v>3411</v>
      </c>
      <c r="G2782" t="s">
        <v>4124</v>
      </c>
      <c r="H2782" t="s">
        <v>4125</v>
      </c>
      <c r="I2782" s="1">
        <v>44651.951840277776</v>
      </c>
      <c r="J2782">
        <v>1346</v>
      </c>
      <c r="K2782" t="s">
        <v>4430</v>
      </c>
      <c r="L2782" t="s">
        <v>4431</v>
      </c>
      <c r="M2782" s="1">
        <v>44652.000925925924</v>
      </c>
      <c r="N2782">
        <v>12</v>
      </c>
    </row>
    <row r="2783" spans="1:14" x14ac:dyDescent="0.25">
      <c r="A2783" t="s">
        <v>0</v>
      </c>
      <c r="B2783" s="1">
        <v>44651.944756944446</v>
      </c>
      <c r="C2783" t="s">
        <v>17</v>
      </c>
      <c r="D2783">
        <v>203854</v>
      </c>
      <c r="E2783">
        <v>9153</v>
      </c>
      <c r="F2783">
        <v>3411</v>
      </c>
      <c r="G2783" t="s">
        <v>4124</v>
      </c>
      <c r="H2783" t="s">
        <v>4125</v>
      </c>
      <c r="I2783" s="1">
        <v>44651.951840277776</v>
      </c>
      <c r="J2783">
        <v>1346</v>
      </c>
      <c r="K2783" t="s">
        <v>1702</v>
      </c>
      <c r="L2783" t="s">
        <v>4432</v>
      </c>
      <c r="M2783" s="1">
        <v>44652.000775462962</v>
      </c>
      <c r="N2783">
        <v>0</v>
      </c>
    </row>
    <row r="2784" spans="1:14" x14ac:dyDescent="0.25">
      <c r="A2784" t="s">
        <v>0</v>
      </c>
      <c r="B2784" s="1">
        <v>44651.944756944446</v>
      </c>
      <c r="C2784" t="s">
        <v>17</v>
      </c>
      <c r="D2784">
        <v>203854</v>
      </c>
      <c r="E2784">
        <v>9153</v>
      </c>
      <c r="F2784">
        <v>3411</v>
      </c>
      <c r="G2784" t="s">
        <v>4124</v>
      </c>
      <c r="H2784" t="s">
        <v>4125</v>
      </c>
      <c r="I2784" s="1">
        <v>44651.951840277776</v>
      </c>
      <c r="J2784">
        <v>1346</v>
      </c>
      <c r="K2784" t="s">
        <v>4126</v>
      </c>
      <c r="L2784" t="s">
        <v>4433</v>
      </c>
      <c r="M2784" s="1">
        <v>44652.00068287037</v>
      </c>
      <c r="N2784">
        <v>2</v>
      </c>
    </row>
    <row r="2785" spans="1:14" x14ac:dyDescent="0.25">
      <c r="A2785" t="s">
        <v>0</v>
      </c>
      <c r="B2785" s="1">
        <v>44651.944756944446</v>
      </c>
      <c r="C2785" t="s">
        <v>17</v>
      </c>
      <c r="D2785">
        <v>203854</v>
      </c>
      <c r="E2785">
        <v>9153</v>
      </c>
      <c r="F2785">
        <v>3411</v>
      </c>
      <c r="G2785" t="s">
        <v>4124</v>
      </c>
      <c r="H2785" t="s">
        <v>4125</v>
      </c>
      <c r="I2785" s="1">
        <v>44651.951840277776</v>
      </c>
      <c r="J2785">
        <v>1346</v>
      </c>
      <c r="K2785" t="s">
        <v>4434</v>
      </c>
      <c r="L2785" t="s">
        <v>4435</v>
      </c>
      <c r="M2785" s="1">
        <v>44652.000601851854</v>
      </c>
      <c r="N2785">
        <v>0</v>
      </c>
    </row>
    <row r="2786" spans="1:14" x14ac:dyDescent="0.25">
      <c r="A2786" t="s">
        <v>0</v>
      </c>
      <c r="B2786" s="1">
        <v>44651.944756944446</v>
      </c>
      <c r="C2786" t="s">
        <v>17</v>
      </c>
      <c r="D2786">
        <v>203854</v>
      </c>
      <c r="E2786">
        <v>9153</v>
      </c>
      <c r="F2786">
        <v>3411</v>
      </c>
      <c r="G2786" t="s">
        <v>4124</v>
      </c>
      <c r="H2786" t="s">
        <v>4125</v>
      </c>
      <c r="I2786" s="1">
        <v>44651.951840277776</v>
      </c>
      <c r="J2786">
        <v>1346</v>
      </c>
      <c r="K2786" t="s">
        <v>4313</v>
      </c>
      <c r="L2786" t="s">
        <v>4436</v>
      </c>
      <c r="M2786" s="1">
        <v>44652.000011574077</v>
      </c>
      <c r="N2786">
        <v>6</v>
      </c>
    </row>
    <row r="2787" spans="1:14" x14ac:dyDescent="0.25">
      <c r="A2787" t="s">
        <v>0</v>
      </c>
      <c r="B2787" s="1">
        <v>44651.944756944446</v>
      </c>
      <c r="C2787" t="s">
        <v>17</v>
      </c>
      <c r="D2787">
        <v>203854</v>
      </c>
      <c r="E2787">
        <v>9153</v>
      </c>
      <c r="F2787">
        <v>3411</v>
      </c>
      <c r="G2787" t="s">
        <v>4124</v>
      </c>
      <c r="H2787" t="s">
        <v>4125</v>
      </c>
      <c r="I2787" s="1">
        <v>44651.951840277776</v>
      </c>
      <c r="J2787">
        <v>1346</v>
      </c>
      <c r="K2787" t="s">
        <v>4126</v>
      </c>
      <c r="L2787" t="s">
        <v>4437</v>
      </c>
      <c r="M2787" s="1">
        <v>44651.9999537037</v>
      </c>
      <c r="N2787">
        <v>0</v>
      </c>
    </row>
    <row r="2788" spans="1:14" x14ac:dyDescent="0.25">
      <c r="A2788" t="s">
        <v>0</v>
      </c>
      <c r="B2788" s="1">
        <v>44651.944756944446</v>
      </c>
      <c r="C2788" t="s">
        <v>17</v>
      </c>
      <c r="D2788">
        <v>203854</v>
      </c>
      <c r="E2788">
        <v>9153</v>
      </c>
      <c r="F2788">
        <v>3411</v>
      </c>
      <c r="G2788" t="s">
        <v>4124</v>
      </c>
      <c r="H2788" t="s">
        <v>4125</v>
      </c>
      <c r="I2788" s="1">
        <v>44651.951840277776</v>
      </c>
      <c r="J2788">
        <v>1346</v>
      </c>
      <c r="K2788" t="s">
        <v>1702</v>
      </c>
      <c r="L2788" t="s">
        <v>4438</v>
      </c>
      <c r="M2788" s="1">
        <v>44651.999710648146</v>
      </c>
      <c r="N2788">
        <v>0</v>
      </c>
    </row>
    <row r="2789" spans="1:14" x14ac:dyDescent="0.25">
      <c r="A2789" t="s">
        <v>0</v>
      </c>
      <c r="B2789" s="1">
        <v>44651.944756944446</v>
      </c>
      <c r="C2789" t="s">
        <v>17</v>
      </c>
      <c r="D2789">
        <v>203854</v>
      </c>
      <c r="E2789">
        <v>9153</v>
      </c>
      <c r="F2789">
        <v>3411</v>
      </c>
      <c r="G2789" t="s">
        <v>4124</v>
      </c>
      <c r="H2789" t="s">
        <v>4125</v>
      </c>
      <c r="I2789" s="1">
        <v>44651.951840277776</v>
      </c>
      <c r="J2789">
        <v>1346</v>
      </c>
      <c r="K2789" t="s">
        <v>4439</v>
      </c>
      <c r="L2789" t="s">
        <v>4440</v>
      </c>
      <c r="M2789" s="1">
        <v>44651.999571759261</v>
      </c>
      <c r="N2789">
        <v>1</v>
      </c>
    </row>
    <row r="2790" spans="1:14" x14ac:dyDescent="0.25">
      <c r="A2790" t="s">
        <v>0</v>
      </c>
      <c r="B2790" s="1">
        <v>44651.944756944446</v>
      </c>
      <c r="C2790" t="s">
        <v>17</v>
      </c>
      <c r="D2790">
        <v>203854</v>
      </c>
      <c r="E2790">
        <v>9153</v>
      </c>
      <c r="F2790">
        <v>3411</v>
      </c>
      <c r="G2790" t="s">
        <v>4124</v>
      </c>
      <c r="H2790" t="s">
        <v>4125</v>
      </c>
      <c r="I2790" s="1">
        <v>44651.951840277776</v>
      </c>
      <c r="J2790">
        <v>1346</v>
      </c>
      <c r="K2790" t="s">
        <v>1702</v>
      </c>
      <c r="L2790" t="s">
        <v>4441</v>
      </c>
      <c r="M2790" s="1">
        <v>44651.999444444446</v>
      </c>
      <c r="N2790">
        <v>1</v>
      </c>
    </row>
    <row r="2791" spans="1:14" x14ac:dyDescent="0.25">
      <c r="A2791" t="s">
        <v>0</v>
      </c>
      <c r="B2791" s="1">
        <v>44651.944756944446</v>
      </c>
      <c r="C2791" t="s">
        <v>17</v>
      </c>
      <c r="D2791">
        <v>203854</v>
      </c>
      <c r="E2791">
        <v>9153</v>
      </c>
      <c r="F2791">
        <v>3411</v>
      </c>
      <c r="G2791" t="s">
        <v>4124</v>
      </c>
      <c r="H2791" t="s">
        <v>4125</v>
      </c>
      <c r="I2791" s="1">
        <v>44651.951840277776</v>
      </c>
      <c r="J2791">
        <v>1346</v>
      </c>
      <c r="K2791" t="s">
        <v>4126</v>
      </c>
      <c r="L2791" t="s">
        <v>4442</v>
      </c>
      <c r="M2791" s="1">
        <v>44651.999120370368</v>
      </c>
      <c r="N2791">
        <v>0</v>
      </c>
    </row>
    <row r="2792" spans="1:14" x14ac:dyDescent="0.25">
      <c r="A2792" t="s">
        <v>0</v>
      </c>
      <c r="B2792" s="1">
        <v>44651.944756944446</v>
      </c>
      <c r="C2792" t="s">
        <v>17</v>
      </c>
      <c r="D2792">
        <v>203854</v>
      </c>
      <c r="E2792">
        <v>9153</v>
      </c>
      <c r="F2792">
        <v>3411</v>
      </c>
      <c r="G2792" t="s">
        <v>4124</v>
      </c>
      <c r="H2792" t="s">
        <v>4125</v>
      </c>
      <c r="I2792" s="1">
        <v>44651.951840277776</v>
      </c>
      <c r="J2792">
        <v>1346</v>
      </c>
      <c r="K2792" t="s">
        <v>2914</v>
      </c>
      <c r="L2792" t="s">
        <v>4443</v>
      </c>
      <c r="M2792" s="1">
        <v>44651.999120370368</v>
      </c>
      <c r="N2792">
        <v>0</v>
      </c>
    </row>
    <row r="2793" spans="1:14" x14ac:dyDescent="0.25">
      <c r="A2793" t="s">
        <v>0</v>
      </c>
      <c r="B2793" s="1">
        <v>44651.944756944446</v>
      </c>
      <c r="C2793" t="s">
        <v>17</v>
      </c>
      <c r="D2793">
        <v>203854</v>
      </c>
      <c r="E2793">
        <v>9153</v>
      </c>
      <c r="F2793">
        <v>3411</v>
      </c>
      <c r="G2793" t="s">
        <v>4124</v>
      </c>
      <c r="H2793" t="s">
        <v>4125</v>
      </c>
      <c r="I2793" s="1">
        <v>44651.951840277776</v>
      </c>
      <c r="J2793">
        <v>1346</v>
      </c>
      <c r="K2793" t="s">
        <v>1702</v>
      </c>
      <c r="L2793" t="s">
        <v>4444</v>
      </c>
      <c r="M2793" s="1">
        <v>44651.999097222222</v>
      </c>
      <c r="N2793">
        <v>11</v>
      </c>
    </row>
    <row r="2794" spans="1:14" x14ac:dyDescent="0.25">
      <c r="A2794" t="s">
        <v>0</v>
      </c>
      <c r="B2794" s="1">
        <v>44651.944756944446</v>
      </c>
      <c r="C2794" t="s">
        <v>17</v>
      </c>
      <c r="D2794">
        <v>203854</v>
      </c>
      <c r="E2794">
        <v>9153</v>
      </c>
      <c r="F2794">
        <v>3411</v>
      </c>
      <c r="G2794" t="s">
        <v>4124</v>
      </c>
      <c r="H2794" t="s">
        <v>4125</v>
      </c>
      <c r="I2794" s="1">
        <v>44651.951840277776</v>
      </c>
      <c r="J2794">
        <v>1346</v>
      </c>
      <c r="K2794" t="s">
        <v>4359</v>
      </c>
      <c r="L2794" t="s">
        <v>4445</v>
      </c>
      <c r="M2794" s="1">
        <v>44651.99895833333</v>
      </c>
      <c r="N2794">
        <v>4</v>
      </c>
    </row>
    <row r="2795" spans="1:14" x14ac:dyDescent="0.25">
      <c r="A2795" t="s">
        <v>0</v>
      </c>
      <c r="B2795" s="1">
        <v>44651.944756944446</v>
      </c>
      <c r="C2795" t="s">
        <v>17</v>
      </c>
      <c r="D2795">
        <v>203854</v>
      </c>
      <c r="E2795">
        <v>9153</v>
      </c>
      <c r="F2795">
        <v>3411</v>
      </c>
      <c r="G2795" t="s">
        <v>4124</v>
      </c>
      <c r="H2795" t="s">
        <v>4125</v>
      </c>
      <c r="I2795" s="1">
        <v>44651.951840277776</v>
      </c>
      <c r="J2795">
        <v>1346</v>
      </c>
      <c r="K2795" t="s">
        <v>4267</v>
      </c>
      <c r="L2795" t="s">
        <v>4446</v>
      </c>
      <c r="M2795" s="1">
        <v>44651.998842592591</v>
      </c>
      <c r="N2795">
        <v>2</v>
      </c>
    </row>
    <row r="2796" spans="1:14" x14ac:dyDescent="0.25">
      <c r="A2796" t="s">
        <v>0</v>
      </c>
      <c r="B2796" s="1">
        <v>44651.944756944446</v>
      </c>
      <c r="C2796" t="s">
        <v>17</v>
      </c>
      <c r="D2796">
        <v>203854</v>
      </c>
      <c r="E2796">
        <v>9153</v>
      </c>
      <c r="F2796">
        <v>3411</v>
      </c>
      <c r="G2796" t="s">
        <v>4124</v>
      </c>
      <c r="H2796" t="s">
        <v>4125</v>
      </c>
      <c r="I2796" s="1">
        <v>44651.951840277776</v>
      </c>
      <c r="J2796">
        <v>1346</v>
      </c>
      <c r="K2796" t="s">
        <v>1702</v>
      </c>
      <c r="L2796" t="s">
        <v>4447</v>
      </c>
      <c r="M2796" s="1">
        <v>44651.998472222222</v>
      </c>
      <c r="N2796">
        <v>4</v>
      </c>
    </row>
    <row r="2797" spans="1:14" x14ac:dyDescent="0.25">
      <c r="A2797" t="s">
        <v>0</v>
      </c>
      <c r="B2797" s="1">
        <v>44651.944756944446</v>
      </c>
      <c r="C2797" t="s">
        <v>17</v>
      </c>
      <c r="D2797">
        <v>203854</v>
      </c>
      <c r="E2797">
        <v>9153</v>
      </c>
      <c r="F2797">
        <v>3411</v>
      </c>
      <c r="G2797" t="s">
        <v>4124</v>
      </c>
      <c r="H2797" t="s">
        <v>4125</v>
      </c>
      <c r="I2797" s="1">
        <v>44651.951840277776</v>
      </c>
      <c r="J2797">
        <v>1346</v>
      </c>
      <c r="K2797" t="s">
        <v>4448</v>
      </c>
      <c r="L2797" t="s">
        <v>4449</v>
      </c>
      <c r="M2797" s="1">
        <v>44651.998032407406</v>
      </c>
      <c r="N2797">
        <v>0</v>
      </c>
    </row>
    <row r="2798" spans="1:14" x14ac:dyDescent="0.25">
      <c r="A2798" t="s">
        <v>0</v>
      </c>
      <c r="B2798" s="1">
        <v>44651.944756944446</v>
      </c>
      <c r="C2798" t="s">
        <v>17</v>
      </c>
      <c r="D2798">
        <v>203854</v>
      </c>
      <c r="E2798">
        <v>9153</v>
      </c>
      <c r="F2798">
        <v>3411</v>
      </c>
      <c r="G2798" t="s">
        <v>4124</v>
      </c>
      <c r="H2798" t="s">
        <v>4125</v>
      </c>
      <c r="I2798" s="1">
        <v>44651.951840277776</v>
      </c>
      <c r="J2798">
        <v>1346</v>
      </c>
      <c r="K2798" t="s">
        <v>4450</v>
      </c>
      <c r="L2798" t="s">
        <v>4451</v>
      </c>
      <c r="M2798" s="1">
        <v>44651.997986111113</v>
      </c>
      <c r="N2798">
        <v>1</v>
      </c>
    </row>
    <row r="2799" spans="1:14" x14ac:dyDescent="0.25">
      <c r="A2799" t="s">
        <v>0</v>
      </c>
      <c r="B2799" s="1">
        <v>44651.944756944446</v>
      </c>
      <c r="C2799" t="s">
        <v>17</v>
      </c>
      <c r="D2799">
        <v>203854</v>
      </c>
      <c r="E2799">
        <v>9153</v>
      </c>
      <c r="F2799">
        <v>3411</v>
      </c>
      <c r="G2799" t="s">
        <v>4124</v>
      </c>
      <c r="H2799" t="s">
        <v>4125</v>
      </c>
      <c r="I2799" s="1">
        <v>44651.951840277776</v>
      </c>
      <c r="J2799">
        <v>1346</v>
      </c>
      <c r="K2799" t="s">
        <v>4308</v>
      </c>
      <c r="L2799" t="s">
        <v>4452</v>
      </c>
      <c r="M2799" s="1">
        <v>44651.997511574074</v>
      </c>
      <c r="N2799">
        <v>0</v>
      </c>
    </row>
    <row r="2800" spans="1:14" x14ac:dyDescent="0.25">
      <c r="A2800" t="s">
        <v>0</v>
      </c>
      <c r="B2800" s="1">
        <v>44651.944756944446</v>
      </c>
      <c r="C2800" t="s">
        <v>17</v>
      </c>
      <c r="D2800">
        <v>203854</v>
      </c>
      <c r="E2800">
        <v>9153</v>
      </c>
      <c r="F2800">
        <v>3411</v>
      </c>
      <c r="G2800" t="s">
        <v>4124</v>
      </c>
      <c r="H2800" t="s">
        <v>4125</v>
      </c>
      <c r="I2800" s="1">
        <v>44651.951840277776</v>
      </c>
      <c r="J2800">
        <v>1346</v>
      </c>
      <c r="K2800" t="s">
        <v>4126</v>
      </c>
      <c r="L2800" t="s">
        <v>4453</v>
      </c>
      <c r="M2800" s="1">
        <v>44651.997442129628</v>
      </c>
      <c r="N2800">
        <v>0</v>
      </c>
    </row>
    <row r="2801" spans="1:14" x14ac:dyDescent="0.25">
      <c r="A2801" t="s">
        <v>0</v>
      </c>
      <c r="B2801" s="1">
        <v>44651.944756944446</v>
      </c>
      <c r="C2801" t="s">
        <v>17</v>
      </c>
      <c r="D2801">
        <v>203854</v>
      </c>
      <c r="E2801">
        <v>9153</v>
      </c>
      <c r="F2801">
        <v>3411</v>
      </c>
      <c r="G2801" t="s">
        <v>4124</v>
      </c>
      <c r="H2801" t="s">
        <v>4125</v>
      </c>
      <c r="I2801" s="1">
        <v>44651.951840277776</v>
      </c>
      <c r="J2801">
        <v>1346</v>
      </c>
      <c r="K2801" t="s">
        <v>4454</v>
      </c>
      <c r="L2801" t="s">
        <v>4455</v>
      </c>
      <c r="M2801" s="1">
        <v>44651.997210648151</v>
      </c>
      <c r="N2801">
        <v>1</v>
      </c>
    </row>
    <row r="2802" spans="1:14" x14ac:dyDescent="0.25">
      <c r="A2802" t="s">
        <v>0</v>
      </c>
      <c r="B2802" s="1">
        <v>44651.944756944446</v>
      </c>
      <c r="C2802" t="s">
        <v>17</v>
      </c>
      <c r="D2802">
        <v>203854</v>
      </c>
      <c r="E2802">
        <v>9153</v>
      </c>
      <c r="F2802">
        <v>3411</v>
      </c>
      <c r="G2802" t="s">
        <v>4124</v>
      </c>
      <c r="H2802" t="s">
        <v>4125</v>
      </c>
      <c r="I2802" s="1">
        <v>44651.951840277776</v>
      </c>
      <c r="J2802">
        <v>1346</v>
      </c>
      <c r="K2802" t="s">
        <v>4456</v>
      </c>
      <c r="L2802" t="s">
        <v>4457</v>
      </c>
      <c r="M2802" s="1">
        <v>44651.997037037036</v>
      </c>
      <c r="N2802">
        <v>17</v>
      </c>
    </row>
    <row r="2803" spans="1:14" x14ac:dyDescent="0.25">
      <c r="A2803" t="s">
        <v>0</v>
      </c>
      <c r="B2803" s="1">
        <v>44651.944756944446</v>
      </c>
      <c r="C2803" t="s">
        <v>17</v>
      </c>
      <c r="D2803">
        <v>203854</v>
      </c>
      <c r="E2803">
        <v>9153</v>
      </c>
      <c r="F2803">
        <v>3411</v>
      </c>
      <c r="G2803" t="s">
        <v>4124</v>
      </c>
      <c r="H2803" t="s">
        <v>4125</v>
      </c>
      <c r="I2803" s="1">
        <v>44651.951840277776</v>
      </c>
      <c r="J2803">
        <v>1346</v>
      </c>
      <c r="K2803" t="s">
        <v>4267</v>
      </c>
      <c r="L2803" t="s">
        <v>4458</v>
      </c>
      <c r="M2803" s="1">
        <v>44651.99690972222</v>
      </c>
      <c r="N2803">
        <v>0</v>
      </c>
    </row>
    <row r="2804" spans="1:14" x14ac:dyDescent="0.25">
      <c r="A2804" t="s">
        <v>0</v>
      </c>
      <c r="B2804" s="1">
        <v>44651.944756944446</v>
      </c>
      <c r="C2804" t="s">
        <v>17</v>
      </c>
      <c r="D2804">
        <v>203854</v>
      </c>
      <c r="E2804">
        <v>9153</v>
      </c>
      <c r="F2804">
        <v>3411</v>
      </c>
      <c r="G2804" t="s">
        <v>4124</v>
      </c>
      <c r="H2804" t="s">
        <v>4125</v>
      </c>
      <c r="I2804" s="1">
        <v>44651.951840277776</v>
      </c>
      <c r="J2804">
        <v>1346</v>
      </c>
      <c r="K2804" t="s">
        <v>4417</v>
      </c>
      <c r="L2804" t="s">
        <v>4459</v>
      </c>
      <c r="M2804" s="1">
        <v>44651.996678240743</v>
      </c>
      <c r="N2804">
        <v>2</v>
      </c>
    </row>
    <row r="2805" spans="1:14" x14ac:dyDescent="0.25">
      <c r="A2805" t="s">
        <v>0</v>
      </c>
      <c r="B2805" s="1">
        <v>44651.944756944446</v>
      </c>
      <c r="C2805" t="s">
        <v>17</v>
      </c>
      <c r="D2805">
        <v>203854</v>
      </c>
      <c r="E2805">
        <v>9153</v>
      </c>
      <c r="F2805">
        <v>3411</v>
      </c>
      <c r="G2805" t="s">
        <v>4124</v>
      </c>
      <c r="H2805" t="s">
        <v>4125</v>
      </c>
      <c r="I2805" s="1">
        <v>44651.951840277776</v>
      </c>
      <c r="J2805">
        <v>1346</v>
      </c>
      <c r="K2805" t="s">
        <v>3426</v>
      </c>
      <c r="L2805" t="s">
        <v>4460</v>
      </c>
      <c r="M2805" s="1">
        <v>44651.99664351852</v>
      </c>
      <c r="N2805">
        <v>1</v>
      </c>
    </row>
    <row r="2806" spans="1:14" x14ac:dyDescent="0.25">
      <c r="A2806" t="s">
        <v>0</v>
      </c>
      <c r="B2806" s="1">
        <v>44651.944756944446</v>
      </c>
      <c r="C2806" t="s">
        <v>17</v>
      </c>
      <c r="D2806">
        <v>203854</v>
      </c>
      <c r="E2806">
        <v>9153</v>
      </c>
      <c r="F2806">
        <v>3411</v>
      </c>
      <c r="G2806" t="s">
        <v>4124</v>
      </c>
      <c r="H2806" t="s">
        <v>4125</v>
      </c>
      <c r="I2806" s="1">
        <v>44651.951840277776</v>
      </c>
      <c r="J2806">
        <v>1346</v>
      </c>
      <c r="K2806" t="s">
        <v>4461</v>
      </c>
      <c r="L2806" t="s">
        <v>4462</v>
      </c>
      <c r="M2806" s="1">
        <v>44651.996527777781</v>
      </c>
      <c r="N2806">
        <v>2</v>
      </c>
    </row>
    <row r="2807" spans="1:14" x14ac:dyDescent="0.25">
      <c r="A2807" t="s">
        <v>0</v>
      </c>
      <c r="B2807" s="1">
        <v>44651.944756944446</v>
      </c>
      <c r="C2807" t="s">
        <v>17</v>
      </c>
      <c r="D2807">
        <v>203854</v>
      </c>
      <c r="E2807">
        <v>9153</v>
      </c>
      <c r="F2807">
        <v>3411</v>
      </c>
      <c r="G2807" t="s">
        <v>4124</v>
      </c>
      <c r="H2807" t="s">
        <v>4125</v>
      </c>
      <c r="I2807" s="1">
        <v>44651.951840277776</v>
      </c>
      <c r="J2807">
        <v>1346</v>
      </c>
      <c r="K2807" t="s">
        <v>4267</v>
      </c>
      <c r="L2807" t="s">
        <v>4463</v>
      </c>
      <c r="M2807" s="1">
        <v>44651.996342592596</v>
      </c>
      <c r="N2807">
        <v>3</v>
      </c>
    </row>
    <row r="2808" spans="1:14" x14ac:dyDescent="0.25">
      <c r="A2808" t="s">
        <v>0</v>
      </c>
      <c r="B2808" s="1">
        <v>44651.944756944446</v>
      </c>
      <c r="C2808" t="s">
        <v>17</v>
      </c>
      <c r="D2808">
        <v>203854</v>
      </c>
      <c r="E2808">
        <v>9153</v>
      </c>
      <c r="F2808">
        <v>3411</v>
      </c>
      <c r="G2808" t="s">
        <v>4124</v>
      </c>
      <c r="H2808" t="s">
        <v>4125</v>
      </c>
      <c r="I2808" s="1">
        <v>44651.951840277776</v>
      </c>
      <c r="J2808">
        <v>1346</v>
      </c>
      <c r="K2808" t="s">
        <v>4464</v>
      </c>
      <c r="L2808" t="s">
        <v>4465</v>
      </c>
      <c r="M2808" s="1">
        <v>44651.996030092596</v>
      </c>
      <c r="N2808">
        <v>0</v>
      </c>
    </row>
    <row r="2809" spans="1:14" x14ac:dyDescent="0.25">
      <c r="A2809" t="s">
        <v>0</v>
      </c>
      <c r="B2809" s="1">
        <v>44651.944756944446</v>
      </c>
      <c r="C2809" t="s">
        <v>17</v>
      </c>
      <c r="D2809">
        <v>203854</v>
      </c>
      <c r="E2809">
        <v>9153</v>
      </c>
      <c r="F2809">
        <v>3411</v>
      </c>
      <c r="G2809" t="s">
        <v>4124</v>
      </c>
      <c r="H2809" t="s">
        <v>4125</v>
      </c>
      <c r="I2809" s="1">
        <v>44651.951840277776</v>
      </c>
      <c r="J2809">
        <v>1346</v>
      </c>
      <c r="K2809" t="s">
        <v>4430</v>
      </c>
      <c r="L2809" t="s">
        <v>4466</v>
      </c>
      <c r="M2809" s="1">
        <v>44651.995972222219</v>
      </c>
      <c r="N2809">
        <v>0</v>
      </c>
    </row>
    <row r="2810" spans="1:14" x14ac:dyDescent="0.25">
      <c r="A2810" t="s">
        <v>0</v>
      </c>
      <c r="B2810" s="1">
        <v>44651.944756944446</v>
      </c>
      <c r="C2810" t="s">
        <v>17</v>
      </c>
      <c r="D2810">
        <v>203854</v>
      </c>
      <c r="E2810">
        <v>9153</v>
      </c>
      <c r="F2810">
        <v>3411</v>
      </c>
      <c r="G2810" t="s">
        <v>4124</v>
      </c>
      <c r="H2810" t="s">
        <v>4125</v>
      </c>
      <c r="I2810" s="1">
        <v>44651.951840277776</v>
      </c>
      <c r="J2810">
        <v>1346</v>
      </c>
      <c r="K2810" t="s">
        <v>2646</v>
      </c>
      <c r="L2810" t="s">
        <v>4467</v>
      </c>
      <c r="M2810" s="1">
        <v>44651.995949074073</v>
      </c>
      <c r="N2810">
        <v>1</v>
      </c>
    </row>
    <row r="2811" spans="1:14" x14ac:dyDescent="0.25">
      <c r="A2811" t="s">
        <v>0</v>
      </c>
      <c r="B2811" s="1">
        <v>44651.944756944446</v>
      </c>
      <c r="C2811" t="s">
        <v>17</v>
      </c>
      <c r="D2811">
        <v>203854</v>
      </c>
      <c r="E2811">
        <v>9153</v>
      </c>
      <c r="F2811">
        <v>3411</v>
      </c>
      <c r="G2811" t="s">
        <v>4124</v>
      </c>
      <c r="H2811" t="s">
        <v>4125</v>
      </c>
      <c r="I2811" s="1">
        <v>44651.951840277776</v>
      </c>
      <c r="J2811">
        <v>1346</v>
      </c>
      <c r="K2811" t="s">
        <v>4037</v>
      </c>
      <c r="L2811" t="s">
        <v>4468</v>
      </c>
      <c r="M2811" s="1">
        <v>44651.995578703703</v>
      </c>
      <c r="N2811">
        <v>0</v>
      </c>
    </row>
    <row r="2812" spans="1:14" x14ac:dyDescent="0.25">
      <c r="A2812" t="s">
        <v>0</v>
      </c>
      <c r="B2812" s="1">
        <v>44651.944756944446</v>
      </c>
      <c r="C2812" t="s">
        <v>17</v>
      </c>
      <c r="D2812">
        <v>203854</v>
      </c>
      <c r="E2812">
        <v>9153</v>
      </c>
      <c r="F2812">
        <v>3411</v>
      </c>
      <c r="G2812" t="s">
        <v>4124</v>
      </c>
      <c r="H2812" t="s">
        <v>4125</v>
      </c>
      <c r="I2812" s="1">
        <v>44651.951840277776</v>
      </c>
      <c r="J2812">
        <v>1346</v>
      </c>
      <c r="K2812" t="s">
        <v>4454</v>
      </c>
      <c r="L2812" t="s">
        <v>4469</v>
      </c>
      <c r="M2812" s="1">
        <v>44651.995000000003</v>
      </c>
      <c r="N2812">
        <v>2</v>
      </c>
    </row>
    <row r="2813" spans="1:14" x14ac:dyDescent="0.25">
      <c r="A2813" t="s">
        <v>0</v>
      </c>
      <c r="B2813" s="1">
        <v>44651.944756944446</v>
      </c>
      <c r="C2813" t="s">
        <v>17</v>
      </c>
      <c r="D2813">
        <v>203854</v>
      </c>
      <c r="E2813">
        <v>9153</v>
      </c>
      <c r="F2813">
        <v>3411</v>
      </c>
      <c r="G2813" t="s">
        <v>4124</v>
      </c>
      <c r="H2813" t="s">
        <v>4125</v>
      </c>
      <c r="I2813" s="1">
        <v>44651.951840277776</v>
      </c>
      <c r="J2813">
        <v>1346</v>
      </c>
      <c r="K2813" t="s">
        <v>4470</v>
      </c>
      <c r="L2813" t="s">
        <v>4471</v>
      </c>
      <c r="M2813" s="1">
        <v>44651.994513888887</v>
      </c>
      <c r="N2813">
        <v>1</v>
      </c>
    </row>
    <row r="2814" spans="1:14" x14ac:dyDescent="0.25">
      <c r="A2814" t="s">
        <v>0</v>
      </c>
      <c r="B2814" s="1">
        <v>44651.944756944446</v>
      </c>
      <c r="C2814" t="s">
        <v>17</v>
      </c>
      <c r="D2814">
        <v>203854</v>
      </c>
      <c r="E2814">
        <v>9153</v>
      </c>
      <c r="F2814">
        <v>3411</v>
      </c>
      <c r="G2814" t="s">
        <v>4124</v>
      </c>
      <c r="H2814" t="s">
        <v>4125</v>
      </c>
      <c r="I2814" s="1">
        <v>44651.951840277776</v>
      </c>
      <c r="J2814">
        <v>1346</v>
      </c>
      <c r="K2814" t="s">
        <v>4472</v>
      </c>
      <c r="L2814" t="s">
        <v>4473</v>
      </c>
      <c r="M2814" s="1">
        <v>44651.994247685187</v>
      </c>
      <c r="N2814">
        <v>3</v>
      </c>
    </row>
    <row r="2815" spans="1:14" x14ac:dyDescent="0.25">
      <c r="A2815" t="s">
        <v>0</v>
      </c>
      <c r="B2815" s="1">
        <v>44651.944756944446</v>
      </c>
      <c r="C2815" t="s">
        <v>17</v>
      </c>
      <c r="D2815">
        <v>203854</v>
      </c>
      <c r="E2815">
        <v>9153</v>
      </c>
      <c r="F2815">
        <v>3411</v>
      </c>
      <c r="G2815" t="s">
        <v>4124</v>
      </c>
      <c r="H2815" t="s">
        <v>4125</v>
      </c>
      <c r="I2815" s="1">
        <v>44651.951840277776</v>
      </c>
      <c r="J2815">
        <v>1346</v>
      </c>
      <c r="K2815" t="s">
        <v>2680</v>
      </c>
      <c r="L2815" t="s">
        <v>4474</v>
      </c>
      <c r="M2815" s="1">
        <v>44651.993981481479</v>
      </c>
      <c r="N2815">
        <v>1</v>
      </c>
    </row>
    <row r="2816" spans="1:14" x14ac:dyDescent="0.25">
      <c r="A2816" t="s">
        <v>0</v>
      </c>
      <c r="B2816" s="1">
        <v>44651.944756944446</v>
      </c>
      <c r="C2816" t="s">
        <v>17</v>
      </c>
      <c r="D2816">
        <v>203854</v>
      </c>
      <c r="E2816">
        <v>9153</v>
      </c>
      <c r="F2816">
        <v>3411</v>
      </c>
      <c r="G2816" t="s">
        <v>4124</v>
      </c>
      <c r="H2816" t="s">
        <v>4125</v>
      </c>
      <c r="I2816" s="1">
        <v>44651.951840277776</v>
      </c>
      <c r="J2816">
        <v>1346</v>
      </c>
      <c r="K2816" t="s">
        <v>4430</v>
      </c>
      <c r="L2816" t="s">
        <v>4475</v>
      </c>
      <c r="M2816" s="1">
        <v>44651.993726851855</v>
      </c>
      <c r="N2816">
        <v>77</v>
      </c>
    </row>
    <row r="2817" spans="1:14" x14ac:dyDescent="0.25">
      <c r="A2817" t="s">
        <v>0</v>
      </c>
      <c r="B2817" s="1">
        <v>44651.944756944446</v>
      </c>
      <c r="C2817" t="s">
        <v>17</v>
      </c>
      <c r="D2817">
        <v>203854</v>
      </c>
      <c r="E2817">
        <v>9153</v>
      </c>
      <c r="F2817">
        <v>3411</v>
      </c>
      <c r="G2817" t="s">
        <v>4124</v>
      </c>
      <c r="H2817" t="s">
        <v>4125</v>
      </c>
      <c r="I2817" s="1">
        <v>44651.951840277776</v>
      </c>
      <c r="J2817">
        <v>1346</v>
      </c>
      <c r="K2817" t="s">
        <v>3426</v>
      </c>
      <c r="L2817" t="s">
        <v>4476</v>
      </c>
      <c r="M2817" s="1">
        <v>44651.993356481478</v>
      </c>
      <c r="N2817">
        <v>107</v>
      </c>
    </row>
    <row r="2818" spans="1:14" x14ac:dyDescent="0.25">
      <c r="A2818" t="s">
        <v>0</v>
      </c>
      <c r="B2818" s="1">
        <v>44651.944756944446</v>
      </c>
      <c r="C2818" t="s">
        <v>17</v>
      </c>
      <c r="D2818">
        <v>203854</v>
      </c>
      <c r="E2818">
        <v>9153</v>
      </c>
      <c r="F2818">
        <v>3411</v>
      </c>
      <c r="G2818" t="s">
        <v>4124</v>
      </c>
      <c r="H2818" t="s">
        <v>4125</v>
      </c>
      <c r="I2818" s="1">
        <v>44651.951840277776</v>
      </c>
      <c r="J2818">
        <v>1346</v>
      </c>
      <c r="K2818" t="s">
        <v>3786</v>
      </c>
      <c r="L2818" t="s">
        <v>4477</v>
      </c>
      <c r="M2818" s="1">
        <v>44651.993321759262</v>
      </c>
      <c r="N2818">
        <v>3</v>
      </c>
    </row>
    <row r="2819" spans="1:14" x14ac:dyDescent="0.25">
      <c r="A2819" t="s">
        <v>0</v>
      </c>
      <c r="B2819" s="1">
        <v>44651.944756944446</v>
      </c>
      <c r="C2819" t="s">
        <v>17</v>
      </c>
      <c r="D2819">
        <v>203854</v>
      </c>
      <c r="E2819">
        <v>9153</v>
      </c>
      <c r="F2819">
        <v>3411</v>
      </c>
      <c r="G2819" t="s">
        <v>4124</v>
      </c>
      <c r="H2819" t="s">
        <v>4125</v>
      </c>
      <c r="I2819" s="1">
        <v>44651.951840277776</v>
      </c>
      <c r="J2819">
        <v>1346</v>
      </c>
      <c r="K2819" t="s">
        <v>987</v>
      </c>
      <c r="L2819" t="s">
        <v>4478</v>
      </c>
      <c r="M2819" s="1">
        <v>44651.993298611109</v>
      </c>
      <c r="N2819">
        <v>1</v>
      </c>
    </row>
    <row r="2820" spans="1:14" x14ac:dyDescent="0.25">
      <c r="A2820" t="s">
        <v>0</v>
      </c>
      <c r="B2820" s="1">
        <v>44651.944756944446</v>
      </c>
      <c r="C2820" t="s">
        <v>17</v>
      </c>
      <c r="D2820">
        <v>203854</v>
      </c>
      <c r="E2820">
        <v>9153</v>
      </c>
      <c r="F2820">
        <v>3411</v>
      </c>
      <c r="G2820" t="s">
        <v>4124</v>
      </c>
      <c r="H2820" t="s">
        <v>4125</v>
      </c>
      <c r="I2820" s="1">
        <v>44651.951840277776</v>
      </c>
      <c r="J2820">
        <v>1346</v>
      </c>
      <c r="K2820" t="s">
        <v>4479</v>
      </c>
      <c r="L2820" t="s">
        <v>4480</v>
      </c>
      <c r="M2820" s="1">
        <v>44651.993067129632</v>
      </c>
      <c r="N2820">
        <v>1</v>
      </c>
    </row>
    <row r="2821" spans="1:14" x14ac:dyDescent="0.25">
      <c r="A2821" t="s">
        <v>0</v>
      </c>
      <c r="B2821" s="1">
        <v>44651.944756944446</v>
      </c>
      <c r="C2821" t="s">
        <v>17</v>
      </c>
      <c r="D2821">
        <v>203854</v>
      </c>
      <c r="E2821">
        <v>9153</v>
      </c>
      <c r="F2821">
        <v>3411</v>
      </c>
      <c r="G2821" t="s">
        <v>4124</v>
      </c>
      <c r="H2821" t="s">
        <v>4125</v>
      </c>
      <c r="I2821" s="1">
        <v>44651.951840277776</v>
      </c>
      <c r="J2821">
        <v>1346</v>
      </c>
      <c r="K2821" t="s">
        <v>4362</v>
      </c>
      <c r="L2821" t="s">
        <v>4481</v>
      </c>
      <c r="M2821" s="1">
        <v>44651.993032407408</v>
      </c>
      <c r="N2821">
        <v>13</v>
      </c>
    </row>
    <row r="2822" spans="1:14" x14ac:dyDescent="0.25">
      <c r="A2822" t="s">
        <v>0</v>
      </c>
      <c r="B2822" s="1">
        <v>44651.944756944446</v>
      </c>
      <c r="C2822" t="s">
        <v>17</v>
      </c>
      <c r="D2822">
        <v>203854</v>
      </c>
      <c r="E2822">
        <v>9153</v>
      </c>
      <c r="F2822">
        <v>3411</v>
      </c>
      <c r="G2822" t="s">
        <v>4124</v>
      </c>
      <c r="H2822" t="s">
        <v>4125</v>
      </c>
      <c r="I2822" s="1">
        <v>44651.951840277776</v>
      </c>
      <c r="J2822">
        <v>1346</v>
      </c>
      <c r="K2822" t="s">
        <v>4482</v>
      </c>
      <c r="L2822" t="s">
        <v>4483</v>
      </c>
      <c r="M2822" s="1">
        <v>44651.992974537039</v>
      </c>
      <c r="N2822">
        <v>1</v>
      </c>
    </row>
    <row r="2823" spans="1:14" x14ac:dyDescent="0.25">
      <c r="A2823" t="s">
        <v>0</v>
      </c>
      <c r="B2823" s="1">
        <v>44651.944756944446</v>
      </c>
      <c r="C2823" t="s">
        <v>17</v>
      </c>
      <c r="D2823">
        <v>203854</v>
      </c>
      <c r="E2823">
        <v>9153</v>
      </c>
      <c r="F2823">
        <v>3411</v>
      </c>
      <c r="G2823" t="s">
        <v>4124</v>
      </c>
      <c r="H2823" t="s">
        <v>4125</v>
      </c>
      <c r="I2823" s="1">
        <v>44651.951840277776</v>
      </c>
      <c r="J2823">
        <v>1346</v>
      </c>
      <c r="K2823" t="s">
        <v>4484</v>
      </c>
      <c r="L2823" t="s">
        <v>4485</v>
      </c>
      <c r="M2823" s="1">
        <v>44651.992951388886</v>
      </c>
      <c r="N2823">
        <v>2</v>
      </c>
    </row>
    <row r="2824" spans="1:14" x14ac:dyDescent="0.25">
      <c r="A2824" t="s">
        <v>0</v>
      </c>
      <c r="B2824" s="1">
        <v>44651.944756944446</v>
      </c>
      <c r="C2824" t="s">
        <v>17</v>
      </c>
      <c r="D2824">
        <v>203854</v>
      </c>
      <c r="E2824">
        <v>9153</v>
      </c>
      <c r="F2824">
        <v>3411</v>
      </c>
      <c r="G2824" t="s">
        <v>4124</v>
      </c>
      <c r="H2824" t="s">
        <v>4125</v>
      </c>
      <c r="I2824" s="1">
        <v>44651.951840277776</v>
      </c>
      <c r="J2824">
        <v>1346</v>
      </c>
      <c r="K2824" t="s">
        <v>4486</v>
      </c>
      <c r="L2824" t="s">
        <v>4487</v>
      </c>
      <c r="M2824" s="1">
        <v>44651.992511574077</v>
      </c>
      <c r="N2824">
        <v>1</v>
      </c>
    </row>
    <row r="2825" spans="1:14" x14ac:dyDescent="0.25">
      <c r="A2825" t="s">
        <v>0</v>
      </c>
      <c r="B2825" s="1">
        <v>44651.944756944446</v>
      </c>
      <c r="C2825" t="s">
        <v>17</v>
      </c>
      <c r="D2825">
        <v>203854</v>
      </c>
      <c r="E2825">
        <v>9153</v>
      </c>
      <c r="F2825">
        <v>3411</v>
      </c>
      <c r="G2825" t="s">
        <v>4124</v>
      </c>
      <c r="H2825" t="s">
        <v>4125</v>
      </c>
      <c r="I2825" s="1">
        <v>44651.951840277776</v>
      </c>
      <c r="J2825">
        <v>1346</v>
      </c>
      <c r="K2825" t="s">
        <v>1223</v>
      </c>
      <c r="L2825" t="s">
        <v>4488</v>
      </c>
      <c r="M2825" s="1">
        <v>44651.992349537039</v>
      </c>
      <c r="N2825">
        <v>2</v>
      </c>
    </row>
    <row r="2826" spans="1:14" x14ac:dyDescent="0.25">
      <c r="A2826" t="s">
        <v>0</v>
      </c>
      <c r="B2826" s="1">
        <v>44651.944756944446</v>
      </c>
      <c r="C2826" t="s">
        <v>17</v>
      </c>
      <c r="D2826">
        <v>203854</v>
      </c>
      <c r="E2826">
        <v>9153</v>
      </c>
      <c r="F2826">
        <v>3411</v>
      </c>
      <c r="G2826" t="s">
        <v>4124</v>
      </c>
      <c r="H2826" t="s">
        <v>4125</v>
      </c>
      <c r="I2826" s="1">
        <v>44651.951840277776</v>
      </c>
      <c r="J2826">
        <v>1346</v>
      </c>
      <c r="K2826" t="s">
        <v>4489</v>
      </c>
      <c r="L2826" t="s">
        <v>4490</v>
      </c>
      <c r="M2826" s="1">
        <v>44651.992314814815</v>
      </c>
      <c r="N2826">
        <v>6</v>
      </c>
    </row>
    <row r="2827" spans="1:14" x14ac:dyDescent="0.25">
      <c r="A2827" t="s">
        <v>0</v>
      </c>
      <c r="B2827" s="1">
        <v>44651.944756944446</v>
      </c>
      <c r="C2827" t="s">
        <v>17</v>
      </c>
      <c r="D2827">
        <v>203854</v>
      </c>
      <c r="E2827">
        <v>9153</v>
      </c>
      <c r="F2827">
        <v>3411</v>
      </c>
      <c r="G2827" t="s">
        <v>4124</v>
      </c>
      <c r="H2827" t="s">
        <v>4125</v>
      </c>
      <c r="I2827" s="1">
        <v>44651.951840277776</v>
      </c>
      <c r="J2827">
        <v>1346</v>
      </c>
      <c r="K2827" t="s">
        <v>4430</v>
      </c>
      <c r="L2827" t="s">
        <v>4491</v>
      </c>
      <c r="M2827" s="1">
        <v>44651.991805555554</v>
      </c>
      <c r="N2827">
        <v>3</v>
      </c>
    </row>
    <row r="2828" spans="1:14" x14ac:dyDescent="0.25">
      <c r="A2828" t="s">
        <v>0</v>
      </c>
      <c r="B2828" s="1">
        <v>44651.944756944446</v>
      </c>
      <c r="C2828" t="s">
        <v>17</v>
      </c>
      <c r="D2828">
        <v>203854</v>
      </c>
      <c r="E2828">
        <v>9153</v>
      </c>
      <c r="F2828">
        <v>3411</v>
      </c>
      <c r="G2828" t="s">
        <v>4124</v>
      </c>
      <c r="H2828" t="s">
        <v>4125</v>
      </c>
      <c r="I2828" s="1">
        <v>44651.951840277776</v>
      </c>
      <c r="J2828">
        <v>1346</v>
      </c>
      <c r="K2828" t="s">
        <v>4492</v>
      </c>
      <c r="L2828" t="s">
        <v>4493</v>
      </c>
      <c r="M2828" s="1">
        <v>44651.991631944446</v>
      </c>
      <c r="N2828">
        <v>2</v>
      </c>
    </row>
    <row r="2829" spans="1:14" x14ac:dyDescent="0.25">
      <c r="A2829" t="s">
        <v>0</v>
      </c>
      <c r="B2829" s="1">
        <v>44651.944756944446</v>
      </c>
      <c r="C2829" t="s">
        <v>17</v>
      </c>
      <c r="D2829">
        <v>203854</v>
      </c>
      <c r="E2829">
        <v>9153</v>
      </c>
      <c r="F2829">
        <v>3411</v>
      </c>
      <c r="G2829" t="s">
        <v>4124</v>
      </c>
      <c r="H2829" t="s">
        <v>4125</v>
      </c>
      <c r="I2829" s="1">
        <v>44651.951840277776</v>
      </c>
      <c r="J2829">
        <v>1346</v>
      </c>
      <c r="K2829" t="s">
        <v>4494</v>
      </c>
      <c r="L2829" t="s">
        <v>4495</v>
      </c>
      <c r="M2829" s="1">
        <v>44651.991574074076</v>
      </c>
      <c r="N2829">
        <v>1</v>
      </c>
    </row>
    <row r="2830" spans="1:14" x14ac:dyDescent="0.25">
      <c r="A2830" t="s">
        <v>0</v>
      </c>
      <c r="B2830" s="1">
        <v>44651.944756944446</v>
      </c>
      <c r="C2830" t="s">
        <v>17</v>
      </c>
      <c r="D2830">
        <v>203854</v>
      </c>
      <c r="E2830">
        <v>9153</v>
      </c>
      <c r="F2830">
        <v>3411</v>
      </c>
      <c r="G2830" t="s">
        <v>4124</v>
      </c>
      <c r="H2830" t="s">
        <v>4125</v>
      </c>
      <c r="I2830" s="1">
        <v>44651.951840277776</v>
      </c>
      <c r="J2830">
        <v>1346</v>
      </c>
      <c r="K2830" t="s">
        <v>4496</v>
      </c>
      <c r="L2830" t="s">
        <v>4497</v>
      </c>
      <c r="M2830" s="1">
        <v>44651.991539351853</v>
      </c>
      <c r="N2830">
        <v>0</v>
      </c>
    </row>
    <row r="2831" spans="1:14" x14ac:dyDescent="0.25">
      <c r="A2831" t="s">
        <v>0</v>
      </c>
      <c r="B2831" s="1">
        <v>44651.944756944446</v>
      </c>
      <c r="C2831" t="s">
        <v>17</v>
      </c>
      <c r="D2831">
        <v>203854</v>
      </c>
      <c r="E2831">
        <v>9153</v>
      </c>
      <c r="F2831">
        <v>3411</v>
      </c>
      <c r="G2831" t="s">
        <v>4124</v>
      </c>
      <c r="H2831" t="s">
        <v>4125</v>
      </c>
      <c r="I2831" s="1">
        <v>44651.951840277776</v>
      </c>
      <c r="J2831">
        <v>1346</v>
      </c>
      <c r="K2831" t="s">
        <v>1702</v>
      </c>
      <c r="L2831" t="s">
        <v>4498</v>
      </c>
      <c r="M2831" s="1">
        <v>44651.991238425922</v>
      </c>
      <c r="N2831">
        <v>0</v>
      </c>
    </row>
    <row r="2832" spans="1:14" x14ac:dyDescent="0.25">
      <c r="A2832" t="s">
        <v>0</v>
      </c>
      <c r="B2832" s="1">
        <v>44651.944756944446</v>
      </c>
      <c r="C2832" t="s">
        <v>17</v>
      </c>
      <c r="D2832">
        <v>203854</v>
      </c>
      <c r="E2832">
        <v>9153</v>
      </c>
      <c r="F2832">
        <v>3411</v>
      </c>
      <c r="G2832" t="s">
        <v>4124</v>
      </c>
      <c r="H2832" t="s">
        <v>4125</v>
      </c>
      <c r="I2832" s="1">
        <v>44651.951840277776</v>
      </c>
      <c r="J2832">
        <v>1346</v>
      </c>
      <c r="K2832" t="s">
        <v>4499</v>
      </c>
      <c r="L2832" t="s">
        <v>4500</v>
      </c>
      <c r="M2832" s="1">
        <v>44651.991203703707</v>
      </c>
      <c r="N2832">
        <v>1</v>
      </c>
    </row>
    <row r="2833" spans="1:14" x14ac:dyDescent="0.25">
      <c r="A2833" t="s">
        <v>0</v>
      </c>
      <c r="B2833" s="1">
        <v>44651.944756944446</v>
      </c>
      <c r="C2833" t="s">
        <v>17</v>
      </c>
      <c r="D2833">
        <v>203854</v>
      </c>
      <c r="E2833">
        <v>9153</v>
      </c>
      <c r="F2833">
        <v>3411</v>
      </c>
      <c r="G2833" t="s">
        <v>4124</v>
      </c>
      <c r="H2833" t="s">
        <v>4125</v>
      </c>
      <c r="I2833" s="1">
        <v>44651.951840277776</v>
      </c>
      <c r="J2833">
        <v>1346</v>
      </c>
      <c r="K2833" t="s">
        <v>4501</v>
      </c>
      <c r="L2833" t="s">
        <v>4502</v>
      </c>
      <c r="M2833" s="1">
        <v>44651.990960648145</v>
      </c>
      <c r="N2833">
        <v>1</v>
      </c>
    </row>
    <row r="2834" spans="1:14" x14ac:dyDescent="0.25">
      <c r="A2834" t="s">
        <v>0</v>
      </c>
      <c r="B2834" s="1">
        <v>44651.944756944446</v>
      </c>
      <c r="C2834" t="s">
        <v>17</v>
      </c>
      <c r="D2834">
        <v>203854</v>
      </c>
      <c r="E2834">
        <v>9153</v>
      </c>
      <c r="F2834">
        <v>3411</v>
      </c>
      <c r="G2834" t="s">
        <v>4124</v>
      </c>
      <c r="H2834" t="s">
        <v>4125</v>
      </c>
      <c r="I2834" s="1">
        <v>44651.951840277776</v>
      </c>
      <c r="J2834">
        <v>1346</v>
      </c>
      <c r="K2834" t="s">
        <v>4097</v>
      </c>
      <c r="L2834" t="s">
        <v>4503</v>
      </c>
      <c r="M2834" s="1">
        <v>44651.990925925929</v>
      </c>
      <c r="N2834">
        <v>0</v>
      </c>
    </row>
    <row r="2835" spans="1:14" x14ac:dyDescent="0.25">
      <c r="A2835" t="s">
        <v>0</v>
      </c>
      <c r="B2835" s="1">
        <v>44651.944756944446</v>
      </c>
      <c r="C2835" t="s">
        <v>17</v>
      </c>
      <c r="D2835">
        <v>203854</v>
      </c>
      <c r="E2835">
        <v>9153</v>
      </c>
      <c r="F2835">
        <v>3411</v>
      </c>
      <c r="G2835" t="s">
        <v>4124</v>
      </c>
      <c r="H2835" t="s">
        <v>4125</v>
      </c>
      <c r="I2835" s="1">
        <v>44651.951840277776</v>
      </c>
      <c r="J2835">
        <v>1346</v>
      </c>
      <c r="K2835" t="s">
        <v>1702</v>
      </c>
      <c r="L2835" t="s">
        <v>4504</v>
      </c>
      <c r="M2835" s="1">
        <v>44651.990740740737</v>
      </c>
      <c r="N2835">
        <v>0</v>
      </c>
    </row>
    <row r="2836" spans="1:14" x14ac:dyDescent="0.25">
      <c r="A2836" t="s">
        <v>0</v>
      </c>
      <c r="B2836" s="1">
        <v>44651.944756944446</v>
      </c>
      <c r="C2836" t="s">
        <v>17</v>
      </c>
      <c r="D2836">
        <v>203854</v>
      </c>
      <c r="E2836">
        <v>9153</v>
      </c>
      <c r="F2836">
        <v>3411</v>
      </c>
      <c r="G2836" t="s">
        <v>4124</v>
      </c>
      <c r="H2836" t="s">
        <v>4125</v>
      </c>
      <c r="I2836" s="1">
        <v>44651.951840277776</v>
      </c>
      <c r="J2836">
        <v>1346</v>
      </c>
      <c r="K2836" t="s">
        <v>4126</v>
      </c>
      <c r="L2836" t="s">
        <v>4505</v>
      </c>
      <c r="M2836" s="1">
        <v>44651.990578703706</v>
      </c>
      <c r="N2836">
        <v>8</v>
      </c>
    </row>
    <row r="2837" spans="1:14" x14ac:dyDescent="0.25">
      <c r="A2837" t="s">
        <v>0</v>
      </c>
      <c r="B2837" s="1">
        <v>44651.944756944446</v>
      </c>
      <c r="C2837" t="s">
        <v>17</v>
      </c>
      <c r="D2837">
        <v>203854</v>
      </c>
      <c r="E2837">
        <v>9153</v>
      </c>
      <c r="F2837">
        <v>3411</v>
      </c>
      <c r="G2837" t="s">
        <v>4124</v>
      </c>
      <c r="H2837" t="s">
        <v>4125</v>
      </c>
      <c r="I2837" s="1">
        <v>44651.951840277776</v>
      </c>
      <c r="J2837">
        <v>1346</v>
      </c>
      <c r="K2837" t="s">
        <v>3038</v>
      </c>
      <c r="L2837" t="s">
        <v>4506</v>
      </c>
      <c r="M2837" s="1">
        <v>44651.990555555552</v>
      </c>
      <c r="N2837">
        <v>2</v>
      </c>
    </row>
    <row r="2838" spans="1:14" x14ac:dyDescent="0.25">
      <c r="A2838" t="s">
        <v>0</v>
      </c>
      <c r="B2838" s="1">
        <v>44651.944756944446</v>
      </c>
      <c r="C2838" t="s">
        <v>17</v>
      </c>
      <c r="D2838">
        <v>203854</v>
      </c>
      <c r="E2838">
        <v>9153</v>
      </c>
      <c r="F2838">
        <v>3411</v>
      </c>
      <c r="G2838" t="s">
        <v>4124</v>
      </c>
      <c r="H2838" t="s">
        <v>4125</v>
      </c>
      <c r="I2838" s="1">
        <v>44651.951840277776</v>
      </c>
      <c r="J2838">
        <v>1346</v>
      </c>
      <c r="K2838" t="s">
        <v>1702</v>
      </c>
      <c r="L2838" t="s">
        <v>4507</v>
      </c>
      <c r="M2838" s="1">
        <v>44651.990393518521</v>
      </c>
      <c r="N2838">
        <v>1</v>
      </c>
    </row>
    <row r="2839" spans="1:14" x14ac:dyDescent="0.25">
      <c r="A2839" t="s">
        <v>0</v>
      </c>
      <c r="B2839" s="1">
        <v>44651.944756944446</v>
      </c>
      <c r="C2839" t="s">
        <v>17</v>
      </c>
      <c r="D2839">
        <v>203854</v>
      </c>
      <c r="E2839">
        <v>9153</v>
      </c>
      <c r="F2839">
        <v>3411</v>
      </c>
      <c r="G2839" t="s">
        <v>4124</v>
      </c>
      <c r="H2839" t="s">
        <v>4125</v>
      </c>
      <c r="I2839" s="1">
        <v>44651.951840277776</v>
      </c>
      <c r="J2839">
        <v>1346</v>
      </c>
      <c r="K2839" t="s">
        <v>4126</v>
      </c>
      <c r="L2839" t="s">
        <v>4508</v>
      </c>
      <c r="M2839" s="1">
        <v>44651.990381944444</v>
      </c>
      <c r="N2839">
        <v>19</v>
      </c>
    </row>
    <row r="2840" spans="1:14" x14ac:dyDescent="0.25">
      <c r="A2840" t="s">
        <v>0</v>
      </c>
      <c r="B2840" s="1">
        <v>44651.944756944446</v>
      </c>
      <c r="C2840" t="s">
        <v>17</v>
      </c>
      <c r="D2840">
        <v>203854</v>
      </c>
      <c r="E2840">
        <v>9153</v>
      </c>
      <c r="F2840">
        <v>3411</v>
      </c>
      <c r="G2840" t="s">
        <v>4124</v>
      </c>
      <c r="H2840" t="s">
        <v>4125</v>
      </c>
      <c r="I2840" s="1">
        <v>44651.951840277776</v>
      </c>
      <c r="J2840">
        <v>1346</v>
      </c>
      <c r="K2840" t="s">
        <v>4489</v>
      </c>
      <c r="L2840" t="s">
        <v>4509</v>
      </c>
      <c r="M2840" s="1">
        <v>44651.990266203706</v>
      </c>
      <c r="N2840">
        <v>9</v>
      </c>
    </row>
    <row r="2841" spans="1:14" x14ac:dyDescent="0.25">
      <c r="A2841" t="s">
        <v>0</v>
      </c>
      <c r="B2841" s="1">
        <v>44651.944756944446</v>
      </c>
      <c r="C2841" t="s">
        <v>17</v>
      </c>
      <c r="D2841">
        <v>203854</v>
      </c>
      <c r="E2841">
        <v>9153</v>
      </c>
      <c r="F2841">
        <v>3411</v>
      </c>
      <c r="G2841" t="s">
        <v>4124</v>
      </c>
      <c r="H2841" t="s">
        <v>4125</v>
      </c>
      <c r="I2841" s="1">
        <v>44651.951840277776</v>
      </c>
      <c r="J2841">
        <v>1346</v>
      </c>
      <c r="K2841" t="s">
        <v>4510</v>
      </c>
      <c r="L2841" t="s">
        <v>4511</v>
      </c>
      <c r="M2841" s="1">
        <v>44651.990185185183</v>
      </c>
      <c r="N2841">
        <v>4</v>
      </c>
    </row>
    <row r="2842" spans="1:14" x14ac:dyDescent="0.25">
      <c r="A2842" t="s">
        <v>0</v>
      </c>
      <c r="B2842" s="1">
        <v>44651.944756944446</v>
      </c>
      <c r="C2842" t="s">
        <v>17</v>
      </c>
      <c r="D2842">
        <v>203854</v>
      </c>
      <c r="E2842">
        <v>9153</v>
      </c>
      <c r="F2842">
        <v>3411</v>
      </c>
      <c r="G2842" t="s">
        <v>4124</v>
      </c>
      <c r="H2842" t="s">
        <v>4125</v>
      </c>
      <c r="I2842" s="1">
        <v>44651.951840277776</v>
      </c>
      <c r="J2842">
        <v>1346</v>
      </c>
      <c r="K2842" t="s">
        <v>3808</v>
      </c>
      <c r="L2842" t="s">
        <v>4512</v>
      </c>
      <c r="M2842" s="1">
        <v>44651.990115740744</v>
      </c>
      <c r="N2842">
        <v>0</v>
      </c>
    </row>
    <row r="2843" spans="1:14" x14ac:dyDescent="0.25">
      <c r="A2843" t="s">
        <v>0</v>
      </c>
      <c r="B2843" s="1">
        <v>44651.944756944446</v>
      </c>
      <c r="C2843" t="s">
        <v>17</v>
      </c>
      <c r="D2843">
        <v>203854</v>
      </c>
      <c r="E2843">
        <v>9153</v>
      </c>
      <c r="F2843">
        <v>3411</v>
      </c>
      <c r="G2843" t="s">
        <v>4124</v>
      </c>
      <c r="H2843" t="s">
        <v>4125</v>
      </c>
      <c r="I2843" s="1">
        <v>44651.951840277776</v>
      </c>
      <c r="J2843">
        <v>1346</v>
      </c>
      <c r="K2843" t="s">
        <v>4513</v>
      </c>
      <c r="L2843" t="s">
        <v>4514</v>
      </c>
      <c r="M2843" s="1">
        <v>44651.990069444444</v>
      </c>
      <c r="N2843">
        <v>4</v>
      </c>
    </row>
    <row r="2844" spans="1:14" x14ac:dyDescent="0.25">
      <c r="A2844" t="s">
        <v>0</v>
      </c>
      <c r="B2844" s="1">
        <v>44651.944756944446</v>
      </c>
      <c r="C2844" t="s">
        <v>17</v>
      </c>
      <c r="D2844">
        <v>203854</v>
      </c>
      <c r="E2844">
        <v>9153</v>
      </c>
      <c r="F2844">
        <v>3411</v>
      </c>
      <c r="G2844" t="s">
        <v>4124</v>
      </c>
      <c r="H2844" t="s">
        <v>4125</v>
      </c>
      <c r="I2844" s="1">
        <v>44651.951840277776</v>
      </c>
      <c r="J2844">
        <v>1346</v>
      </c>
      <c r="K2844" t="s">
        <v>3786</v>
      </c>
      <c r="L2844" t="s">
        <v>4515</v>
      </c>
      <c r="M2844" s="1">
        <v>44651.990023148152</v>
      </c>
      <c r="N2844">
        <v>2</v>
      </c>
    </row>
    <row r="2845" spans="1:14" x14ac:dyDescent="0.25">
      <c r="A2845" t="s">
        <v>0</v>
      </c>
      <c r="B2845" s="1">
        <v>44651.944756944446</v>
      </c>
      <c r="C2845" t="s">
        <v>17</v>
      </c>
      <c r="D2845">
        <v>203854</v>
      </c>
      <c r="E2845">
        <v>9153</v>
      </c>
      <c r="F2845">
        <v>3411</v>
      </c>
      <c r="G2845" t="s">
        <v>4124</v>
      </c>
      <c r="H2845" t="s">
        <v>4125</v>
      </c>
      <c r="I2845" s="1">
        <v>44651.951840277776</v>
      </c>
      <c r="J2845">
        <v>1346</v>
      </c>
      <c r="K2845" t="s">
        <v>4516</v>
      </c>
      <c r="L2845" t="s">
        <v>4517</v>
      </c>
      <c r="M2845" s="1">
        <v>44651.989618055559</v>
      </c>
      <c r="N2845">
        <v>4</v>
      </c>
    </row>
    <row r="2846" spans="1:14" x14ac:dyDescent="0.25">
      <c r="A2846" t="s">
        <v>0</v>
      </c>
      <c r="B2846" s="1">
        <v>44651.944756944446</v>
      </c>
      <c r="C2846" t="s">
        <v>17</v>
      </c>
      <c r="D2846">
        <v>203854</v>
      </c>
      <c r="E2846">
        <v>9153</v>
      </c>
      <c r="F2846">
        <v>3411</v>
      </c>
      <c r="G2846" t="s">
        <v>4124</v>
      </c>
      <c r="H2846" t="s">
        <v>4125</v>
      </c>
      <c r="I2846" s="1">
        <v>44651.951840277776</v>
      </c>
      <c r="J2846">
        <v>1346</v>
      </c>
      <c r="K2846" t="s">
        <v>1933</v>
      </c>
      <c r="L2846" t="s">
        <v>4518</v>
      </c>
      <c r="M2846" s="1">
        <v>44651.988854166666</v>
      </c>
      <c r="N2846">
        <v>0</v>
      </c>
    </row>
    <row r="2847" spans="1:14" x14ac:dyDescent="0.25">
      <c r="A2847" t="s">
        <v>0</v>
      </c>
      <c r="B2847" s="1">
        <v>44651.944756944446</v>
      </c>
      <c r="C2847" t="s">
        <v>17</v>
      </c>
      <c r="D2847">
        <v>203854</v>
      </c>
      <c r="E2847">
        <v>9153</v>
      </c>
      <c r="F2847">
        <v>3411</v>
      </c>
      <c r="G2847" t="s">
        <v>4124</v>
      </c>
      <c r="H2847" t="s">
        <v>4125</v>
      </c>
      <c r="I2847" s="1">
        <v>44651.951840277776</v>
      </c>
      <c r="J2847">
        <v>1346</v>
      </c>
      <c r="K2847" t="s">
        <v>1702</v>
      </c>
      <c r="L2847" t="s">
        <v>4519</v>
      </c>
      <c r="M2847" s="1">
        <v>44651.988819444443</v>
      </c>
      <c r="N2847">
        <v>0</v>
      </c>
    </row>
    <row r="2848" spans="1:14" x14ac:dyDescent="0.25">
      <c r="A2848" t="s">
        <v>0</v>
      </c>
      <c r="B2848" s="1">
        <v>44651.944756944446</v>
      </c>
      <c r="C2848" t="s">
        <v>17</v>
      </c>
      <c r="D2848">
        <v>203854</v>
      </c>
      <c r="E2848">
        <v>9153</v>
      </c>
      <c r="F2848">
        <v>3411</v>
      </c>
      <c r="G2848" t="s">
        <v>4124</v>
      </c>
      <c r="H2848" t="s">
        <v>4125</v>
      </c>
      <c r="I2848" s="1">
        <v>44651.951840277776</v>
      </c>
      <c r="J2848">
        <v>1346</v>
      </c>
      <c r="K2848" t="s">
        <v>4520</v>
      </c>
      <c r="L2848" t="s">
        <v>4521</v>
      </c>
      <c r="M2848" s="1">
        <v>44651.988611111112</v>
      </c>
      <c r="N2848">
        <v>0</v>
      </c>
    </row>
    <row r="2849" spans="1:14" x14ac:dyDescent="0.25">
      <c r="A2849" t="s">
        <v>0</v>
      </c>
      <c r="B2849" s="1">
        <v>44651.944756944446</v>
      </c>
      <c r="C2849" t="s">
        <v>17</v>
      </c>
      <c r="D2849">
        <v>203854</v>
      </c>
      <c r="E2849">
        <v>9153</v>
      </c>
      <c r="F2849">
        <v>3411</v>
      </c>
      <c r="G2849" t="s">
        <v>4124</v>
      </c>
      <c r="H2849" t="s">
        <v>4125</v>
      </c>
      <c r="I2849" s="1">
        <v>44651.951840277776</v>
      </c>
      <c r="J2849">
        <v>1346</v>
      </c>
      <c r="K2849" t="s">
        <v>1702</v>
      </c>
      <c r="L2849" t="s">
        <v>4522</v>
      </c>
      <c r="M2849" s="1">
        <v>44651.988449074073</v>
      </c>
      <c r="N2849">
        <v>0</v>
      </c>
    </row>
    <row r="2850" spans="1:14" x14ac:dyDescent="0.25">
      <c r="A2850" t="s">
        <v>0</v>
      </c>
      <c r="B2850" s="1">
        <v>44651.944756944446</v>
      </c>
      <c r="C2850" t="s">
        <v>17</v>
      </c>
      <c r="D2850">
        <v>203854</v>
      </c>
      <c r="E2850">
        <v>9153</v>
      </c>
      <c r="F2850">
        <v>3411</v>
      </c>
      <c r="G2850" t="s">
        <v>4124</v>
      </c>
      <c r="H2850" t="s">
        <v>4125</v>
      </c>
      <c r="I2850" s="1">
        <v>44651.951840277776</v>
      </c>
      <c r="J2850">
        <v>1346</v>
      </c>
      <c r="K2850" t="s">
        <v>4523</v>
      </c>
      <c r="L2850" t="s">
        <v>4524</v>
      </c>
      <c r="M2850" s="1">
        <v>44651.987928240742</v>
      </c>
      <c r="N2850">
        <v>5</v>
      </c>
    </row>
    <row r="2851" spans="1:14" x14ac:dyDescent="0.25">
      <c r="A2851" t="s">
        <v>0</v>
      </c>
      <c r="B2851" s="1">
        <v>44651.944756944446</v>
      </c>
      <c r="C2851" t="s">
        <v>17</v>
      </c>
      <c r="D2851">
        <v>203854</v>
      </c>
      <c r="E2851">
        <v>9153</v>
      </c>
      <c r="F2851">
        <v>3411</v>
      </c>
      <c r="G2851" t="s">
        <v>4124</v>
      </c>
      <c r="H2851" t="s">
        <v>4125</v>
      </c>
      <c r="I2851" s="1">
        <v>44651.951840277776</v>
      </c>
      <c r="J2851">
        <v>1346</v>
      </c>
      <c r="K2851" t="s">
        <v>4520</v>
      </c>
      <c r="L2851" t="s">
        <v>4525</v>
      </c>
      <c r="M2851" s="1">
        <v>44651.987916666665</v>
      </c>
      <c r="N2851">
        <v>0</v>
      </c>
    </row>
    <row r="2852" spans="1:14" x14ac:dyDescent="0.25">
      <c r="A2852" t="s">
        <v>0</v>
      </c>
      <c r="B2852" s="1">
        <v>44651.944756944446</v>
      </c>
      <c r="C2852" t="s">
        <v>17</v>
      </c>
      <c r="D2852">
        <v>203854</v>
      </c>
      <c r="E2852">
        <v>9153</v>
      </c>
      <c r="F2852">
        <v>3411</v>
      </c>
      <c r="G2852" t="s">
        <v>4124</v>
      </c>
      <c r="H2852" t="s">
        <v>4125</v>
      </c>
      <c r="I2852" s="1">
        <v>44651.951840277776</v>
      </c>
      <c r="J2852">
        <v>1346</v>
      </c>
      <c r="K2852" t="s">
        <v>1063</v>
      </c>
      <c r="L2852" t="s">
        <v>4526</v>
      </c>
      <c r="M2852" s="1">
        <v>44651.987905092596</v>
      </c>
      <c r="N2852">
        <v>5</v>
      </c>
    </row>
    <row r="2853" spans="1:14" x14ac:dyDescent="0.25">
      <c r="A2853" t="s">
        <v>0</v>
      </c>
      <c r="B2853" s="1">
        <v>44651.944756944446</v>
      </c>
      <c r="C2853" t="s">
        <v>17</v>
      </c>
      <c r="D2853">
        <v>203854</v>
      </c>
      <c r="E2853">
        <v>9153</v>
      </c>
      <c r="F2853">
        <v>3411</v>
      </c>
      <c r="G2853" t="s">
        <v>4124</v>
      </c>
      <c r="H2853" t="s">
        <v>4125</v>
      </c>
      <c r="I2853" s="1">
        <v>44651.951840277776</v>
      </c>
      <c r="J2853">
        <v>1346</v>
      </c>
      <c r="K2853" t="s">
        <v>4371</v>
      </c>
      <c r="L2853" t="s">
        <v>4527</v>
      </c>
      <c r="M2853" s="1">
        <v>44651.987870370373</v>
      </c>
      <c r="N2853">
        <v>6</v>
      </c>
    </row>
    <row r="2854" spans="1:14" x14ac:dyDescent="0.25">
      <c r="A2854" t="s">
        <v>0</v>
      </c>
      <c r="B2854" s="1">
        <v>44651.944756944446</v>
      </c>
      <c r="C2854" t="s">
        <v>17</v>
      </c>
      <c r="D2854">
        <v>203854</v>
      </c>
      <c r="E2854">
        <v>9153</v>
      </c>
      <c r="F2854">
        <v>3411</v>
      </c>
      <c r="G2854" t="s">
        <v>4124</v>
      </c>
      <c r="H2854" t="s">
        <v>4125</v>
      </c>
      <c r="I2854" s="1">
        <v>44651.951840277776</v>
      </c>
      <c r="J2854">
        <v>1346</v>
      </c>
      <c r="K2854" t="s">
        <v>3431</v>
      </c>
      <c r="L2854" t="s">
        <v>4528</v>
      </c>
      <c r="M2854" s="1">
        <v>44651.987800925926</v>
      </c>
      <c r="N2854">
        <v>2</v>
      </c>
    </row>
    <row r="2855" spans="1:14" x14ac:dyDescent="0.25">
      <c r="A2855" t="s">
        <v>0</v>
      </c>
      <c r="B2855" s="1">
        <v>44651.944756944446</v>
      </c>
      <c r="C2855" t="s">
        <v>17</v>
      </c>
      <c r="D2855">
        <v>203854</v>
      </c>
      <c r="E2855">
        <v>9153</v>
      </c>
      <c r="F2855">
        <v>3411</v>
      </c>
      <c r="G2855" t="s">
        <v>4124</v>
      </c>
      <c r="H2855" t="s">
        <v>4125</v>
      </c>
      <c r="I2855" s="1">
        <v>44651.951840277776</v>
      </c>
      <c r="J2855">
        <v>1346</v>
      </c>
      <c r="K2855" t="s">
        <v>4362</v>
      </c>
      <c r="L2855" t="s">
        <v>4529</v>
      </c>
      <c r="M2855" s="1">
        <v>44651.98778935185</v>
      </c>
      <c r="N2855">
        <v>12</v>
      </c>
    </row>
    <row r="2856" spans="1:14" x14ac:dyDescent="0.25">
      <c r="A2856" t="s">
        <v>0</v>
      </c>
      <c r="B2856" s="1">
        <v>44651.944756944446</v>
      </c>
      <c r="C2856" t="s">
        <v>17</v>
      </c>
      <c r="D2856">
        <v>203854</v>
      </c>
      <c r="E2856">
        <v>9153</v>
      </c>
      <c r="F2856">
        <v>3411</v>
      </c>
      <c r="G2856" t="s">
        <v>4124</v>
      </c>
      <c r="H2856" t="s">
        <v>4125</v>
      </c>
      <c r="I2856" s="1">
        <v>44651.951840277776</v>
      </c>
      <c r="J2856">
        <v>1346</v>
      </c>
      <c r="K2856" t="s">
        <v>4472</v>
      </c>
      <c r="L2856" t="s">
        <v>4530</v>
      </c>
      <c r="M2856" s="1">
        <v>44651.98709490741</v>
      </c>
      <c r="N2856">
        <v>9</v>
      </c>
    </row>
    <row r="2857" spans="1:14" x14ac:dyDescent="0.25">
      <c r="A2857" t="s">
        <v>0</v>
      </c>
      <c r="B2857" s="1">
        <v>44651.944756944446</v>
      </c>
      <c r="C2857" t="s">
        <v>17</v>
      </c>
      <c r="D2857">
        <v>203854</v>
      </c>
      <c r="E2857">
        <v>9153</v>
      </c>
      <c r="F2857">
        <v>3411</v>
      </c>
      <c r="G2857" t="s">
        <v>4124</v>
      </c>
      <c r="H2857" t="s">
        <v>4125</v>
      </c>
      <c r="I2857" s="1">
        <v>44651.951840277776</v>
      </c>
      <c r="J2857">
        <v>1346</v>
      </c>
      <c r="K2857" t="s">
        <v>3808</v>
      </c>
      <c r="L2857" t="s">
        <v>4531</v>
      </c>
      <c r="M2857" s="1">
        <v>44651.987071759257</v>
      </c>
      <c r="N2857">
        <v>3</v>
      </c>
    </row>
    <row r="2858" spans="1:14" x14ac:dyDescent="0.25">
      <c r="A2858" t="s">
        <v>0</v>
      </c>
      <c r="B2858" s="1">
        <v>44651.944756944446</v>
      </c>
      <c r="C2858" t="s">
        <v>17</v>
      </c>
      <c r="D2858">
        <v>203854</v>
      </c>
      <c r="E2858">
        <v>9153</v>
      </c>
      <c r="F2858">
        <v>3411</v>
      </c>
      <c r="G2858" t="s">
        <v>4124</v>
      </c>
      <c r="H2858" t="s">
        <v>4125</v>
      </c>
      <c r="I2858" s="1">
        <v>44651.951840277776</v>
      </c>
      <c r="J2858">
        <v>1346</v>
      </c>
      <c r="K2858" t="s">
        <v>4532</v>
      </c>
      <c r="L2858" t="s">
        <v>4533</v>
      </c>
      <c r="M2858" s="1">
        <v>44651.986956018518</v>
      </c>
      <c r="N2858">
        <v>2</v>
      </c>
    </row>
    <row r="2859" spans="1:14" x14ac:dyDescent="0.25">
      <c r="A2859" t="s">
        <v>0</v>
      </c>
      <c r="B2859" s="1">
        <v>44651.944756944446</v>
      </c>
      <c r="C2859" t="s">
        <v>17</v>
      </c>
      <c r="D2859">
        <v>203854</v>
      </c>
      <c r="E2859">
        <v>9153</v>
      </c>
      <c r="F2859">
        <v>3411</v>
      </c>
      <c r="G2859" t="s">
        <v>4124</v>
      </c>
      <c r="H2859" t="s">
        <v>4125</v>
      </c>
      <c r="I2859" s="1">
        <v>44651.951840277776</v>
      </c>
      <c r="J2859">
        <v>1346</v>
      </c>
      <c r="K2859" t="s">
        <v>4534</v>
      </c>
      <c r="L2859" t="s">
        <v>4535</v>
      </c>
      <c r="M2859" s="1">
        <v>44651.98646990741</v>
      </c>
      <c r="N2859">
        <v>3</v>
      </c>
    </row>
    <row r="2860" spans="1:14" x14ac:dyDescent="0.25">
      <c r="A2860" t="s">
        <v>0</v>
      </c>
      <c r="B2860" s="1">
        <v>44651.944756944446</v>
      </c>
      <c r="C2860" t="s">
        <v>17</v>
      </c>
      <c r="D2860">
        <v>203854</v>
      </c>
      <c r="E2860">
        <v>9153</v>
      </c>
      <c r="F2860">
        <v>3411</v>
      </c>
      <c r="G2860" t="s">
        <v>4124</v>
      </c>
      <c r="H2860" t="s">
        <v>4125</v>
      </c>
      <c r="I2860" s="1">
        <v>44651.951840277776</v>
      </c>
      <c r="J2860">
        <v>1346</v>
      </c>
      <c r="K2860" t="s">
        <v>4536</v>
      </c>
      <c r="L2860" t="s">
        <v>4537</v>
      </c>
      <c r="M2860" s="1">
        <v>44651.98641203704</v>
      </c>
      <c r="N2860">
        <v>2</v>
      </c>
    </row>
    <row r="2861" spans="1:14" x14ac:dyDescent="0.25">
      <c r="A2861" t="s">
        <v>0</v>
      </c>
      <c r="B2861" s="1">
        <v>44651.944756944446</v>
      </c>
      <c r="C2861" t="s">
        <v>17</v>
      </c>
      <c r="D2861">
        <v>203854</v>
      </c>
      <c r="E2861">
        <v>9153</v>
      </c>
      <c r="F2861">
        <v>3411</v>
      </c>
      <c r="G2861" t="s">
        <v>4124</v>
      </c>
      <c r="H2861" t="s">
        <v>4125</v>
      </c>
      <c r="I2861" s="1">
        <v>44651.951840277776</v>
      </c>
      <c r="J2861">
        <v>1346</v>
      </c>
      <c r="K2861" t="s">
        <v>4538</v>
      </c>
      <c r="L2861" t="s">
        <v>4539</v>
      </c>
      <c r="M2861" s="1">
        <v>44651.986400462964</v>
      </c>
      <c r="N2861">
        <v>3</v>
      </c>
    </row>
    <row r="2862" spans="1:14" x14ac:dyDescent="0.25">
      <c r="A2862" t="s">
        <v>0</v>
      </c>
      <c r="B2862" s="1">
        <v>44651.944756944446</v>
      </c>
      <c r="C2862" t="s">
        <v>17</v>
      </c>
      <c r="D2862">
        <v>203854</v>
      </c>
      <c r="E2862">
        <v>9153</v>
      </c>
      <c r="F2862">
        <v>3411</v>
      </c>
      <c r="G2862" t="s">
        <v>4124</v>
      </c>
      <c r="H2862" t="s">
        <v>4125</v>
      </c>
      <c r="I2862" s="1">
        <v>44651.951840277776</v>
      </c>
      <c r="J2862">
        <v>1346</v>
      </c>
      <c r="K2862" t="s">
        <v>4540</v>
      </c>
      <c r="L2862" t="s">
        <v>4541</v>
      </c>
      <c r="M2862" s="1">
        <v>44651.986307870371</v>
      </c>
      <c r="N2862">
        <v>0</v>
      </c>
    </row>
    <row r="2863" spans="1:14" x14ac:dyDescent="0.25">
      <c r="A2863" t="s">
        <v>0</v>
      </c>
      <c r="B2863" s="1">
        <v>44651.944756944446</v>
      </c>
      <c r="C2863" t="s">
        <v>17</v>
      </c>
      <c r="D2863">
        <v>203854</v>
      </c>
      <c r="E2863">
        <v>9153</v>
      </c>
      <c r="F2863">
        <v>3411</v>
      </c>
      <c r="G2863" t="s">
        <v>4124</v>
      </c>
      <c r="H2863" t="s">
        <v>4125</v>
      </c>
      <c r="I2863" s="1">
        <v>44651.951840277776</v>
      </c>
      <c r="J2863">
        <v>1346</v>
      </c>
      <c r="K2863" t="s">
        <v>4542</v>
      </c>
      <c r="L2863" t="s">
        <v>4543</v>
      </c>
      <c r="M2863" s="1">
        <v>44651.985798611109</v>
      </c>
      <c r="N2863">
        <v>5</v>
      </c>
    </row>
    <row r="2864" spans="1:14" x14ac:dyDescent="0.25">
      <c r="A2864" t="s">
        <v>0</v>
      </c>
      <c r="B2864" s="1">
        <v>44651.944756944446</v>
      </c>
      <c r="C2864" t="s">
        <v>17</v>
      </c>
      <c r="D2864">
        <v>203854</v>
      </c>
      <c r="E2864">
        <v>9153</v>
      </c>
      <c r="F2864">
        <v>3411</v>
      </c>
      <c r="G2864" t="s">
        <v>4124</v>
      </c>
      <c r="H2864" t="s">
        <v>4125</v>
      </c>
      <c r="I2864" s="1">
        <v>44651.951840277776</v>
      </c>
      <c r="J2864">
        <v>1346</v>
      </c>
      <c r="K2864" t="s">
        <v>2354</v>
      </c>
      <c r="L2864" t="s">
        <v>4544</v>
      </c>
      <c r="M2864" s="1">
        <v>44651.984930555554</v>
      </c>
      <c r="N2864">
        <v>10</v>
      </c>
    </row>
    <row r="2865" spans="1:14" x14ac:dyDescent="0.25">
      <c r="A2865" t="s">
        <v>0</v>
      </c>
      <c r="B2865" s="1">
        <v>44651.944756944446</v>
      </c>
      <c r="C2865" t="s">
        <v>17</v>
      </c>
      <c r="D2865">
        <v>203854</v>
      </c>
      <c r="E2865">
        <v>9153</v>
      </c>
      <c r="F2865">
        <v>3411</v>
      </c>
      <c r="G2865" t="s">
        <v>4124</v>
      </c>
      <c r="H2865" t="s">
        <v>4125</v>
      </c>
      <c r="I2865" s="1">
        <v>44651.951840277776</v>
      </c>
      <c r="J2865">
        <v>1346</v>
      </c>
      <c r="K2865" t="s">
        <v>1933</v>
      </c>
      <c r="L2865" t="s">
        <v>4545</v>
      </c>
      <c r="M2865" s="1">
        <v>44651.984664351854</v>
      </c>
      <c r="N2865">
        <v>3</v>
      </c>
    </row>
    <row r="2866" spans="1:14" x14ac:dyDescent="0.25">
      <c r="A2866" t="s">
        <v>0</v>
      </c>
      <c r="B2866" s="1">
        <v>44651.944756944446</v>
      </c>
      <c r="C2866" t="s">
        <v>17</v>
      </c>
      <c r="D2866">
        <v>203854</v>
      </c>
      <c r="E2866">
        <v>9153</v>
      </c>
      <c r="F2866">
        <v>3411</v>
      </c>
      <c r="G2866" t="s">
        <v>4124</v>
      </c>
      <c r="H2866" t="s">
        <v>4125</v>
      </c>
      <c r="I2866" s="1">
        <v>44651.951840277776</v>
      </c>
      <c r="J2866">
        <v>1346</v>
      </c>
      <c r="K2866" t="s">
        <v>4546</v>
      </c>
      <c r="L2866" t="s">
        <v>4547</v>
      </c>
      <c r="M2866" s="1">
        <v>44651.984537037039</v>
      </c>
      <c r="N2866">
        <v>10</v>
      </c>
    </row>
    <row r="2867" spans="1:14" x14ac:dyDescent="0.25">
      <c r="A2867" t="s">
        <v>0</v>
      </c>
      <c r="B2867" s="1">
        <v>44651.944756944446</v>
      </c>
      <c r="C2867" t="s">
        <v>17</v>
      </c>
      <c r="D2867">
        <v>203854</v>
      </c>
      <c r="E2867">
        <v>9153</v>
      </c>
      <c r="F2867">
        <v>3411</v>
      </c>
      <c r="G2867" t="s">
        <v>4124</v>
      </c>
      <c r="H2867" t="s">
        <v>4125</v>
      </c>
      <c r="I2867" s="1">
        <v>44651.951840277776</v>
      </c>
      <c r="J2867">
        <v>1346</v>
      </c>
      <c r="K2867" t="s">
        <v>4548</v>
      </c>
      <c r="L2867" t="s">
        <v>4549</v>
      </c>
      <c r="M2867" s="1">
        <v>44651.984375</v>
      </c>
      <c r="N2867">
        <v>8</v>
      </c>
    </row>
    <row r="2868" spans="1:14" x14ac:dyDescent="0.25">
      <c r="A2868" t="s">
        <v>0</v>
      </c>
      <c r="B2868" s="1">
        <v>44651.944756944446</v>
      </c>
      <c r="C2868" t="s">
        <v>17</v>
      </c>
      <c r="D2868">
        <v>203854</v>
      </c>
      <c r="E2868">
        <v>9153</v>
      </c>
      <c r="F2868">
        <v>3411</v>
      </c>
      <c r="G2868" t="s">
        <v>4124</v>
      </c>
      <c r="H2868" t="s">
        <v>4125</v>
      </c>
      <c r="I2868" s="1">
        <v>44651.951840277776</v>
      </c>
      <c r="J2868">
        <v>1346</v>
      </c>
      <c r="K2868" t="s">
        <v>4550</v>
      </c>
      <c r="L2868" t="s">
        <v>4551</v>
      </c>
      <c r="M2868" s="1">
        <v>44651.984351851854</v>
      </c>
      <c r="N2868">
        <v>1</v>
      </c>
    </row>
    <row r="2869" spans="1:14" x14ac:dyDescent="0.25">
      <c r="A2869" t="s">
        <v>0</v>
      </c>
      <c r="B2869" s="1">
        <v>44651.944756944446</v>
      </c>
      <c r="C2869" t="s">
        <v>17</v>
      </c>
      <c r="D2869">
        <v>203854</v>
      </c>
      <c r="E2869">
        <v>9153</v>
      </c>
      <c r="F2869">
        <v>3411</v>
      </c>
      <c r="G2869" t="s">
        <v>4124</v>
      </c>
      <c r="H2869" t="s">
        <v>4125</v>
      </c>
      <c r="I2869" s="1">
        <v>44651.951840277776</v>
      </c>
      <c r="J2869">
        <v>1346</v>
      </c>
      <c r="K2869" t="s">
        <v>4552</v>
      </c>
      <c r="L2869" t="s">
        <v>4553</v>
      </c>
      <c r="M2869" s="1">
        <v>44651.984085648146</v>
      </c>
      <c r="N2869">
        <v>3</v>
      </c>
    </row>
    <row r="2870" spans="1:14" x14ac:dyDescent="0.25">
      <c r="A2870" t="s">
        <v>0</v>
      </c>
      <c r="B2870" s="1">
        <v>44651.944756944446</v>
      </c>
      <c r="C2870" t="s">
        <v>17</v>
      </c>
      <c r="D2870">
        <v>203854</v>
      </c>
      <c r="E2870">
        <v>9153</v>
      </c>
      <c r="F2870">
        <v>3411</v>
      </c>
      <c r="G2870" t="s">
        <v>4124</v>
      </c>
      <c r="H2870" t="s">
        <v>4125</v>
      </c>
      <c r="I2870" s="1">
        <v>44651.951840277776</v>
      </c>
      <c r="J2870">
        <v>1346</v>
      </c>
      <c r="K2870" t="s">
        <v>4554</v>
      </c>
      <c r="L2870" t="s">
        <v>4555</v>
      </c>
      <c r="M2870" s="1">
        <v>44651.983935185184</v>
      </c>
      <c r="N2870">
        <v>0</v>
      </c>
    </row>
    <row r="2871" spans="1:14" x14ac:dyDescent="0.25">
      <c r="A2871" t="s">
        <v>0</v>
      </c>
      <c r="B2871" s="1">
        <v>44651.944756944446</v>
      </c>
      <c r="C2871" t="s">
        <v>17</v>
      </c>
      <c r="D2871">
        <v>203854</v>
      </c>
      <c r="E2871">
        <v>9153</v>
      </c>
      <c r="F2871">
        <v>3411</v>
      </c>
      <c r="G2871" t="s">
        <v>4124</v>
      </c>
      <c r="H2871" t="s">
        <v>4125</v>
      </c>
      <c r="I2871" s="1">
        <v>44651.951840277776</v>
      </c>
      <c r="J2871">
        <v>1346</v>
      </c>
      <c r="K2871" t="s">
        <v>4376</v>
      </c>
      <c r="L2871" t="s">
        <v>4556</v>
      </c>
      <c r="M2871" s="1">
        <v>44651.983310185184</v>
      </c>
      <c r="N2871">
        <v>8</v>
      </c>
    </row>
    <row r="2872" spans="1:14" x14ac:dyDescent="0.25">
      <c r="A2872" t="s">
        <v>0</v>
      </c>
      <c r="B2872" s="1">
        <v>44651.944756944446</v>
      </c>
      <c r="C2872" t="s">
        <v>17</v>
      </c>
      <c r="D2872">
        <v>203854</v>
      </c>
      <c r="E2872">
        <v>9153</v>
      </c>
      <c r="F2872">
        <v>3411</v>
      </c>
      <c r="G2872" t="s">
        <v>4124</v>
      </c>
      <c r="H2872" t="s">
        <v>4125</v>
      </c>
      <c r="I2872" s="1">
        <v>44651.951840277776</v>
      </c>
      <c r="J2872">
        <v>1346</v>
      </c>
      <c r="K2872" t="s">
        <v>4301</v>
      </c>
      <c r="L2872" t="s">
        <v>4557</v>
      </c>
      <c r="M2872" s="1">
        <v>44651.983240740738</v>
      </c>
      <c r="N2872">
        <v>3</v>
      </c>
    </row>
    <row r="2873" spans="1:14" x14ac:dyDescent="0.25">
      <c r="A2873" t="s">
        <v>0</v>
      </c>
      <c r="B2873" s="1">
        <v>44651.944756944446</v>
      </c>
      <c r="C2873" t="s">
        <v>17</v>
      </c>
      <c r="D2873">
        <v>203854</v>
      </c>
      <c r="E2873">
        <v>9153</v>
      </c>
      <c r="F2873">
        <v>3411</v>
      </c>
      <c r="G2873" t="s">
        <v>4124</v>
      </c>
      <c r="H2873" t="s">
        <v>4125</v>
      </c>
      <c r="I2873" s="1">
        <v>44651.951840277776</v>
      </c>
      <c r="J2873">
        <v>1346</v>
      </c>
      <c r="K2873" t="s">
        <v>4540</v>
      </c>
      <c r="L2873" t="s">
        <v>4558</v>
      </c>
      <c r="M2873" s="1">
        <v>44651.983124999999</v>
      </c>
      <c r="N2873">
        <v>0</v>
      </c>
    </row>
    <row r="2874" spans="1:14" x14ac:dyDescent="0.25">
      <c r="A2874" t="s">
        <v>0</v>
      </c>
      <c r="B2874" s="1">
        <v>44651.944756944446</v>
      </c>
      <c r="C2874" t="s">
        <v>17</v>
      </c>
      <c r="D2874">
        <v>203854</v>
      </c>
      <c r="E2874">
        <v>9153</v>
      </c>
      <c r="F2874">
        <v>3411</v>
      </c>
      <c r="G2874" t="s">
        <v>4124</v>
      </c>
      <c r="H2874" t="s">
        <v>4125</v>
      </c>
      <c r="I2874" s="1">
        <v>44651.951840277776</v>
      </c>
      <c r="J2874">
        <v>1346</v>
      </c>
      <c r="K2874" t="s">
        <v>2354</v>
      </c>
      <c r="L2874" t="s">
        <v>4559</v>
      </c>
      <c r="M2874" s="1">
        <v>44651.982870370368</v>
      </c>
      <c r="N2874">
        <v>1</v>
      </c>
    </row>
    <row r="2875" spans="1:14" x14ac:dyDescent="0.25">
      <c r="A2875" t="s">
        <v>0</v>
      </c>
      <c r="B2875" s="1">
        <v>44651.944756944446</v>
      </c>
      <c r="C2875" t="s">
        <v>17</v>
      </c>
      <c r="D2875">
        <v>203854</v>
      </c>
      <c r="E2875">
        <v>9153</v>
      </c>
      <c r="F2875">
        <v>3411</v>
      </c>
      <c r="G2875" t="s">
        <v>4124</v>
      </c>
      <c r="H2875" t="s">
        <v>4125</v>
      </c>
      <c r="I2875" s="1">
        <v>44651.951840277776</v>
      </c>
      <c r="J2875">
        <v>1346</v>
      </c>
      <c r="K2875" t="s">
        <v>1933</v>
      </c>
      <c r="L2875" t="s">
        <v>4560</v>
      </c>
      <c r="M2875" s="1">
        <v>44651.982361111113</v>
      </c>
      <c r="N2875">
        <v>78</v>
      </c>
    </row>
    <row r="2876" spans="1:14" x14ac:dyDescent="0.25">
      <c r="A2876" t="s">
        <v>0</v>
      </c>
      <c r="B2876" s="1">
        <v>44651.944756944446</v>
      </c>
      <c r="C2876" t="s">
        <v>17</v>
      </c>
      <c r="D2876">
        <v>203854</v>
      </c>
      <c r="E2876">
        <v>9153</v>
      </c>
      <c r="F2876">
        <v>3411</v>
      </c>
      <c r="G2876" t="s">
        <v>4124</v>
      </c>
      <c r="H2876" t="s">
        <v>4125</v>
      </c>
      <c r="I2876" s="1">
        <v>44651.951840277776</v>
      </c>
      <c r="J2876">
        <v>1346</v>
      </c>
      <c r="K2876" t="s">
        <v>4550</v>
      </c>
      <c r="L2876" t="s">
        <v>4561</v>
      </c>
      <c r="M2876" s="1">
        <v>44651.982291666667</v>
      </c>
      <c r="N2876">
        <v>7</v>
      </c>
    </row>
    <row r="2877" spans="1:14" x14ac:dyDescent="0.25">
      <c r="A2877" t="s">
        <v>0</v>
      </c>
      <c r="B2877" s="1">
        <v>44651.944756944446</v>
      </c>
      <c r="C2877" t="s">
        <v>17</v>
      </c>
      <c r="D2877">
        <v>203854</v>
      </c>
      <c r="E2877">
        <v>9153</v>
      </c>
      <c r="F2877">
        <v>3411</v>
      </c>
      <c r="G2877" t="s">
        <v>4124</v>
      </c>
      <c r="H2877" t="s">
        <v>4125</v>
      </c>
      <c r="I2877" s="1">
        <v>44651.951840277776</v>
      </c>
      <c r="J2877">
        <v>1346</v>
      </c>
      <c r="K2877" t="s">
        <v>4562</v>
      </c>
      <c r="L2877" t="s">
        <v>4563</v>
      </c>
      <c r="M2877" s="1">
        <v>44651.982152777775</v>
      </c>
      <c r="N2877">
        <v>10</v>
      </c>
    </row>
    <row r="2878" spans="1:14" x14ac:dyDescent="0.25">
      <c r="A2878" t="s">
        <v>0</v>
      </c>
      <c r="B2878" s="1">
        <v>44651.944756944446</v>
      </c>
      <c r="C2878" t="s">
        <v>17</v>
      </c>
      <c r="D2878">
        <v>203854</v>
      </c>
      <c r="E2878">
        <v>9153</v>
      </c>
      <c r="F2878">
        <v>3411</v>
      </c>
      <c r="G2878" t="s">
        <v>4124</v>
      </c>
      <c r="H2878" t="s">
        <v>4125</v>
      </c>
      <c r="I2878" s="1">
        <v>44651.951840277776</v>
      </c>
      <c r="J2878">
        <v>1346</v>
      </c>
      <c r="K2878" t="s">
        <v>4564</v>
      </c>
      <c r="L2878" t="s">
        <v>4565</v>
      </c>
      <c r="M2878" s="1">
        <v>44651.981898148151</v>
      </c>
      <c r="N2878">
        <v>2</v>
      </c>
    </row>
    <row r="2879" spans="1:14" x14ac:dyDescent="0.25">
      <c r="A2879" t="s">
        <v>0</v>
      </c>
      <c r="B2879" s="1">
        <v>44651.944756944446</v>
      </c>
      <c r="C2879" t="s">
        <v>17</v>
      </c>
      <c r="D2879">
        <v>203854</v>
      </c>
      <c r="E2879">
        <v>9153</v>
      </c>
      <c r="F2879">
        <v>3411</v>
      </c>
      <c r="G2879" t="s">
        <v>4124</v>
      </c>
      <c r="H2879" t="s">
        <v>4125</v>
      </c>
      <c r="I2879" s="1">
        <v>44651.951840277776</v>
      </c>
      <c r="J2879">
        <v>1346</v>
      </c>
      <c r="K2879" t="s">
        <v>4520</v>
      </c>
      <c r="L2879" t="s">
        <v>4566</v>
      </c>
      <c r="M2879" s="1">
        <v>44651.981608796297</v>
      </c>
      <c r="N2879">
        <v>2</v>
      </c>
    </row>
    <row r="2880" spans="1:14" x14ac:dyDescent="0.25">
      <c r="A2880" t="s">
        <v>0</v>
      </c>
      <c r="B2880" s="1">
        <v>44651.944756944446</v>
      </c>
      <c r="C2880" t="s">
        <v>17</v>
      </c>
      <c r="D2880">
        <v>203854</v>
      </c>
      <c r="E2880">
        <v>9153</v>
      </c>
      <c r="F2880">
        <v>3411</v>
      </c>
      <c r="G2880" t="s">
        <v>4124</v>
      </c>
      <c r="H2880" t="s">
        <v>4125</v>
      </c>
      <c r="I2880" s="1">
        <v>44651.951840277776</v>
      </c>
      <c r="J2880">
        <v>1346</v>
      </c>
      <c r="K2880" t="s">
        <v>4126</v>
      </c>
      <c r="L2880" t="s">
        <v>4567</v>
      </c>
      <c r="M2880" s="1">
        <v>44651.980092592596</v>
      </c>
      <c r="N2880">
        <v>14</v>
      </c>
    </row>
    <row r="2881" spans="1:14" x14ac:dyDescent="0.25">
      <c r="A2881" t="s">
        <v>0</v>
      </c>
      <c r="B2881" s="1">
        <v>44651.944756944446</v>
      </c>
      <c r="C2881" t="s">
        <v>17</v>
      </c>
      <c r="D2881">
        <v>203854</v>
      </c>
      <c r="E2881">
        <v>9153</v>
      </c>
      <c r="F2881">
        <v>3411</v>
      </c>
      <c r="G2881" t="s">
        <v>4124</v>
      </c>
      <c r="H2881" t="s">
        <v>4125</v>
      </c>
      <c r="I2881" s="1">
        <v>44651.951840277776</v>
      </c>
      <c r="J2881">
        <v>1346</v>
      </c>
      <c r="K2881" t="s">
        <v>1702</v>
      </c>
      <c r="L2881" t="s">
        <v>4568</v>
      </c>
      <c r="M2881" s="1">
        <v>44651.979502314818</v>
      </c>
      <c r="N2881">
        <v>3</v>
      </c>
    </row>
    <row r="2882" spans="1:14" x14ac:dyDescent="0.25">
      <c r="A2882" t="s">
        <v>0</v>
      </c>
      <c r="B2882" s="1">
        <v>44651.944756944446</v>
      </c>
      <c r="C2882" t="s">
        <v>17</v>
      </c>
      <c r="D2882">
        <v>203854</v>
      </c>
      <c r="E2882">
        <v>9153</v>
      </c>
      <c r="F2882">
        <v>3411</v>
      </c>
      <c r="G2882" t="s">
        <v>4124</v>
      </c>
      <c r="H2882" t="s">
        <v>4125</v>
      </c>
      <c r="I2882" s="1">
        <v>44651.951840277776</v>
      </c>
      <c r="J2882">
        <v>1346</v>
      </c>
      <c r="K2882" t="s">
        <v>4569</v>
      </c>
      <c r="L2882" t="s">
        <v>4570</v>
      </c>
      <c r="M2882" s="1">
        <v>44651.979363425926</v>
      </c>
      <c r="N2882">
        <v>2</v>
      </c>
    </row>
    <row r="2883" spans="1:14" x14ac:dyDescent="0.25">
      <c r="A2883" t="s">
        <v>0</v>
      </c>
      <c r="B2883" s="1">
        <v>44651.944756944446</v>
      </c>
      <c r="C2883" t="s">
        <v>17</v>
      </c>
      <c r="D2883">
        <v>203854</v>
      </c>
      <c r="E2883">
        <v>9153</v>
      </c>
      <c r="F2883">
        <v>3411</v>
      </c>
      <c r="G2883" t="s">
        <v>4124</v>
      </c>
      <c r="H2883" t="s">
        <v>4125</v>
      </c>
      <c r="I2883" s="1">
        <v>44651.951840277776</v>
      </c>
      <c r="J2883">
        <v>1346</v>
      </c>
      <c r="K2883" t="s">
        <v>4571</v>
      </c>
      <c r="L2883" t="s">
        <v>4572</v>
      </c>
      <c r="M2883" s="1">
        <v>44651.97896990741</v>
      </c>
      <c r="N2883">
        <v>2</v>
      </c>
    </row>
    <row r="2884" spans="1:14" x14ac:dyDescent="0.25">
      <c r="A2884" t="s">
        <v>0</v>
      </c>
      <c r="B2884" s="1">
        <v>44651.944756944446</v>
      </c>
      <c r="C2884" t="s">
        <v>17</v>
      </c>
      <c r="D2884">
        <v>203854</v>
      </c>
      <c r="E2884">
        <v>9153</v>
      </c>
      <c r="F2884">
        <v>3411</v>
      </c>
      <c r="G2884" t="s">
        <v>4124</v>
      </c>
      <c r="H2884" t="s">
        <v>4125</v>
      </c>
      <c r="I2884" s="1">
        <v>44651.951840277776</v>
      </c>
      <c r="J2884">
        <v>1346</v>
      </c>
      <c r="K2884" t="s">
        <v>2745</v>
      </c>
      <c r="L2884" t="s">
        <v>4573</v>
      </c>
      <c r="M2884" s="1">
        <v>44651.978819444441</v>
      </c>
      <c r="N2884">
        <v>15</v>
      </c>
    </row>
    <row r="2885" spans="1:14" x14ac:dyDescent="0.25">
      <c r="A2885" t="s">
        <v>0</v>
      </c>
      <c r="B2885" s="1">
        <v>44651.944756944446</v>
      </c>
      <c r="C2885" t="s">
        <v>17</v>
      </c>
      <c r="D2885">
        <v>203854</v>
      </c>
      <c r="E2885">
        <v>9153</v>
      </c>
      <c r="F2885">
        <v>3411</v>
      </c>
      <c r="G2885" t="s">
        <v>4124</v>
      </c>
      <c r="H2885" t="s">
        <v>4125</v>
      </c>
      <c r="I2885" s="1">
        <v>44651.951840277776</v>
      </c>
      <c r="J2885">
        <v>1346</v>
      </c>
      <c r="K2885" t="s">
        <v>4574</v>
      </c>
      <c r="L2885" t="s">
        <v>4575</v>
      </c>
      <c r="M2885" s="1">
        <v>44651.978344907409</v>
      </c>
      <c r="N2885">
        <v>0</v>
      </c>
    </row>
    <row r="2886" spans="1:14" x14ac:dyDescent="0.25">
      <c r="A2886" t="s">
        <v>0</v>
      </c>
      <c r="B2886" s="1">
        <v>44651.944756944446</v>
      </c>
      <c r="C2886" t="s">
        <v>17</v>
      </c>
      <c r="D2886">
        <v>203854</v>
      </c>
      <c r="E2886">
        <v>9153</v>
      </c>
      <c r="F2886">
        <v>3411</v>
      </c>
      <c r="G2886" t="s">
        <v>4124</v>
      </c>
      <c r="H2886" t="s">
        <v>4125</v>
      </c>
      <c r="I2886" s="1">
        <v>44651.951840277776</v>
      </c>
      <c r="J2886">
        <v>1346</v>
      </c>
      <c r="K2886" t="s">
        <v>1702</v>
      </c>
      <c r="L2886" t="s">
        <v>4576</v>
      </c>
      <c r="M2886" s="1">
        <v>44651.978194444448</v>
      </c>
      <c r="N2886">
        <v>5</v>
      </c>
    </row>
    <row r="2887" spans="1:14" x14ac:dyDescent="0.25">
      <c r="A2887" t="s">
        <v>0</v>
      </c>
      <c r="B2887" s="1">
        <v>44651.944756944446</v>
      </c>
      <c r="C2887" t="s">
        <v>17</v>
      </c>
      <c r="D2887">
        <v>203854</v>
      </c>
      <c r="E2887">
        <v>9153</v>
      </c>
      <c r="F2887">
        <v>3411</v>
      </c>
      <c r="G2887" t="s">
        <v>4124</v>
      </c>
      <c r="H2887" t="s">
        <v>4125</v>
      </c>
      <c r="I2887" s="1">
        <v>44651.951840277776</v>
      </c>
      <c r="J2887">
        <v>1346</v>
      </c>
      <c r="K2887" t="s">
        <v>4577</v>
      </c>
      <c r="L2887" t="s">
        <v>4578</v>
      </c>
      <c r="M2887" s="1">
        <v>44651.978182870371</v>
      </c>
      <c r="N2887">
        <v>19</v>
      </c>
    </row>
    <row r="2888" spans="1:14" x14ac:dyDescent="0.25">
      <c r="A2888" t="s">
        <v>0</v>
      </c>
      <c r="B2888" s="1">
        <v>44651.944756944446</v>
      </c>
      <c r="C2888" t="s">
        <v>17</v>
      </c>
      <c r="D2888">
        <v>203854</v>
      </c>
      <c r="E2888">
        <v>9153</v>
      </c>
      <c r="F2888">
        <v>3411</v>
      </c>
      <c r="G2888" t="s">
        <v>4124</v>
      </c>
      <c r="H2888" t="s">
        <v>4125</v>
      </c>
      <c r="I2888" s="1">
        <v>44651.951840277776</v>
      </c>
      <c r="J2888">
        <v>1346</v>
      </c>
      <c r="K2888" t="s">
        <v>1702</v>
      </c>
      <c r="L2888" t="s">
        <v>4579</v>
      </c>
      <c r="M2888" s="1">
        <v>44651.977037037039</v>
      </c>
      <c r="N2888">
        <v>7</v>
      </c>
    </row>
    <row r="2889" spans="1:14" x14ac:dyDescent="0.25">
      <c r="A2889" t="s">
        <v>0</v>
      </c>
      <c r="B2889" s="1">
        <v>44651.944756944446</v>
      </c>
      <c r="C2889" t="s">
        <v>17</v>
      </c>
      <c r="D2889">
        <v>203854</v>
      </c>
      <c r="E2889">
        <v>9153</v>
      </c>
      <c r="F2889">
        <v>3411</v>
      </c>
      <c r="G2889" t="s">
        <v>4124</v>
      </c>
      <c r="H2889" t="s">
        <v>4125</v>
      </c>
      <c r="I2889" s="1">
        <v>44651.951840277776</v>
      </c>
      <c r="J2889">
        <v>1346</v>
      </c>
      <c r="K2889" t="s">
        <v>4124</v>
      </c>
      <c r="L2889" t="s">
        <v>4580</v>
      </c>
      <c r="M2889" s="1">
        <v>44651.976099537038</v>
      </c>
      <c r="N2889">
        <v>0</v>
      </c>
    </row>
    <row r="2890" spans="1:14" x14ac:dyDescent="0.25">
      <c r="A2890" t="s">
        <v>0</v>
      </c>
      <c r="B2890" s="1">
        <v>44651.944756944446</v>
      </c>
      <c r="C2890" t="s">
        <v>17</v>
      </c>
      <c r="D2890">
        <v>203854</v>
      </c>
      <c r="E2890">
        <v>9153</v>
      </c>
      <c r="F2890">
        <v>3411</v>
      </c>
      <c r="G2890" t="s">
        <v>4124</v>
      </c>
      <c r="H2890" t="s">
        <v>4125</v>
      </c>
      <c r="I2890" s="1">
        <v>44651.951840277776</v>
      </c>
      <c r="J2890">
        <v>1346</v>
      </c>
      <c r="K2890" t="s">
        <v>4581</v>
      </c>
      <c r="L2890" t="s">
        <v>4582</v>
      </c>
      <c r="M2890" s="1">
        <v>44651.974791666667</v>
      </c>
      <c r="N2890">
        <v>1</v>
      </c>
    </row>
    <row r="2891" spans="1:14" x14ac:dyDescent="0.25">
      <c r="A2891" t="s">
        <v>0</v>
      </c>
      <c r="B2891" s="1">
        <v>44651.944756944446</v>
      </c>
      <c r="C2891" t="s">
        <v>17</v>
      </c>
      <c r="D2891">
        <v>203854</v>
      </c>
      <c r="E2891">
        <v>9153</v>
      </c>
      <c r="F2891">
        <v>3411</v>
      </c>
      <c r="G2891" t="s">
        <v>4124</v>
      </c>
      <c r="H2891" t="s">
        <v>4125</v>
      </c>
      <c r="I2891" s="1">
        <v>44651.951840277776</v>
      </c>
      <c r="J2891">
        <v>1346</v>
      </c>
      <c r="K2891" t="s">
        <v>4574</v>
      </c>
      <c r="L2891" t="s">
        <v>4583</v>
      </c>
      <c r="M2891" s="1">
        <v>44651.974780092591</v>
      </c>
      <c r="N2891">
        <v>28</v>
      </c>
    </row>
    <row r="2892" spans="1:14" x14ac:dyDescent="0.25">
      <c r="A2892" t="s">
        <v>0</v>
      </c>
      <c r="B2892" s="1">
        <v>44651.944756944446</v>
      </c>
      <c r="C2892" t="s">
        <v>17</v>
      </c>
      <c r="D2892">
        <v>203854</v>
      </c>
      <c r="E2892">
        <v>9153</v>
      </c>
      <c r="F2892">
        <v>3411</v>
      </c>
      <c r="G2892" t="s">
        <v>4124</v>
      </c>
      <c r="H2892" t="s">
        <v>4125</v>
      </c>
      <c r="I2892" s="1">
        <v>44651.951840277776</v>
      </c>
      <c r="J2892">
        <v>1346</v>
      </c>
      <c r="K2892" t="s">
        <v>4584</v>
      </c>
      <c r="L2892" t="s">
        <v>4585</v>
      </c>
      <c r="M2892" s="1">
        <v>44651.974687499998</v>
      </c>
      <c r="N2892">
        <v>8</v>
      </c>
    </row>
    <row r="2893" spans="1:14" x14ac:dyDescent="0.25">
      <c r="A2893" t="s">
        <v>0</v>
      </c>
      <c r="B2893" s="1">
        <v>44651.944756944446</v>
      </c>
      <c r="C2893" t="s">
        <v>17</v>
      </c>
      <c r="D2893">
        <v>203854</v>
      </c>
      <c r="E2893">
        <v>9153</v>
      </c>
      <c r="F2893">
        <v>3411</v>
      </c>
      <c r="G2893" t="s">
        <v>4124</v>
      </c>
      <c r="H2893" t="s">
        <v>4125</v>
      </c>
      <c r="I2893" s="1">
        <v>44651.951840277776</v>
      </c>
      <c r="J2893">
        <v>1346</v>
      </c>
      <c r="K2893" t="s">
        <v>1933</v>
      </c>
      <c r="L2893" t="s">
        <v>4586</v>
      </c>
      <c r="M2893" s="1">
        <v>44651.974270833336</v>
      </c>
      <c r="N2893">
        <v>9</v>
      </c>
    </row>
    <row r="2894" spans="1:14" x14ac:dyDescent="0.25">
      <c r="A2894" t="s">
        <v>0</v>
      </c>
      <c r="B2894" s="1">
        <v>44651.944756944446</v>
      </c>
      <c r="C2894" t="s">
        <v>17</v>
      </c>
      <c r="D2894">
        <v>203854</v>
      </c>
      <c r="E2894">
        <v>9153</v>
      </c>
      <c r="F2894">
        <v>3411</v>
      </c>
      <c r="G2894" t="s">
        <v>4124</v>
      </c>
      <c r="H2894" t="s">
        <v>4125</v>
      </c>
      <c r="I2894" s="1">
        <v>44651.951840277776</v>
      </c>
      <c r="J2894">
        <v>1346</v>
      </c>
      <c r="K2894" t="e">
        <f>-雾漫过</f>
        <v>#NAME?</v>
      </c>
      <c r="L2894" t="s">
        <v>4587</v>
      </c>
      <c r="M2894" s="1">
        <v>44651.974224537036</v>
      </c>
      <c r="N2894">
        <v>0</v>
      </c>
    </row>
    <row r="2895" spans="1:14" x14ac:dyDescent="0.25">
      <c r="A2895" t="s">
        <v>0</v>
      </c>
      <c r="B2895" s="1">
        <v>44651.944756944446</v>
      </c>
      <c r="C2895" t="s">
        <v>17</v>
      </c>
      <c r="D2895">
        <v>203854</v>
      </c>
      <c r="E2895">
        <v>9153</v>
      </c>
      <c r="F2895">
        <v>3411</v>
      </c>
      <c r="G2895" t="s">
        <v>4124</v>
      </c>
      <c r="H2895" t="s">
        <v>4125</v>
      </c>
      <c r="I2895" s="1">
        <v>44651.951840277776</v>
      </c>
      <c r="J2895">
        <v>1346</v>
      </c>
      <c r="K2895" t="s">
        <v>1933</v>
      </c>
      <c r="L2895" t="s">
        <v>4588</v>
      </c>
      <c r="M2895" s="1">
        <v>44651.974189814813</v>
      </c>
      <c r="N2895">
        <v>81</v>
      </c>
    </row>
    <row r="2896" spans="1:14" x14ac:dyDescent="0.25">
      <c r="A2896" t="s">
        <v>0</v>
      </c>
      <c r="B2896" s="1">
        <v>44651.944756944446</v>
      </c>
      <c r="C2896" t="s">
        <v>17</v>
      </c>
      <c r="D2896">
        <v>203854</v>
      </c>
      <c r="E2896">
        <v>9153</v>
      </c>
      <c r="F2896">
        <v>3411</v>
      </c>
      <c r="G2896" t="s">
        <v>4124</v>
      </c>
      <c r="H2896" t="s">
        <v>4125</v>
      </c>
      <c r="I2896" s="1">
        <v>44651.951840277776</v>
      </c>
      <c r="J2896">
        <v>1346</v>
      </c>
      <c r="K2896" t="s">
        <v>2354</v>
      </c>
      <c r="L2896" t="s">
        <v>4589</v>
      </c>
      <c r="M2896" s="1">
        <v>44651.974062499998</v>
      </c>
      <c r="N2896">
        <v>3</v>
      </c>
    </row>
    <row r="2897" spans="1:14" x14ac:dyDescent="0.25">
      <c r="A2897" t="s">
        <v>0</v>
      </c>
      <c r="B2897" s="1">
        <v>44651.944756944446</v>
      </c>
      <c r="C2897" t="s">
        <v>17</v>
      </c>
      <c r="D2897">
        <v>203854</v>
      </c>
      <c r="E2897">
        <v>9153</v>
      </c>
      <c r="F2897">
        <v>3411</v>
      </c>
      <c r="G2897" t="s">
        <v>4124</v>
      </c>
      <c r="H2897" t="s">
        <v>4125</v>
      </c>
      <c r="I2897" s="1">
        <v>44651.951840277776</v>
      </c>
      <c r="J2897">
        <v>1346</v>
      </c>
      <c r="K2897" t="s">
        <v>1702</v>
      </c>
      <c r="L2897" t="s">
        <v>4590</v>
      </c>
      <c r="M2897" s="1">
        <v>44651.97388888889</v>
      </c>
      <c r="N2897">
        <v>33</v>
      </c>
    </row>
    <row r="2898" spans="1:14" x14ac:dyDescent="0.25">
      <c r="A2898" t="s">
        <v>0</v>
      </c>
      <c r="B2898" s="1">
        <v>44651.944756944446</v>
      </c>
      <c r="C2898" t="s">
        <v>17</v>
      </c>
      <c r="D2898">
        <v>203854</v>
      </c>
      <c r="E2898">
        <v>9153</v>
      </c>
      <c r="F2898">
        <v>3411</v>
      </c>
      <c r="G2898" t="s">
        <v>4124</v>
      </c>
      <c r="H2898" t="s">
        <v>4125</v>
      </c>
      <c r="I2898" s="1">
        <v>44651.951840277776</v>
      </c>
      <c r="J2898">
        <v>1346</v>
      </c>
      <c r="K2898" t="s">
        <v>1702</v>
      </c>
      <c r="L2898" t="s">
        <v>4591</v>
      </c>
      <c r="M2898" s="1">
        <v>44651.973692129628</v>
      </c>
      <c r="N2898">
        <v>1</v>
      </c>
    </row>
    <row r="2899" spans="1:14" x14ac:dyDescent="0.25">
      <c r="A2899" t="s">
        <v>0</v>
      </c>
      <c r="B2899" s="1">
        <v>44651.944756944446</v>
      </c>
      <c r="C2899" t="s">
        <v>17</v>
      </c>
      <c r="D2899">
        <v>203854</v>
      </c>
      <c r="E2899">
        <v>9153</v>
      </c>
      <c r="F2899">
        <v>3411</v>
      </c>
      <c r="G2899" t="s">
        <v>4124</v>
      </c>
      <c r="H2899" t="s">
        <v>4125</v>
      </c>
      <c r="I2899" s="1">
        <v>44651.951840277776</v>
      </c>
      <c r="J2899">
        <v>1346</v>
      </c>
      <c r="K2899" t="s">
        <v>4592</v>
      </c>
      <c r="L2899" t="s">
        <v>4593</v>
      </c>
      <c r="M2899" s="1">
        <v>44651.97315972222</v>
      </c>
      <c r="N2899">
        <v>0</v>
      </c>
    </row>
    <row r="2900" spans="1:14" x14ac:dyDescent="0.25">
      <c r="A2900" t="s">
        <v>0</v>
      </c>
      <c r="B2900" s="1">
        <v>44651.944756944446</v>
      </c>
      <c r="C2900" t="s">
        <v>17</v>
      </c>
      <c r="D2900">
        <v>203854</v>
      </c>
      <c r="E2900">
        <v>9153</v>
      </c>
      <c r="F2900">
        <v>3411</v>
      </c>
      <c r="G2900" t="s">
        <v>4124</v>
      </c>
      <c r="H2900" t="s">
        <v>4125</v>
      </c>
      <c r="I2900" s="1">
        <v>44651.951840277776</v>
      </c>
      <c r="J2900">
        <v>1346</v>
      </c>
      <c r="K2900" t="s">
        <v>4229</v>
      </c>
      <c r="L2900" t="s">
        <v>4594</v>
      </c>
      <c r="M2900" s="1">
        <v>44651.972604166665</v>
      </c>
      <c r="N2900">
        <v>0</v>
      </c>
    </row>
    <row r="2901" spans="1:14" x14ac:dyDescent="0.25">
      <c r="A2901" t="s">
        <v>0</v>
      </c>
      <c r="B2901" s="1">
        <v>44651.944756944446</v>
      </c>
      <c r="C2901" t="s">
        <v>17</v>
      </c>
      <c r="D2901">
        <v>203854</v>
      </c>
      <c r="E2901">
        <v>9153</v>
      </c>
      <c r="F2901">
        <v>3411</v>
      </c>
      <c r="G2901" t="s">
        <v>4124</v>
      </c>
      <c r="H2901" t="s">
        <v>4125</v>
      </c>
      <c r="I2901" s="1">
        <v>44651.951840277776</v>
      </c>
      <c r="J2901">
        <v>1346</v>
      </c>
      <c r="K2901" t="s">
        <v>4595</v>
      </c>
      <c r="L2901" t="s">
        <v>4596</v>
      </c>
      <c r="M2901" s="1">
        <v>44651.972395833334</v>
      </c>
      <c r="N2901">
        <v>1</v>
      </c>
    </row>
    <row r="2902" spans="1:14" x14ac:dyDescent="0.25">
      <c r="A2902" t="s">
        <v>0</v>
      </c>
      <c r="B2902" s="1">
        <v>44651.944756944446</v>
      </c>
      <c r="C2902" t="s">
        <v>17</v>
      </c>
      <c r="D2902">
        <v>203854</v>
      </c>
      <c r="E2902">
        <v>9153</v>
      </c>
      <c r="F2902">
        <v>3411</v>
      </c>
      <c r="G2902" t="s">
        <v>4124</v>
      </c>
      <c r="H2902" t="s">
        <v>4125</v>
      </c>
      <c r="I2902" s="1">
        <v>44651.951840277776</v>
      </c>
      <c r="J2902">
        <v>1346</v>
      </c>
      <c r="K2902" t="s">
        <v>4597</v>
      </c>
      <c r="L2902" t="s">
        <v>4598</v>
      </c>
      <c r="M2902" s="1">
        <v>44651.972361111111</v>
      </c>
      <c r="N2902">
        <v>1</v>
      </c>
    </row>
    <row r="2903" spans="1:14" x14ac:dyDescent="0.25">
      <c r="A2903" t="s">
        <v>0</v>
      </c>
      <c r="B2903" s="1">
        <v>44651.944756944446</v>
      </c>
      <c r="C2903" t="s">
        <v>17</v>
      </c>
      <c r="D2903">
        <v>203854</v>
      </c>
      <c r="E2903">
        <v>9153</v>
      </c>
      <c r="F2903">
        <v>3411</v>
      </c>
      <c r="G2903" t="s">
        <v>4124</v>
      </c>
      <c r="H2903" t="s">
        <v>4125</v>
      </c>
      <c r="I2903" s="1">
        <v>44651.951840277776</v>
      </c>
      <c r="J2903">
        <v>1346</v>
      </c>
      <c r="K2903" t="s">
        <v>4599</v>
      </c>
      <c r="L2903" t="s">
        <v>4600</v>
      </c>
      <c r="M2903" s="1">
        <v>44651.972083333334</v>
      </c>
      <c r="N2903">
        <v>0</v>
      </c>
    </row>
    <row r="2904" spans="1:14" x14ac:dyDescent="0.25">
      <c r="A2904" t="s">
        <v>0</v>
      </c>
      <c r="B2904" s="1">
        <v>44651.944756944446</v>
      </c>
      <c r="C2904" t="s">
        <v>17</v>
      </c>
      <c r="D2904">
        <v>203854</v>
      </c>
      <c r="E2904">
        <v>9153</v>
      </c>
      <c r="F2904">
        <v>3411</v>
      </c>
      <c r="G2904" t="s">
        <v>4124</v>
      </c>
      <c r="H2904" t="s">
        <v>4125</v>
      </c>
      <c r="I2904" s="1">
        <v>44651.951840277776</v>
      </c>
      <c r="J2904">
        <v>1346</v>
      </c>
      <c r="K2904" t="s">
        <v>4601</v>
      </c>
      <c r="L2904" t="s">
        <v>4602</v>
      </c>
      <c r="M2904" s="1">
        <v>44651.972071759257</v>
      </c>
      <c r="N2904">
        <v>2</v>
      </c>
    </row>
    <row r="2905" spans="1:14" x14ac:dyDescent="0.25">
      <c r="A2905" t="s">
        <v>0</v>
      </c>
      <c r="B2905" s="1">
        <v>44651.944756944446</v>
      </c>
      <c r="C2905" t="s">
        <v>17</v>
      </c>
      <c r="D2905">
        <v>203854</v>
      </c>
      <c r="E2905">
        <v>9153</v>
      </c>
      <c r="F2905">
        <v>3411</v>
      </c>
      <c r="G2905" t="s">
        <v>4124</v>
      </c>
      <c r="H2905" t="s">
        <v>4125</v>
      </c>
      <c r="I2905" s="1">
        <v>44651.951840277776</v>
      </c>
      <c r="J2905">
        <v>1346</v>
      </c>
      <c r="K2905" t="s">
        <v>4229</v>
      </c>
      <c r="L2905" t="s">
        <v>4603</v>
      </c>
      <c r="M2905" s="1">
        <v>44651.972037037034</v>
      </c>
      <c r="N2905">
        <v>7</v>
      </c>
    </row>
    <row r="2906" spans="1:14" x14ac:dyDescent="0.25">
      <c r="A2906" t="s">
        <v>0</v>
      </c>
      <c r="B2906" s="1">
        <v>44651.944756944446</v>
      </c>
      <c r="C2906" t="s">
        <v>17</v>
      </c>
      <c r="D2906">
        <v>203854</v>
      </c>
      <c r="E2906">
        <v>9153</v>
      </c>
      <c r="F2906">
        <v>3411</v>
      </c>
      <c r="G2906" t="s">
        <v>4124</v>
      </c>
      <c r="H2906" t="s">
        <v>4125</v>
      </c>
      <c r="I2906" s="1">
        <v>44651.951840277776</v>
      </c>
      <c r="J2906">
        <v>1346</v>
      </c>
      <c r="K2906" t="s">
        <v>4604</v>
      </c>
      <c r="L2906" t="s">
        <v>4605</v>
      </c>
      <c r="M2906" s="1">
        <v>44651.971458333333</v>
      </c>
      <c r="N2906">
        <v>1</v>
      </c>
    </row>
    <row r="2907" spans="1:14" x14ac:dyDescent="0.25">
      <c r="A2907" t="s">
        <v>0</v>
      </c>
      <c r="B2907" s="1">
        <v>44651.944756944446</v>
      </c>
      <c r="C2907" t="s">
        <v>17</v>
      </c>
      <c r="D2907">
        <v>203854</v>
      </c>
      <c r="E2907">
        <v>9153</v>
      </c>
      <c r="F2907">
        <v>3411</v>
      </c>
      <c r="G2907" t="s">
        <v>4124</v>
      </c>
      <c r="H2907" t="s">
        <v>4125</v>
      </c>
      <c r="I2907" s="1">
        <v>44651.951840277776</v>
      </c>
      <c r="J2907">
        <v>1346</v>
      </c>
      <c r="K2907" t="s">
        <v>4155</v>
      </c>
      <c r="L2907" t="s">
        <v>4606</v>
      </c>
      <c r="M2907" s="1">
        <v>44651.970497685186</v>
      </c>
      <c r="N2907">
        <v>0</v>
      </c>
    </row>
    <row r="2908" spans="1:14" x14ac:dyDescent="0.25">
      <c r="A2908" t="s">
        <v>0</v>
      </c>
      <c r="B2908" s="1">
        <v>44651.944756944446</v>
      </c>
      <c r="C2908" t="s">
        <v>17</v>
      </c>
      <c r="D2908">
        <v>203854</v>
      </c>
      <c r="E2908">
        <v>9153</v>
      </c>
      <c r="F2908">
        <v>3411</v>
      </c>
      <c r="G2908" t="s">
        <v>4124</v>
      </c>
      <c r="H2908" t="s">
        <v>4125</v>
      </c>
      <c r="I2908" s="1">
        <v>44651.951840277776</v>
      </c>
      <c r="J2908">
        <v>1346</v>
      </c>
      <c r="K2908" t="s">
        <v>4155</v>
      </c>
      <c r="L2908" t="s">
        <v>4607</v>
      </c>
      <c r="M2908" s="1">
        <v>44651.970173611109</v>
      </c>
      <c r="N2908">
        <v>0</v>
      </c>
    </row>
    <row r="2909" spans="1:14" x14ac:dyDescent="0.25">
      <c r="A2909" t="s">
        <v>0</v>
      </c>
      <c r="B2909" s="1">
        <v>44651.944756944446</v>
      </c>
      <c r="C2909" t="s">
        <v>17</v>
      </c>
      <c r="D2909">
        <v>203854</v>
      </c>
      <c r="E2909">
        <v>9153</v>
      </c>
      <c r="F2909">
        <v>3411</v>
      </c>
      <c r="G2909" t="s">
        <v>4124</v>
      </c>
      <c r="H2909" t="s">
        <v>4125</v>
      </c>
      <c r="I2909" s="1">
        <v>44651.951840277776</v>
      </c>
      <c r="J2909">
        <v>1346</v>
      </c>
      <c r="K2909" t="s">
        <v>4161</v>
      </c>
      <c r="L2909" t="s">
        <v>4608</v>
      </c>
      <c r="M2909" s="1">
        <v>44651.968217592592</v>
      </c>
      <c r="N2909">
        <v>0</v>
      </c>
    </row>
    <row r="2910" spans="1:14" x14ac:dyDescent="0.25">
      <c r="A2910" t="s">
        <v>0</v>
      </c>
      <c r="B2910" s="1">
        <v>44651.944756944446</v>
      </c>
      <c r="C2910" t="s">
        <v>17</v>
      </c>
      <c r="D2910">
        <v>203854</v>
      </c>
      <c r="E2910">
        <v>9153</v>
      </c>
      <c r="F2910">
        <v>3411</v>
      </c>
      <c r="G2910" t="s">
        <v>4124</v>
      </c>
      <c r="H2910" t="s">
        <v>4125</v>
      </c>
      <c r="I2910" s="1">
        <v>44651.951840277776</v>
      </c>
      <c r="J2910">
        <v>1346</v>
      </c>
      <c r="K2910" t="s">
        <v>4595</v>
      </c>
      <c r="L2910" t="s">
        <v>4609</v>
      </c>
      <c r="M2910" s="1">
        <v>44651.967789351853</v>
      </c>
      <c r="N2910">
        <v>188</v>
      </c>
    </row>
    <row r="2911" spans="1:14" x14ac:dyDescent="0.25">
      <c r="A2911" t="s">
        <v>0</v>
      </c>
      <c r="B2911" s="1">
        <v>44651.944756944446</v>
      </c>
      <c r="C2911" t="s">
        <v>17</v>
      </c>
      <c r="D2911">
        <v>203854</v>
      </c>
      <c r="E2911">
        <v>9153</v>
      </c>
      <c r="F2911">
        <v>3411</v>
      </c>
      <c r="G2911" t="s">
        <v>4124</v>
      </c>
      <c r="H2911" t="s">
        <v>4125</v>
      </c>
      <c r="I2911" s="1">
        <v>44651.951840277776</v>
      </c>
      <c r="J2911">
        <v>1346</v>
      </c>
      <c r="K2911" t="s">
        <v>4610</v>
      </c>
      <c r="L2911" t="s">
        <v>4611</v>
      </c>
      <c r="M2911" s="1">
        <v>44651.967638888891</v>
      </c>
      <c r="N2911">
        <v>14</v>
      </c>
    </row>
    <row r="2912" spans="1:14" x14ac:dyDescent="0.25">
      <c r="A2912" t="s">
        <v>0</v>
      </c>
      <c r="B2912" s="1">
        <v>44651.944756944446</v>
      </c>
      <c r="C2912" t="s">
        <v>17</v>
      </c>
      <c r="D2912">
        <v>203854</v>
      </c>
      <c r="E2912">
        <v>9153</v>
      </c>
      <c r="F2912">
        <v>3411</v>
      </c>
      <c r="G2912" t="s">
        <v>4124</v>
      </c>
      <c r="H2912" t="s">
        <v>4125</v>
      </c>
      <c r="I2912" s="1">
        <v>44651.951840277776</v>
      </c>
      <c r="J2912">
        <v>1346</v>
      </c>
      <c r="K2912" t="s">
        <v>4612</v>
      </c>
      <c r="L2912" t="s">
        <v>4613</v>
      </c>
      <c r="M2912" s="1">
        <v>44651.967604166668</v>
      </c>
      <c r="N2912">
        <v>122</v>
      </c>
    </row>
    <row r="2913" spans="1:14" x14ac:dyDescent="0.25">
      <c r="A2913" t="s">
        <v>0</v>
      </c>
      <c r="B2913" s="1">
        <v>44651.944756944446</v>
      </c>
      <c r="C2913" t="s">
        <v>17</v>
      </c>
      <c r="D2913">
        <v>203854</v>
      </c>
      <c r="E2913">
        <v>9153</v>
      </c>
      <c r="F2913">
        <v>3411</v>
      </c>
      <c r="G2913" t="s">
        <v>4124</v>
      </c>
      <c r="H2913" t="s">
        <v>4125</v>
      </c>
      <c r="I2913" s="1">
        <v>44651.951840277776</v>
      </c>
      <c r="J2913">
        <v>1346</v>
      </c>
      <c r="K2913" t="s">
        <v>1702</v>
      </c>
      <c r="L2913" t="s">
        <v>4614</v>
      </c>
      <c r="M2913" s="1">
        <v>44651.966678240744</v>
      </c>
      <c r="N2913">
        <v>2</v>
      </c>
    </row>
    <row r="2914" spans="1:14" x14ac:dyDescent="0.25">
      <c r="A2914" t="s">
        <v>0</v>
      </c>
      <c r="B2914" s="1">
        <v>44651.944756944446</v>
      </c>
      <c r="C2914" t="s">
        <v>17</v>
      </c>
      <c r="D2914">
        <v>203854</v>
      </c>
      <c r="E2914">
        <v>9153</v>
      </c>
      <c r="F2914">
        <v>3411</v>
      </c>
      <c r="G2914" t="s">
        <v>4124</v>
      </c>
      <c r="H2914" t="s">
        <v>4125</v>
      </c>
      <c r="I2914" s="1">
        <v>44651.951840277776</v>
      </c>
      <c r="J2914">
        <v>1346</v>
      </c>
      <c r="K2914" t="s">
        <v>1702</v>
      </c>
      <c r="L2914" t="s">
        <v>4615</v>
      </c>
      <c r="M2914" s="1">
        <v>44651.966249999998</v>
      </c>
      <c r="N2914">
        <v>16</v>
      </c>
    </row>
    <row r="2915" spans="1:14" x14ac:dyDescent="0.25">
      <c r="A2915" t="s">
        <v>0</v>
      </c>
      <c r="B2915" s="1">
        <v>44651.944756944446</v>
      </c>
      <c r="C2915" t="s">
        <v>17</v>
      </c>
      <c r="D2915">
        <v>203854</v>
      </c>
      <c r="E2915">
        <v>9153</v>
      </c>
      <c r="F2915">
        <v>3411</v>
      </c>
      <c r="G2915" t="s">
        <v>4124</v>
      </c>
      <c r="H2915" t="s">
        <v>4125</v>
      </c>
      <c r="I2915" s="1">
        <v>44651.951840277776</v>
      </c>
      <c r="J2915">
        <v>1346</v>
      </c>
      <c r="K2915" t="s">
        <v>4616</v>
      </c>
      <c r="L2915" t="s">
        <v>4617</v>
      </c>
      <c r="M2915" s="1">
        <v>44651.96603009259</v>
      </c>
      <c r="N2915">
        <v>5</v>
      </c>
    </row>
    <row r="2916" spans="1:14" x14ac:dyDescent="0.25">
      <c r="A2916" t="s">
        <v>0</v>
      </c>
      <c r="B2916" s="1">
        <v>44651.944756944446</v>
      </c>
      <c r="C2916" t="s">
        <v>17</v>
      </c>
      <c r="D2916">
        <v>203854</v>
      </c>
      <c r="E2916">
        <v>9153</v>
      </c>
      <c r="F2916">
        <v>3411</v>
      </c>
      <c r="G2916" t="s">
        <v>4124</v>
      </c>
      <c r="H2916" t="s">
        <v>4125</v>
      </c>
      <c r="I2916" s="1">
        <v>44651.951840277776</v>
      </c>
      <c r="J2916">
        <v>1346</v>
      </c>
      <c r="K2916" t="s">
        <v>4618</v>
      </c>
      <c r="L2916" t="s">
        <v>4619</v>
      </c>
      <c r="M2916" s="1">
        <v>44651.965509259258</v>
      </c>
      <c r="N2916">
        <v>121</v>
      </c>
    </row>
    <row r="2917" spans="1:14" x14ac:dyDescent="0.25">
      <c r="A2917" t="s">
        <v>0</v>
      </c>
      <c r="B2917" s="1">
        <v>44651.944756944446</v>
      </c>
      <c r="C2917" t="s">
        <v>17</v>
      </c>
      <c r="D2917">
        <v>203854</v>
      </c>
      <c r="E2917">
        <v>9153</v>
      </c>
      <c r="F2917">
        <v>3411</v>
      </c>
      <c r="G2917" t="s">
        <v>4124</v>
      </c>
      <c r="H2917" t="s">
        <v>4125</v>
      </c>
      <c r="I2917" s="1">
        <v>44651.951840277776</v>
      </c>
      <c r="J2917">
        <v>1346</v>
      </c>
      <c r="K2917" t="s">
        <v>1702</v>
      </c>
      <c r="L2917" t="s">
        <v>4620</v>
      </c>
      <c r="M2917" s="1">
        <v>44651.96533564815</v>
      </c>
      <c r="N2917">
        <v>18</v>
      </c>
    </row>
    <row r="2918" spans="1:14" x14ac:dyDescent="0.25">
      <c r="A2918" t="s">
        <v>0</v>
      </c>
      <c r="B2918" s="1">
        <v>44651.944756944446</v>
      </c>
      <c r="C2918" t="s">
        <v>17</v>
      </c>
      <c r="D2918">
        <v>203854</v>
      </c>
      <c r="E2918">
        <v>9153</v>
      </c>
      <c r="F2918">
        <v>3411</v>
      </c>
      <c r="G2918" t="s">
        <v>4124</v>
      </c>
      <c r="H2918" t="s">
        <v>4125</v>
      </c>
      <c r="I2918" s="1">
        <v>44651.951840277776</v>
      </c>
      <c r="J2918">
        <v>1346</v>
      </c>
      <c r="K2918" t="s">
        <v>4612</v>
      </c>
      <c r="L2918" t="s">
        <v>4621</v>
      </c>
      <c r="M2918" s="1">
        <v>44651.964942129627</v>
      </c>
      <c r="N2918">
        <v>125</v>
      </c>
    </row>
    <row r="2919" spans="1:14" x14ac:dyDescent="0.25">
      <c r="A2919" t="s">
        <v>0</v>
      </c>
      <c r="B2919" s="1">
        <v>44651.944756944446</v>
      </c>
      <c r="C2919" t="s">
        <v>17</v>
      </c>
      <c r="D2919">
        <v>203854</v>
      </c>
      <c r="E2919">
        <v>9153</v>
      </c>
      <c r="F2919">
        <v>3411</v>
      </c>
      <c r="G2919" t="s">
        <v>4124</v>
      </c>
      <c r="H2919" t="s">
        <v>4125</v>
      </c>
      <c r="I2919" s="1">
        <v>44651.951840277776</v>
      </c>
      <c r="J2919">
        <v>1346</v>
      </c>
      <c r="K2919" t="s">
        <v>4622</v>
      </c>
      <c r="L2919" t="s">
        <v>4623</v>
      </c>
      <c r="M2919" s="1">
        <v>44651.96429398148</v>
      </c>
      <c r="N2919">
        <v>5</v>
      </c>
    </row>
    <row r="2920" spans="1:14" x14ac:dyDescent="0.25">
      <c r="A2920" t="s">
        <v>0</v>
      </c>
      <c r="B2920" s="1">
        <v>44651.944756944446</v>
      </c>
      <c r="C2920" t="s">
        <v>17</v>
      </c>
      <c r="D2920">
        <v>203854</v>
      </c>
      <c r="E2920">
        <v>9153</v>
      </c>
      <c r="F2920">
        <v>3411</v>
      </c>
      <c r="G2920" t="s">
        <v>4124</v>
      </c>
      <c r="H2920" t="s">
        <v>4125</v>
      </c>
      <c r="I2920" s="1">
        <v>44651.951840277776</v>
      </c>
      <c r="J2920">
        <v>1346</v>
      </c>
      <c r="K2920" t="s">
        <v>4624</v>
      </c>
      <c r="L2920" t="s">
        <v>4625</v>
      </c>
      <c r="M2920" s="1">
        <v>44651.964097222219</v>
      </c>
      <c r="N2920">
        <v>15</v>
      </c>
    </row>
    <row r="2921" spans="1:14" x14ac:dyDescent="0.25">
      <c r="A2921" t="s">
        <v>0</v>
      </c>
      <c r="B2921" s="1">
        <v>44651.944756944446</v>
      </c>
      <c r="C2921" t="s">
        <v>17</v>
      </c>
      <c r="D2921">
        <v>203854</v>
      </c>
      <c r="E2921">
        <v>9153</v>
      </c>
      <c r="F2921">
        <v>3411</v>
      </c>
      <c r="G2921" t="s">
        <v>4124</v>
      </c>
      <c r="H2921" t="s">
        <v>4125</v>
      </c>
      <c r="I2921" s="1">
        <v>44651.951840277776</v>
      </c>
      <c r="J2921">
        <v>1346</v>
      </c>
      <c r="K2921" t="s">
        <v>1933</v>
      </c>
      <c r="L2921" t="s">
        <v>4626</v>
      </c>
      <c r="M2921" s="1">
        <v>44651.963113425925</v>
      </c>
      <c r="N2921">
        <v>196</v>
      </c>
    </row>
    <row r="2922" spans="1:14" x14ac:dyDescent="0.25">
      <c r="A2922" t="s">
        <v>0</v>
      </c>
      <c r="B2922" s="1">
        <v>44651.944756944446</v>
      </c>
      <c r="C2922" t="s">
        <v>17</v>
      </c>
      <c r="D2922">
        <v>203854</v>
      </c>
      <c r="E2922">
        <v>9153</v>
      </c>
      <c r="F2922">
        <v>3411</v>
      </c>
      <c r="G2922" t="s">
        <v>4124</v>
      </c>
      <c r="H2922" t="s">
        <v>4125</v>
      </c>
      <c r="I2922" s="1">
        <v>44651.951840277776</v>
      </c>
      <c r="J2922">
        <v>1346</v>
      </c>
      <c r="K2922" t="s">
        <v>4627</v>
      </c>
      <c r="L2922" t="s">
        <v>4628</v>
      </c>
      <c r="M2922" s="1">
        <v>44651.962951388887</v>
      </c>
      <c r="N2922">
        <v>11</v>
      </c>
    </row>
    <row r="2923" spans="1:14" x14ac:dyDescent="0.25">
      <c r="A2923" t="s">
        <v>0</v>
      </c>
      <c r="B2923" s="1">
        <v>44651.944756944446</v>
      </c>
      <c r="C2923" t="s">
        <v>17</v>
      </c>
      <c r="D2923">
        <v>203854</v>
      </c>
      <c r="E2923">
        <v>9153</v>
      </c>
      <c r="F2923">
        <v>3411</v>
      </c>
      <c r="G2923" t="s">
        <v>4124</v>
      </c>
      <c r="H2923" t="s">
        <v>4125</v>
      </c>
      <c r="I2923" s="1">
        <v>44651.951840277776</v>
      </c>
      <c r="J2923">
        <v>1346</v>
      </c>
      <c r="K2923" t="s">
        <v>4629</v>
      </c>
      <c r="L2923" t="s">
        <v>4630</v>
      </c>
      <c r="M2923" s="1">
        <v>44651.962592592594</v>
      </c>
      <c r="N2923">
        <v>86</v>
      </c>
    </row>
    <row r="2924" spans="1:14" x14ac:dyDescent="0.25">
      <c r="A2924" t="s">
        <v>0</v>
      </c>
      <c r="B2924" s="1">
        <v>44651.944756944446</v>
      </c>
      <c r="C2924" t="s">
        <v>17</v>
      </c>
      <c r="D2924">
        <v>203854</v>
      </c>
      <c r="E2924">
        <v>9153</v>
      </c>
      <c r="F2924">
        <v>3411</v>
      </c>
      <c r="G2924" t="s">
        <v>4631</v>
      </c>
      <c r="H2924" t="s">
        <v>4632</v>
      </c>
      <c r="I2924" s="1">
        <v>44651.954074074078</v>
      </c>
      <c r="J2924">
        <v>1172</v>
      </c>
      <c r="K2924" t="s">
        <v>4631</v>
      </c>
      <c r="L2924" t="s">
        <v>4633</v>
      </c>
      <c r="M2924" s="1">
        <v>44651.961435185185</v>
      </c>
      <c r="N2924">
        <v>109</v>
      </c>
    </row>
    <row r="2925" spans="1:14" x14ac:dyDescent="0.25">
      <c r="A2925" t="s">
        <v>0</v>
      </c>
      <c r="B2925" s="1">
        <v>44651.944756944446</v>
      </c>
      <c r="C2925" t="s">
        <v>17</v>
      </c>
      <c r="D2925">
        <v>203854</v>
      </c>
      <c r="E2925">
        <v>9153</v>
      </c>
      <c r="F2925">
        <v>3411</v>
      </c>
      <c r="G2925" t="s">
        <v>4631</v>
      </c>
      <c r="H2925" t="s">
        <v>4632</v>
      </c>
      <c r="I2925" s="1">
        <v>44651.954074074078</v>
      </c>
      <c r="J2925">
        <v>1172</v>
      </c>
      <c r="K2925" t="s">
        <v>4631</v>
      </c>
      <c r="L2925" t="s">
        <v>4634</v>
      </c>
      <c r="M2925" s="1">
        <v>44652.016099537039</v>
      </c>
      <c r="N2925">
        <v>51</v>
      </c>
    </row>
    <row r="2926" spans="1:14" x14ac:dyDescent="0.25">
      <c r="A2926" t="s">
        <v>0</v>
      </c>
      <c r="B2926" s="1">
        <v>44651.944756944446</v>
      </c>
      <c r="C2926" t="s">
        <v>17</v>
      </c>
      <c r="D2926">
        <v>203854</v>
      </c>
      <c r="E2926">
        <v>9153</v>
      </c>
      <c r="F2926">
        <v>3411</v>
      </c>
      <c r="G2926" t="s">
        <v>4631</v>
      </c>
      <c r="H2926" t="s">
        <v>4632</v>
      </c>
      <c r="I2926" s="1">
        <v>44651.954074074078</v>
      </c>
      <c r="J2926">
        <v>1172</v>
      </c>
      <c r="K2926" t="s">
        <v>4635</v>
      </c>
      <c r="L2926" t="s">
        <v>4636</v>
      </c>
      <c r="M2926" s="1">
        <v>44651.970150462963</v>
      </c>
      <c r="N2926">
        <v>77</v>
      </c>
    </row>
    <row r="2927" spans="1:14" x14ac:dyDescent="0.25">
      <c r="A2927" t="s">
        <v>0</v>
      </c>
      <c r="B2927" s="1">
        <v>44651.944756944446</v>
      </c>
      <c r="C2927" t="s">
        <v>17</v>
      </c>
      <c r="D2927">
        <v>203854</v>
      </c>
      <c r="E2927">
        <v>9153</v>
      </c>
      <c r="F2927">
        <v>3411</v>
      </c>
      <c r="G2927" t="s">
        <v>4631</v>
      </c>
      <c r="H2927" t="s">
        <v>4632</v>
      </c>
      <c r="I2927" s="1">
        <v>44651.954074074078</v>
      </c>
      <c r="J2927">
        <v>1172</v>
      </c>
      <c r="K2927" t="s">
        <v>4637</v>
      </c>
      <c r="L2927" t="s">
        <v>4638</v>
      </c>
      <c r="M2927" s="1">
        <v>44651.998101851852</v>
      </c>
      <c r="N2927">
        <v>39</v>
      </c>
    </row>
    <row r="2928" spans="1:14" x14ac:dyDescent="0.25">
      <c r="A2928" t="s">
        <v>0</v>
      </c>
      <c r="B2928" s="1">
        <v>44651.944756944446</v>
      </c>
      <c r="C2928" t="s">
        <v>17</v>
      </c>
      <c r="D2928">
        <v>203854</v>
      </c>
      <c r="E2928">
        <v>9153</v>
      </c>
      <c r="F2928">
        <v>3411</v>
      </c>
      <c r="G2928" t="s">
        <v>4631</v>
      </c>
      <c r="H2928" t="s">
        <v>4632</v>
      </c>
      <c r="I2928" s="1">
        <v>44651.954074074078</v>
      </c>
      <c r="J2928">
        <v>1172</v>
      </c>
      <c r="K2928" t="s">
        <v>2754</v>
      </c>
      <c r="L2928" t="s">
        <v>4639</v>
      </c>
      <c r="M2928" s="1">
        <v>44651.977511574078</v>
      </c>
      <c r="N2928">
        <v>35</v>
      </c>
    </row>
    <row r="2929" spans="1:14" x14ac:dyDescent="0.25">
      <c r="A2929" t="s">
        <v>0</v>
      </c>
      <c r="B2929" s="1">
        <v>44651.944756944446</v>
      </c>
      <c r="C2929" t="s">
        <v>17</v>
      </c>
      <c r="D2929">
        <v>203854</v>
      </c>
      <c r="E2929">
        <v>9153</v>
      </c>
      <c r="F2929">
        <v>3411</v>
      </c>
      <c r="G2929" t="s">
        <v>4631</v>
      </c>
      <c r="H2929" t="s">
        <v>4632</v>
      </c>
      <c r="I2929" s="1">
        <v>44651.954074074078</v>
      </c>
      <c r="J2929">
        <v>1172</v>
      </c>
      <c r="K2929" t="s">
        <v>4640</v>
      </c>
      <c r="L2929" t="s">
        <v>4641</v>
      </c>
      <c r="M2929" s="1">
        <v>44651.986388888887</v>
      </c>
      <c r="N2929">
        <v>26</v>
      </c>
    </row>
    <row r="2930" spans="1:14" x14ac:dyDescent="0.25">
      <c r="A2930" t="s">
        <v>0</v>
      </c>
      <c r="B2930" s="1">
        <v>44651.944756944446</v>
      </c>
      <c r="C2930" t="s">
        <v>17</v>
      </c>
      <c r="D2930">
        <v>203854</v>
      </c>
      <c r="E2930">
        <v>9153</v>
      </c>
      <c r="F2930">
        <v>3411</v>
      </c>
      <c r="G2930" t="s">
        <v>4631</v>
      </c>
      <c r="H2930" t="s">
        <v>4632</v>
      </c>
      <c r="I2930" s="1">
        <v>44651.954074074078</v>
      </c>
      <c r="J2930">
        <v>1172</v>
      </c>
      <c r="K2930" t="s">
        <v>4642</v>
      </c>
      <c r="L2930" t="s">
        <v>4643</v>
      </c>
      <c r="M2930" s="1">
        <v>44651.960532407407</v>
      </c>
      <c r="N2930">
        <v>17</v>
      </c>
    </row>
    <row r="2931" spans="1:14" x14ac:dyDescent="0.25">
      <c r="A2931" t="s">
        <v>0</v>
      </c>
      <c r="B2931" s="1">
        <v>44651.944756944446</v>
      </c>
      <c r="C2931" t="s">
        <v>17</v>
      </c>
      <c r="D2931">
        <v>203854</v>
      </c>
      <c r="E2931">
        <v>9153</v>
      </c>
      <c r="F2931">
        <v>3411</v>
      </c>
      <c r="G2931" t="s">
        <v>4631</v>
      </c>
      <c r="H2931" t="s">
        <v>4632</v>
      </c>
      <c r="I2931" s="1">
        <v>44651.954074074078</v>
      </c>
      <c r="J2931">
        <v>1172</v>
      </c>
      <c r="K2931" t="s">
        <v>4644</v>
      </c>
      <c r="L2931" t="s">
        <v>4645</v>
      </c>
      <c r="M2931" s="1">
        <v>44652.008518518516</v>
      </c>
      <c r="N2931">
        <v>9</v>
      </c>
    </row>
    <row r="2932" spans="1:14" x14ac:dyDescent="0.25">
      <c r="A2932" t="s">
        <v>0</v>
      </c>
      <c r="B2932" s="1">
        <v>44651.944756944446</v>
      </c>
      <c r="C2932" t="s">
        <v>17</v>
      </c>
      <c r="D2932">
        <v>203854</v>
      </c>
      <c r="E2932">
        <v>9153</v>
      </c>
      <c r="F2932">
        <v>3411</v>
      </c>
      <c r="G2932" t="s">
        <v>4631</v>
      </c>
      <c r="H2932" t="s">
        <v>4632</v>
      </c>
      <c r="I2932" s="1">
        <v>44651.954074074078</v>
      </c>
      <c r="J2932">
        <v>1172</v>
      </c>
      <c r="K2932" t="s">
        <v>3412</v>
      </c>
      <c r="L2932" t="s">
        <v>4646</v>
      </c>
      <c r="M2932" s="1">
        <v>44651.999143518522</v>
      </c>
      <c r="N2932">
        <v>6</v>
      </c>
    </row>
    <row r="2933" spans="1:14" x14ac:dyDescent="0.25">
      <c r="A2933" t="s">
        <v>0</v>
      </c>
      <c r="B2933" s="1">
        <v>44651.944756944446</v>
      </c>
      <c r="C2933" t="s">
        <v>17</v>
      </c>
      <c r="D2933">
        <v>203854</v>
      </c>
      <c r="E2933">
        <v>9153</v>
      </c>
      <c r="F2933">
        <v>3411</v>
      </c>
      <c r="G2933" t="s">
        <v>4631</v>
      </c>
      <c r="H2933" t="s">
        <v>4632</v>
      </c>
      <c r="I2933" s="1">
        <v>44651.954074074078</v>
      </c>
      <c r="J2933">
        <v>1172</v>
      </c>
      <c r="K2933" t="s">
        <v>2191</v>
      </c>
      <c r="L2933" t="s">
        <v>4647</v>
      </c>
      <c r="M2933" s="1">
        <v>44652.003020833334</v>
      </c>
      <c r="N2933">
        <v>10</v>
      </c>
    </row>
    <row r="2934" spans="1:14" x14ac:dyDescent="0.25">
      <c r="A2934" t="s">
        <v>0</v>
      </c>
      <c r="B2934" s="1">
        <v>44651.944756944446</v>
      </c>
      <c r="C2934" t="s">
        <v>17</v>
      </c>
      <c r="D2934">
        <v>203854</v>
      </c>
      <c r="E2934">
        <v>9153</v>
      </c>
      <c r="F2934">
        <v>3411</v>
      </c>
      <c r="G2934" t="s">
        <v>4631</v>
      </c>
      <c r="H2934" t="s">
        <v>4632</v>
      </c>
      <c r="I2934" s="1">
        <v>44651.954074074078</v>
      </c>
      <c r="J2934">
        <v>1172</v>
      </c>
      <c r="K2934" t="s">
        <v>4648</v>
      </c>
      <c r="L2934" t="s">
        <v>4649</v>
      </c>
      <c r="M2934" s="1">
        <v>44652.324849537035</v>
      </c>
      <c r="N2934">
        <v>4</v>
      </c>
    </row>
    <row r="2935" spans="1:14" x14ac:dyDescent="0.25">
      <c r="A2935" t="s">
        <v>0</v>
      </c>
      <c r="B2935" s="1">
        <v>44651.944756944446</v>
      </c>
      <c r="C2935" t="s">
        <v>17</v>
      </c>
      <c r="D2935">
        <v>203854</v>
      </c>
      <c r="E2935">
        <v>9153</v>
      </c>
      <c r="F2935">
        <v>3411</v>
      </c>
      <c r="G2935" t="s">
        <v>4631</v>
      </c>
      <c r="H2935" t="s">
        <v>4632</v>
      </c>
      <c r="I2935" s="1">
        <v>44651.954074074078</v>
      </c>
      <c r="J2935">
        <v>1172</v>
      </c>
      <c r="K2935" t="s">
        <v>4650</v>
      </c>
      <c r="L2935" t="s">
        <v>4651</v>
      </c>
      <c r="M2935" s="1">
        <v>44652.006608796299</v>
      </c>
      <c r="N2935">
        <v>6</v>
      </c>
    </row>
    <row r="2936" spans="1:14" x14ac:dyDescent="0.25">
      <c r="A2936" t="s">
        <v>0</v>
      </c>
      <c r="B2936" s="1">
        <v>44651.944756944446</v>
      </c>
      <c r="C2936" t="s">
        <v>17</v>
      </c>
      <c r="D2936">
        <v>203854</v>
      </c>
      <c r="E2936">
        <v>9153</v>
      </c>
      <c r="F2936">
        <v>3411</v>
      </c>
      <c r="G2936" t="s">
        <v>4631</v>
      </c>
      <c r="H2936" t="s">
        <v>4632</v>
      </c>
      <c r="I2936" s="1">
        <v>44651.954074074078</v>
      </c>
      <c r="J2936">
        <v>1172</v>
      </c>
      <c r="K2936" t="s">
        <v>4652</v>
      </c>
      <c r="L2936" t="s">
        <v>4653</v>
      </c>
      <c r="M2936" s="1">
        <v>44651.997546296298</v>
      </c>
      <c r="N2936">
        <v>3</v>
      </c>
    </row>
    <row r="2937" spans="1:14" x14ac:dyDescent="0.25">
      <c r="A2937" t="s">
        <v>0</v>
      </c>
      <c r="B2937" s="1">
        <v>44651.944756944446</v>
      </c>
      <c r="C2937" t="s">
        <v>17</v>
      </c>
      <c r="D2937">
        <v>203854</v>
      </c>
      <c r="E2937">
        <v>9153</v>
      </c>
      <c r="F2937">
        <v>3411</v>
      </c>
      <c r="G2937" t="s">
        <v>4631</v>
      </c>
      <c r="H2937" t="s">
        <v>4632</v>
      </c>
      <c r="I2937" s="1">
        <v>44651.954074074078</v>
      </c>
      <c r="J2937">
        <v>1172</v>
      </c>
      <c r="K2937" t="s">
        <v>4654</v>
      </c>
      <c r="L2937" t="s">
        <v>4655</v>
      </c>
      <c r="M2937" s="1">
        <v>44652.423506944448</v>
      </c>
      <c r="N2937">
        <v>0</v>
      </c>
    </row>
    <row r="2938" spans="1:14" x14ac:dyDescent="0.25">
      <c r="A2938" t="s">
        <v>0</v>
      </c>
      <c r="B2938" s="1">
        <v>44651.944756944446</v>
      </c>
      <c r="C2938" t="s">
        <v>17</v>
      </c>
      <c r="D2938">
        <v>203854</v>
      </c>
      <c r="E2938">
        <v>9153</v>
      </c>
      <c r="F2938">
        <v>3411</v>
      </c>
      <c r="G2938" t="s">
        <v>4631</v>
      </c>
      <c r="H2938" t="s">
        <v>4632</v>
      </c>
      <c r="I2938" s="1">
        <v>44651.954074074078</v>
      </c>
      <c r="J2938">
        <v>1172</v>
      </c>
      <c r="K2938" t="s">
        <v>2155</v>
      </c>
      <c r="L2938" t="s">
        <v>4656</v>
      </c>
      <c r="M2938" s="1">
        <v>44652.123159722221</v>
      </c>
      <c r="N2938">
        <v>0</v>
      </c>
    </row>
    <row r="2939" spans="1:14" x14ac:dyDescent="0.25">
      <c r="A2939" t="s">
        <v>0</v>
      </c>
      <c r="B2939" s="1">
        <v>44651.944756944446</v>
      </c>
      <c r="C2939" t="s">
        <v>17</v>
      </c>
      <c r="D2939">
        <v>203854</v>
      </c>
      <c r="E2939">
        <v>9153</v>
      </c>
      <c r="F2939">
        <v>3411</v>
      </c>
      <c r="G2939" t="s">
        <v>4631</v>
      </c>
      <c r="H2939" t="s">
        <v>4632</v>
      </c>
      <c r="I2939" s="1">
        <v>44651.954074074078</v>
      </c>
      <c r="J2939">
        <v>1172</v>
      </c>
      <c r="K2939" t="s">
        <v>4657</v>
      </c>
      <c r="L2939" t="s">
        <v>4658</v>
      </c>
      <c r="M2939" s="1">
        <v>44652.010300925926</v>
      </c>
      <c r="N2939">
        <v>2</v>
      </c>
    </row>
    <row r="2940" spans="1:14" x14ac:dyDescent="0.25">
      <c r="A2940" t="s">
        <v>0</v>
      </c>
      <c r="B2940" s="1">
        <v>44651.944756944446</v>
      </c>
      <c r="C2940" t="s">
        <v>17</v>
      </c>
      <c r="D2940">
        <v>203854</v>
      </c>
      <c r="E2940">
        <v>9153</v>
      </c>
      <c r="F2940">
        <v>3411</v>
      </c>
      <c r="G2940" t="s">
        <v>4631</v>
      </c>
      <c r="H2940" t="s">
        <v>4632</v>
      </c>
      <c r="I2940" s="1">
        <v>44651.954074074078</v>
      </c>
      <c r="J2940">
        <v>1172</v>
      </c>
      <c r="K2940" t="s">
        <v>4659</v>
      </c>
      <c r="L2940" t="s">
        <v>4660</v>
      </c>
      <c r="M2940" s="1">
        <v>44652.006597222222</v>
      </c>
      <c r="N2940">
        <v>2</v>
      </c>
    </row>
    <row r="2941" spans="1:14" x14ac:dyDescent="0.25">
      <c r="A2941" t="s">
        <v>0</v>
      </c>
      <c r="B2941" s="1">
        <v>44651.944756944446</v>
      </c>
      <c r="C2941" t="s">
        <v>17</v>
      </c>
      <c r="D2941">
        <v>203854</v>
      </c>
      <c r="E2941">
        <v>9153</v>
      </c>
      <c r="F2941">
        <v>3411</v>
      </c>
      <c r="G2941" t="s">
        <v>4631</v>
      </c>
      <c r="H2941" t="s">
        <v>4632</v>
      </c>
      <c r="I2941" s="1">
        <v>44651.954074074078</v>
      </c>
      <c r="J2941">
        <v>1172</v>
      </c>
      <c r="K2941" t="s">
        <v>4661</v>
      </c>
      <c r="L2941" t="s">
        <v>4662</v>
      </c>
      <c r="M2941" s="1">
        <v>44652.021597222221</v>
      </c>
      <c r="N2941">
        <v>1</v>
      </c>
    </row>
    <row r="2942" spans="1:14" x14ac:dyDescent="0.25">
      <c r="A2942" t="s">
        <v>0</v>
      </c>
      <c r="B2942" s="1">
        <v>44651.944756944446</v>
      </c>
      <c r="C2942" t="s">
        <v>17</v>
      </c>
      <c r="D2942">
        <v>203854</v>
      </c>
      <c r="E2942">
        <v>9153</v>
      </c>
      <c r="F2942">
        <v>3411</v>
      </c>
      <c r="G2942" t="s">
        <v>4631</v>
      </c>
      <c r="H2942" t="s">
        <v>4632</v>
      </c>
      <c r="I2942" s="1">
        <v>44651.954074074078</v>
      </c>
      <c r="J2942">
        <v>1172</v>
      </c>
      <c r="K2942" t="s">
        <v>4663</v>
      </c>
      <c r="L2942" t="s">
        <v>4664</v>
      </c>
      <c r="M2942" s="1">
        <v>44652.010057870371</v>
      </c>
      <c r="N2942">
        <v>1</v>
      </c>
    </row>
    <row r="2943" spans="1:14" x14ac:dyDescent="0.25">
      <c r="A2943" t="s">
        <v>0</v>
      </c>
      <c r="B2943" s="1">
        <v>44651.944756944446</v>
      </c>
      <c r="C2943" t="s">
        <v>17</v>
      </c>
      <c r="D2943">
        <v>203854</v>
      </c>
      <c r="E2943">
        <v>9153</v>
      </c>
      <c r="F2943">
        <v>3411</v>
      </c>
      <c r="G2943" t="s">
        <v>4631</v>
      </c>
      <c r="H2943" t="s">
        <v>4632</v>
      </c>
      <c r="I2943" s="1">
        <v>44651.954074074078</v>
      </c>
      <c r="J2943">
        <v>1172</v>
      </c>
      <c r="K2943" t="s">
        <v>4665</v>
      </c>
      <c r="L2943" t="s">
        <v>4666</v>
      </c>
      <c r="M2943" s="1">
        <v>44651.981435185182</v>
      </c>
      <c r="N2943">
        <v>1</v>
      </c>
    </row>
    <row r="2944" spans="1:14" x14ac:dyDescent="0.25">
      <c r="A2944" t="s">
        <v>0</v>
      </c>
      <c r="B2944" s="1">
        <v>44651.944756944446</v>
      </c>
      <c r="C2944" t="s">
        <v>17</v>
      </c>
      <c r="D2944">
        <v>203854</v>
      </c>
      <c r="E2944">
        <v>9153</v>
      </c>
      <c r="F2944">
        <v>3411</v>
      </c>
      <c r="G2944" t="s">
        <v>4631</v>
      </c>
      <c r="H2944" t="s">
        <v>4632</v>
      </c>
      <c r="I2944" s="1">
        <v>44651.954074074078</v>
      </c>
      <c r="J2944">
        <v>1172</v>
      </c>
      <c r="K2944" t="s">
        <v>4667</v>
      </c>
      <c r="L2944" t="s">
        <v>4668</v>
      </c>
      <c r="M2944" s="1">
        <v>44651.985810185186</v>
      </c>
      <c r="N2944">
        <v>22</v>
      </c>
    </row>
    <row r="2945" spans="1:14" x14ac:dyDescent="0.25">
      <c r="A2945" t="s">
        <v>0</v>
      </c>
      <c r="B2945" s="1">
        <v>44651.944756944446</v>
      </c>
      <c r="C2945" t="s">
        <v>17</v>
      </c>
      <c r="D2945">
        <v>203854</v>
      </c>
      <c r="E2945">
        <v>9153</v>
      </c>
      <c r="F2945">
        <v>3411</v>
      </c>
      <c r="G2945" t="s">
        <v>4631</v>
      </c>
      <c r="H2945" t="s">
        <v>4632</v>
      </c>
      <c r="I2945" s="1">
        <v>44651.954074074078</v>
      </c>
      <c r="J2945">
        <v>1172</v>
      </c>
      <c r="K2945" t="s">
        <v>4669</v>
      </c>
      <c r="L2945" t="s">
        <v>4670</v>
      </c>
      <c r="M2945" s="1">
        <v>44651.989282407405</v>
      </c>
      <c r="N2945">
        <v>11</v>
      </c>
    </row>
    <row r="2946" spans="1:14" x14ac:dyDescent="0.25">
      <c r="A2946" t="s">
        <v>0</v>
      </c>
      <c r="B2946" s="1">
        <v>44651.944756944446</v>
      </c>
      <c r="C2946" t="s">
        <v>17</v>
      </c>
      <c r="D2946">
        <v>203854</v>
      </c>
      <c r="E2946">
        <v>9153</v>
      </c>
      <c r="F2946">
        <v>3411</v>
      </c>
      <c r="G2946" t="s">
        <v>4631</v>
      </c>
      <c r="H2946" t="s">
        <v>4632</v>
      </c>
      <c r="I2946" s="1">
        <v>44651.954074074078</v>
      </c>
      <c r="J2946">
        <v>1172</v>
      </c>
      <c r="K2946" t="s">
        <v>4097</v>
      </c>
      <c r="L2946" t="s">
        <v>4671</v>
      </c>
      <c r="M2946" s="1">
        <v>44651.991319444445</v>
      </c>
      <c r="N2946">
        <v>0</v>
      </c>
    </row>
    <row r="2947" spans="1:14" x14ac:dyDescent="0.25">
      <c r="A2947" t="s">
        <v>0</v>
      </c>
      <c r="B2947" s="1">
        <v>44651.944756944446</v>
      </c>
      <c r="C2947" t="s">
        <v>17</v>
      </c>
      <c r="D2947">
        <v>203854</v>
      </c>
      <c r="E2947">
        <v>9153</v>
      </c>
      <c r="F2947">
        <v>3411</v>
      </c>
      <c r="G2947" t="s">
        <v>4631</v>
      </c>
      <c r="H2947" t="s">
        <v>4632</v>
      </c>
      <c r="I2947" s="1">
        <v>44651.954074074078</v>
      </c>
      <c r="J2947">
        <v>1172</v>
      </c>
      <c r="K2947" t="s">
        <v>4635</v>
      </c>
      <c r="L2947" t="s">
        <v>4672</v>
      </c>
      <c r="M2947" s="1">
        <v>44655.747534722221</v>
      </c>
      <c r="N2947">
        <v>0</v>
      </c>
    </row>
    <row r="2948" spans="1:14" x14ac:dyDescent="0.25">
      <c r="A2948" t="s">
        <v>0</v>
      </c>
      <c r="B2948" s="1">
        <v>44651.944756944446</v>
      </c>
      <c r="C2948" t="s">
        <v>17</v>
      </c>
      <c r="D2948">
        <v>203854</v>
      </c>
      <c r="E2948">
        <v>9153</v>
      </c>
      <c r="F2948">
        <v>3411</v>
      </c>
      <c r="G2948" t="s">
        <v>4631</v>
      </c>
      <c r="H2948" t="s">
        <v>4632</v>
      </c>
      <c r="I2948" s="1">
        <v>44651.954074074078</v>
      </c>
      <c r="J2948">
        <v>1172</v>
      </c>
      <c r="K2948" t="s">
        <v>4673</v>
      </c>
      <c r="L2948" t="s">
        <v>4674</v>
      </c>
      <c r="M2948" s="1">
        <v>44653.925532407404</v>
      </c>
      <c r="N2948">
        <v>0</v>
      </c>
    </row>
    <row r="2949" spans="1:14" x14ac:dyDescent="0.25">
      <c r="A2949" t="s">
        <v>0</v>
      </c>
      <c r="B2949" s="1">
        <v>44651.944756944446</v>
      </c>
      <c r="C2949" t="s">
        <v>17</v>
      </c>
      <c r="D2949">
        <v>203854</v>
      </c>
      <c r="E2949">
        <v>9153</v>
      </c>
      <c r="F2949">
        <v>3411</v>
      </c>
      <c r="G2949" t="s">
        <v>4631</v>
      </c>
      <c r="H2949" t="s">
        <v>4632</v>
      </c>
      <c r="I2949" s="1">
        <v>44651.954074074078</v>
      </c>
      <c r="J2949">
        <v>1172</v>
      </c>
      <c r="K2949" t="s">
        <v>4659</v>
      </c>
      <c r="L2949" t="s">
        <v>4675</v>
      </c>
      <c r="M2949" s="1">
        <v>44653.449201388888</v>
      </c>
      <c r="N2949">
        <v>0</v>
      </c>
    </row>
    <row r="2950" spans="1:14" x14ac:dyDescent="0.25">
      <c r="A2950" t="s">
        <v>0</v>
      </c>
      <c r="B2950" s="1">
        <v>44651.944756944446</v>
      </c>
      <c r="C2950" t="s">
        <v>17</v>
      </c>
      <c r="D2950">
        <v>203854</v>
      </c>
      <c r="E2950">
        <v>9153</v>
      </c>
      <c r="F2950">
        <v>3411</v>
      </c>
      <c r="G2950" t="s">
        <v>4631</v>
      </c>
      <c r="H2950" t="s">
        <v>4632</v>
      </c>
      <c r="I2950" s="1">
        <v>44651.954074074078</v>
      </c>
      <c r="J2950">
        <v>1172</v>
      </c>
      <c r="K2950" t="s">
        <v>3058</v>
      </c>
      <c r="L2950" t="s">
        <v>4676</v>
      </c>
      <c r="M2950" s="1">
        <v>44653.435150462959</v>
      </c>
      <c r="N2950">
        <v>0</v>
      </c>
    </row>
    <row r="2951" spans="1:14" x14ac:dyDescent="0.25">
      <c r="A2951" t="s">
        <v>0</v>
      </c>
      <c r="B2951" s="1">
        <v>44651.944756944446</v>
      </c>
      <c r="C2951" t="s">
        <v>17</v>
      </c>
      <c r="D2951">
        <v>203854</v>
      </c>
      <c r="E2951">
        <v>9153</v>
      </c>
      <c r="F2951">
        <v>3411</v>
      </c>
      <c r="G2951" t="s">
        <v>4631</v>
      </c>
      <c r="H2951" t="s">
        <v>4632</v>
      </c>
      <c r="I2951" s="1">
        <v>44651.954074074078</v>
      </c>
      <c r="J2951">
        <v>1172</v>
      </c>
      <c r="K2951" t="s">
        <v>4631</v>
      </c>
      <c r="L2951" t="s">
        <v>4677</v>
      </c>
      <c r="M2951" s="1">
        <v>44652.896064814813</v>
      </c>
      <c r="N2951">
        <v>0</v>
      </c>
    </row>
    <row r="2952" spans="1:14" x14ac:dyDescent="0.25">
      <c r="A2952" t="s">
        <v>0</v>
      </c>
      <c r="B2952" s="1">
        <v>44651.944756944446</v>
      </c>
      <c r="C2952" t="s">
        <v>17</v>
      </c>
      <c r="D2952">
        <v>203854</v>
      </c>
      <c r="E2952">
        <v>9153</v>
      </c>
      <c r="F2952">
        <v>3411</v>
      </c>
      <c r="G2952" t="s">
        <v>4631</v>
      </c>
      <c r="H2952" t="s">
        <v>4632</v>
      </c>
      <c r="I2952" s="1">
        <v>44651.954074074078</v>
      </c>
      <c r="J2952">
        <v>1172</v>
      </c>
      <c r="K2952" t="s">
        <v>4678</v>
      </c>
      <c r="L2952" t="s">
        <v>4679</v>
      </c>
      <c r="M2952" s="1">
        <v>44652.895162037035</v>
      </c>
      <c r="N2952">
        <v>0</v>
      </c>
    </row>
    <row r="2953" spans="1:14" x14ac:dyDescent="0.25">
      <c r="A2953" t="s">
        <v>0</v>
      </c>
      <c r="B2953" s="1">
        <v>44651.944756944446</v>
      </c>
      <c r="C2953" t="s">
        <v>17</v>
      </c>
      <c r="D2953">
        <v>203854</v>
      </c>
      <c r="E2953">
        <v>9153</v>
      </c>
      <c r="F2953">
        <v>3411</v>
      </c>
      <c r="G2953" t="s">
        <v>4631</v>
      </c>
      <c r="H2953" t="s">
        <v>4632</v>
      </c>
      <c r="I2953" s="1">
        <v>44651.954074074078</v>
      </c>
      <c r="J2953">
        <v>1172</v>
      </c>
      <c r="K2953" t="s">
        <v>4680</v>
      </c>
      <c r="L2953" t="s">
        <v>4681</v>
      </c>
      <c r="M2953" s="1">
        <v>44652.801805555559</v>
      </c>
      <c r="N2953">
        <v>1</v>
      </c>
    </row>
    <row r="2954" spans="1:14" x14ac:dyDescent="0.25">
      <c r="A2954" t="s">
        <v>0</v>
      </c>
      <c r="B2954" s="1">
        <v>44651.944756944446</v>
      </c>
      <c r="C2954" t="s">
        <v>17</v>
      </c>
      <c r="D2954">
        <v>203854</v>
      </c>
      <c r="E2954">
        <v>9153</v>
      </c>
      <c r="F2954">
        <v>3411</v>
      </c>
      <c r="G2954" t="s">
        <v>4631</v>
      </c>
      <c r="H2954" t="s">
        <v>4632</v>
      </c>
      <c r="I2954" s="1">
        <v>44651.954074074078</v>
      </c>
      <c r="J2954">
        <v>1172</v>
      </c>
      <c r="K2954" t="s">
        <v>4650</v>
      </c>
      <c r="L2954" t="s">
        <v>4682</v>
      </c>
      <c r="M2954" s="1">
        <v>44652.751296296294</v>
      </c>
      <c r="N2954">
        <v>0</v>
      </c>
    </row>
    <row r="2955" spans="1:14" x14ac:dyDescent="0.25">
      <c r="A2955" t="s">
        <v>0</v>
      </c>
      <c r="B2955" s="1">
        <v>44651.944756944446</v>
      </c>
      <c r="C2955" t="s">
        <v>17</v>
      </c>
      <c r="D2955">
        <v>203854</v>
      </c>
      <c r="E2955">
        <v>9153</v>
      </c>
      <c r="F2955">
        <v>3411</v>
      </c>
      <c r="G2955" t="s">
        <v>4631</v>
      </c>
      <c r="H2955" t="s">
        <v>4632</v>
      </c>
      <c r="I2955" s="1">
        <v>44651.954074074078</v>
      </c>
      <c r="J2955">
        <v>1172</v>
      </c>
      <c r="K2955" t="s">
        <v>4683</v>
      </c>
      <c r="L2955" t="s">
        <v>4684</v>
      </c>
      <c r="M2955" s="1">
        <v>44652.745370370372</v>
      </c>
      <c r="N2955">
        <v>9</v>
      </c>
    </row>
    <row r="2956" spans="1:14" x14ac:dyDescent="0.25">
      <c r="A2956" t="s">
        <v>0</v>
      </c>
      <c r="B2956" s="1">
        <v>44651.944756944446</v>
      </c>
      <c r="C2956" t="s">
        <v>17</v>
      </c>
      <c r="D2956">
        <v>203854</v>
      </c>
      <c r="E2956">
        <v>9153</v>
      </c>
      <c r="F2956">
        <v>3411</v>
      </c>
      <c r="G2956" t="s">
        <v>4631</v>
      </c>
      <c r="H2956" t="s">
        <v>4632</v>
      </c>
      <c r="I2956" s="1">
        <v>44651.954074074078</v>
      </c>
      <c r="J2956">
        <v>1172</v>
      </c>
      <c r="K2956" t="s">
        <v>4685</v>
      </c>
      <c r="L2956" t="s">
        <v>4686</v>
      </c>
      <c r="M2956" s="1">
        <v>44652.712291666663</v>
      </c>
      <c r="N2956">
        <v>0</v>
      </c>
    </row>
    <row r="2957" spans="1:14" x14ac:dyDescent="0.25">
      <c r="A2957" t="s">
        <v>0</v>
      </c>
      <c r="B2957" s="1">
        <v>44651.944756944446</v>
      </c>
      <c r="C2957" t="s">
        <v>17</v>
      </c>
      <c r="D2957">
        <v>203854</v>
      </c>
      <c r="E2957">
        <v>9153</v>
      </c>
      <c r="F2957">
        <v>3411</v>
      </c>
      <c r="G2957" t="s">
        <v>4631</v>
      </c>
      <c r="H2957" t="s">
        <v>4632</v>
      </c>
      <c r="I2957" s="1">
        <v>44651.954074074078</v>
      </c>
      <c r="J2957">
        <v>1172</v>
      </c>
      <c r="K2957" t="s">
        <v>4631</v>
      </c>
      <c r="L2957" t="s">
        <v>4687</v>
      </c>
      <c r="M2957" s="1">
        <v>44652.656469907408</v>
      </c>
      <c r="N2957">
        <v>2</v>
      </c>
    </row>
    <row r="2958" spans="1:14" x14ac:dyDescent="0.25">
      <c r="A2958" t="s">
        <v>0</v>
      </c>
      <c r="B2958" s="1">
        <v>44651.944756944446</v>
      </c>
      <c r="C2958" t="s">
        <v>17</v>
      </c>
      <c r="D2958">
        <v>203854</v>
      </c>
      <c r="E2958">
        <v>9153</v>
      </c>
      <c r="F2958">
        <v>3411</v>
      </c>
      <c r="G2958" t="s">
        <v>4631</v>
      </c>
      <c r="H2958" t="s">
        <v>4632</v>
      </c>
      <c r="I2958" s="1">
        <v>44651.954074074078</v>
      </c>
      <c r="J2958">
        <v>1172</v>
      </c>
      <c r="K2958" t="s">
        <v>4631</v>
      </c>
      <c r="L2958" t="s">
        <v>4688</v>
      </c>
      <c r="M2958" s="1">
        <v>44652.651921296296</v>
      </c>
      <c r="N2958">
        <v>1</v>
      </c>
    </row>
    <row r="2959" spans="1:14" x14ac:dyDescent="0.25">
      <c r="A2959" t="s">
        <v>0</v>
      </c>
      <c r="B2959" s="1">
        <v>44651.944756944446</v>
      </c>
      <c r="C2959" t="s">
        <v>17</v>
      </c>
      <c r="D2959">
        <v>203854</v>
      </c>
      <c r="E2959">
        <v>9153</v>
      </c>
      <c r="F2959">
        <v>3411</v>
      </c>
      <c r="G2959" t="s">
        <v>4631</v>
      </c>
      <c r="H2959" t="s">
        <v>4632</v>
      </c>
      <c r="I2959" s="1">
        <v>44651.954074074078</v>
      </c>
      <c r="J2959">
        <v>1172</v>
      </c>
      <c r="K2959" t="s">
        <v>4678</v>
      </c>
      <c r="L2959" t="s">
        <v>4689</v>
      </c>
      <c r="M2959" s="1">
        <v>44652.648842592593</v>
      </c>
      <c r="N2959">
        <v>1</v>
      </c>
    </row>
    <row r="2960" spans="1:14" x14ac:dyDescent="0.25">
      <c r="A2960" t="s">
        <v>0</v>
      </c>
      <c r="B2960" s="1">
        <v>44651.944756944446</v>
      </c>
      <c r="C2960" t="s">
        <v>17</v>
      </c>
      <c r="D2960">
        <v>203854</v>
      </c>
      <c r="E2960">
        <v>9153</v>
      </c>
      <c r="F2960">
        <v>3411</v>
      </c>
      <c r="G2960" t="s">
        <v>4631</v>
      </c>
      <c r="H2960" t="s">
        <v>4632</v>
      </c>
      <c r="I2960" s="1">
        <v>44651.954074074078</v>
      </c>
      <c r="J2960">
        <v>1172</v>
      </c>
      <c r="K2960" t="s">
        <v>4690</v>
      </c>
      <c r="L2960" t="s">
        <v>4691</v>
      </c>
      <c r="M2960" s="1">
        <v>44652.515243055554</v>
      </c>
      <c r="N2960">
        <v>0</v>
      </c>
    </row>
    <row r="2961" spans="1:14" x14ac:dyDescent="0.25">
      <c r="A2961" t="s">
        <v>0</v>
      </c>
      <c r="B2961" s="1">
        <v>44651.944756944446</v>
      </c>
      <c r="C2961" t="s">
        <v>17</v>
      </c>
      <c r="D2961">
        <v>203854</v>
      </c>
      <c r="E2961">
        <v>9153</v>
      </c>
      <c r="F2961">
        <v>3411</v>
      </c>
      <c r="G2961" t="s">
        <v>4631</v>
      </c>
      <c r="H2961" t="s">
        <v>4632</v>
      </c>
      <c r="I2961" s="1">
        <v>44651.954074074078</v>
      </c>
      <c r="J2961">
        <v>1172</v>
      </c>
      <c r="K2961" t="s">
        <v>4692</v>
      </c>
      <c r="L2961" t="s">
        <v>4693</v>
      </c>
      <c r="M2961" s="1">
        <v>44652.509328703702</v>
      </c>
      <c r="N2961">
        <v>0</v>
      </c>
    </row>
    <row r="2962" spans="1:14" x14ac:dyDescent="0.25">
      <c r="A2962" t="s">
        <v>0</v>
      </c>
      <c r="B2962" s="1">
        <v>44651.944756944446</v>
      </c>
      <c r="C2962" t="s">
        <v>17</v>
      </c>
      <c r="D2962">
        <v>203854</v>
      </c>
      <c r="E2962">
        <v>9153</v>
      </c>
      <c r="F2962">
        <v>3411</v>
      </c>
      <c r="G2962" t="s">
        <v>4631</v>
      </c>
      <c r="H2962" t="s">
        <v>4632</v>
      </c>
      <c r="I2962" s="1">
        <v>44651.954074074078</v>
      </c>
      <c r="J2962">
        <v>1172</v>
      </c>
      <c r="K2962" t="s">
        <v>3028</v>
      </c>
      <c r="L2962" t="s">
        <v>4694</v>
      </c>
      <c r="M2962" s="1">
        <v>44652.507662037038</v>
      </c>
      <c r="N2962">
        <v>0</v>
      </c>
    </row>
    <row r="2963" spans="1:14" x14ac:dyDescent="0.25">
      <c r="A2963" t="s">
        <v>0</v>
      </c>
      <c r="B2963" s="1">
        <v>44651.944756944446</v>
      </c>
      <c r="C2963" t="s">
        <v>17</v>
      </c>
      <c r="D2963">
        <v>203854</v>
      </c>
      <c r="E2963">
        <v>9153</v>
      </c>
      <c r="F2963">
        <v>3411</v>
      </c>
      <c r="G2963" t="s">
        <v>4631</v>
      </c>
      <c r="H2963" t="s">
        <v>4632</v>
      </c>
      <c r="I2963" s="1">
        <v>44651.954074074078</v>
      </c>
      <c r="J2963">
        <v>1172</v>
      </c>
      <c r="K2963" t="s">
        <v>4650</v>
      </c>
      <c r="L2963" t="s">
        <v>4695</v>
      </c>
      <c r="M2963" s="1">
        <v>44652.502326388887</v>
      </c>
      <c r="N2963">
        <v>0</v>
      </c>
    </row>
    <row r="2964" spans="1:14" x14ac:dyDescent="0.25">
      <c r="A2964" t="s">
        <v>0</v>
      </c>
      <c r="B2964" s="1">
        <v>44651.944756944446</v>
      </c>
      <c r="C2964" t="s">
        <v>17</v>
      </c>
      <c r="D2964">
        <v>203854</v>
      </c>
      <c r="E2964">
        <v>9153</v>
      </c>
      <c r="F2964">
        <v>3411</v>
      </c>
      <c r="G2964" t="s">
        <v>4631</v>
      </c>
      <c r="H2964" t="s">
        <v>4632</v>
      </c>
      <c r="I2964" s="1">
        <v>44651.954074074078</v>
      </c>
      <c r="J2964">
        <v>1172</v>
      </c>
      <c r="K2964" t="s">
        <v>4696</v>
      </c>
      <c r="L2964" t="s">
        <v>4697</v>
      </c>
      <c r="M2964" s="1">
        <v>44652.497870370367</v>
      </c>
      <c r="N2964">
        <v>4</v>
      </c>
    </row>
    <row r="2965" spans="1:14" x14ac:dyDescent="0.25">
      <c r="A2965" t="s">
        <v>0</v>
      </c>
      <c r="B2965" s="1">
        <v>44651.944756944446</v>
      </c>
      <c r="C2965" t="s">
        <v>17</v>
      </c>
      <c r="D2965">
        <v>203854</v>
      </c>
      <c r="E2965">
        <v>9153</v>
      </c>
      <c r="F2965">
        <v>3411</v>
      </c>
      <c r="G2965" t="s">
        <v>4631</v>
      </c>
      <c r="H2965" t="s">
        <v>4632</v>
      </c>
      <c r="I2965" s="1">
        <v>44651.954074074078</v>
      </c>
      <c r="J2965">
        <v>1172</v>
      </c>
      <c r="K2965" t="s">
        <v>3028</v>
      </c>
      <c r="L2965" t="s">
        <v>4698</v>
      </c>
      <c r="M2965" s="1">
        <v>44652.496423611112</v>
      </c>
      <c r="N2965">
        <v>0</v>
      </c>
    </row>
    <row r="2966" spans="1:14" x14ac:dyDescent="0.25">
      <c r="A2966" t="s">
        <v>0</v>
      </c>
      <c r="B2966" s="1">
        <v>44651.944756944446</v>
      </c>
      <c r="C2966" t="s">
        <v>17</v>
      </c>
      <c r="D2966">
        <v>203854</v>
      </c>
      <c r="E2966">
        <v>9153</v>
      </c>
      <c r="F2966">
        <v>3411</v>
      </c>
      <c r="G2966" t="s">
        <v>4631</v>
      </c>
      <c r="H2966" t="s">
        <v>4632</v>
      </c>
      <c r="I2966" s="1">
        <v>44651.954074074078</v>
      </c>
      <c r="J2966">
        <v>1172</v>
      </c>
      <c r="K2966" t="s">
        <v>3028</v>
      </c>
      <c r="L2966" t="s">
        <v>4699</v>
      </c>
      <c r="M2966" s="1">
        <v>44652.49622685185</v>
      </c>
      <c r="N2966">
        <v>0</v>
      </c>
    </row>
    <row r="2967" spans="1:14" x14ac:dyDescent="0.25">
      <c r="A2967" t="s">
        <v>0</v>
      </c>
      <c r="B2967" s="1">
        <v>44651.944756944446</v>
      </c>
      <c r="C2967" t="s">
        <v>17</v>
      </c>
      <c r="D2967">
        <v>203854</v>
      </c>
      <c r="E2967">
        <v>9153</v>
      </c>
      <c r="F2967">
        <v>3411</v>
      </c>
      <c r="G2967" t="s">
        <v>4631</v>
      </c>
      <c r="H2967" t="s">
        <v>4632</v>
      </c>
      <c r="I2967" s="1">
        <v>44651.954074074078</v>
      </c>
      <c r="J2967">
        <v>1172</v>
      </c>
      <c r="K2967" t="s">
        <v>4650</v>
      </c>
      <c r="L2967" t="s">
        <v>4700</v>
      </c>
      <c r="M2967" s="1">
        <v>44652.495057870372</v>
      </c>
      <c r="N2967">
        <v>1</v>
      </c>
    </row>
    <row r="2968" spans="1:14" x14ac:dyDescent="0.25">
      <c r="A2968" t="s">
        <v>0</v>
      </c>
      <c r="B2968" s="1">
        <v>44651.944756944446</v>
      </c>
      <c r="C2968" t="s">
        <v>17</v>
      </c>
      <c r="D2968">
        <v>203854</v>
      </c>
      <c r="E2968">
        <v>9153</v>
      </c>
      <c r="F2968">
        <v>3411</v>
      </c>
      <c r="G2968" t="s">
        <v>4631</v>
      </c>
      <c r="H2968" t="s">
        <v>4632</v>
      </c>
      <c r="I2968" s="1">
        <v>44651.954074074078</v>
      </c>
      <c r="J2968">
        <v>1172</v>
      </c>
      <c r="K2968" t="s">
        <v>4650</v>
      </c>
      <c r="L2968" t="s">
        <v>4701</v>
      </c>
      <c r="M2968" s="1">
        <v>44652.494571759256</v>
      </c>
      <c r="N2968">
        <v>0</v>
      </c>
    </row>
    <row r="2969" spans="1:14" x14ac:dyDescent="0.25">
      <c r="A2969" t="s">
        <v>0</v>
      </c>
      <c r="B2969" s="1">
        <v>44651.944756944446</v>
      </c>
      <c r="C2969" t="s">
        <v>17</v>
      </c>
      <c r="D2969">
        <v>203854</v>
      </c>
      <c r="E2969">
        <v>9153</v>
      </c>
      <c r="F2969">
        <v>3411</v>
      </c>
      <c r="G2969" t="s">
        <v>4631</v>
      </c>
      <c r="H2969" t="s">
        <v>4632</v>
      </c>
      <c r="I2969" s="1">
        <v>44651.954074074078</v>
      </c>
      <c r="J2969">
        <v>1172</v>
      </c>
      <c r="K2969" t="s">
        <v>4650</v>
      </c>
      <c r="L2969" t="s">
        <v>4702</v>
      </c>
      <c r="M2969" s="1">
        <v>44652.493877314817</v>
      </c>
      <c r="N2969">
        <v>0</v>
      </c>
    </row>
    <row r="2970" spans="1:14" x14ac:dyDescent="0.25">
      <c r="A2970" t="s">
        <v>0</v>
      </c>
      <c r="B2970" s="1">
        <v>44651.944756944446</v>
      </c>
      <c r="C2970" t="s">
        <v>17</v>
      </c>
      <c r="D2970">
        <v>203854</v>
      </c>
      <c r="E2970">
        <v>9153</v>
      </c>
      <c r="F2970">
        <v>3411</v>
      </c>
      <c r="G2970" t="s">
        <v>4631</v>
      </c>
      <c r="H2970" t="s">
        <v>4632</v>
      </c>
      <c r="I2970" s="1">
        <v>44651.954074074078</v>
      </c>
      <c r="J2970">
        <v>1172</v>
      </c>
      <c r="K2970" t="s">
        <v>4667</v>
      </c>
      <c r="L2970" t="s">
        <v>4703</v>
      </c>
      <c r="M2970" s="1">
        <v>44652.433194444442</v>
      </c>
      <c r="N2970">
        <v>0</v>
      </c>
    </row>
    <row r="2971" spans="1:14" x14ac:dyDescent="0.25">
      <c r="A2971" t="s">
        <v>0</v>
      </c>
      <c r="B2971" s="1">
        <v>44651.944756944446</v>
      </c>
      <c r="C2971" t="s">
        <v>17</v>
      </c>
      <c r="D2971">
        <v>203854</v>
      </c>
      <c r="E2971">
        <v>9153</v>
      </c>
      <c r="F2971">
        <v>3411</v>
      </c>
      <c r="G2971" t="s">
        <v>4631</v>
      </c>
      <c r="H2971" t="s">
        <v>4632</v>
      </c>
      <c r="I2971" s="1">
        <v>44651.954074074078</v>
      </c>
      <c r="J2971">
        <v>1172</v>
      </c>
      <c r="K2971" t="s">
        <v>4667</v>
      </c>
      <c r="L2971" t="s">
        <v>4704</v>
      </c>
      <c r="M2971" s="1">
        <v>44652.430543981478</v>
      </c>
      <c r="N2971">
        <v>0</v>
      </c>
    </row>
    <row r="2972" spans="1:14" x14ac:dyDescent="0.25">
      <c r="A2972" t="s">
        <v>0</v>
      </c>
      <c r="B2972" s="1">
        <v>44651.944756944446</v>
      </c>
      <c r="C2972" t="s">
        <v>17</v>
      </c>
      <c r="D2972">
        <v>203854</v>
      </c>
      <c r="E2972">
        <v>9153</v>
      </c>
      <c r="F2972">
        <v>3411</v>
      </c>
      <c r="G2972" t="s">
        <v>4631</v>
      </c>
      <c r="H2972" t="s">
        <v>4632</v>
      </c>
      <c r="I2972" s="1">
        <v>44651.954074074078</v>
      </c>
      <c r="J2972">
        <v>1172</v>
      </c>
      <c r="K2972" t="s">
        <v>4654</v>
      </c>
      <c r="L2972" t="s">
        <v>4705</v>
      </c>
      <c r="M2972" s="1">
        <v>44652.423831018517</v>
      </c>
      <c r="N2972">
        <v>0</v>
      </c>
    </row>
    <row r="2973" spans="1:14" x14ac:dyDescent="0.25">
      <c r="A2973" t="s">
        <v>0</v>
      </c>
      <c r="B2973" s="1">
        <v>44651.944756944446</v>
      </c>
      <c r="C2973" t="s">
        <v>17</v>
      </c>
      <c r="D2973">
        <v>203854</v>
      </c>
      <c r="E2973">
        <v>9153</v>
      </c>
      <c r="F2973">
        <v>3411</v>
      </c>
      <c r="G2973" t="s">
        <v>4631</v>
      </c>
      <c r="H2973" t="s">
        <v>4632</v>
      </c>
      <c r="I2973" s="1">
        <v>44651.954074074078</v>
      </c>
      <c r="J2973">
        <v>1172</v>
      </c>
      <c r="K2973" t="s">
        <v>3177</v>
      </c>
      <c r="L2973" t="s">
        <v>4706</v>
      </c>
      <c r="M2973" s="1">
        <v>44652.395486111112</v>
      </c>
      <c r="N2973">
        <v>7</v>
      </c>
    </row>
    <row r="2974" spans="1:14" x14ac:dyDescent="0.25">
      <c r="A2974" t="s">
        <v>0</v>
      </c>
      <c r="B2974" s="1">
        <v>44651.944756944446</v>
      </c>
      <c r="C2974" t="s">
        <v>17</v>
      </c>
      <c r="D2974">
        <v>203854</v>
      </c>
      <c r="E2974">
        <v>9153</v>
      </c>
      <c r="F2974">
        <v>3411</v>
      </c>
      <c r="G2974" t="s">
        <v>4631</v>
      </c>
      <c r="H2974" t="s">
        <v>4632</v>
      </c>
      <c r="I2974" s="1">
        <v>44651.954074074078</v>
      </c>
      <c r="J2974">
        <v>1172</v>
      </c>
      <c r="K2974" t="s">
        <v>4209</v>
      </c>
      <c r="L2974" t="s">
        <v>4707</v>
      </c>
      <c r="M2974" s="1">
        <v>44652.386157407411</v>
      </c>
      <c r="N2974">
        <v>2</v>
      </c>
    </row>
    <row r="2975" spans="1:14" x14ac:dyDescent="0.25">
      <c r="A2975" t="s">
        <v>0</v>
      </c>
      <c r="B2975" s="1">
        <v>44651.944756944446</v>
      </c>
      <c r="C2975" t="s">
        <v>17</v>
      </c>
      <c r="D2975">
        <v>203854</v>
      </c>
      <c r="E2975">
        <v>9153</v>
      </c>
      <c r="F2975">
        <v>3411</v>
      </c>
      <c r="G2975" t="s">
        <v>4631</v>
      </c>
      <c r="H2975" t="s">
        <v>4632</v>
      </c>
      <c r="I2975" s="1">
        <v>44651.954074074078</v>
      </c>
      <c r="J2975">
        <v>1172</v>
      </c>
      <c r="K2975" t="s">
        <v>4708</v>
      </c>
      <c r="L2975" t="s">
        <v>4709</v>
      </c>
      <c r="M2975" s="1">
        <v>44652.384884259256</v>
      </c>
      <c r="N2975">
        <v>0</v>
      </c>
    </row>
    <row r="2976" spans="1:14" x14ac:dyDescent="0.25">
      <c r="A2976" t="s">
        <v>0</v>
      </c>
      <c r="B2976" s="1">
        <v>44651.944756944446</v>
      </c>
      <c r="C2976" t="s">
        <v>17</v>
      </c>
      <c r="D2976">
        <v>203854</v>
      </c>
      <c r="E2976">
        <v>9153</v>
      </c>
      <c r="F2976">
        <v>3411</v>
      </c>
      <c r="G2976" t="s">
        <v>4631</v>
      </c>
      <c r="H2976" t="s">
        <v>4632</v>
      </c>
      <c r="I2976" s="1">
        <v>44651.954074074078</v>
      </c>
      <c r="J2976">
        <v>1172</v>
      </c>
      <c r="K2976" t="s">
        <v>4696</v>
      </c>
      <c r="L2976" t="s">
        <v>4710</v>
      </c>
      <c r="M2976" s="1">
        <v>44652.371666666666</v>
      </c>
      <c r="N2976">
        <v>15</v>
      </c>
    </row>
    <row r="2977" spans="1:14" x14ac:dyDescent="0.25">
      <c r="A2977" t="s">
        <v>0</v>
      </c>
      <c r="B2977" s="1">
        <v>44651.944756944446</v>
      </c>
      <c r="C2977" t="s">
        <v>17</v>
      </c>
      <c r="D2977">
        <v>203854</v>
      </c>
      <c r="E2977">
        <v>9153</v>
      </c>
      <c r="F2977">
        <v>3411</v>
      </c>
      <c r="G2977" t="s">
        <v>4631</v>
      </c>
      <c r="H2977" t="s">
        <v>4632</v>
      </c>
      <c r="I2977" s="1">
        <v>44651.954074074078</v>
      </c>
      <c r="J2977">
        <v>1172</v>
      </c>
      <c r="K2977" t="s">
        <v>4711</v>
      </c>
      <c r="L2977" t="s">
        <v>4712</v>
      </c>
      <c r="M2977" s="1">
        <v>44652.370925925927</v>
      </c>
      <c r="N2977">
        <v>0</v>
      </c>
    </row>
    <row r="2978" spans="1:14" x14ac:dyDescent="0.25">
      <c r="A2978" t="s">
        <v>0</v>
      </c>
      <c r="B2978" s="1">
        <v>44651.944756944446</v>
      </c>
      <c r="C2978" t="s">
        <v>17</v>
      </c>
      <c r="D2978">
        <v>203854</v>
      </c>
      <c r="E2978">
        <v>9153</v>
      </c>
      <c r="F2978">
        <v>3411</v>
      </c>
      <c r="G2978" t="s">
        <v>4631</v>
      </c>
      <c r="H2978" t="s">
        <v>4632</v>
      </c>
      <c r="I2978" s="1">
        <v>44651.954074074078</v>
      </c>
      <c r="J2978">
        <v>1172</v>
      </c>
      <c r="K2978" t="s">
        <v>2819</v>
      </c>
      <c r="L2978" t="s">
        <v>4713</v>
      </c>
      <c r="M2978" s="1">
        <v>44652.312881944446</v>
      </c>
      <c r="N2978">
        <v>0</v>
      </c>
    </row>
    <row r="2979" spans="1:14" x14ac:dyDescent="0.25">
      <c r="A2979" t="s">
        <v>0</v>
      </c>
      <c r="B2979" s="1">
        <v>44651.944756944446</v>
      </c>
      <c r="C2979" t="s">
        <v>17</v>
      </c>
      <c r="D2979">
        <v>203854</v>
      </c>
      <c r="E2979">
        <v>9153</v>
      </c>
      <c r="F2979">
        <v>3411</v>
      </c>
      <c r="G2979" t="s">
        <v>4631</v>
      </c>
      <c r="H2979" t="s">
        <v>4632</v>
      </c>
      <c r="I2979" s="1">
        <v>44651.954074074078</v>
      </c>
      <c r="J2979">
        <v>1172</v>
      </c>
      <c r="K2979" t="s">
        <v>3258</v>
      </c>
      <c r="L2979" t="s">
        <v>4714</v>
      </c>
      <c r="M2979" s="1">
        <v>44652.251782407409</v>
      </c>
      <c r="N2979">
        <v>0</v>
      </c>
    </row>
    <row r="2980" spans="1:14" x14ac:dyDescent="0.25">
      <c r="A2980" t="s">
        <v>0</v>
      </c>
      <c r="B2980" s="1">
        <v>44651.944756944446</v>
      </c>
      <c r="C2980" t="s">
        <v>17</v>
      </c>
      <c r="D2980">
        <v>203854</v>
      </c>
      <c r="E2980">
        <v>9153</v>
      </c>
      <c r="F2980">
        <v>3411</v>
      </c>
      <c r="G2980" t="s">
        <v>4631</v>
      </c>
      <c r="H2980" t="s">
        <v>4632</v>
      </c>
      <c r="I2980" s="1">
        <v>44651.954074074078</v>
      </c>
      <c r="J2980">
        <v>1172</v>
      </c>
      <c r="K2980" t="s">
        <v>2155</v>
      </c>
      <c r="L2980" t="s">
        <v>4715</v>
      </c>
      <c r="M2980" s="1">
        <v>44652.124340277776</v>
      </c>
      <c r="N2980">
        <v>0</v>
      </c>
    </row>
    <row r="2981" spans="1:14" x14ac:dyDescent="0.25">
      <c r="A2981" t="s">
        <v>0</v>
      </c>
      <c r="B2981" s="1">
        <v>44651.944756944446</v>
      </c>
      <c r="C2981" t="s">
        <v>17</v>
      </c>
      <c r="D2981">
        <v>203854</v>
      </c>
      <c r="E2981">
        <v>9153</v>
      </c>
      <c r="F2981">
        <v>3411</v>
      </c>
      <c r="G2981" t="s">
        <v>4631</v>
      </c>
      <c r="H2981" t="s">
        <v>4632</v>
      </c>
      <c r="I2981" s="1">
        <v>44651.954074074078</v>
      </c>
      <c r="J2981">
        <v>1172</v>
      </c>
      <c r="K2981" t="s">
        <v>4631</v>
      </c>
      <c r="L2981" t="s">
        <v>4716</v>
      </c>
      <c r="M2981" s="1">
        <v>44652.094583333332</v>
      </c>
      <c r="N2981">
        <v>1</v>
      </c>
    </row>
    <row r="2982" spans="1:14" x14ac:dyDescent="0.25">
      <c r="A2982" t="s">
        <v>0</v>
      </c>
      <c r="B2982" s="1">
        <v>44651.944756944446</v>
      </c>
      <c r="C2982" t="s">
        <v>17</v>
      </c>
      <c r="D2982">
        <v>203854</v>
      </c>
      <c r="E2982">
        <v>9153</v>
      </c>
      <c r="F2982">
        <v>3411</v>
      </c>
      <c r="G2982" t="s">
        <v>4631</v>
      </c>
      <c r="H2982" t="s">
        <v>4632</v>
      </c>
      <c r="I2982" s="1">
        <v>44651.954074074078</v>
      </c>
      <c r="J2982">
        <v>1172</v>
      </c>
      <c r="K2982" t="s">
        <v>4717</v>
      </c>
      <c r="L2982" t="s">
        <v>4718</v>
      </c>
      <c r="M2982" s="1">
        <v>44652.086481481485</v>
      </c>
      <c r="N2982">
        <v>0</v>
      </c>
    </row>
    <row r="2983" spans="1:14" x14ac:dyDescent="0.25">
      <c r="A2983" t="s">
        <v>0</v>
      </c>
      <c r="B2983" s="1">
        <v>44651.944756944446</v>
      </c>
      <c r="C2983" t="s">
        <v>17</v>
      </c>
      <c r="D2983">
        <v>203854</v>
      </c>
      <c r="E2983">
        <v>9153</v>
      </c>
      <c r="F2983">
        <v>3411</v>
      </c>
      <c r="G2983" t="s">
        <v>4631</v>
      </c>
      <c r="H2983" t="s">
        <v>4632</v>
      </c>
      <c r="I2983" s="1">
        <v>44651.954074074078</v>
      </c>
      <c r="J2983">
        <v>1172</v>
      </c>
      <c r="K2983" t="s">
        <v>3531</v>
      </c>
      <c r="L2983" t="s">
        <v>4719</v>
      </c>
      <c r="M2983" s="1">
        <v>44652.081018518518</v>
      </c>
      <c r="N2983">
        <v>1</v>
      </c>
    </row>
    <row r="2984" spans="1:14" x14ac:dyDescent="0.25">
      <c r="A2984" t="s">
        <v>0</v>
      </c>
      <c r="B2984" s="1">
        <v>44651.944756944446</v>
      </c>
      <c r="C2984" t="s">
        <v>17</v>
      </c>
      <c r="D2984">
        <v>203854</v>
      </c>
      <c r="E2984">
        <v>9153</v>
      </c>
      <c r="F2984">
        <v>3411</v>
      </c>
      <c r="G2984" t="s">
        <v>4631</v>
      </c>
      <c r="H2984" t="s">
        <v>4632</v>
      </c>
      <c r="I2984" s="1">
        <v>44651.954074074078</v>
      </c>
      <c r="J2984">
        <v>1172</v>
      </c>
      <c r="K2984" t="s">
        <v>620</v>
      </c>
      <c r="L2984" t="s">
        <v>4720</v>
      </c>
      <c r="M2984" s="1">
        <v>44652.079398148147</v>
      </c>
      <c r="N2984">
        <v>1</v>
      </c>
    </row>
    <row r="2985" spans="1:14" x14ac:dyDescent="0.25">
      <c r="A2985" t="s">
        <v>0</v>
      </c>
      <c r="B2985" s="1">
        <v>44651.944756944446</v>
      </c>
      <c r="C2985" t="s">
        <v>17</v>
      </c>
      <c r="D2985">
        <v>203854</v>
      </c>
      <c r="E2985">
        <v>9153</v>
      </c>
      <c r="F2985">
        <v>3411</v>
      </c>
      <c r="G2985" t="s">
        <v>4631</v>
      </c>
      <c r="H2985" t="s">
        <v>4632</v>
      </c>
      <c r="I2985" s="1">
        <v>44651.954074074078</v>
      </c>
      <c r="J2985">
        <v>1172</v>
      </c>
      <c r="K2985" t="s">
        <v>4321</v>
      </c>
      <c r="L2985" t="s">
        <v>4721</v>
      </c>
      <c r="M2985" s="1">
        <v>44652.026469907411</v>
      </c>
      <c r="N2985">
        <v>0</v>
      </c>
    </row>
    <row r="2986" spans="1:14" x14ac:dyDescent="0.25">
      <c r="A2986" t="s">
        <v>0</v>
      </c>
      <c r="B2986" s="1">
        <v>44651.944756944446</v>
      </c>
      <c r="C2986" t="s">
        <v>17</v>
      </c>
      <c r="D2986">
        <v>203854</v>
      </c>
      <c r="E2986">
        <v>9153</v>
      </c>
      <c r="F2986">
        <v>3411</v>
      </c>
      <c r="G2986" t="s">
        <v>4631</v>
      </c>
      <c r="H2986" t="s">
        <v>4632</v>
      </c>
      <c r="I2986" s="1">
        <v>44651.954074074078</v>
      </c>
      <c r="J2986">
        <v>1172</v>
      </c>
      <c r="K2986" t="s">
        <v>3737</v>
      </c>
      <c r="L2986" t="s">
        <v>4722</v>
      </c>
      <c r="M2986" s="1">
        <v>44652.015231481484</v>
      </c>
      <c r="N2986">
        <v>0</v>
      </c>
    </row>
    <row r="2987" spans="1:14" x14ac:dyDescent="0.25">
      <c r="A2987" t="s">
        <v>0</v>
      </c>
      <c r="B2987" s="1">
        <v>44651.944756944446</v>
      </c>
      <c r="C2987" t="s">
        <v>17</v>
      </c>
      <c r="D2987">
        <v>203854</v>
      </c>
      <c r="E2987">
        <v>9153</v>
      </c>
      <c r="F2987">
        <v>3411</v>
      </c>
      <c r="G2987" t="s">
        <v>4631</v>
      </c>
      <c r="H2987" t="s">
        <v>4632</v>
      </c>
      <c r="I2987" s="1">
        <v>44651.954074074078</v>
      </c>
      <c r="J2987">
        <v>1172</v>
      </c>
      <c r="K2987" t="s">
        <v>4723</v>
      </c>
      <c r="L2987" t="s">
        <v>4724</v>
      </c>
      <c r="M2987" s="1">
        <v>44652.010891203703</v>
      </c>
      <c r="N2987">
        <v>9</v>
      </c>
    </row>
    <row r="2988" spans="1:14" x14ac:dyDescent="0.25">
      <c r="A2988" t="s">
        <v>0</v>
      </c>
      <c r="B2988" s="1">
        <v>44651.944756944446</v>
      </c>
      <c r="C2988" t="s">
        <v>17</v>
      </c>
      <c r="D2988">
        <v>203854</v>
      </c>
      <c r="E2988">
        <v>9153</v>
      </c>
      <c r="F2988">
        <v>3411</v>
      </c>
      <c r="G2988" t="s">
        <v>4631</v>
      </c>
      <c r="H2988" t="s">
        <v>4632</v>
      </c>
      <c r="I2988" s="1">
        <v>44651.954074074078</v>
      </c>
      <c r="J2988">
        <v>1172</v>
      </c>
      <c r="K2988" t="s">
        <v>4725</v>
      </c>
      <c r="L2988" t="s">
        <v>4726</v>
      </c>
      <c r="M2988" s="1">
        <v>44652.009421296294</v>
      </c>
      <c r="N2988">
        <v>0</v>
      </c>
    </row>
    <row r="2989" spans="1:14" x14ac:dyDescent="0.25">
      <c r="A2989" t="s">
        <v>0</v>
      </c>
      <c r="B2989" s="1">
        <v>44651.944756944446</v>
      </c>
      <c r="C2989" t="s">
        <v>17</v>
      </c>
      <c r="D2989">
        <v>203854</v>
      </c>
      <c r="E2989">
        <v>9153</v>
      </c>
      <c r="F2989">
        <v>3411</v>
      </c>
      <c r="G2989" t="s">
        <v>4631</v>
      </c>
      <c r="H2989" t="s">
        <v>4632</v>
      </c>
      <c r="I2989" s="1">
        <v>44651.954074074078</v>
      </c>
      <c r="J2989">
        <v>1172</v>
      </c>
      <c r="K2989" t="s">
        <v>4727</v>
      </c>
      <c r="L2989" t="s">
        <v>4728</v>
      </c>
      <c r="M2989" s="1">
        <v>44652.008043981485</v>
      </c>
      <c r="N2989">
        <v>4</v>
      </c>
    </row>
    <row r="2990" spans="1:14" x14ac:dyDescent="0.25">
      <c r="A2990" t="s">
        <v>0</v>
      </c>
      <c r="B2990" s="1">
        <v>44651.944756944446</v>
      </c>
      <c r="C2990" t="s">
        <v>17</v>
      </c>
      <c r="D2990">
        <v>203854</v>
      </c>
      <c r="E2990">
        <v>9153</v>
      </c>
      <c r="F2990">
        <v>3411</v>
      </c>
      <c r="G2990" t="s">
        <v>4631</v>
      </c>
      <c r="H2990" t="s">
        <v>4632</v>
      </c>
      <c r="I2990" s="1">
        <v>44651.954074074078</v>
      </c>
      <c r="J2990">
        <v>1172</v>
      </c>
      <c r="K2990" t="s">
        <v>4631</v>
      </c>
      <c r="L2990" t="s">
        <v>4729</v>
      </c>
      <c r="M2990" s="1">
        <v>44652.007164351853</v>
      </c>
      <c r="N2990">
        <v>0</v>
      </c>
    </row>
    <row r="2991" spans="1:14" x14ac:dyDescent="0.25">
      <c r="A2991" t="s">
        <v>0</v>
      </c>
      <c r="B2991" s="1">
        <v>44651.944756944446</v>
      </c>
      <c r="C2991" t="s">
        <v>17</v>
      </c>
      <c r="D2991">
        <v>203854</v>
      </c>
      <c r="E2991">
        <v>9153</v>
      </c>
      <c r="F2991">
        <v>3411</v>
      </c>
      <c r="G2991" t="s">
        <v>4631</v>
      </c>
      <c r="H2991" t="s">
        <v>4632</v>
      </c>
      <c r="I2991" s="1">
        <v>44651.954074074078</v>
      </c>
      <c r="J2991">
        <v>1172</v>
      </c>
      <c r="K2991" t="s">
        <v>4725</v>
      </c>
      <c r="L2991" t="s">
        <v>4730</v>
      </c>
      <c r="M2991" s="1">
        <v>44652.003935185188</v>
      </c>
      <c r="N2991">
        <v>0</v>
      </c>
    </row>
    <row r="2992" spans="1:14" x14ac:dyDescent="0.25">
      <c r="A2992" t="s">
        <v>0</v>
      </c>
      <c r="B2992" s="1">
        <v>44651.944756944446</v>
      </c>
      <c r="C2992" t="s">
        <v>17</v>
      </c>
      <c r="D2992">
        <v>203854</v>
      </c>
      <c r="E2992">
        <v>9153</v>
      </c>
      <c r="F2992">
        <v>3411</v>
      </c>
      <c r="G2992" t="s">
        <v>4631</v>
      </c>
      <c r="H2992" t="s">
        <v>4632</v>
      </c>
      <c r="I2992" s="1">
        <v>44651.954074074078</v>
      </c>
      <c r="J2992">
        <v>1172</v>
      </c>
      <c r="K2992" t="s">
        <v>4631</v>
      </c>
      <c r="L2992" t="s">
        <v>4731</v>
      </c>
      <c r="M2992" s="1">
        <v>44652.003807870373</v>
      </c>
      <c r="N2992">
        <v>1</v>
      </c>
    </row>
    <row r="2993" spans="1:14" x14ac:dyDescent="0.25">
      <c r="A2993" t="s">
        <v>0</v>
      </c>
      <c r="B2993" s="1">
        <v>44651.944756944446</v>
      </c>
      <c r="C2993" t="s">
        <v>17</v>
      </c>
      <c r="D2993">
        <v>203854</v>
      </c>
      <c r="E2993">
        <v>9153</v>
      </c>
      <c r="F2993">
        <v>3411</v>
      </c>
      <c r="G2993" t="s">
        <v>4631</v>
      </c>
      <c r="H2993" t="s">
        <v>4632</v>
      </c>
      <c r="I2993" s="1">
        <v>44651.954074074078</v>
      </c>
      <c r="J2993">
        <v>1172</v>
      </c>
      <c r="K2993" t="s">
        <v>4631</v>
      </c>
      <c r="L2993" t="s">
        <v>4732</v>
      </c>
      <c r="M2993" s="1">
        <v>44652.002835648149</v>
      </c>
      <c r="N2993">
        <v>0</v>
      </c>
    </row>
    <row r="2994" spans="1:14" x14ac:dyDescent="0.25">
      <c r="A2994" t="s">
        <v>0</v>
      </c>
      <c r="B2994" s="1">
        <v>44651.944756944446</v>
      </c>
      <c r="C2994" t="s">
        <v>17</v>
      </c>
      <c r="D2994">
        <v>203854</v>
      </c>
      <c r="E2994">
        <v>9153</v>
      </c>
      <c r="F2994">
        <v>3411</v>
      </c>
      <c r="G2994" t="s">
        <v>4631</v>
      </c>
      <c r="H2994" t="s">
        <v>4632</v>
      </c>
      <c r="I2994" s="1">
        <v>44651.954074074078</v>
      </c>
      <c r="J2994">
        <v>1172</v>
      </c>
      <c r="K2994" t="s">
        <v>4669</v>
      </c>
      <c r="L2994" t="s">
        <v>4733</v>
      </c>
      <c r="M2994" s="1">
        <v>44652.00037037037</v>
      </c>
      <c r="N2994">
        <v>0</v>
      </c>
    </row>
    <row r="2995" spans="1:14" x14ac:dyDescent="0.25">
      <c r="A2995" t="s">
        <v>0</v>
      </c>
      <c r="B2995" s="1">
        <v>44651.944756944446</v>
      </c>
      <c r="C2995" t="s">
        <v>17</v>
      </c>
      <c r="D2995">
        <v>203854</v>
      </c>
      <c r="E2995">
        <v>9153</v>
      </c>
      <c r="F2995">
        <v>3411</v>
      </c>
      <c r="G2995" t="s">
        <v>4631</v>
      </c>
      <c r="H2995" t="s">
        <v>4632</v>
      </c>
      <c r="I2995" s="1">
        <v>44651.954074074078</v>
      </c>
      <c r="J2995">
        <v>1172</v>
      </c>
      <c r="K2995" t="s">
        <v>4669</v>
      </c>
      <c r="L2995" t="s">
        <v>4734</v>
      </c>
      <c r="M2995" s="1">
        <v>44651.999305555553</v>
      </c>
      <c r="N2995">
        <v>2</v>
      </c>
    </row>
    <row r="2996" spans="1:14" x14ac:dyDescent="0.25">
      <c r="A2996" t="s">
        <v>0</v>
      </c>
      <c r="B2996" s="1">
        <v>44651.944756944446</v>
      </c>
      <c r="C2996" t="s">
        <v>17</v>
      </c>
      <c r="D2996">
        <v>203854</v>
      </c>
      <c r="E2996">
        <v>9153</v>
      </c>
      <c r="F2996">
        <v>3411</v>
      </c>
      <c r="G2996" t="s">
        <v>4631</v>
      </c>
      <c r="H2996" t="s">
        <v>4632</v>
      </c>
      <c r="I2996" s="1">
        <v>44651.954074074078</v>
      </c>
      <c r="J2996">
        <v>1172</v>
      </c>
      <c r="K2996" t="s">
        <v>4667</v>
      </c>
      <c r="L2996" t="s">
        <v>4735</v>
      </c>
      <c r="M2996" s="1">
        <v>44651.998888888891</v>
      </c>
      <c r="N2996">
        <v>0</v>
      </c>
    </row>
    <row r="2997" spans="1:14" x14ac:dyDescent="0.25">
      <c r="A2997" t="s">
        <v>0</v>
      </c>
      <c r="B2997" s="1">
        <v>44651.944756944446</v>
      </c>
      <c r="C2997" t="s">
        <v>17</v>
      </c>
      <c r="D2997">
        <v>203854</v>
      </c>
      <c r="E2997">
        <v>9153</v>
      </c>
      <c r="F2997">
        <v>3411</v>
      </c>
      <c r="G2997" t="s">
        <v>4631</v>
      </c>
      <c r="H2997" t="s">
        <v>4632</v>
      </c>
      <c r="I2997" s="1">
        <v>44651.954074074078</v>
      </c>
      <c r="J2997">
        <v>1172</v>
      </c>
      <c r="K2997" t="s">
        <v>4631</v>
      </c>
      <c r="L2997" t="s">
        <v>4736</v>
      </c>
      <c r="M2997" s="1">
        <v>44651.998773148145</v>
      </c>
      <c r="N2997">
        <v>2</v>
      </c>
    </row>
    <row r="2998" spans="1:14" x14ac:dyDescent="0.25">
      <c r="A2998" t="s">
        <v>0</v>
      </c>
      <c r="B2998" s="1">
        <v>44651.944756944446</v>
      </c>
      <c r="C2998" t="s">
        <v>17</v>
      </c>
      <c r="D2998">
        <v>203854</v>
      </c>
      <c r="E2998">
        <v>9153</v>
      </c>
      <c r="F2998">
        <v>3411</v>
      </c>
      <c r="G2998" t="s">
        <v>4631</v>
      </c>
      <c r="H2998" t="s">
        <v>4632</v>
      </c>
      <c r="I2998" s="1">
        <v>44651.954074074078</v>
      </c>
      <c r="J2998">
        <v>1172</v>
      </c>
      <c r="K2998" t="s">
        <v>4631</v>
      </c>
      <c r="L2998" t="s">
        <v>4737</v>
      </c>
      <c r="M2998" s="1">
        <v>44651.99832175926</v>
      </c>
      <c r="N2998">
        <v>15</v>
      </c>
    </row>
    <row r="2999" spans="1:14" x14ac:dyDescent="0.25">
      <c r="A2999" t="s">
        <v>0</v>
      </c>
      <c r="B2999" s="1">
        <v>44651.944756944446</v>
      </c>
      <c r="C2999" t="s">
        <v>17</v>
      </c>
      <c r="D2999">
        <v>203854</v>
      </c>
      <c r="E2999">
        <v>9153</v>
      </c>
      <c r="F2999">
        <v>3411</v>
      </c>
      <c r="G2999" t="s">
        <v>4631</v>
      </c>
      <c r="H2999" t="s">
        <v>4632</v>
      </c>
      <c r="I2999" s="1">
        <v>44651.954074074078</v>
      </c>
      <c r="J2999">
        <v>1172</v>
      </c>
      <c r="K2999" t="s">
        <v>4669</v>
      </c>
      <c r="L2999" t="s">
        <v>4738</v>
      </c>
      <c r="M2999" s="1">
        <v>44651.997847222221</v>
      </c>
      <c r="N2999">
        <v>4</v>
      </c>
    </row>
    <row r="3000" spans="1:14" x14ac:dyDescent="0.25">
      <c r="A3000" t="s">
        <v>0</v>
      </c>
      <c r="B3000" s="1">
        <v>44651.944756944446</v>
      </c>
      <c r="C3000" t="s">
        <v>17</v>
      </c>
      <c r="D3000">
        <v>203854</v>
      </c>
      <c r="E3000">
        <v>9153</v>
      </c>
      <c r="F3000">
        <v>3411</v>
      </c>
      <c r="G3000" t="s">
        <v>4631</v>
      </c>
      <c r="H3000" t="s">
        <v>4632</v>
      </c>
      <c r="I3000" s="1">
        <v>44651.954074074078</v>
      </c>
      <c r="J3000">
        <v>1172</v>
      </c>
      <c r="K3000" t="s">
        <v>4667</v>
      </c>
      <c r="L3000" t="s">
        <v>4739</v>
      </c>
      <c r="M3000" s="1">
        <v>44651.995717592596</v>
      </c>
      <c r="N3000">
        <v>20</v>
      </c>
    </row>
    <row r="3001" spans="1:14" x14ac:dyDescent="0.25">
      <c r="A3001" t="s">
        <v>0</v>
      </c>
      <c r="B3001" s="1">
        <v>44651.944756944446</v>
      </c>
      <c r="C3001" t="s">
        <v>17</v>
      </c>
      <c r="D3001">
        <v>203854</v>
      </c>
      <c r="E3001">
        <v>9153</v>
      </c>
      <c r="F3001">
        <v>3411</v>
      </c>
      <c r="G3001" t="s">
        <v>4631</v>
      </c>
      <c r="H3001" t="s">
        <v>4632</v>
      </c>
      <c r="I3001" s="1">
        <v>44651.954074074078</v>
      </c>
      <c r="J3001">
        <v>1172</v>
      </c>
      <c r="K3001" t="s">
        <v>4631</v>
      </c>
      <c r="L3001" t="s">
        <v>4740</v>
      </c>
      <c r="M3001" s="1">
        <v>44651.989953703705</v>
      </c>
      <c r="N3001">
        <v>4</v>
      </c>
    </row>
    <row r="3002" spans="1:14" x14ac:dyDescent="0.25">
      <c r="A3002" t="s">
        <v>0</v>
      </c>
      <c r="B3002" s="1">
        <v>44651.944756944446</v>
      </c>
      <c r="C3002" t="s">
        <v>17</v>
      </c>
      <c r="D3002">
        <v>203854</v>
      </c>
      <c r="E3002">
        <v>9153</v>
      </c>
      <c r="F3002">
        <v>3411</v>
      </c>
      <c r="G3002" t="s">
        <v>4631</v>
      </c>
      <c r="H3002" t="s">
        <v>4632</v>
      </c>
      <c r="I3002" s="1">
        <v>44651.954074074078</v>
      </c>
      <c r="J3002">
        <v>1172</v>
      </c>
      <c r="K3002" t="s">
        <v>4631</v>
      </c>
      <c r="L3002" t="s">
        <v>4741</v>
      </c>
      <c r="M3002" s="1">
        <v>44651.98940972222</v>
      </c>
      <c r="N3002">
        <v>4</v>
      </c>
    </row>
    <row r="3003" spans="1:14" x14ac:dyDescent="0.25">
      <c r="A3003" t="s">
        <v>0</v>
      </c>
      <c r="B3003" s="1">
        <v>44651.944756944446</v>
      </c>
      <c r="C3003" t="s">
        <v>17</v>
      </c>
      <c r="D3003">
        <v>203854</v>
      </c>
      <c r="E3003">
        <v>9153</v>
      </c>
      <c r="F3003">
        <v>3411</v>
      </c>
      <c r="G3003" t="s">
        <v>4631</v>
      </c>
      <c r="H3003" t="s">
        <v>4632</v>
      </c>
      <c r="I3003" s="1">
        <v>44651.954074074078</v>
      </c>
      <c r="J3003">
        <v>1172</v>
      </c>
      <c r="K3003" t="s">
        <v>4631</v>
      </c>
      <c r="L3003" t="s">
        <v>4742</v>
      </c>
      <c r="M3003" s="1">
        <v>44651.983807870369</v>
      </c>
      <c r="N3003">
        <v>0</v>
      </c>
    </row>
    <row r="3004" spans="1:14" x14ac:dyDescent="0.25">
      <c r="A3004" t="s">
        <v>0</v>
      </c>
      <c r="B3004" s="1">
        <v>44651.944756944446</v>
      </c>
      <c r="C3004" t="s">
        <v>17</v>
      </c>
      <c r="D3004">
        <v>203854</v>
      </c>
      <c r="E3004">
        <v>9153</v>
      </c>
      <c r="F3004">
        <v>3411</v>
      </c>
      <c r="G3004" t="s">
        <v>4631</v>
      </c>
      <c r="H3004" t="s">
        <v>4632</v>
      </c>
      <c r="I3004" s="1">
        <v>44651.954074074078</v>
      </c>
      <c r="J3004">
        <v>1172</v>
      </c>
      <c r="K3004" t="s">
        <v>4635</v>
      </c>
      <c r="L3004" t="s">
        <v>4743</v>
      </c>
      <c r="M3004" s="1">
        <v>44651.980428240742</v>
      </c>
      <c r="N3004">
        <v>2</v>
      </c>
    </row>
    <row r="3005" spans="1:14" x14ac:dyDescent="0.25">
      <c r="A3005" t="s">
        <v>0</v>
      </c>
      <c r="B3005" s="1">
        <v>44651.944756944446</v>
      </c>
      <c r="C3005" t="s">
        <v>17</v>
      </c>
      <c r="D3005">
        <v>203854</v>
      </c>
      <c r="E3005">
        <v>9153</v>
      </c>
      <c r="F3005">
        <v>3411</v>
      </c>
      <c r="G3005" t="s">
        <v>4631</v>
      </c>
      <c r="H3005" t="s">
        <v>4632</v>
      </c>
      <c r="I3005" s="1">
        <v>44651.954074074078</v>
      </c>
      <c r="J3005">
        <v>1172</v>
      </c>
      <c r="K3005" t="s">
        <v>4635</v>
      </c>
      <c r="L3005" t="s">
        <v>4744</v>
      </c>
      <c r="M3005" s="1">
        <v>44651.978958333333</v>
      </c>
      <c r="N3005">
        <v>4</v>
      </c>
    </row>
    <row r="3006" spans="1:14" x14ac:dyDescent="0.25">
      <c r="A3006" t="s">
        <v>0</v>
      </c>
      <c r="B3006" s="1">
        <v>44651.944756944446</v>
      </c>
      <c r="C3006" t="s">
        <v>17</v>
      </c>
      <c r="D3006">
        <v>203854</v>
      </c>
      <c r="E3006">
        <v>9153</v>
      </c>
      <c r="F3006">
        <v>3411</v>
      </c>
      <c r="G3006" t="s">
        <v>4631</v>
      </c>
      <c r="H3006" t="s">
        <v>4632</v>
      </c>
      <c r="I3006" s="1">
        <v>44651.954074074078</v>
      </c>
      <c r="J3006">
        <v>1172</v>
      </c>
      <c r="K3006" t="s">
        <v>4631</v>
      </c>
      <c r="L3006" t="s">
        <v>4745</v>
      </c>
      <c r="M3006" s="1">
        <v>44651.978796296295</v>
      </c>
      <c r="N3006">
        <v>4</v>
      </c>
    </row>
    <row r="3007" spans="1:14" x14ac:dyDescent="0.25">
      <c r="A3007" t="s">
        <v>0</v>
      </c>
      <c r="B3007" s="1">
        <v>44651.944756944446</v>
      </c>
      <c r="C3007" t="s">
        <v>17</v>
      </c>
      <c r="D3007">
        <v>203854</v>
      </c>
      <c r="E3007">
        <v>9153</v>
      </c>
      <c r="F3007">
        <v>3411</v>
      </c>
      <c r="G3007" t="s">
        <v>4631</v>
      </c>
      <c r="H3007" t="s">
        <v>4632</v>
      </c>
      <c r="I3007" s="1">
        <v>44651.954074074078</v>
      </c>
      <c r="J3007">
        <v>1172</v>
      </c>
      <c r="K3007" t="s">
        <v>3895</v>
      </c>
      <c r="L3007" t="s">
        <v>4746</v>
      </c>
      <c r="M3007" s="1">
        <v>44651.976875</v>
      </c>
      <c r="N3007">
        <v>2</v>
      </c>
    </row>
    <row r="3008" spans="1:14" x14ac:dyDescent="0.25">
      <c r="A3008" t="s">
        <v>0</v>
      </c>
      <c r="B3008" s="1">
        <v>44651.944756944446</v>
      </c>
      <c r="C3008" t="s">
        <v>17</v>
      </c>
      <c r="D3008">
        <v>203854</v>
      </c>
      <c r="E3008">
        <v>9153</v>
      </c>
      <c r="F3008">
        <v>3411</v>
      </c>
      <c r="G3008" t="s">
        <v>4631</v>
      </c>
      <c r="H3008" t="s">
        <v>4632</v>
      </c>
      <c r="I3008" s="1">
        <v>44651.954074074078</v>
      </c>
      <c r="J3008">
        <v>1172</v>
      </c>
      <c r="K3008" t="s">
        <v>4635</v>
      </c>
      <c r="L3008" t="s">
        <v>4747</v>
      </c>
      <c r="M3008" s="1">
        <v>44651.976203703707</v>
      </c>
      <c r="N3008">
        <v>0</v>
      </c>
    </row>
    <row r="3009" spans="1:14" x14ac:dyDescent="0.25">
      <c r="A3009" t="s">
        <v>0</v>
      </c>
      <c r="B3009" s="1">
        <v>44651.944756944446</v>
      </c>
      <c r="C3009" t="s">
        <v>17</v>
      </c>
      <c r="D3009">
        <v>203854</v>
      </c>
      <c r="E3009">
        <v>9153</v>
      </c>
      <c r="F3009">
        <v>3411</v>
      </c>
      <c r="G3009" t="s">
        <v>4631</v>
      </c>
      <c r="H3009" t="s">
        <v>4632</v>
      </c>
      <c r="I3009" s="1">
        <v>44651.954074074078</v>
      </c>
      <c r="J3009">
        <v>1172</v>
      </c>
      <c r="K3009" t="s">
        <v>4631</v>
      </c>
      <c r="L3009" t="s">
        <v>4748</v>
      </c>
      <c r="M3009" s="1">
        <v>44651.972430555557</v>
      </c>
      <c r="N3009">
        <v>6</v>
      </c>
    </row>
    <row r="3010" spans="1:14" x14ac:dyDescent="0.25">
      <c r="A3010" t="s">
        <v>0</v>
      </c>
      <c r="B3010" s="1">
        <v>44651.944756944446</v>
      </c>
      <c r="C3010" t="s">
        <v>17</v>
      </c>
      <c r="D3010">
        <v>203854</v>
      </c>
      <c r="E3010">
        <v>9153</v>
      </c>
      <c r="F3010">
        <v>3411</v>
      </c>
      <c r="G3010" t="s">
        <v>4631</v>
      </c>
      <c r="H3010" t="s">
        <v>4632</v>
      </c>
      <c r="I3010" s="1">
        <v>44651.954074074078</v>
      </c>
      <c r="J3010">
        <v>1172</v>
      </c>
      <c r="K3010" t="s">
        <v>4749</v>
      </c>
      <c r="L3010" t="s">
        <v>4750</v>
      </c>
      <c r="M3010" s="1">
        <v>44651.971712962964</v>
      </c>
      <c r="N3010">
        <v>3</v>
      </c>
    </row>
    <row r="3011" spans="1:14" x14ac:dyDescent="0.25">
      <c r="A3011" t="s">
        <v>0</v>
      </c>
      <c r="B3011" s="1">
        <v>44651.944756944446</v>
      </c>
      <c r="C3011" t="s">
        <v>17</v>
      </c>
      <c r="D3011">
        <v>203854</v>
      </c>
      <c r="E3011">
        <v>9153</v>
      </c>
      <c r="F3011">
        <v>3411</v>
      </c>
      <c r="G3011" t="s">
        <v>4631</v>
      </c>
      <c r="H3011" t="s">
        <v>4632</v>
      </c>
      <c r="I3011" s="1">
        <v>44651.954074074078</v>
      </c>
      <c r="J3011">
        <v>1172</v>
      </c>
      <c r="K3011" t="s">
        <v>4631</v>
      </c>
      <c r="L3011" t="s">
        <v>4751</v>
      </c>
      <c r="M3011" s="1">
        <v>44651.967372685183</v>
      </c>
      <c r="N3011">
        <v>8</v>
      </c>
    </row>
    <row r="3012" spans="1:14" x14ac:dyDescent="0.25">
      <c r="A3012" t="s">
        <v>0</v>
      </c>
      <c r="B3012" s="1">
        <v>44651.944756944446</v>
      </c>
      <c r="C3012" t="s">
        <v>17</v>
      </c>
      <c r="D3012">
        <v>203854</v>
      </c>
      <c r="E3012">
        <v>9153</v>
      </c>
      <c r="F3012">
        <v>3411</v>
      </c>
      <c r="G3012" t="s">
        <v>4631</v>
      </c>
      <c r="H3012" t="s">
        <v>4632</v>
      </c>
      <c r="I3012" s="1">
        <v>44651.954074074078</v>
      </c>
      <c r="J3012">
        <v>1172</v>
      </c>
      <c r="K3012" t="s">
        <v>1933</v>
      </c>
      <c r="L3012" t="s">
        <v>4752</v>
      </c>
      <c r="M3012" s="1">
        <v>44651.964999999997</v>
      </c>
      <c r="N3012">
        <v>2</v>
      </c>
    </row>
    <row r="3013" spans="1:14" x14ac:dyDescent="0.25">
      <c r="A3013" t="s">
        <v>0</v>
      </c>
      <c r="B3013" s="1">
        <v>44651.944756944446</v>
      </c>
      <c r="C3013" t="s">
        <v>17</v>
      </c>
      <c r="D3013">
        <v>203854</v>
      </c>
      <c r="E3013">
        <v>9153</v>
      </c>
      <c r="F3013">
        <v>3411</v>
      </c>
      <c r="G3013" t="s">
        <v>4631</v>
      </c>
      <c r="H3013" t="s">
        <v>4632</v>
      </c>
      <c r="I3013" s="1">
        <v>44651.954074074078</v>
      </c>
      <c r="J3013">
        <v>1172</v>
      </c>
      <c r="K3013" t="s">
        <v>4631</v>
      </c>
      <c r="L3013" t="s">
        <v>4753</v>
      </c>
      <c r="M3013" s="1">
        <v>44651.962685185186</v>
      </c>
      <c r="N3013">
        <v>2</v>
      </c>
    </row>
    <row r="3014" spans="1:14" x14ac:dyDescent="0.25">
      <c r="A3014" t="s">
        <v>0</v>
      </c>
      <c r="B3014" s="1">
        <v>44651.944756944446</v>
      </c>
      <c r="C3014" t="s">
        <v>17</v>
      </c>
      <c r="D3014">
        <v>203854</v>
      </c>
      <c r="E3014">
        <v>9153</v>
      </c>
      <c r="F3014">
        <v>3411</v>
      </c>
      <c r="G3014" t="s">
        <v>4754</v>
      </c>
      <c r="H3014" t="s">
        <v>4755</v>
      </c>
      <c r="I3014" s="1">
        <v>44651.947905092595</v>
      </c>
      <c r="J3014">
        <v>1050</v>
      </c>
      <c r="K3014" t="s">
        <v>4756</v>
      </c>
      <c r="L3014" t="s">
        <v>4757</v>
      </c>
      <c r="M3014" s="1">
        <v>44652.628981481481</v>
      </c>
      <c r="N3014">
        <v>0</v>
      </c>
    </row>
    <row r="3015" spans="1:14" x14ac:dyDescent="0.25">
      <c r="A3015" t="s">
        <v>0</v>
      </c>
      <c r="B3015" s="1">
        <v>44651.944756944446</v>
      </c>
      <c r="C3015" t="s">
        <v>17</v>
      </c>
      <c r="D3015">
        <v>203854</v>
      </c>
      <c r="E3015">
        <v>9153</v>
      </c>
      <c r="F3015">
        <v>3411</v>
      </c>
      <c r="G3015" t="s">
        <v>4754</v>
      </c>
      <c r="H3015" t="s">
        <v>4755</v>
      </c>
      <c r="I3015" s="1">
        <v>44651.947905092595</v>
      </c>
      <c r="J3015">
        <v>1050</v>
      </c>
      <c r="K3015" t="s">
        <v>4758</v>
      </c>
      <c r="L3015" t="s">
        <v>4759</v>
      </c>
      <c r="M3015" s="1">
        <v>44652.490416666667</v>
      </c>
      <c r="N3015">
        <v>0</v>
      </c>
    </row>
    <row r="3016" spans="1:14" x14ac:dyDescent="0.25">
      <c r="A3016" t="s">
        <v>0</v>
      </c>
      <c r="B3016" s="1">
        <v>44651.944756944446</v>
      </c>
      <c r="C3016" t="s">
        <v>17</v>
      </c>
      <c r="D3016">
        <v>203854</v>
      </c>
      <c r="E3016">
        <v>9153</v>
      </c>
      <c r="F3016">
        <v>3411</v>
      </c>
      <c r="G3016" t="s">
        <v>4754</v>
      </c>
      <c r="H3016" t="s">
        <v>4755</v>
      </c>
      <c r="I3016" s="1">
        <v>44651.947905092595</v>
      </c>
      <c r="J3016">
        <v>1050</v>
      </c>
      <c r="K3016" t="s">
        <v>485</v>
      </c>
      <c r="L3016" t="s">
        <v>4760</v>
      </c>
      <c r="M3016" s="1">
        <v>44652.450567129628</v>
      </c>
      <c r="N3016">
        <v>0</v>
      </c>
    </row>
    <row r="3017" spans="1:14" x14ac:dyDescent="0.25">
      <c r="A3017" t="s">
        <v>0</v>
      </c>
      <c r="B3017" s="1">
        <v>44651.944756944446</v>
      </c>
      <c r="C3017" t="s">
        <v>17</v>
      </c>
      <c r="D3017">
        <v>203854</v>
      </c>
      <c r="E3017">
        <v>9153</v>
      </c>
      <c r="F3017">
        <v>3411</v>
      </c>
      <c r="G3017" t="s">
        <v>4754</v>
      </c>
      <c r="H3017" t="s">
        <v>4755</v>
      </c>
      <c r="I3017" s="1">
        <v>44651.947905092595</v>
      </c>
      <c r="J3017">
        <v>1050</v>
      </c>
      <c r="K3017" t="s">
        <v>4761</v>
      </c>
      <c r="L3017" t="s">
        <v>4762</v>
      </c>
      <c r="M3017" s="1">
        <v>44652.419652777775</v>
      </c>
      <c r="N3017">
        <v>2</v>
      </c>
    </row>
    <row r="3018" spans="1:14" x14ac:dyDescent="0.25">
      <c r="A3018" t="s">
        <v>0</v>
      </c>
      <c r="B3018" s="1">
        <v>44651.944756944446</v>
      </c>
      <c r="C3018" t="s">
        <v>17</v>
      </c>
      <c r="D3018">
        <v>203854</v>
      </c>
      <c r="E3018">
        <v>9153</v>
      </c>
      <c r="F3018">
        <v>3411</v>
      </c>
      <c r="G3018" t="s">
        <v>4754</v>
      </c>
      <c r="H3018" t="s">
        <v>4755</v>
      </c>
      <c r="I3018" s="1">
        <v>44651.947905092595</v>
      </c>
      <c r="J3018">
        <v>1050</v>
      </c>
      <c r="K3018" t="s">
        <v>485</v>
      </c>
      <c r="L3018" t="s">
        <v>4763</v>
      </c>
      <c r="M3018" s="1">
        <v>44652.386886574073</v>
      </c>
      <c r="N3018">
        <v>0</v>
      </c>
    </row>
    <row r="3019" spans="1:14" x14ac:dyDescent="0.25">
      <c r="A3019" t="s">
        <v>0</v>
      </c>
      <c r="B3019" s="1">
        <v>44651.944756944446</v>
      </c>
      <c r="C3019" t="s">
        <v>17</v>
      </c>
      <c r="D3019">
        <v>203854</v>
      </c>
      <c r="E3019">
        <v>9153</v>
      </c>
      <c r="F3019">
        <v>3411</v>
      </c>
      <c r="G3019" t="s">
        <v>4754</v>
      </c>
      <c r="H3019" t="s">
        <v>4755</v>
      </c>
      <c r="I3019" s="1">
        <v>44651.947905092595</v>
      </c>
      <c r="J3019">
        <v>1050</v>
      </c>
      <c r="K3019" t="s">
        <v>4756</v>
      </c>
      <c r="L3019" t="s">
        <v>4764</v>
      </c>
      <c r="M3019" s="1">
        <v>44652.162002314813</v>
      </c>
      <c r="N3019">
        <v>0</v>
      </c>
    </row>
    <row r="3020" spans="1:14" x14ac:dyDescent="0.25">
      <c r="A3020" t="s">
        <v>0</v>
      </c>
      <c r="B3020" s="1">
        <v>44651.944756944446</v>
      </c>
      <c r="C3020" t="s">
        <v>17</v>
      </c>
      <c r="D3020">
        <v>203854</v>
      </c>
      <c r="E3020">
        <v>9153</v>
      </c>
      <c r="F3020">
        <v>3411</v>
      </c>
      <c r="G3020" t="s">
        <v>4754</v>
      </c>
      <c r="H3020" t="s">
        <v>4755</v>
      </c>
      <c r="I3020" s="1">
        <v>44651.947905092595</v>
      </c>
      <c r="J3020">
        <v>1050</v>
      </c>
      <c r="K3020" t="s">
        <v>4765</v>
      </c>
      <c r="L3020" t="s">
        <v>4766</v>
      </c>
      <c r="M3020" s="1">
        <v>44652.038368055553</v>
      </c>
      <c r="N3020">
        <v>1</v>
      </c>
    </row>
    <row r="3021" spans="1:14" x14ac:dyDescent="0.25">
      <c r="A3021" t="s">
        <v>0</v>
      </c>
      <c r="B3021" s="1">
        <v>44651.944756944446</v>
      </c>
      <c r="C3021" t="s">
        <v>17</v>
      </c>
      <c r="D3021">
        <v>203854</v>
      </c>
      <c r="E3021">
        <v>9153</v>
      </c>
      <c r="F3021">
        <v>3411</v>
      </c>
      <c r="G3021" t="s">
        <v>4754</v>
      </c>
      <c r="H3021" t="s">
        <v>4755</v>
      </c>
      <c r="I3021" s="1">
        <v>44651.947905092595</v>
      </c>
      <c r="J3021">
        <v>1050</v>
      </c>
      <c r="K3021" t="s">
        <v>4767</v>
      </c>
      <c r="L3021" t="s">
        <v>4768</v>
      </c>
      <c r="M3021" s="1">
        <v>44652.0159375</v>
      </c>
      <c r="N3021">
        <v>1</v>
      </c>
    </row>
    <row r="3022" spans="1:14" x14ac:dyDescent="0.25">
      <c r="A3022" t="s">
        <v>0</v>
      </c>
      <c r="B3022" s="1">
        <v>44651.944756944446</v>
      </c>
      <c r="C3022" t="s">
        <v>17</v>
      </c>
      <c r="D3022">
        <v>203854</v>
      </c>
      <c r="E3022">
        <v>9153</v>
      </c>
      <c r="F3022">
        <v>3411</v>
      </c>
      <c r="G3022" t="s">
        <v>4754</v>
      </c>
      <c r="H3022" t="s">
        <v>4755</v>
      </c>
      <c r="I3022" s="1">
        <v>44651.947905092595</v>
      </c>
      <c r="J3022">
        <v>1050</v>
      </c>
      <c r="K3022" t="s">
        <v>1612</v>
      </c>
      <c r="L3022" t="s">
        <v>4769</v>
      </c>
      <c r="M3022" s="1">
        <v>44652.013101851851</v>
      </c>
      <c r="N3022">
        <v>0</v>
      </c>
    </row>
    <row r="3023" spans="1:14" x14ac:dyDescent="0.25">
      <c r="A3023" t="s">
        <v>0</v>
      </c>
      <c r="B3023" s="1">
        <v>44651.944756944446</v>
      </c>
      <c r="C3023" t="s">
        <v>17</v>
      </c>
      <c r="D3023">
        <v>203854</v>
      </c>
      <c r="E3023">
        <v>9153</v>
      </c>
      <c r="F3023">
        <v>3411</v>
      </c>
      <c r="G3023" t="s">
        <v>4754</v>
      </c>
      <c r="H3023" t="s">
        <v>4755</v>
      </c>
      <c r="I3023" s="1">
        <v>44651.947905092595</v>
      </c>
      <c r="J3023">
        <v>1050</v>
      </c>
      <c r="K3023" t="s">
        <v>4770</v>
      </c>
      <c r="L3023" t="s">
        <v>4771</v>
      </c>
      <c r="M3023" s="1">
        <v>44652.005659722221</v>
      </c>
      <c r="N3023">
        <v>3</v>
      </c>
    </row>
    <row r="3024" spans="1:14" x14ac:dyDescent="0.25">
      <c r="A3024" t="s">
        <v>0</v>
      </c>
      <c r="B3024" s="1">
        <v>44651.944756944446</v>
      </c>
      <c r="C3024" t="s">
        <v>17</v>
      </c>
      <c r="D3024">
        <v>203854</v>
      </c>
      <c r="E3024">
        <v>9153</v>
      </c>
      <c r="F3024">
        <v>3411</v>
      </c>
      <c r="G3024" t="s">
        <v>4754</v>
      </c>
      <c r="H3024" t="s">
        <v>4755</v>
      </c>
      <c r="I3024" s="1">
        <v>44651.947905092595</v>
      </c>
      <c r="J3024">
        <v>1050</v>
      </c>
      <c r="K3024" t="s">
        <v>3764</v>
      </c>
      <c r="L3024" t="s">
        <v>4772</v>
      </c>
      <c r="M3024" s="1">
        <v>44652.000983796293</v>
      </c>
      <c r="N3024">
        <v>1</v>
      </c>
    </row>
    <row r="3025" spans="1:14" x14ac:dyDescent="0.25">
      <c r="A3025" t="s">
        <v>0</v>
      </c>
      <c r="B3025" s="1">
        <v>44651.944756944446</v>
      </c>
      <c r="C3025" t="s">
        <v>17</v>
      </c>
      <c r="D3025">
        <v>203854</v>
      </c>
      <c r="E3025">
        <v>9153</v>
      </c>
      <c r="F3025">
        <v>3411</v>
      </c>
      <c r="G3025" t="s">
        <v>4754</v>
      </c>
      <c r="H3025" t="s">
        <v>4755</v>
      </c>
      <c r="I3025" s="1">
        <v>44651.947905092595</v>
      </c>
      <c r="J3025">
        <v>1050</v>
      </c>
      <c r="K3025" t="s">
        <v>2535</v>
      </c>
      <c r="L3025" t="s">
        <v>4773</v>
      </c>
      <c r="M3025" s="1">
        <v>44651.986990740741</v>
      </c>
      <c r="N3025">
        <v>0</v>
      </c>
    </row>
    <row r="3026" spans="1:14" x14ac:dyDescent="0.25">
      <c r="A3026" t="s">
        <v>0</v>
      </c>
      <c r="B3026" s="1">
        <v>44651.944756944446</v>
      </c>
      <c r="C3026" t="s">
        <v>17</v>
      </c>
      <c r="D3026">
        <v>203854</v>
      </c>
      <c r="E3026">
        <v>9153</v>
      </c>
      <c r="F3026">
        <v>3411</v>
      </c>
      <c r="G3026" t="s">
        <v>4754</v>
      </c>
      <c r="H3026" t="s">
        <v>4755</v>
      </c>
      <c r="I3026" s="1">
        <v>44651.947905092595</v>
      </c>
      <c r="J3026">
        <v>1050</v>
      </c>
      <c r="K3026" t="s">
        <v>4774</v>
      </c>
      <c r="L3026" t="s">
        <v>4775</v>
      </c>
      <c r="M3026" s="1">
        <v>44651.982060185182</v>
      </c>
      <c r="N3026">
        <v>4</v>
      </c>
    </row>
    <row r="3027" spans="1:14" x14ac:dyDescent="0.25">
      <c r="A3027" t="s">
        <v>0</v>
      </c>
      <c r="B3027" s="1">
        <v>44651.944756944446</v>
      </c>
      <c r="C3027" t="s">
        <v>17</v>
      </c>
      <c r="D3027">
        <v>203854</v>
      </c>
      <c r="E3027">
        <v>9153</v>
      </c>
      <c r="F3027">
        <v>3411</v>
      </c>
      <c r="G3027" t="s">
        <v>4754</v>
      </c>
      <c r="H3027" t="s">
        <v>4755</v>
      </c>
      <c r="I3027" s="1">
        <v>44651.947905092595</v>
      </c>
      <c r="J3027">
        <v>1050</v>
      </c>
      <c r="K3027" t="s">
        <v>4770</v>
      </c>
      <c r="L3027" t="s">
        <v>4776</v>
      </c>
      <c r="M3027" s="1">
        <v>44651.982060185182</v>
      </c>
      <c r="N3027">
        <v>42</v>
      </c>
    </row>
    <row r="3028" spans="1:14" x14ac:dyDescent="0.25">
      <c r="A3028" t="s">
        <v>0</v>
      </c>
      <c r="B3028" s="1">
        <v>44651.944756944446</v>
      </c>
      <c r="C3028" t="s">
        <v>17</v>
      </c>
      <c r="D3028">
        <v>203854</v>
      </c>
      <c r="E3028">
        <v>9153</v>
      </c>
      <c r="F3028">
        <v>3411</v>
      </c>
      <c r="G3028" t="s">
        <v>4754</v>
      </c>
      <c r="H3028" t="s">
        <v>4755</v>
      </c>
      <c r="I3028" s="1">
        <v>44651.947905092595</v>
      </c>
      <c r="J3028">
        <v>1050</v>
      </c>
      <c r="K3028" t="s">
        <v>4777</v>
      </c>
      <c r="L3028" t="s">
        <v>4778</v>
      </c>
      <c r="M3028" s="1">
        <v>44651.976701388892</v>
      </c>
      <c r="N3028">
        <v>2</v>
      </c>
    </row>
    <row r="3029" spans="1:14" x14ac:dyDescent="0.25">
      <c r="A3029" t="s">
        <v>0</v>
      </c>
      <c r="B3029" s="1">
        <v>44651.944756944446</v>
      </c>
      <c r="C3029" t="s">
        <v>17</v>
      </c>
      <c r="D3029">
        <v>203854</v>
      </c>
      <c r="E3029">
        <v>9153</v>
      </c>
      <c r="F3029">
        <v>3411</v>
      </c>
      <c r="G3029" t="s">
        <v>4754</v>
      </c>
      <c r="H3029" t="s">
        <v>4755</v>
      </c>
      <c r="I3029" s="1">
        <v>44651.947905092595</v>
      </c>
      <c r="J3029">
        <v>1050</v>
      </c>
      <c r="K3029" t="s">
        <v>2301</v>
      </c>
      <c r="L3029" t="s">
        <v>4779</v>
      </c>
      <c r="M3029" s="1">
        <v>44651.969259259262</v>
      </c>
      <c r="N3029">
        <v>2</v>
      </c>
    </row>
    <row r="3030" spans="1:14" x14ac:dyDescent="0.25">
      <c r="A3030" t="s">
        <v>0</v>
      </c>
      <c r="B3030" s="1">
        <v>44651.944756944446</v>
      </c>
      <c r="C3030" t="s">
        <v>17</v>
      </c>
      <c r="D3030">
        <v>203854</v>
      </c>
      <c r="E3030">
        <v>9153</v>
      </c>
      <c r="F3030">
        <v>3411</v>
      </c>
      <c r="G3030" t="s">
        <v>4754</v>
      </c>
      <c r="H3030" t="s">
        <v>4755</v>
      </c>
      <c r="I3030" s="1">
        <v>44651.947905092595</v>
      </c>
      <c r="J3030">
        <v>1050</v>
      </c>
      <c r="K3030" t="s">
        <v>4780</v>
      </c>
      <c r="L3030" t="s">
        <v>4781</v>
      </c>
      <c r="M3030" s="1">
        <v>44651.966736111113</v>
      </c>
      <c r="N3030">
        <v>5</v>
      </c>
    </row>
    <row r="3031" spans="1:14" x14ac:dyDescent="0.25">
      <c r="A3031" t="s">
        <v>0</v>
      </c>
      <c r="B3031" s="1">
        <v>44651.944756944446</v>
      </c>
      <c r="C3031" t="s">
        <v>17</v>
      </c>
      <c r="D3031">
        <v>203854</v>
      </c>
      <c r="E3031">
        <v>9153</v>
      </c>
      <c r="F3031">
        <v>3411</v>
      </c>
      <c r="G3031" t="s">
        <v>4754</v>
      </c>
      <c r="H3031" t="s">
        <v>4755</v>
      </c>
      <c r="I3031" s="1">
        <v>44651.947905092595</v>
      </c>
      <c r="J3031">
        <v>1050</v>
      </c>
      <c r="K3031" t="s">
        <v>2761</v>
      </c>
      <c r="L3031" t="s">
        <v>4782</v>
      </c>
      <c r="M3031" s="1">
        <v>44651.965949074074</v>
      </c>
      <c r="N3031">
        <v>0</v>
      </c>
    </row>
    <row r="3032" spans="1:14" x14ac:dyDescent="0.25">
      <c r="A3032" t="s">
        <v>0</v>
      </c>
      <c r="B3032" s="1">
        <v>44651.944756944446</v>
      </c>
      <c r="C3032" t="s">
        <v>17</v>
      </c>
      <c r="D3032">
        <v>203854</v>
      </c>
      <c r="E3032">
        <v>9153</v>
      </c>
      <c r="F3032">
        <v>3411</v>
      </c>
      <c r="G3032" t="s">
        <v>4754</v>
      </c>
      <c r="H3032" t="s">
        <v>4755</v>
      </c>
      <c r="I3032" s="1">
        <v>44651.947905092595</v>
      </c>
      <c r="J3032">
        <v>1050</v>
      </c>
      <c r="K3032" t="s">
        <v>4783</v>
      </c>
      <c r="L3032" t="s">
        <v>4784</v>
      </c>
      <c r="M3032" s="1">
        <v>44651.96570601852</v>
      </c>
      <c r="N3032">
        <v>0</v>
      </c>
    </row>
    <row r="3033" spans="1:14" x14ac:dyDescent="0.25">
      <c r="A3033" t="s">
        <v>0</v>
      </c>
      <c r="B3033" s="1">
        <v>44651.944756944446</v>
      </c>
      <c r="C3033" t="s">
        <v>17</v>
      </c>
      <c r="D3033">
        <v>203854</v>
      </c>
      <c r="E3033">
        <v>9153</v>
      </c>
      <c r="F3033">
        <v>3411</v>
      </c>
      <c r="G3033" t="s">
        <v>4754</v>
      </c>
      <c r="H3033" t="s">
        <v>4755</v>
      </c>
      <c r="I3033" s="1">
        <v>44651.947905092595</v>
      </c>
      <c r="J3033">
        <v>1050</v>
      </c>
      <c r="K3033" t="s">
        <v>4785</v>
      </c>
      <c r="L3033" t="s">
        <v>4786</v>
      </c>
      <c r="M3033" s="1">
        <v>44651.965115740742</v>
      </c>
      <c r="N3033">
        <v>0</v>
      </c>
    </row>
    <row r="3034" spans="1:14" x14ac:dyDescent="0.25">
      <c r="A3034" t="s">
        <v>0</v>
      </c>
      <c r="B3034" s="1">
        <v>44651.944756944446</v>
      </c>
      <c r="C3034" t="s">
        <v>17</v>
      </c>
      <c r="D3034">
        <v>203854</v>
      </c>
      <c r="E3034">
        <v>9153</v>
      </c>
      <c r="F3034">
        <v>3411</v>
      </c>
      <c r="G3034" t="s">
        <v>4754</v>
      </c>
      <c r="H3034" t="s">
        <v>4755</v>
      </c>
      <c r="I3034" s="1">
        <v>44651.947905092595</v>
      </c>
      <c r="J3034">
        <v>1050</v>
      </c>
      <c r="K3034" t="s">
        <v>4761</v>
      </c>
      <c r="L3034" t="s">
        <v>4787</v>
      </c>
      <c r="M3034" s="1">
        <v>44651.964872685188</v>
      </c>
      <c r="N3034">
        <v>5</v>
      </c>
    </row>
    <row r="3035" spans="1:14" x14ac:dyDescent="0.25">
      <c r="A3035" t="s">
        <v>0</v>
      </c>
      <c r="B3035" s="1">
        <v>44651.944756944446</v>
      </c>
      <c r="C3035" t="s">
        <v>17</v>
      </c>
      <c r="D3035">
        <v>203854</v>
      </c>
      <c r="E3035">
        <v>9153</v>
      </c>
      <c r="F3035">
        <v>3411</v>
      </c>
      <c r="G3035" t="s">
        <v>4754</v>
      </c>
      <c r="H3035" t="s">
        <v>4755</v>
      </c>
      <c r="I3035" s="1">
        <v>44651.947905092595</v>
      </c>
      <c r="J3035">
        <v>1050</v>
      </c>
      <c r="K3035" t="s">
        <v>4788</v>
      </c>
      <c r="L3035" t="s">
        <v>4789</v>
      </c>
      <c r="M3035" s="1">
        <v>44651.959733796299</v>
      </c>
      <c r="N3035">
        <v>3</v>
      </c>
    </row>
    <row r="3036" spans="1:14" x14ac:dyDescent="0.25">
      <c r="A3036" t="s">
        <v>0</v>
      </c>
      <c r="B3036" s="1">
        <v>44651.944756944446</v>
      </c>
      <c r="C3036" t="s">
        <v>17</v>
      </c>
      <c r="D3036">
        <v>203854</v>
      </c>
      <c r="E3036">
        <v>9153</v>
      </c>
      <c r="F3036">
        <v>3411</v>
      </c>
      <c r="G3036" t="s">
        <v>4754</v>
      </c>
      <c r="H3036" t="s">
        <v>4755</v>
      </c>
      <c r="I3036" s="1">
        <v>44651.947905092595</v>
      </c>
      <c r="J3036">
        <v>1050</v>
      </c>
      <c r="K3036" t="s">
        <v>4790</v>
      </c>
      <c r="L3036" t="s">
        <v>4791</v>
      </c>
      <c r="M3036" s="1">
        <v>44651.956828703704</v>
      </c>
      <c r="N3036">
        <v>7</v>
      </c>
    </row>
    <row r="3037" spans="1:14" x14ac:dyDescent="0.25">
      <c r="A3037" t="s">
        <v>0</v>
      </c>
      <c r="B3037" s="1">
        <v>44651.944756944446</v>
      </c>
      <c r="C3037" t="s">
        <v>17</v>
      </c>
      <c r="D3037">
        <v>203854</v>
      </c>
      <c r="E3037">
        <v>9153</v>
      </c>
      <c r="F3037">
        <v>3411</v>
      </c>
      <c r="G3037" t="s">
        <v>4754</v>
      </c>
      <c r="H3037" t="s">
        <v>4755</v>
      </c>
      <c r="I3037" s="1">
        <v>44651.947905092595</v>
      </c>
      <c r="J3037">
        <v>1050</v>
      </c>
      <c r="K3037" t="s">
        <v>4792</v>
      </c>
      <c r="L3037" t="s">
        <v>4793</v>
      </c>
      <c r="M3037" s="1">
        <v>44651.955937500003</v>
      </c>
      <c r="N3037">
        <v>83</v>
      </c>
    </row>
    <row r="3038" spans="1:14" x14ac:dyDescent="0.25">
      <c r="A3038" t="s">
        <v>0</v>
      </c>
      <c r="B3038" s="1">
        <v>44651.944756944446</v>
      </c>
      <c r="C3038" t="s">
        <v>17</v>
      </c>
      <c r="D3038">
        <v>203854</v>
      </c>
      <c r="E3038">
        <v>9153</v>
      </c>
      <c r="F3038">
        <v>3411</v>
      </c>
      <c r="G3038" t="s">
        <v>4754</v>
      </c>
      <c r="H3038" t="s">
        <v>4755</v>
      </c>
      <c r="I3038" s="1">
        <v>44651.947905092595</v>
      </c>
      <c r="J3038">
        <v>1050</v>
      </c>
      <c r="K3038" t="s">
        <v>4761</v>
      </c>
      <c r="L3038" t="s">
        <v>4794</v>
      </c>
      <c r="M3038" s="1">
        <v>44651.952708333331</v>
      </c>
      <c r="N3038">
        <v>43</v>
      </c>
    </row>
    <row r="3039" spans="1:14" x14ac:dyDescent="0.25">
      <c r="A3039" t="s">
        <v>0</v>
      </c>
      <c r="B3039" s="1">
        <v>44651.944756944446</v>
      </c>
      <c r="C3039" t="s">
        <v>17</v>
      </c>
      <c r="D3039">
        <v>203854</v>
      </c>
      <c r="E3039">
        <v>9153</v>
      </c>
      <c r="F3039">
        <v>3411</v>
      </c>
      <c r="G3039" t="s">
        <v>4795</v>
      </c>
      <c r="H3039" t="s">
        <v>4796</v>
      </c>
      <c r="I3039" s="1">
        <v>44651.951620370368</v>
      </c>
      <c r="J3039">
        <v>741</v>
      </c>
      <c r="K3039" t="s">
        <v>4797</v>
      </c>
      <c r="L3039" t="s">
        <v>4798</v>
      </c>
      <c r="M3039" s="1">
        <v>44652.854467592595</v>
      </c>
      <c r="N3039">
        <v>0</v>
      </c>
    </row>
    <row r="3040" spans="1:14" x14ac:dyDescent="0.25">
      <c r="A3040" t="s">
        <v>0</v>
      </c>
      <c r="B3040" s="1">
        <v>44651.944756944446</v>
      </c>
      <c r="C3040" t="s">
        <v>17</v>
      </c>
      <c r="D3040">
        <v>203854</v>
      </c>
      <c r="E3040">
        <v>9153</v>
      </c>
      <c r="F3040">
        <v>3411</v>
      </c>
      <c r="G3040" t="s">
        <v>4795</v>
      </c>
      <c r="H3040" t="s">
        <v>4796</v>
      </c>
      <c r="I3040" s="1">
        <v>44651.951620370368</v>
      </c>
      <c r="J3040">
        <v>741</v>
      </c>
      <c r="K3040" t="s">
        <v>4799</v>
      </c>
      <c r="L3040" t="s">
        <v>4800</v>
      </c>
      <c r="M3040" s="1">
        <v>44652.428379629629</v>
      </c>
      <c r="N3040">
        <v>0</v>
      </c>
    </row>
    <row r="3041" spans="1:14" x14ac:dyDescent="0.25">
      <c r="A3041" t="s">
        <v>0</v>
      </c>
      <c r="B3041" s="1">
        <v>44651.944756944446</v>
      </c>
      <c r="C3041" t="s">
        <v>17</v>
      </c>
      <c r="D3041">
        <v>203854</v>
      </c>
      <c r="E3041">
        <v>9153</v>
      </c>
      <c r="F3041">
        <v>3411</v>
      </c>
      <c r="G3041" t="s">
        <v>4795</v>
      </c>
      <c r="H3041" t="s">
        <v>4796</v>
      </c>
      <c r="I3041" s="1">
        <v>44651.951620370368</v>
      </c>
      <c r="J3041">
        <v>741</v>
      </c>
      <c r="K3041" t="s">
        <v>4799</v>
      </c>
      <c r="L3041" t="s">
        <v>4801</v>
      </c>
      <c r="M3041" s="1">
        <v>44652.428113425929</v>
      </c>
      <c r="N3041">
        <v>0</v>
      </c>
    </row>
    <row r="3042" spans="1:14" x14ac:dyDescent="0.25">
      <c r="A3042" t="s">
        <v>0</v>
      </c>
      <c r="B3042" s="1">
        <v>44651.944756944446</v>
      </c>
      <c r="C3042" t="s">
        <v>17</v>
      </c>
      <c r="D3042">
        <v>203854</v>
      </c>
      <c r="E3042">
        <v>9153</v>
      </c>
      <c r="F3042">
        <v>3411</v>
      </c>
      <c r="G3042" t="s">
        <v>4795</v>
      </c>
      <c r="H3042" t="s">
        <v>4796</v>
      </c>
      <c r="I3042" s="1">
        <v>44651.951620370368</v>
      </c>
      <c r="J3042">
        <v>741</v>
      </c>
      <c r="K3042" t="s">
        <v>4802</v>
      </c>
      <c r="L3042" t="s">
        <v>4803</v>
      </c>
      <c r="M3042" s="1">
        <v>44652.398738425924</v>
      </c>
      <c r="N3042">
        <v>2</v>
      </c>
    </row>
    <row r="3043" spans="1:14" x14ac:dyDescent="0.25">
      <c r="A3043" t="s">
        <v>0</v>
      </c>
      <c r="B3043" s="1">
        <v>44651.944756944446</v>
      </c>
      <c r="C3043" t="s">
        <v>17</v>
      </c>
      <c r="D3043">
        <v>203854</v>
      </c>
      <c r="E3043">
        <v>9153</v>
      </c>
      <c r="F3043">
        <v>3411</v>
      </c>
      <c r="G3043" t="s">
        <v>4795</v>
      </c>
      <c r="H3043" t="s">
        <v>4796</v>
      </c>
      <c r="I3043" s="1">
        <v>44651.951620370368</v>
      </c>
      <c r="J3043">
        <v>741</v>
      </c>
      <c r="K3043" t="s">
        <v>4804</v>
      </c>
      <c r="L3043" t="s">
        <v>4805</v>
      </c>
      <c r="M3043" s="1">
        <v>44652.322314814817</v>
      </c>
      <c r="N3043">
        <v>10</v>
      </c>
    </row>
    <row r="3044" spans="1:14" x14ac:dyDescent="0.25">
      <c r="A3044" t="s">
        <v>0</v>
      </c>
      <c r="B3044" s="1">
        <v>44651.944756944446</v>
      </c>
      <c r="C3044" t="s">
        <v>17</v>
      </c>
      <c r="D3044">
        <v>203854</v>
      </c>
      <c r="E3044">
        <v>9153</v>
      </c>
      <c r="F3044">
        <v>3411</v>
      </c>
      <c r="G3044" t="s">
        <v>4795</v>
      </c>
      <c r="H3044" t="s">
        <v>4796</v>
      </c>
      <c r="I3044" s="1">
        <v>44651.951620370368</v>
      </c>
      <c r="J3044">
        <v>741</v>
      </c>
      <c r="K3044" t="s">
        <v>4806</v>
      </c>
      <c r="L3044" t="s">
        <v>4807</v>
      </c>
      <c r="M3044" s="1">
        <v>44652.268807870372</v>
      </c>
      <c r="N3044">
        <v>9</v>
      </c>
    </row>
    <row r="3045" spans="1:14" x14ac:dyDescent="0.25">
      <c r="A3045" t="s">
        <v>0</v>
      </c>
      <c r="B3045" s="1">
        <v>44651.944756944446</v>
      </c>
      <c r="C3045" t="s">
        <v>17</v>
      </c>
      <c r="D3045">
        <v>203854</v>
      </c>
      <c r="E3045">
        <v>9153</v>
      </c>
      <c r="F3045">
        <v>3411</v>
      </c>
      <c r="G3045" t="s">
        <v>4795</v>
      </c>
      <c r="H3045" t="s">
        <v>4796</v>
      </c>
      <c r="I3045" s="1">
        <v>44651.951620370368</v>
      </c>
      <c r="J3045">
        <v>741</v>
      </c>
      <c r="K3045" t="s">
        <v>4795</v>
      </c>
      <c r="L3045" t="s">
        <v>4808</v>
      </c>
      <c r="M3045" s="1">
        <v>44652.25236111111</v>
      </c>
      <c r="N3045">
        <v>3</v>
      </c>
    </row>
    <row r="3046" spans="1:14" x14ac:dyDescent="0.25">
      <c r="A3046" t="s">
        <v>0</v>
      </c>
      <c r="B3046" s="1">
        <v>44651.944756944446</v>
      </c>
      <c r="C3046" t="s">
        <v>17</v>
      </c>
      <c r="D3046">
        <v>203854</v>
      </c>
      <c r="E3046">
        <v>9153</v>
      </c>
      <c r="F3046">
        <v>3411</v>
      </c>
      <c r="G3046" t="s">
        <v>4795</v>
      </c>
      <c r="H3046" t="s">
        <v>4796</v>
      </c>
      <c r="I3046" s="1">
        <v>44651.951620370368</v>
      </c>
      <c r="J3046">
        <v>741</v>
      </c>
      <c r="K3046" t="s">
        <v>3667</v>
      </c>
      <c r="L3046" t="s">
        <v>4809</v>
      </c>
      <c r="M3046" s="1">
        <v>44652.236504629633</v>
      </c>
      <c r="N3046">
        <v>4</v>
      </c>
    </row>
    <row r="3047" spans="1:14" x14ac:dyDescent="0.25">
      <c r="A3047" t="s">
        <v>0</v>
      </c>
      <c r="B3047" s="1">
        <v>44651.944756944446</v>
      </c>
      <c r="C3047" t="s">
        <v>17</v>
      </c>
      <c r="D3047">
        <v>203854</v>
      </c>
      <c r="E3047">
        <v>9153</v>
      </c>
      <c r="F3047">
        <v>3411</v>
      </c>
      <c r="G3047" t="s">
        <v>4795</v>
      </c>
      <c r="H3047" t="s">
        <v>4796</v>
      </c>
      <c r="I3047" s="1">
        <v>44651.951620370368</v>
      </c>
      <c r="J3047">
        <v>741</v>
      </c>
      <c r="K3047" t="s">
        <v>4810</v>
      </c>
      <c r="L3047" t="s">
        <v>4811</v>
      </c>
      <c r="M3047" s="1">
        <v>44652.055914351855</v>
      </c>
      <c r="N3047">
        <v>17</v>
      </c>
    </row>
    <row r="3048" spans="1:14" x14ac:dyDescent="0.25">
      <c r="A3048" t="s">
        <v>0</v>
      </c>
      <c r="B3048" s="1">
        <v>44651.944756944446</v>
      </c>
      <c r="C3048" t="s">
        <v>17</v>
      </c>
      <c r="D3048">
        <v>203854</v>
      </c>
      <c r="E3048">
        <v>9153</v>
      </c>
      <c r="F3048">
        <v>3411</v>
      </c>
      <c r="G3048" t="s">
        <v>4795</v>
      </c>
      <c r="H3048" t="s">
        <v>4796</v>
      </c>
      <c r="I3048" s="1">
        <v>44651.951620370368</v>
      </c>
      <c r="J3048">
        <v>741</v>
      </c>
      <c r="K3048" t="s">
        <v>1691</v>
      </c>
      <c r="L3048" t="s">
        <v>4812</v>
      </c>
      <c r="M3048" s="1">
        <v>44652.00984953704</v>
      </c>
      <c r="N3048">
        <v>0</v>
      </c>
    </row>
    <row r="3049" spans="1:14" x14ac:dyDescent="0.25">
      <c r="A3049" t="s">
        <v>0</v>
      </c>
      <c r="B3049" s="1">
        <v>44651.944756944446</v>
      </c>
      <c r="C3049" t="s">
        <v>17</v>
      </c>
      <c r="D3049">
        <v>203854</v>
      </c>
      <c r="E3049">
        <v>9153</v>
      </c>
      <c r="F3049">
        <v>3411</v>
      </c>
      <c r="G3049" t="s">
        <v>4795</v>
      </c>
      <c r="H3049" t="s">
        <v>4796</v>
      </c>
      <c r="I3049" s="1">
        <v>44651.951620370368</v>
      </c>
      <c r="J3049">
        <v>741</v>
      </c>
      <c r="K3049" t="s">
        <v>3946</v>
      </c>
      <c r="L3049" t="s">
        <v>4813</v>
      </c>
      <c r="M3049" s="1">
        <v>44652.007222222222</v>
      </c>
      <c r="N3049">
        <v>33</v>
      </c>
    </row>
    <row r="3050" spans="1:14" x14ac:dyDescent="0.25">
      <c r="A3050" t="s">
        <v>0</v>
      </c>
      <c r="B3050" s="1">
        <v>44651.944756944446</v>
      </c>
      <c r="C3050" t="s">
        <v>17</v>
      </c>
      <c r="D3050">
        <v>203854</v>
      </c>
      <c r="E3050">
        <v>9153</v>
      </c>
      <c r="F3050">
        <v>3411</v>
      </c>
      <c r="G3050" t="s">
        <v>4795</v>
      </c>
      <c r="H3050" t="s">
        <v>4796</v>
      </c>
      <c r="I3050" s="1">
        <v>44651.951620370368</v>
      </c>
      <c r="J3050">
        <v>741</v>
      </c>
      <c r="K3050" t="s">
        <v>1091</v>
      </c>
      <c r="L3050" t="s">
        <v>4814</v>
      </c>
      <c r="M3050" s="1">
        <v>44652.003622685188</v>
      </c>
      <c r="N3050">
        <v>110</v>
      </c>
    </row>
    <row r="3051" spans="1:14" x14ac:dyDescent="0.25">
      <c r="A3051" t="s">
        <v>0</v>
      </c>
      <c r="B3051" s="1">
        <v>44651.944756944446</v>
      </c>
      <c r="C3051" t="s">
        <v>17</v>
      </c>
      <c r="D3051">
        <v>203854</v>
      </c>
      <c r="E3051">
        <v>9153</v>
      </c>
      <c r="F3051">
        <v>3411</v>
      </c>
      <c r="G3051" t="s">
        <v>4795</v>
      </c>
      <c r="H3051" t="s">
        <v>4796</v>
      </c>
      <c r="I3051" s="1">
        <v>44651.951620370368</v>
      </c>
      <c r="J3051">
        <v>741</v>
      </c>
      <c r="K3051" t="s">
        <v>879</v>
      </c>
      <c r="L3051" t="s">
        <v>4815</v>
      </c>
      <c r="M3051" s="1">
        <v>44652.003125000003</v>
      </c>
      <c r="N3051">
        <v>45</v>
      </c>
    </row>
    <row r="3052" spans="1:14" x14ac:dyDescent="0.25">
      <c r="A3052" t="s">
        <v>0</v>
      </c>
      <c r="B3052" s="1">
        <v>44651.944756944446</v>
      </c>
      <c r="C3052" t="s">
        <v>17</v>
      </c>
      <c r="D3052">
        <v>203854</v>
      </c>
      <c r="E3052">
        <v>9153</v>
      </c>
      <c r="F3052">
        <v>3411</v>
      </c>
      <c r="G3052" t="s">
        <v>4795</v>
      </c>
      <c r="H3052" t="s">
        <v>4796</v>
      </c>
      <c r="I3052" s="1">
        <v>44651.951620370368</v>
      </c>
      <c r="J3052">
        <v>741</v>
      </c>
      <c r="K3052" t="s">
        <v>4799</v>
      </c>
      <c r="L3052" t="s">
        <v>4816</v>
      </c>
      <c r="M3052" s="1">
        <v>44651.999895833331</v>
      </c>
      <c r="N3052">
        <v>3</v>
      </c>
    </row>
    <row r="3053" spans="1:14" x14ac:dyDescent="0.25">
      <c r="A3053" t="s">
        <v>0</v>
      </c>
      <c r="B3053" s="1">
        <v>44651.944756944446</v>
      </c>
      <c r="C3053" t="s">
        <v>17</v>
      </c>
      <c r="D3053">
        <v>203854</v>
      </c>
      <c r="E3053">
        <v>9153</v>
      </c>
      <c r="F3053">
        <v>3411</v>
      </c>
      <c r="G3053" t="s">
        <v>4795</v>
      </c>
      <c r="H3053" t="s">
        <v>4796</v>
      </c>
      <c r="I3053" s="1">
        <v>44651.951620370368</v>
      </c>
      <c r="J3053">
        <v>741</v>
      </c>
      <c r="K3053" t="s">
        <v>4817</v>
      </c>
      <c r="L3053" t="s">
        <v>4818</v>
      </c>
      <c r="M3053" s="1">
        <v>44651.999224537038</v>
      </c>
      <c r="N3053">
        <v>0</v>
      </c>
    </row>
    <row r="3054" spans="1:14" x14ac:dyDescent="0.25">
      <c r="A3054" t="s">
        <v>0</v>
      </c>
      <c r="B3054" s="1">
        <v>44651.944756944446</v>
      </c>
      <c r="C3054" t="s">
        <v>17</v>
      </c>
      <c r="D3054">
        <v>203854</v>
      </c>
      <c r="E3054">
        <v>9153</v>
      </c>
      <c r="F3054">
        <v>3411</v>
      </c>
      <c r="G3054" t="s">
        <v>4795</v>
      </c>
      <c r="H3054" t="s">
        <v>4796</v>
      </c>
      <c r="I3054" s="1">
        <v>44651.951620370368</v>
      </c>
      <c r="J3054">
        <v>741</v>
      </c>
      <c r="K3054" t="s">
        <v>4819</v>
      </c>
      <c r="L3054" t="s">
        <v>4820</v>
      </c>
      <c r="M3054" s="1">
        <v>44651.992303240739</v>
      </c>
      <c r="N3054">
        <v>135</v>
      </c>
    </row>
    <row r="3055" spans="1:14" x14ac:dyDescent="0.25">
      <c r="A3055" t="s">
        <v>0</v>
      </c>
      <c r="B3055" s="1">
        <v>44651.944756944446</v>
      </c>
      <c r="C3055" t="s">
        <v>17</v>
      </c>
      <c r="D3055">
        <v>203854</v>
      </c>
      <c r="E3055">
        <v>9153</v>
      </c>
      <c r="F3055">
        <v>3411</v>
      </c>
      <c r="G3055" t="s">
        <v>4795</v>
      </c>
      <c r="H3055" t="s">
        <v>4796</v>
      </c>
      <c r="I3055" s="1">
        <v>44651.951620370368</v>
      </c>
      <c r="J3055">
        <v>741</v>
      </c>
      <c r="K3055" t="s">
        <v>4821</v>
      </c>
      <c r="L3055" t="s">
        <v>4822</v>
      </c>
      <c r="M3055" s="1">
        <v>44651.981354166666</v>
      </c>
      <c r="N3055">
        <v>1</v>
      </c>
    </row>
    <row r="3056" spans="1:14" x14ac:dyDescent="0.25">
      <c r="A3056" t="s">
        <v>0</v>
      </c>
      <c r="B3056" s="1">
        <v>44651.944756944446</v>
      </c>
      <c r="C3056" t="s">
        <v>17</v>
      </c>
      <c r="D3056">
        <v>203854</v>
      </c>
      <c r="E3056">
        <v>9153</v>
      </c>
      <c r="F3056">
        <v>3411</v>
      </c>
      <c r="G3056" t="s">
        <v>4795</v>
      </c>
      <c r="H3056" t="s">
        <v>4796</v>
      </c>
      <c r="I3056" s="1">
        <v>44651.951620370368</v>
      </c>
      <c r="J3056">
        <v>741</v>
      </c>
      <c r="K3056" t="s">
        <v>1691</v>
      </c>
      <c r="L3056" t="s">
        <v>4823</v>
      </c>
      <c r="M3056" s="1">
        <v>44651.968159722222</v>
      </c>
      <c r="N3056">
        <v>0</v>
      </c>
    </row>
    <row r="3057" spans="1:14" x14ac:dyDescent="0.25">
      <c r="A3057" t="s">
        <v>0</v>
      </c>
      <c r="B3057" s="1">
        <v>44651.944756944446</v>
      </c>
      <c r="C3057" t="s">
        <v>17</v>
      </c>
      <c r="D3057">
        <v>203854</v>
      </c>
      <c r="E3057">
        <v>9153</v>
      </c>
      <c r="F3057">
        <v>3411</v>
      </c>
      <c r="G3057" t="s">
        <v>4824</v>
      </c>
      <c r="H3057" t="s">
        <v>4825</v>
      </c>
      <c r="I3057" s="1">
        <v>44651.949872685182</v>
      </c>
      <c r="J3057">
        <v>734</v>
      </c>
      <c r="K3057" t="s">
        <v>2914</v>
      </c>
      <c r="L3057" t="s">
        <v>4826</v>
      </c>
      <c r="M3057" s="1">
        <v>44651.966273148151</v>
      </c>
      <c r="N3057">
        <v>337</v>
      </c>
    </row>
    <row r="3058" spans="1:14" x14ac:dyDescent="0.25">
      <c r="A3058" t="s">
        <v>0</v>
      </c>
      <c r="B3058" s="1">
        <v>44651.944756944446</v>
      </c>
      <c r="C3058" t="s">
        <v>17</v>
      </c>
      <c r="D3058">
        <v>203854</v>
      </c>
      <c r="E3058">
        <v>9153</v>
      </c>
      <c r="F3058">
        <v>3411</v>
      </c>
      <c r="G3058" t="s">
        <v>4824</v>
      </c>
      <c r="H3058" t="s">
        <v>4825</v>
      </c>
      <c r="I3058" s="1">
        <v>44651.949872685182</v>
      </c>
      <c r="J3058">
        <v>734</v>
      </c>
      <c r="K3058" t="s">
        <v>3002</v>
      </c>
      <c r="L3058" t="s">
        <v>4827</v>
      </c>
      <c r="M3058" s="1">
        <v>44651.972592592596</v>
      </c>
      <c r="N3058">
        <v>145</v>
      </c>
    </row>
    <row r="3059" spans="1:14" x14ac:dyDescent="0.25">
      <c r="A3059" t="s">
        <v>0</v>
      </c>
      <c r="B3059" s="1">
        <v>44651.944756944446</v>
      </c>
      <c r="C3059" t="s">
        <v>17</v>
      </c>
      <c r="D3059">
        <v>203854</v>
      </c>
      <c r="E3059">
        <v>9153</v>
      </c>
      <c r="F3059">
        <v>3411</v>
      </c>
      <c r="G3059" t="s">
        <v>4824</v>
      </c>
      <c r="H3059" t="s">
        <v>4825</v>
      </c>
      <c r="I3059" s="1">
        <v>44651.949872685182</v>
      </c>
      <c r="J3059">
        <v>734</v>
      </c>
      <c r="K3059" t="s">
        <v>4828</v>
      </c>
      <c r="L3059" t="s">
        <v>4829</v>
      </c>
      <c r="M3059" s="1">
        <v>44651.988738425927</v>
      </c>
      <c r="N3059">
        <v>63</v>
      </c>
    </row>
    <row r="3060" spans="1:14" x14ac:dyDescent="0.25">
      <c r="A3060" t="s">
        <v>0</v>
      </c>
      <c r="B3060" s="1">
        <v>44651.944756944446</v>
      </c>
      <c r="C3060" t="s">
        <v>17</v>
      </c>
      <c r="D3060">
        <v>203854</v>
      </c>
      <c r="E3060">
        <v>9153</v>
      </c>
      <c r="F3060">
        <v>3411</v>
      </c>
      <c r="G3060" t="s">
        <v>4824</v>
      </c>
      <c r="H3060" t="s">
        <v>4825</v>
      </c>
      <c r="I3060" s="1">
        <v>44651.949872685182</v>
      </c>
      <c r="J3060">
        <v>734</v>
      </c>
      <c r="K3060" t="s">
        <v>4830</v>
      </c>
      <c r="L3060" t="s">
        <v>4831</v>
      </c>
      <c r="M3060" s="1">
        <v>44651.988622685189</v>
      </c>
      <c r="N3060">
        <v>26</v>
      </c>
    </row>
    <row r="3061" spans="1:14" x14ac:dyDescent="0.25">
      <c r="A3061" t="s">
        <v>0</v>
      </c>
      <c r="B3061" s="1">
        <v>44651.944756944446</v>
      </c>
      <c r="C3061" t="s">
        <v>17</v>
      </c>
      <c r="D3061">
        <v>203854</v>
      </c>
      <c r="E3061">
        <v>9153</v>
      </c>
      <c r="F3061">
        <v>3411</v>
      </c>
      <c r="G3061" t="s">
        <v>4824</v>
      </c>
      <c r="H3061" t="s">
        <v>4825</v>
      </c>
      <c r="I3061" s="1">
        <v>44651.949872685182</v>
      </c>
      <c r="J3061">
        <v>734</v>
      </c>
      <c r="K3061" t="s">
        <v>4155</v>
      </c>
      <c r="L3061" t="s">
        <v>4832</v>
      </c>
      <c r="M3061" s="1">
        <v>44651.968599537038</v>
      </c>
      <c r="N3061">
        <v>12</v>
      </c>
    </row>
    <row r="3062" spans="1:14" x14ac:dyDescent="0.25">
      <c r="A3062" t="s">
        <v>0</v>
      </c>
      <c r="B3062" s="1">
        <v>44651.944756944446</v>
      </c>
      <c r="C3062" t="s">
        <v>17</v>
      </c>
      <c r="D3062">
        <v>203854</v>
      </c>
      <c r="E3062">
        <v>9153</v>
      </c>
      <c r="F3062">
        <v>3411</v>
      </c>
      <c r="G3062" t="s">
        <v>4824</v>
      </c>
      <c r="H3062" t="s">
        <v>4825</v>
      </c>
      <c r="I3062" s="1">
        <v>44651.949872685182</v>
      </c>
      <c r="J3062">
        <v>734</v>
      </c>
      <c r="K3062" t="s">
        <v>4833</v>
      </c>
      <c r="L3062" t="s">
        <v>4834</v>
      </c>
      <c r="M3062" s="1">
        <v>44652.088437500002</v>
      </c>
      <c r="N3062">
        <v>6</v>
      </c>
    </row>
    <row r="3063" spans="1:14" x14ac:dyDescent="0.25">
      <c r="A3063" t="s">
        <v>0</v>
      </c>
      <c r="B3063" s="1">
        <v>44651.944756944446</v>
      </c>
      <c r="C3063" t="s">
        <v>17</v>
      </c>
      <c r="D3063">
        <v>203854</v>
      </c>
      <c r="E3063">
        <v>9153</v>
      </c>
      <c r="F3063">
        <v>3411</v>
      </c>
      <c r="G3063" t="s">
        <v>4824</v>
      </c>
      <c r="H3063" t="s">
        <v>4825</v>
      </c>
      <c r="I3063" s="1">
        <v>44651.949872685182</v>
      </c>
      <c r="J3063">
        <v>734</v>
      </c>
      <c r="K3063" t="s">
        <v>4835</v>
      </c>
      <c r="L3063" t="s">
        <v>4836</v>
      </c>
      <c r="M3063" s="1">
        <v>44652.117407407408</v>
      </c>
      <c r="N3063">
        <v>1</v>
      </c>
    </row>
    <row r="3064" spans="1:14" x14ac:dyDescent="0.25">
      <c r="A3064" t="s">
        <v>0</v>
      </c>
      <c r="B3064" s="1">
        <v>44651.944756944446</v>
      </c>
      <c r="C3064" t="s">
        <v>17</v>
      </c>
      <c r="D3064">
        <v>203854</v>
      </c>
      <c r="E3064">
        <v>9153</v>
      </c>
      <c r="F3064">
        <v>3411</v>
      </c>
      <c r="G3064" t="s">
        <v>4824</v>
      </c>
      <c r="H3064" t="s">
        <v>4825</v>
      </c>
      <c r="I3064" s="1">
        <v>44651.949872685182</v>
      </c>
      <c r="J3064">
        <v>734</v>
      </c>
      <c r="K3064" t="s">
        <v>4837</v>
      </c>
      <c r="L3064" t="s">
        <v>4838</v>
      </c>
      <c r="M3064" s="1">
        <v>44653.507696759261</v>
      </c>
      <c r="N3064">
        <v>0</v>
      </c>
    </row>
    <row r="3065" spans="1:14" x14ac:dyDescent="0.25">
      <c r="A3065" t="s">
        <v>0</v>
      </c>
      <c r="B3065" s="1">
        <v>44651.944756944446</v>
      </c>
      <c r="C3065" t="s">
        <v>17</v>
      </c>
      <c r="D3065">
        <v>203854</v>
      </c>
      <c r="E3065">
        <v>9153</v>
      </c>
      <c r="F3065">
        <v>3411</v>
      </c>
      <c r="G3065" t="s">
        <v>4824</v>
      </c>
      <c r="H3065" t="s">
        <v>4825</v>
      </c>
      <c r="I3065" s="1">
        <v>44651.949872685182</v>
      </c>
      <c r="J3065">
        <v>734</v>
      </c>
      <c r="K3065" t="s">
        <v>4839</v>
      </c>
      <c r="L3065" t="s">
        <v>4840</v>
      </c>
      <c r="M3065" s="1">
        <v>44652.875300925924</v>
      </c>
      <c r="N3065">
        <v>2</v>
      </c>
    </row>
    <row r="3066" spans="1:14" x14ac:dyDescent="0.25">
      <c r="A3066" t="s">
        <v>0</v>
      </c>
      <c r="B3066" s="1">
        <v>44651.944756944446</v>
      </c>
      <c r="C3066" t="s">
        <v>17</v>
      </c>
      <c r="D3066">
        <v>203854</v>
      </c>
      <c r="E3066">
        <v>9153</v>
      </c>
      <c r="F3066">
        <v>3411</v>
      </c>
      <c r="G3066" t="s">
        <v>4824</v>
      </c>
      <c r="H3066" t="s">
        <v>4825</v>
      </c>
      <c r="I3066" s="1">
        <v>44651.949872685182</v>
      </c>
      <c r="J3066">
        <v>734</v>
      </c>
      <c r="K3066" t="s">
        <v>360</v>
      </c>
      <c r="L3066" t="s">
        <v>4841</v>
      </c>
      <c r="M3066" s="1">
        <v>44652.550451388888</v>
      </c>
      <c r="N3066">
        <v>0</v>
      </c>
    </row>
    <row r="3067" spans="1:14" x14ac:dyDescent="0.25">
      <c r="A3067" t="s">
        <v>0</v>
      </c>
      <c r="B3067" s="1">
        <v>44651.944756944446</v>
      </c>
      <c r="C3067" t="s">
        <v>17</v>
      </c>
      <c r="D3067">
        <v>203854</v>
      </c>
      <c r="E3067">
        <v>9153</v>
      </c>
      <c r="F3067">
        <v>3411</v>
      </c>
      <c r="G3067" t="s">
        <v>4824</v>
      </c>
      <c r="H3067" t="s">
        <v>4825</v>
      </c>
      <c r="I3067" s="1">
        <v>44651.949872685182</v>
      </c>
      <c r="J3067">
        <v>734</v>
      </c>
      <c r="K3067" t="s">
        <v>4842</v>
      </c>
      <c r="L3067" t="s">
        <v>4843</v>
      </c>
      <c r="M3067" s="1">
        <v>44654.611851851849</v>
      </c>
      <c r="N3067">
        <v>0</v>
      </c>
    </row>
    <row r="3068" spans="1:14" x14ac:dyDescent="0.25">
      <c r="A3068" t="s">
        <v>0</v>
      </c>
      <c r="B3068" s="1">
        <v>44651.944756944446</v>
      </c>
      <c r="C3068" t="s">
        <v>17</v>
      </c>
      <c r="D3068">
        <v>203854</v>
      </c>
      <c r="E3068">
        <v>9153</v>
      </c>
      <c r="F3068">
        <v>3411</v>
      </c>
      <c r="G3068" t="s">
        <v>4824</v>
      </c>
      <c r="H3068" t="s">
        <v>4825</v>
      </c>
      <c r="I3068" s="1">
        <v>44651.949872685182</v>
      </c>
      <c r="J3068">
        <v>734</v>
      </c>
      <c r="K3068" t="s">
        <v>4842</v>
      </c>
      <c r="L3068" t="s">
        <v>4844</v>
      </c>
      <c r="M3068" s="1">
        <v>44654.609120370369</v>
      </c>
      <c r="N3068">
        <v>0</v>
      </c>
    </row>
    <row r="3069" spans="1:14" x14ac:dyDescent="0.25">
      <c r="A3069" t="s">
        <v>0</v>
      </c>
      <c r="B3069" s="1">
        <v>44651.944756944446</v>
      </c>
      <c r="C3069" t="s">
        <v>17</v>
      </c>
      <c r="D3069">
        <v>203854</v>
      </c>
      <c r="E3069">
        <v>9153</v>
      </c>
      <c r="F3069">
        <v>3411</v>
      </c>
      <c r="G3069" t="s">
        <v>4824</v>
      </c>
      <c r="H3069" t="s">
        <v>4825</v>
      </c>
      <c r="I3069" s="1">
        <v>44651.949872685182</v>
      </c>
      <c r="J3069">
        <v>734</v>
      </c>
      <c r="K3069" t="s">
        <v>4842</v>
      </c>
      <c r="L3069" t="s">
        <v>4845</v>
      </c>
      <c r="M3069" s="1">
        <v>44654.605208333334</v>
      </c>
      <c r="N3069">
        <v>0</v>
      </c>
    </row>
    <row r="3070" spans="1:14" x14ac:dyDescent="0.25">
      <c r="A3070" t="s">
        <v>0</v>
      </c>
      <c r="B3070" s="1">
        <v>44651.944756944446</v>
      </c>
      <c r="C3070" t="s">
        <v>17</v>
      </c>
      <c r="D3070">
        <v>203854</v>
      </c>
      <c r="E3070">
        <v>9153</v>
      </c>
      <c r="F3070">
        <v>3411</v>
      </c>
      <c r="G3070" t="s">
        <v>4824</v>
      </c>
      <c r="H3070" t="s">
        <v>4825</v>
      </c>
      <c r="I3070" s="1">
        <v>44651.949872685182</v>
      </c>
      <c r="J3070">
        <v>734</v>
      </c>
      <c r="K3070" t="s">
        <v>4842</v>
      </c>
      <c r="L3070" t="s">
        <v>4846</v>
      </c>
      <c r="M3070" s="1">
        <v>44654.604594907411</v>
      </c>
      <c r="N3070">
        <v>0</v>
      </c>
    </row>
    <row r="3071" spans="1:14" x14ac:dyDescent="0.25">
      <c r="A3071" t="s">
        <v>0</v>
      </c>
      <c r="B3071" s="1">
        <v>44651.944756944446</v>
      </c>
      <c r="C3071" t="s">
        <v>17</v>
      </c>
      <c r="D3071">
        <v>203854</v>
      </c>
      <c r="E3071">
        <v>9153</v>
      </c>
      <c r="F3071">
        <v>3411</v>
      </c>
      <c r="G3071" t="s">
        <v>4824</v>
      </c>
      <c r="H3071" t="s">
        <v>4825</v>
      </c>
      <c r="I3071" s="1">
        <v>44651.949872685182</v>
      </c>
      <c r="J3071">
        <v>734</v>
      </c>
      <c r="K3071" t="s">
        <v>4842</v>
      </c>
      <c r="L3071" t="s">
        <v>4847</v>
      </c>
      <c r="M3071" s="1">
        <v>44654.604212962964</v>
      </c>
      <c r="N3071">
        <v>0</v>
      </c>
    </row>
    <row r="3072" spans="1:14" x14ac:dyDescent="0.25">
      <c r="A3072" t="s">
        <v>0</v>
      </c>
      <c r="B3072" s="1">
        <v>44651.944756944446</v>
      </c>
      <c r="C3072" t="s">
        <v>17</v>
      </c>
      <c r="D3072">
        <v>203854</v>
      </c>
      <c r="E3072">
        <v>9153</v>
      </c>
      <c r="F3072">
        <v>3411</v>
      </c>
      <c r="G3072" t="s">
        <v>4824</v>
      </c>
      <c r="H3072" t="s">
        <v>4825</v>
      </c>
      <c r="I3072" s="1">
        <v>44651.949872685182</v>
      </c>
      <c r="J3072">
        <v>734</v>
      </c>
      <c r="K3072" t="s">
        <v>4848</v>
      </c>
      <c r="L3072" t="s">
        <v>4849</v>
      </c>
      <c r="M3072" s="1">
        <v>44653.615810185183</v>
      </c>
      <c r="N3072">
        <v>0</v>
      </c>
    </row>
    <row r="3073" spans="1:14" x14ac:dyDescent="0.25">
      <c r="A3073" t="s">
        <v>0</v>
      </c>
      <c r="B3073" s="1">
        <v>44651.944756944446</v>
      </c>
      <c r="C3073" t="s">
        <v>17</v>
      </c>
      <c r="D3073">
        <v>203854</v>
      </c>
      <c r="E3073">
        <v>9153</v>
      </c>
      <c r="F3073">
        <v>3411</v>
      </c>
      <c r="G3073" t="s">
        <v>4824</v>
      </c>
      <c r="H3073" t="s">
        <v>4825</v>
      </c>
      <c r="I3073" s="1">
        <v>44651.949872685182</v>
      </c>
      <c r="J3073">
        <v>734</v>
      </c>
      <c r="K3073" t="s">
        <v>3002</v>
      </c>
      <c r="L3073" t="s">
        <v>4850</v>
      </c>
      <c r="M3073" s="1">
        <v>44653.525092592594</v>
      </c>
      <c r="N3073">
        <v>0</v>
      </c>
    </row>
    <row r="3074" spans="1:14" x14ac:dyDescent="0.25">
      <c r="A3074" t="s">
        <v>0</v>
      </c>
      <c r="B3074" s="1">
        <v>44651.944756944446</v>
      </c>
      <c r="C3074" t="s">
        <v>17</v>
      </c>
      <c r="D3074">
        <v>203854</v>
      </c>
      <c r="E3074">
        <v>9153</v>
      </c>
      <c r="F3074">
        <v>3411</v>
      </c>
      <c r="G3074" t="s">
        <v>4824</v>
      </c>
      <c r="H3074" t="s">
        <v>4825</v>
      </c>
      <c r="I3074" s="1">
        <v>44651.949872685182</v>
      </c>
      <c r="J3074">
        <v>734</v>
      </c>
      <c r="K3074" t="s">
        <v>4824</v>
      </c>
      <c r="L3074" t="s">
        <v>4851</v>
      </c>
      <c r="M3074" s="1">
        <v>44653.521770833337</v>
      </c>
      <c r="N3074">
        <v>0</v>
      </c>
    </row>
    <row r="3075" spans="1:14" x14ac:dyDescent="0.25">
      <c r="A3075" t="s">
        <v>0</v>
      </c>
      <c r="B3075" s="1">
        <v>44651.944756944446</v>
      </c>
      <c r="C3075" t="s">
        <v>17</v>
      </c>
      <c r="D3075">
        <v>203854</v>
      </c>
      <c r="E3075">
        <v>9153</v>
      </c>
      <c r="F3075">
        <v>3411</v>
      </c>
      <c r="G3075" t="s">
        <v>4824</v>
      </c>
      <c r="H3075" t="s">
        <v>4825</v>
      </c>
      <c r="I3075" s="1">
        <v>44651.949872685182</v>
      </c>
      <c r="J3075">
        <v>734</v>
      </c>
      <c r="K3075" t="s">
        <v>4852</v>
      </c>
      <c r="L3075" t="s">
        <v>4853</v>
      </c>
      <c r="M3075" s="1">
        <v>44653.502303240741</v>
      </c>
      <c r="N3075">
        <v>0</v>
      </c>
    </row>
    <row r="3076" spans="1:14" x14ac:dyDescent="0.25">
      <c r="A3076" t="s">
        <v>0</v>
      </c>
      <c r="B3076" s="1">
        <v>44651.944756944446</v>
      </c>
      <c r="C3076" t="s">
        <v>17</v>
      </c>
      <c r="D3076">
        <v>203854</v>
      </c>
      <c r="E3076">
        <v>9153</v>
      </c>
      <c r="F3076">
        <v>3411</v>
      </c>
      <c r="G3076" t="s">
        <v>4824</v>
      </c>
      <c r="H3076" t="s">
        <v>4825</v>
      </c>
      <c r="I3076" s="1">
        <v>44651.949872685182</v>
      </c>
      <c r="J3076">
        <v>734</v>
      </c>
      <c r="K3076" t="s">
        <v>4852</v>
      </c>
      <c r="L3076" t="s">
        <v>4854</v>
      </c>
      <c r="M3076" s="1">
        <v>44653.501099537039</v>
      </c>
      <c r="N3076">
        <v>0</v>
      </c>
    </row>
    <row r="3077" spans="1:14" x14ac:dyDescent="0.25">
      <c r="A3077" t="s">
        <v>0</v>
      </c>
      <c r="B3077" s="1">
        <v>44651.944756944446</v>
      </c>
      <c r="C3077" t="s">
        <v>17</v>
      </c>
      <c r="D3077">
        <v>203854</v>
      </c>
      <c r="E3077">
        <v>9153</v>
      </c>
      <c r="F3077">
        <v>3411</v>
      </c>
      <c r="G3077" t="s">
        <v>4824</v>
      </c>
      <c r="H3077" t="s">
        <v>4825</v>
      </c>
      <c r="I3077" s="1">
        <v>44651.949872685182</v>
      </c>
      <c r="J3077">
        <v>734</v>
      </c>
      <c r="K3077" t="s">
        <v>4855</v>
      </c>
      <c r="L3077" t="s">
        <v>4856</v>
      </c>
      <c r="M3077" s="1">
        <v>44653.483136574076</v>
      </c>
      <c r="N3077">
        <v>1</v>
      </c>
    </row>
    <row r="3078" spans="1:14" x14ac:dyDescent="0.25">
      <c r="A3078" t="s">
        <v>0</v>
      </c>
      <c r="B3078" s="1">
        <v>44651.944756944446</v>
      </c>
      <c r="C3078" t="s">
        <v>17</v>
      </c>
      <c r="D3078">
        <v>203854</v>
      </c>
      <c r="E3078">
        <v>9153</v>
      </c>
      <c r="F3078">
        <v>3411</v>
      </c>
      <c r="G3078" t="s">
        <v>4824</v>
      </c>
      <c r="H3078" t="s">
        <v>4825</v>
      </c>
      <c r="I3078" s="1">
        <v>44651.949872685182</v>
      </c>
      <c r="J3078">
        <v>734</v>
      </c>
      <c r="K3078" t="s">
        <v>4855</v>
      </c>
      <c r="L3078" t="s">
        <v>4857</v>
      </c>
      <c r="M3078" s="1">
        <v>44653.480486111112</v>
      </c>
      <c r="N3078">
        <v>1</v>
      </c>
    </row>
    <row r="3079" spans="1:14" x14ac:dyDescent="0.25">
      <c r="A3079" t="s">
        <v>0</v>
      </c>
      <c r="B3079" s="1">
        <v>44651.944756944446</v>
      </c>
      <c r="C3079" t="s">
        <v>17</v>
      </c>
      <c r="D3079">
        <v>203854</v>
      </c>
      <c r="E3079">
        <v>9153</v>
      </c>
      <c r="F3079">
        <v>3411</v>
      </c>
      <c r="G3079" t="s">
        <v>4824</v>
      </c>
      <c r="H3079" t="s">
        <v>4825</v>
      </c>
      <c r="I3079" s="1">
        <v>44651.949872685182</v>
      </c>
      <c r="J3079">
        <v>734</v>
      </c>
      <c r="K3079" t="s">
        <v>3058</v>
      </c>
      <c r="L3079" t="s">
        <v>4858</v>
      </c>
      <c r="M3079" s="1">
        <v>44653.436388888891</v>
      </c>
      <c r="N3079">
        <v>0</v>
      </c>
    </row>
    <row r="3080" spans="1:14" x14ac:dyDescent="0.25">
      <c r="A3080" t="s">
        <v>0</v>
      </c>
      <c r="B3080" s="1">
        <v>44651.944756944446</v>
      </c>
      <c r="C3080" t="s">
        <v>17</v>
      </c>
      <c r="D3080">
        <v>203854</v>
      </c>
      <c r="E3080">
        <v>9153</v>
      </c>
      <c r="F3080">
        <v>3411</v>
      </c>
      <c r="G3080" t="s">
        <v>4824</v>
      </c>
      <c r="H3080" t="s">
        <v>4825</v>
      </c>
      <c r="I3080" s="1">
        <v>44651.949872685182</v>
      </c>
      <c r="J3080">
        <v>734</v>
      </c>
      <c r="K3080" t="s">
        <v>4859</v>
      </c>
      <c r="L3080" t="s">
        <v>4860</v>
      </c>
      <c r="M3080" s="1">
        <v>44653.275127314817</v>
      </c>
      <c r="N3080">
        <v>0</v>
      </c>
    </row>
    <row r="3081" spans="1:14" x14ac:dyDescent="0.25">
      <c r="A3081" t="s">
        <v>0</v>
      </c>
      <c r="B3081" s="1">
        <v>44651.944756944446</v>
      </c>
      <c r="C3081" t="s">
        <v>17</v>
      </c>
      <c r="D3081">
        <v>203854</v>
      </c>
      <c r="E3081">
        <v>9153</v>
      </c>
      <c r="F3081">
        <v>3411</v>
      </c>
      <c r="G3081" t="s">
        <v>4824</v>
      </c>
      <c r="H3081" t="s">
        <v>4825</v>
      </c>
      <c r="I3081" s="1">
        <v>44651.949872685182</v>
      </c>
      <c r="J3081">
        <v>734</v>
      </c>
      <c r="K3081" t="s">
        <v>4158</v>
      </c>
      <c r="L3081" t="s">
        <v>4861</v>
      </c>
      <c r="M3081" s="1">
        <v>44652.9841087963</v>
      </c>
      <c r="N3081">
        <v>0</v>
      </c>
    </row>
    <row r="3082" spans="1:14" x14ac:dyDescent="0.25">
      <c r="A3082" t="s">
        <v>0</v>
      </c>
      <c r="B3082" s="1">
        <v>44651.944756944446</v>
      </c>
      <c r="C3082" t="s">
        <v>17</v>
      </c>
      <c r="D3082">
        <v>203854</v>
      </c>
      <c r="E3082">
        <v>9153</v>
      </c>
      <c r="F3082">
        <v>3411</v>
      </c>
      <c r="G3082" t="s">
        <v>4824</v>
      </c>
      <c r="H3082" t="s">
        <v>4825</v>
      </c>
      <c r="I3082" s="1">
        <v>44651.949872685182</v>
      </c>
      <c r="J3082">
        <v>734</v>
      </c>
      <c r="K3082" t="s">
        <v>4842</v>
      </c>
      <c r="L3082" t="s">
        <v>4862</v>
      </c>
      <c r="M3082" s="1">
        <v>44652.972326388888</v>
      </c>
      <c r="N3082">
        <v>0</v>
      </c>
    </row>
    <row r="3083" spans="1:14" x14ac:dyDescent="0.25">
      <c r="A3083" t="s">
        <v>0</v>
      </c>
      <c r="B3083" s="1">
        <v>44651.944756944446</v>
      </c>
      <c r="C3083" t="s">
        <v>17</v>
      </c>
      <c r="D3083">
        <v>203854</v>
      </c>
      <c r="E3083">
        <v>9153</v>
      </c>
      <c r="F3083">
        <v>3411</v>
      </c>
      <c r="G3083" t="s">
        <v>4824</v>
      </c>
      <c r="H3083" t="s">
        <v>4825</v>
      </c>
      <c r="I3083" s="1">
        <v>44651.949872685182</v>
      </c>
      <c r="J3083">
        <v>734</v>
      </c>
      <c r="K3083" t="s">
        <v>4158</v>
      </c>
      <c r="L3083" t="s">
        <v>4863</v>
      </c>
      <c r="M3083" s="1">
        <v>44652.967268518521</v>
      </c>
      <c r="N3083">
        <v>0</v>
      </c>
    </row>
    <row r="3084" spans="1:14" x14ac:dyDescent="0.25">
      <c r="A3084" t="s">
        <v>0</v>
      </c>
      <c r="B3084" s="1">
        <v>44651.944756944446</v>
      </c>
      <c r="C3084" t="s">
        <v>17</v>
      </c>
      <c r="D3084">
        <v>203854</v>
      </c>
      <c r="E3084">
        <v>9153</v>
      </c>
      <c r="F3084">
        <v>3411</v>
      </c>
      <c r="G3084" t="s">
        <v>4824</v>
      </c>
      <c r="H3084" t="s">
        <v>4825</v>
      </c>
      <c r="I3084" s="1">
        <v>44651.949872685182</v>
      </c>
      <c r="J3084">
        <v>734</v>
      </c>
      <c r="K3084" t="s">
        <v>4158</v>
      </c>
      <c r="L3084" t="s">
        <v>4864</v>
      </c>
      <c r="M3084" s="1">
        <v>44652.965648148151</v>
      </c>
      <c r="N3084">
        <v>0</v>
      </c>
    </row>
    <row r="3085" spans="1:14" x14ac:dyDescent="0.25">
      <c r="A3085" t="s">
        <v>0</v>
      </c>
      <c r="B3085" s="1">
        <v>44651.944756944446</v>
      </c>
      <c r="C3085" t="s">
        <v>17</v>
      </c>
      <c r="D3085">
        <v>203854</v>
      </c>
      <c r="E3085">
        <v>9153</v>
      </c>
      <c r="F3085">
        <v>3411</v>
      </c>
      <c r="G3085" t="s">
        <v>4824</v>
      </c>
      <c r="H3085" t="s">
        <v>4825</v>
      </c>
      <c r="I3085" s="1">
        <v>44651.949872685182</v>
      </c>
      <c r="J3085">
        <v>734</v>
      </c>
      <c r="K3085" t="s">
        <v>4842</v>
      </c>
      <c r="L3085" t="s">
        <v>4865</v>
      </c>
      <c r="M3085" s="1">
        <v>44652.964768518519</v>
      </c>
      <c r="N3085">
        <v>0</v>
      </c>
    </row>
    <row r="3086" spans="1:14" x14ac:dyDescent="0.25">
      <c r="A3086" t="s">
        <v>0</v>
      </c>
      <c r="B3086" s="1">
        <v>44651.944756944446</v>
      </c>
      <c r="C3086" t="s">
        <v>17</v>
      </c>
      <c r="D3086">
        <v>203854</v>
      </c>
      <c r="E3086">
        <v>9153</v>
      </c>
      <c r="F3086">
        <v>3411</v>
      </c>
      <c r="G3086" t="s">
        <v>4824</v>
      </c>
      <c r="H3086" t="s">
        <v>4825</v>
      </c>
      <c r="I3086" s="1">
        <v>44651.949872685182</v>
      </c>
      <c r="J3086">
        <v>734</v>
      </c>
      <c r="K3086" t="s">
        <v>4842</v>
      </c>
      <c r="L3086" t="s">
        <v>4866</v>
      </c>
      <c r="M3086" s="1">
        <v>44652.964687500003</v>
      </c>
      <c r="N3086">
        <v>0</v>
      </c>
    </row>
    <row r="3087" spans="1:14" x14ac:dyDescent="0.25">
      <c r="A3087" t="s">
        <v>0</v>
      </c>
      <c r="B3087" s="1">
        <v>44651.944756944446</v>
      </c>
      <c r="C3087" t="s">
        <v>17</v>
      </c>
      <c r="D3087">
        <v>203854</v>
      </c>
      <c r="E3087">
        <v>9153</v>
      </c>
      <c r="F3087">
        <v>3411</v>
      </c>
      <c r="G3087" t="s">
        <v>4824</v>
      </c>
      <c r="H3087" t="s">
        <v>4825</v>
      </c>
      <c r="I3087" s="1">
        <v>44651.949872685182</v>
      </c>
      <c r="J3087">
        <v>734</v>
      </c>
      <c r="K3087" t="s">
        <v>4158</v>
      </c>
      <c r="L3087" t="s">
        <v>4867</v>
      </c>
      <c r="M3087" s="1">
        <v>44652.962800925925</v>
      </c>
      <c r="N3087">
        <v>0</v>
      </c>
    </row>
    <row r="3088" spans="1:14" x14ac:dyDescent="0.25">
      <c r="A3088" t="s">
        <v>0</v>
      </c>
      <c r="B3088" s="1">
        <v>44651.944756944446</v>
      </c>
      <c r="C3088" t="s">
        <v>17</v>
      </c>
      <c r="D3088">
        <v>203854</v>
      </c>
      <c r="E3088">
        <v>9153</v>
      </c>
      <c r="F3088">
        <v>3411</v>
      </c>
      <c r="G3088" t="s">
        <v>4824</v>
      </c>
      <c r="H3088" t="s">
        <v>4825</v>
      </c>
      <c r="I3088" s="1">
        <v>44651.949872685182</v>
      </c>
      <c r="J3088">
        <v>734</v>
      </c>
      <c r="K3088" t="s">
        <v>4842</v>
      </c>
      <c r="L3088" t="s">
        <v>4868</v>
      </c>
      <c r="M3088" s="1">
        <v>44652.96261574074</v>
      </c>
      <c r="N3088">
        <v>0</v>
      </c>
    </row>
    <row r="3089" spans="1:14" x14ac:dyDescent="0.25">
      <c r="A3089" t="s">
        <v>0</v>
      </c>
      <c r="B3089" s="1">
        <v>44651.944756944446</v>
      </c>
      <c r="C3089" t="s">
        <v>17</v>
      </c>
      <c r="D3089">
        <v>203854</v>
      </c>
      <c r="E3089">
        <v>9153</v>
      </c>
      <c r="F3089">
        <v>3411</v>
      </c>
      <c r="G3089" t="s">
        <v>4824</v>
      </c>
      <c r="H3089" t="s">
        <v>4825</v>
      </c>
      <c r="I3089" s="1">
        <v>44651.949872685182</v>
      </c>
      <c r="J3089">
        <v>734</v>
      </c>
      <c r="K3089" t="s">
        <v>4842</v>
      </c>
      <c r="L3089" t="s">
        <v>4869</v>
      </c>
      <c r="M3089" s="1">
        <v>44652.960717592592</v>
      </c>
      <c r="N3089">
        <v>0</v>
      </c>
    </row>
    <row r="3090" spans="1:14" x14ac:dyDescent="0.25">
      <c r="A3090" t="s">
        <v>0</v>
      </c>
      <c r="B3090" s="1">
        <v>44651.944756944446</v>
      </c>
      <c r="C3090" t="s">
        <v>17</v>
      </c>
      <c r="D3090">
        <v>203854</v>
      </c>
      <c r="E3090">
        <v>9153</v>
      </c>
      <c r="F3090">
        <v>3411</v>
      </c>
      <c r="G3090" t="s">
        <v>4824</v>
      </c>
      <c r="H3090" t="s">
        <v>4825</v>
      </c>
      <c r="I3090" s="1">
        <v>44651.949872685182</v>
      </c>
      <c r="J3090">
        <v>734</v>
      </c>
      <c r="K3090" t="s">
        <v>4842</v>
      </c>
      <c r="L3090" t="s">
        <v>4870</v>
      </c>
      <c r="M3090" s="1">
        <v>44652.960474537038</v>
      </c>
      <c r="N3090">
        <v>0</v>
      </c>
    </row>
    <row r="3091" spans="1:14" x14ac:dyDescent="0.25">
      <c r="A3091" t="s">
        <v>0</v>
      </c>
      <c r="B3091" s="1">
        <v>44651.944756944446</v>
      </c>
      <c r="C3091" t="s">
        <v>17</v>
      </c>
      <c r="D3091">
        <v>203854</v>
      </c>
      <c r="E3091">
        <v>9153</v>
      </c>
      <c r="F3091">
        <v>3411</v>
      </c>
      <c r="G3091" t="s">
        <v>4824</v>
      </c>
      <c r="H3091" t="s">
        <v>4825</v>
      </c>
      <c r="I3091" s="1">
        <v>44651.949872685182</v>
      </c>
      <c r="J3091">
        <v>734</v>
      </c>
      <c r="K3091" t="s">
        <v>4158</v>
      </c>
      <c r="L3091" t="s">
        <v>4871</v>
      </c>
      <c r="M3091" s="1">
        <v>44652.959768518522</v>
      </c>
      <c r="N3091">
        <v>0</v>
      </c>
    </row>
    <row r="3092" spans="1:14" x14ac:dyDescent="0.25">
      <c r="A3092" t="s">
        <v>0</v>
      </c>
      <c r="B3092" s="1">
        <v>44651.944756944446</v>
      </c>
      <c r="C3092" t="s">
        <v>17</v>
      </c>
      <c r="D3092">
        <v>203854</v>
      </c>
      <c r="E3092">
        <v>9153</v>
      </c>
      <c r="F3092">
        <v>3411</v>
      </c>
      <c r="G3092" t="s">
        <v>4824</v>
      </c>
      <c r="H3092" t="s">
        <v>4825</v>
      </c>
      <c r="I3092" s="1">
        <v>44651.949872685182</v>
      </c>
      <c r="J3092">
        <v>734</v>
      </c>
      <c r="K3092" t="s">
        <v>4158</v>
      </c>
      <c r="L3092" t="s">
        <v>4872</v>
      </c>
      <c r="M3092" s="1">
        <v>44652.958067129628</v>
      </c>
      <c r="N3092">
        <v>0</v>
      </c>
    </row>
    <row r="3093" spans="1:14" x14ac:dyDescent="0.25">
      <c r="A3093" t="s">
        <v>0</v>
      </c>
      <c r="B3093" s="1">
        <v>44651.944756944446</v>
      </c>
      <c r="C3093" t="s">
        <v>17</v>
      </c>
      <c r="D3093">
        <v>203854</v>
      </c>
      <c r="E3093">
        <v>9153</v>
      </c>
      <c r="F3093">
        <v>3411</v>
      </c>
      <c r="G3093" t="s">
        <v>4824</v>
      </c>
      <c r="H3093" t="s">
        <v>4825</v>
      </c>
      <c r="I3093" s="1">
        <v>44651.949872685182</v>
      </c>
      <c r="J3093">
        <v>734</v>
      </c>
      <c r="K3093" t="s">
        <v>4842</v>
      </c>
      <c r="L3093" t="s">
        <v>4873</v>
      </c>
      <c r="M3093" s="1">
        <v>44652.945729166669</v>
      </c>
      <c r="N3093">
        <v>0</v>
      </c>
    </row>
    <row r="3094" spans="1:14" x14ac:dyDescent="0.25">
      <c r="A3094" t="s">
        <v>0</v>
      </c>
      <c r="B3094" s="1">
        <v>44651.944756944446</v>
      </c>
      <c r="C3094" t="s">
        <v>17</v>
      </c>
      <c r="D3094">
        <v>203854</v>
      </c>
      <c r="E3094">
        <v>9153</v>
      </c>
      <c r="F3094">
        <v>3411</v>
      </c>
      <c r="G3094" t="s">
        <v>4824</v>
      </c>
      <c r="H3094" t="s">
        <v>4825</v>
      </c>
      <c r="I3094" s="1">
        <v>44651.949872685182</v>
      </c>
      <c r="J3094">
        <v>734</v>
      </c>
      <c r="K3094" t="s">
        <v>4842</v>
      </c>
      <c r="L3094" t="s">
        <v>4874</v>
      </c>
      <c r="M3094" s="1">
        <v>44652.944756944446</v>
      </c>
      <c r="N3094">
        <v>0</v>
      </c>
    </row>
    <row r="3095" spans="1:14" x14ac:dyDescent="0.25">
      <c r="A3095" t="s">
        <v>0</v>
      </c>
      <c r="B3095" s="1">
        <v>44651.944756944446</v>
      </c>
      <c r="C3095" t="s">
        <v>17</v>
      </c>
      <c r="D3095">
        <v>203854</v>
      </c>
      <c r="E3095">
        <v>9153</v>
      </c>
      <c r="F3095">
        <v>3411</v>
      </c>
      <c r="G3095" t="s">
        <v>4824</v>
      </c>
      <c r="H3095" t="s">
        <v>4825</v>
      </c>
      <c r="I3095" s="1">
        <v>44651.949872685182</v>
      </c>
      <c r="J3095">
        <v>734</v>
      </c>
      <c r="K3095" t="s">
        <v>4842</v>
      </c>
      <c r="L3095" t="s">
        <v>4875</v>
      </c>
      <c r="M3095" s="1">
        <v>44652.944641203707</v>
      </c>
      <c r="N3095">
        <v>0</v>
      </c>
    </row>
    <row r="3096" spans="1:14" x14ac:dyDescent="0.25">
      <c r="A3096" t="s">
        <v>0</v>
      </c>
      <c r="B3096" s="1">
        <v>44651.944756944446</v>
      </c>
      <c r="C3096" t="s">
        <v>17</v>
      </c>
      <c r="D3096">
        <v>203854</v>
      </c>
      <c r="E3096">
        <v>9153</v>
      </c>
      <c r="F3096">
        <v>3411</v>
      </c>
      <c r="G3096" t="s">
        <v>4824</v>
      </c>
      <c r="H3096" t="s">
        <v>4825</v>
      </c>
      <c r="I3096" s="1">
        <v>44651.949872685182</v>
      </c>
      <c r="J3096">
        <v>734</v>
      </c>
      <c r="K3096" t="s">
        <v>4158</v>
      </c>
      <c r="L3096" t="s">
        <v>4876</v>
      </c>
      <c r="M3096" s="1">
        <v>44652.943055555559</v>
      </c>
      <c r="N3096">
        <v>0</v>
      </c>
    </row>
    <row r="3097" spans="1:14" x14ac:dyDescent="0.25">
      <c r="A3097" t="s">
        <v>0</v>
      </c>
      <c r="B3097" s="1">
        <v>44651.944756944446</v>
      </c>
      <c r="C3097" t="s">
        <v>17</v>
      </c>
      <c r="D3097">
        <v>203854</v>
      </c>
      <c r="E3097">
        <v>9153</v>
      </c>
      <c r="F3097">
        <v>3411</v>
      </c>
      <c r="G3097" t="s">
        <v>4824</v>
      </c>
      <c r="H3097" t="s">
        <v>4825</v>
      </c>
      <c r="I3097" s="1">
        <v>44651.949872685182</v>
      </c>
      <c r="J3097">
        <v>734</v>
      </c>
      <c r="K3097" t="s">
        <v>4158</v>
      </c>
      <c r="L3097" t="s">
        <v>4877</v>
      </c>
      <c r="M3097" s="1">
        <v>44652.942280092589</v>
      </c>
      <c r="N3097">
        <v>0</v>
      </c>
    </row>
    <row r="3098" spans="1:14" x14ac:dyDescent="0.25">
      <c r="A3098" t="s">
        <v>0</v>
      </c>
      <c r="B3098" s="1">
        <v>44651.944756944446</v>
      </c>
      <c r="C3098" t="s">
        <v>17</v>
      </c>
      <c r="D3098">
        <v>203854</v>
      </c>
      <c r="E3098">
        <v>9153</v>
      </c>
      <c r="F3098">
        <v>3411</v>
      </c>
      <c r="G3098" t="s">
        <v>4824</v>
      </c>
      <c r="H3098" t="s">
        <v>4825</v>
      </c>
      <c r="I3098" s="1">
        <v>44651.949872685182</v>
      </c>
      <c r="J3098">
        <v>734</v>
      </c>
      <c r="K3098" t="s">
        <v>4842</v>
      </c>
      <c r="L3098" t="s">
        <v>4878</v>
      </c>
      <c r="M3098" s="1">
        <v>44652.942164351851</v>
      </c>
      <c r="N3098">
        <v>0</v>
      </c>
    </row>
    <row r="3099" spans="1:14" x14ac:dyDescent="0.25">
      <c r="A3099" t="s">
        <v>0</v>
      </c>
      <c r="B3099" s="1">
        <v>44651.944756944446</v>
      </c>
      <c r="C3099" t="s">
        <v>17</v>
      </c>
      <c r="D3099">
        <v>203854</v>
      </c>
      <c r="E3099">
        <v>9153</v>
      </c>
      <c r="F3099">
        <v>3411</v>
      </c>
      <c r="G3099" t="s">
        <v>4824</v>
      </c>
      <c r="H3099" t="s">
        <v>4825</v>
      </c>
      <c r="I3099" s="1">
        <v>44651.949872685182</v>
      </c>
      <c r="J3099">
        <v>734</v>
      </c>
      <c r="K3099" t="s">
        <v>4842</v>
      </c>
      <c r="L3099" t="s">
        <v>4879</v>
      </c>
      <c r="M3099" s="1">
        <v>44652.940972222219</v>
      </c>
      <c r="N3099">
        <v>0</v>
      </c>
    </row>
    <row r="3100" spans="1:14" x14ac:dyDescent="0.25">
      <c r="A3100" t="s">
        <v>0</v>
      </c>
      <c r="B3100" s="1">
        <v>44651.944756944446</v>
      </c>
      <c r="C3100" t="s">
        <v>17</v>
      </c>
      <c r="D3100">
        <v>203854</v>
      </c>
      <c r="E3100">
        <v>9153</v>
      </c>
      <c r="F3100">
        <v>3411</v>
      </c>
      <c r="G3100" t="s">
        <v>4824</v>
      </c>
      <c r="H3100" t="s">
        <v>4825</v>
      </c>
      <c r="I3100" s="1">
        <v>44651.949872685182</v>
      </c>
      <c r="J3100">
        <v>734</v>
      </c>
      <c r="K3100" t="s">
        <v>4158</v>
      </c>
      <c r="L3100" t="s">
        <v>4880</v>
      </c>
      <c r="M3100" s="1">
        <v>44652.939189814817</v>
      </c>
      <c r="N3100">
        <v>0</v>
      </c>
    </row>
    <row r="3101" spans="1:14" x14ac:dyDescent="0.25">
      <c r="A3101" t="s">
        <v>0</v>
      </c>
      <c r="B3101" s="1">
        <v>44651.944756944446</v>
      </c>
      <c r="C3101" t="s">
        <v>17</v>
      </c>
      <c r="D3101">
        <v>203854</v>
      </c>
      <c r="E3101">
        <v>9153</v>
      </c>
      <c r="F3101">
        <v>3411</v>
      </c>
      <c r="G3101" t="s">
        <v>4824</v>
      </c>
      <c r="H3101" t="s">
        <v>4825</v>
      </c>
      <c r="I3101" s="1">
        <v>44651.949872685182</v>
      </c>
      <c r="J3101">
        <v>734</v>
      </c>
      <c r="K3101" t="s">
        <v>4842</v>
      </c>
      <c r="L3101" t="s">
        <v>4881</v>
      </c>
      <c r="M3101" s="1">
        <v>44652.933541666665</v>
      </c>
      <c r="N3101">
        <v>0</v>
      </c>
    </row>
    <row r="3102" spans="1:14" x14ac:dyDescent="0.25">
      <c r="A3102" t="s">
        <v>0</v>
      </c>
      <c r="B3102" s="1">
        <v>44651.944756944446</v>
      </c>
      <c r="C3102" t="s">
        <v>17</v>
      </c>
      <c r="D3102">
        <v>203854</v>
      </c>
      <c r="E3102">
        <v>9153</v>
      </c>
      <c r="F3102">
        <v>3411</v>
      </c>
      <c r="G3102" t="s">
        <v>4824</v>
      </c>
      <c r="H3102" t="s">
        <v>4825</v>
      </c>
      <c r="I3102" s="1">
        <v>44651.949872685182</v>
      </c>
      <c r="J3102">
        <v>734</v>
      </c>
      <c r="K3102" t="s">
        <v>4842</v>
      </c>
      <c r="L3102" t="s">
        <v>4882</v>
      </c>
      <c r="M3102" s="1">
        <v>44652.928738425922</v>
      </c>
      <c r="N3102">
        <v>0</v>
      </c>
    </row>
    <row r="3103" spans="1:14" x14ac:dyDescent="0.25">
      <c r="A3103" t="s">
        <v>0</v>
      </c>
      <c r="B3103" s="1">
        <v>44651.944756944446</v>
      </c>
      <c r="C3103" t="s">
        <v>17</v>
      </c>
      <c r="D3103">
        <v>203854</v>
      </c>
      <c r="E3103">
        <v>9153</v>
      </c>
      <c r="F3103">
        <v>3411</v>
      </c>
      <c r="G3103" t="s">
        <v>4824</v>
      </c>
      <c r="H3103" t="s">
        <v>4825</v>
      </c>
      <c r="I3103" s="1">
        <v>44651.949872685182</v>
      </c>
      <c r="J3103">
        <v>734</v>
      </c>
      <c r="K3103" t="s">
        <v>4842</v>
      </c>
      <c r="L3103" t="s">
        <v>4883</v>
      </c>
      <c r="M3103" s="1">
        <v>44652.925115740742</v>
      </c>
      <c r="N3103">
        <v>0</v>
      </c>
    </row>
    <row r="3104" spans="1:14" x14ac:dyDescent="0.25">
      <c r="A3104" t="s">
        <v>0</v>
      </c>
      <c r="B3104" s="1">
        <v>44651.944756944446</v>
      </c>
      <c r="C3104" t="s">
        <v>17</v>
      </c>
      <c r="D3104">
        <v>203854</v>
      </c>
      <c r="E3104">
        <v>9153</v>
      </c>
      <c r="F3104">
        <v>3411</v>
      </c>
      <c r="G3104" t="s">
        <v>4824</v>
      </c>
      <c r="H3104" t="s">
        <v>4825</v>
      </c>
      <c r="I3104" s="1">
        <v>44651.949872685182</v>
      </c>
      <c r="J3104">
        <v>734</v>
      </c>
      <c r="K3104" t="s">
        <v>4842</v>
      </c>
      <c r="L3104" t="s">
        <v>4884</v>
      </c>
      <c r="M3104" s="1">
        <v>44652.924178240741</v>
      </c>
      <c r="N3104">
        <v>0</v>
      </c>
    </row>
    <row r="3105" spans="1:14" x14ac:dyDescent="0.25">
      <c r="A3105" t="s">
        <v>0</v>
      </c>
      <c r="B3105" s="1">
        <v>44651.944756944446</v>
      </c>
      <c r="C3105" t="s">
        <v>17</v>
      </c>
      <c r="D3105">
        <v>203854</v>
      </c>
      <c r="E3105">
        <v>9153</v>
      </c>
      <c r="F3105">
        <v>3411</v>
      </c>
      <c r="G3105" t="s">
        <v>4824</v>
      </c>
      <c r="H3105" t="s">
        <v>4825</v>
      </c>
      <c r="I3105" s="1">
        <v>44651.949872685182</v>
      </c>
      <c r="J3105">
        <v>734</v>
      </c>
      <c r="K3105" t="s">
        <v>4852</v>
      </c>
      <c r="L3105" t="s">
        <v>4885</v>
      </c>
      <c r="M3105" s="1">
        <v>44652.906307870369</v>
      </c>
      <c r="N3105">
        <v>0</v>
      </c>
    </row>
    <row r="3106" spans="1:14" x14ac:dyDescent="0.25">
      <c r="A3106" t="s">
        <v>0</v>
      </c>
      <c r="B3106" s="1">
        <v>44651.944756944446</v>
      </c>
      <c r="C3106" t="s">
        <v>17</v>
      </c>
      <c r="D3106">
        <v>203854</v>
      </c>
      <c r="E3106">
        <v>9153</v>
      </c>
      <c r="F3106">
        <v>3411</v>
      </c>
      <c r="G3106" t="s">
        <v>4824</v>
      </c>
      <c r="H3106" t="s">
        <v>4825</v>
      </c>
      <c r="I3106" s="1">
        <v>44651.949872685182</v>
      </c>
      <c r="J3106">
        <v>734</v>
      </c>
      <c r="K3106" t="s">
        <v>4842</v>
      </c>
      <c r="L3106" t="s">
        <v>4886</v>
      </c>
      <c r="M3106" s="1">
        <v>44652.882928240739</v>
      </c>
      <c r="N3106">
        <v>0</v>
      </c>
    </row>
    <row r="3107" spans="1:14" x14ac:dyDescent="0.25">
      <c r="A3107" t="s">
        <v>0</v>
      </c>
      <c r="B3107" s="1">
        <v>44651.944756944446</v>
      </c>
      <c r="C3107" t="s">
        <v>17</v>
      </c>
      <c r="D3107">
        <v>203854</v>
      </c>
      <c r="E3107">
        <v>9153</v>
      </c>
      <c r="F3107">
        <v>3411</v>
      </c>
      <c r="G3107" t="s">
        <v>4824</v>
      </c>
      <c r="H3107" t="s">
        <v>4825</v>
      </c>
      <c r="I3107" s="1">
        <v>44651.949872685182</v>
      </c>
      <c r="J3107">
        <v>734</v>
      </c>
      <c r="K3107" t="s">
        <v>4842</v>
      </c>
      <c r="L3107" t="s">
        <v>4887</v>
      </c>
      <c r="M3107" s="1">
        <v>44652.881064814814</v>
      </c>
      <c r="N3107">
        <v>0</v>
      </c>
    </row>
    <row r="3108" spans="1:14" x14ac:dyDescent="0.25">
      <c r="A3108" t="s">
        <v>0</v>
      </c>
      <c r="B3108" s="1">
        <v>44651.944756944446</v>
      </c>
      <c r="C3108" t="s">
        <v>17</v>
      </c>
      <c r="D3108">
        <v>203854</v>
      </c>
      <c r="E3108">
        <v>9153</v>
      </c>
      <c r="F3108">
        <v>3411</v>
      </c>
      <c r="G3108" t="s">
        <v>4824</v>
      </c>
      <c r="H3108" t="s">
        <v>4825</v>
      </c>
      <c r="I3108" s="1">
        <v>44651.949872685182</v>
      </c>
      <c r="J3108">
        <v>734</v>
      </c>
      <c r="K3108" t="s">
        <v>4842</v>
      </c>
      <c r="L3108" t="s">
        <v>4888</v>
      </c>
      <c r="M3108" s="1">
        <v>44652.88082175926</v>
      </c>
      <c r="N3108">
        <v>0</v>
      </c>
    </row>
    <row r="3109" spans="1:14" x14ac:dyDescent="0.25">
      <c r="A3109" t="s">
        <v>0</v>
      </c>
      <c r="B3109" s="1">
        <v>44651.944756944446</v>
      </c>
      <c r="C3109" t="s">
        <v>17</v>
      </c>
      <c r="D3109">
        <v>203854</v>
      </c>
      <c r="E3109">
        <v>9153</v>
      </c>
      <c r="F3109">
        <v>3411</v>
      </c>
      <c r="G3109" t="s">
        <v>4824</v>
      </c>
      <c r="H3109" t="s">
        <v>4825</v>
      </c>
      <c r="I3109" s="1">
        <v>44651.949872685182</v>
      </c>
      <c r="J3109">
        <v>734</v>
      </c>
      <c r="K3109" t="s">
        <v>4852</v>
      </c>
      <c r="L3109" t="s">
        <v>4889</v>
      </c>
      <c r="M3109" s="1">
        <v>44652.82744212963</v>
      </c>
      <c r="N3109">
        <v>0</v>
      </c>
    </row>
    <row r="3110" spans="1:14" x14ac:dyDescent="0.25">
      <c r="A3110" t="s">
        <v>0</v>
      </c>
      <c r="B3110" s="1">
        <v>44651.944756944446</v>
      </c>
      <c r="C3110" t="s">
        <v>17</v>
      </c>
      <c r="D3110">
        <v>203854</v>
      </c>
      <c r="E3110">
        <v>9153</v>
      </c>
      <c r="F3110">
        <v>3411</v>
      </c>
      <c r="G3110" t="s">
        <v>4824</v>
      </c>
      <c r="H3110" t="s">
        <v>4825</v>
      </c>
      <c r="I3110" s="1">
        <v>44651.949872685182</v>
      </c>
      <c r="J3110">
        <v>734</v>
      </c>
      <c r="K3110" t="s">
        <v>4842</v>
      </c>
      <c r="L3110" t="s">
        <v>4890</v>
      </c>
      <c r="M3110" s="1">
        <v>44652.813009259262</v>
      </c>
      <c r="N3110">
        <v>0</v>
      </c>
    </row>
    <row r="3111" spans="1:14" x14ac:dyDescent="0.25">
      <c r="A3111" t="s">
        <v>0</v>
      </c>
      <c r="B3111" s="1">
        <v>44651.944756944446</v>
      </c>
      <c r="C3111" t="s">
        <v>17</v>
      </c>
      <c r="D3111">
        <v>203854</v>
      </c>
      <c r="E3111">
        <v>9153</v>
      </c>
      <c r="F3111">
        <v>3411</v>
      </c>
      <c r="G3111" t="s">
        <v>4824</v>
      </c>
      <c r="H3111" t="s">
        <v>4825</v>
      </c>
      <c r="I3111" s="1">
        <v>44651.949872685182</v>
      </c>
      <c r="J3111">
        <v>734</v>
      </c>
      <c r="K3111" t="s">
        <v>4891</v>
      </c>
      <c r="L3111" t="s">
        <v>4892</v>
      </c>
      <c r="M3111" s="1">
        <v>44652.774444444447</v>
      </c>
      <c r="N3111">
        <v>0</v>
      </c>
    </row>
    <row r="3112" spans="1:14" x14ac:dyDescent="0.25">
      <c r="A3112" t="s">
        <v>0</v>
      </c>
      <c r="B3112" s="1">
        <v>44651.944756944446</v>
      </c>
      <c r="C3112" t="s">
        <v>17</v>
      </c>
      <c r="D3112">
        <v>203854</v>
      </c>
      <c r="E3112">
        <v>9153</v>
      </c>
      <c r="F3112">
        <v>3411</v>
      </c>
      <c r="G3112" t="s">
        <v>4824</v>
      </c>
      <c r="H3112" t="s">
        <v>4825</v>
      </c>
      <c r="I3112" s="1">
        <v>44651.949872685182</v>
      </c>
      <c r="J3112">
        <v>734</v>
      </c>
      <c r="K3112" t="s">
        <v>4891</v>
      </c>
      <c r="L3112" t="s">
        <v>4893</v>
      </c>
      <c r="M3112" s="1">
        <v>44652.77306712963</v>
      </c>
      <c r="N3112">
        <v>0</v>
      </c>
    </row>
    <row r="3113" spans="1:14" x14ac:dyDescent="0.25">
      <c r="A3113" t="s">
        <v>0</v>
      </c>
      <c r="B3113" s="1">
        <v>44651.944756944446</v>
      </c>
      <c r="C3113" t="s">
        <v>17</v>
      </c>
      <c r="D3113">
        <v>203854</v>
      </c>
      <c r="E3113">
        <v>9153</v>
      </c>
      <c r="F3113">
        <v>3411</v>
      </c>
      <c r="G3113" t="s">
        <v>4824</v>
      </c>
      <c r="H3113" t="s">
        <v>4825</v>
      </c>
      <c r="I3113" s="1">
        <v>44651.949872685182</v>
      </c>
      <c r="J3113">
        <v>734</v>
      </c>
      <c r="K3113" t="s">
        <v>4158</v>
      </c>
      <c r="L3113" t="s">
        <v>4894</v>
      </c>
      <c r="M3113" s="1">
        <v>44652.697256944448</v>
      </c>
      <c r="N3113">
        <v>0</v>
      </c>
    </row>
    <row r="3114" spans="1:14" x14ac:dyDescent="0.25">
      <c r="A3114" t="s">
        <v>0</v>
      </c>
      <c r="B3114" s="1">
        <v>44651.944756944446</v>
      </c>
      <c r="C3114" t="s">
        <v>17</v>
      </c>
      <c r="D3114">
        <v>203854</v>
      </c>
      <c r="E3114">
        <v>9153</v>
      </c>
      <c r="F3114">
        <v>3411</v>
      </c>
      <c r="G3114" t="s">
        <v>4824</v>
      </c>
      <c r="H3114" t="s">
        <v>4825</v>
      </c>
      <c r="I3114" s="1">
        <v>44651.949872685182</v>
      </c>
      <c r="J3114">
        <v>734</v>
      </c>
      <c r="K3114" t="s">
        <v>4895</v>
      </c>
      <c r="L3114" t="s">
        <v>4896</v>
      </c>
      <c r="M3114" s="1">
        <v>44652.573634259257</v>
      </c>
      <c r="N3114">
        <v>1</v>
      </c>
    </row>
    <row r="3115" spans="1:14" x14ac:dyDescent="0.25">
      <c r="A3115" t="s">
        <v>0</v>
      </c>
      <c r="B3115" s="1">
        <v>44651.944756944446</v>
      </c>
      <c r="C3115" t="s">
        <v>17</v>
      </c>
      <c r="D3115">
        <v>203854</v>
      </c>
      <c r="E3115">
        <v>9153</v>
      </c>
      <c r="F3115">
        <v>3411</v>
      </c>
      <c r="G3115" t="s">
        <v>4824</v>
      </c>
      <c r="H3115" t="s">
        <v>4825</v>
      </c>
      <c r="I3115" s="1">
        <v>44651.949872685182</v>
      </c>
      <c r="J3115">
        <v>734</v>
      </c>
      <c r="K3115" t="s">
        <v>4155</v>
      </c>
      <c r="L3115" t="s">
        <v>4897</v>
      </c>
      <c r="M3115" s="1">
        <v>44652.566655092596</v>
      </c>
      <c r="N3115">
        <v>2</v>
      </c>
    </row>
    <row r="3116" spans="1:14" x14ac:dyDescent="0.25">
      <c r="A3116" t="s">
        <v>0</v>
      </c>
      <c r="B3116" s="1">
        <v>44651.944756944446</v>
      </c>
      <c r="C3116" t="s">
        <v>17</v>
      </c>
      <c r="D3116">
        <v>203854</v>
      </c>
      <c r="E3116">
        <v>9153</v>
      </c>
      <c r="F3116">
        <v>3411</v>
      </c>
      <c r="G3116" t="s">
        <v>4824</v>
      </c>
      <c r="H3116" t="s">
        <v>4825</v>
      </c>
      <c r="I3116" s="1">
        <v>44651.949872685182</v>
      </c>
      <c r="J3116">
        <v>734</v>
      </c>
      <c r="K3116" t="s">
        <v>4155</v>
      </c>
      <c r="L3116" t="s">
        <v>4898</v>
      </c>
      <c r="M3116" s="1">
        <v>44652.566319444442</v>
      </c>
      <c r="N3116">
        <v>4</v>
      </c>
    </row>
    <row r="3117" spans="1:14" x14ac:dyDescent="0.25">
      <c r="A3117" t="s">
        <v>0</v>
      </c>
      <c r="B3117" s="1">
        <v>44651.944756944446</v>
      </c>
      <c r="C3117" t="s">
        <v>17</v>
      </c>
      <c r="D3117">
        <v>203854</v>
      </c>
      <c r="E3117">
        <v>9153</v>
      </c>
      <c r="F3117">
        <v>3411</v>
      </c>
      <c r="G3117" t="s">
        <v>4824</v>
      </c>
      <c r="H3117" t="s">
        <v>4825</v>
      </c>
      <c r="I3117" s="1">
        <v>44651.949872685182</v>
      </c>
      <c r="J3117">
        <v>734</v>
      </c>
      <c r="K3117" t="s">
        <v>4855</v>
      </c>
      <c r="L3117" t="s">
        <v>4899</v>
      </c>
      <c r="M3117" s="1">
        <v>44652.561909722222</v>
      </c>
      <c r="N3117">
        <v>2</v>
      </c>
    </row>
    <row r="3118" spans="1:14" x14ac:dyDescent="0.25">
      <c r="A3118" t="s">
        <v>0</v>
      </c>
      <c r="B3118" s="1">
        <v>44651.944756944446</v>
      </c>
      <c r="C3118" t="s">
        <v>17</v>
      </c>
      <c r="D3118">
        <v>203854</v>
      </c>
      <c r="E3118">
        <v>9153</v>
      </c>
      <c r="F3118">
        <v>3411</v>
      </c>
      <c r="G3118" t="s">
        <v>4824</v>
      </c>
      <c r="H3118" t="s">
        <v>4825</v>
      </c>
      <c r="I3118" s="1">
        <v>44651.949872685182</v>
      </c>
      <c r="J3118">
        <v>734</v>
      </c>
      <c r="K3118" t="s">
        <v>4155</v>
      </c>
      <c r="L3118" t="s">
        <v>4900</v>
      </c>
      <c r="M3118" s="1">
        <v>44652.558831018519</v>
      </c>
      <c r="N3118">
        <v>6</v>
      </c>
    </row>
    <row r="3119" spans="1:14" x14ac:dyDescent="0.25">
      <c r="A3119" t="s">
        <v>0</v>
      </c>
      <c r="B3119" s="1">
        <v>44651.944756944446</v>
      </c>
      <c r="C3119" t="s">
        <v>17</v>
      </c>
      <c r="D3119">
        <v>203854</v>
      </c>
      <c r="E3119">
        <v>9153</v>
      </c>
      <c r="F3119">
        <v>3411</v>
      </c>
      <c r="G3119" t="s">
        <v>4824</v>
      </c>
      <c r="H3119" t="s">
        <v>4825</v>
      </c>
      <c r="I3119" s="1">
        <v>44651.949872685182</v>
      </c>
      <c r="J3119">
        <v>734</v>
      </c>
      <c r="K3119" t="s">
        <v>4155</v>
      </c>
      <c r="L3119" t="s">
        <v>4901</v>
      </c>
      <c r="M3119" s="1">
        <v>44652.558692129627</v>
      </c>
      <c r="N3119">
        <v>4</v>
      </c>
    </row>
    <row r="3120" spans="1:14" x14ac:dyDescent="0.25">
      <c r="A3120" t="s">
        <v>0</v>
      </c>
      <c r="B3120" s="1">
        <v>44651.944756944446</v>
      </c>
      <c r="C3120" t="s">
        <v>17</v>
      </c>
      <c r="D3120">
        <v>203854</v>
      </c>
      <c r="E3120">
        <v>9153</v>
      </c>
      <c r="F3120">
        <v>3411</v>
      </c>
      <c r="G3120" t="s">
        <v>4824</v>
      </c>
      <c r="H3120" t="s">
        <v>4825</v>
      </c>
      <c r="I3120" s="1">
        <v>44651.949872685182</v>
      </c>
      <c r="J3120">
        <v>734</v>
      </c>
      <c r="K3120" t="s">
        <v>4855</v>
      </c>
      <c r="L3120" t="s">
        <v>4902</v>
      </c>
      <c r="M3120" s="1">
        <v>44652.544270833336</v>
      </c>
      <c r="N3120">
        <v>0</v>
      </c>
    </row>
    <row r="3121" spans="1:14" x14ac:dyDescent="0.25">
      <c r="A3121" t="s">
        <v>0</v>
      </c>
      <c r="B3121" s="1">
        <v>44651.944756944446</v>
      </c>
      <c r="C3121" t="s">
        <v>17</v>
      </c>
      <c r="D3121">
        <v>203854</v>
      </c>
      <c r="E3121">
        <v>9153</v>
      </c>
      <c r="F3121">
        <v>3411</v>
      </c>
      <c r="G3121" t="s">
        <v>4824</v>
      </c>
      <c r="H3121" t="s">
        <v>4825</v>
      </c>
      <c r="I3121" s="1">
        <v>44651.949872685182</v>
      </c>
      <c r="J3121">
        <v>734</v>
      </c>
      <c r="K3121" t="s">
        <v>4855</v>
      </c>
      <c r="L3121" t="s">
        <v>4903</v>
      </c>
      <c r="M3121" s="1">
        <v>44652.543391203704</v>
      </c>
      <c r="N3121">
        <v>0</v>
      </c>
    </row>
    <row r="3122" spans="1:14" x14ac:dyDescent="0.25">
      <c r="A3122" t="s">
        <v>0</v>
      </c>
      <c r="B3122" s="1">
        <v>44651.944756944446</v>
      </c>
      <c r="C3122" t="s">
        <v>17</v>
      </c>
      <c r="D3122">
        <v>203854</v>
      </c>
      <c r="E3122">
        <v>9153</v>
      </c>
      <c r="F3122">
        <v>3411</v>
      </c>
      <c r="G3122" t="s">
        <v>4824</v>
      </c>
      <c r="H3122" t="s">
        <v>4825</v>
      </c>
      <c r="I3122" s="1">
        <v>44651.949872685182</v>
      </c>
      <c r="J3122">
        <v>734</v>
      </c>
      <c r="K3122" t="s">
        <v>4855</v>
      </c>
      <c r="L3122" t="s">
        <v>4904</v>
      </c>
      <c r="M3122" s="1">
        <v>44652.541805555556</v>
      </c>
      <c r="N3122">
        <v>0</v>
      </c>
    </row>
    <row r="3123" spans="1:14" x14ac:dyDescent="0.25">
      <c r="A3123" t="s">
        <v>0</v>
      </c>
      <c r="B3123" s="1">
        <v>44651.944756944446</v>
      </c>
      <c r="C3123" t="s">
        <v>17</v>
      </c>
      <c r="D3123">
        <v>203854</v>
      </c>
      <c r="E3123">
        <v>9153</v>
      </c>
      <c r="F3123">
        <v>3411</v>
      </c>
      <c r="G3123" t="s">
        <v>4824</v>
      </c>
      <c r="H3123" t="s">
        <v>4825</v>
      </c>
      <c r="I3123" s="1">
        <v>44651.949872685182</v>
      </c>
      <c r="J3123">
        <v>734</v>
      </c>
      <c r="K3123" t="s">
        <v>4905</v>
      </c>
      <c r="L3123" t="s">
        <v>4906</v>
      </c>
      <c r="M3123" s="1">
        <v>44652.540462962963</v>
      </c>
      <c r="N3123">
        <v>0</v>
      </c>
    </row>
    <row r="3124" spans="1:14" x14ac:dyDescent="0.25">
      <c r="A3124" t="s">
        <v>0</v>
      </c>
      <c r="B3124" s="1">
        <v>44651.944756944446</v>
      </c>
      <c r="C3124" t="s">
        <v>17</v>
      </c>
      <c r="D3124">
        <v>203854</v>
      </c>
      <c r="E3124">
        <v>9153</v>
      </c>
      <c r="F3124">
        <v>3411</v>
      </c>
      <c r="G3124" t="s">
        <v>4824</v>
      </c>
      <c r="H3124" t="s">
        <v>4825</v>
      </c>
      <c r="I3124" s="1">
        <v>44651.949872685182</v>
      </c>
      <c r="J3124">
        <v>734</v>
      </c>
      <c r="K3124" t="s">
        <v>4855</v>
      </c>
      <c r="L3124" t="s">
        <v>4907</v>
      </c>
      <c r="M3124" s="1">
        <v>44652.539178240739</v>
      </c>
      <c r="N3124">
        <v>0</v>
      </c>
    </row>
    <row r="3125" spans="1:14" x14ac:dyDescent="0.25">
      <c r="A3125" t="s">
        <v>0</v>
      </c>
      <c r="B3125" s="1">
        <v>44651.944756944446</v>
      </c>
      <c r="C3125" t="s">
        <v>17</v>
      </c>
      <c r="D3125">
        <v>203854</v>
      </c>
      <c r="E3125">
        <v>9153</v>
      </c>
      <c r="F3125">
        <v>3411</v>
      </c>
      <c r="G3125" t="s">
        <v>4824</v>
      </c>
      <c r="H3125" t="s">
        <v>4825</v>
      </c>
      <c r="I3125" s="1">
        <v>44651.949872685182</v>
      </c>
      <c r="J3125">
        <v>734</v>
      </c>
      <c r="K3125" t="s">
        <v>4908</v>
      </c>
      <c r="L3125" t="s">
        <v>4909</v>
      </c>
      <c r="M3125" s="1">
        <v>44652.538831018515</v>
      </c>
      <c r="N3125">
        <v>0</v>
      </c>
    </row>
    <row r="3126" spans="1:14" x14ac:dyDescent="0.25">
      <c r="A3126" t="s">
        <v>0</v>
      </c>
      <c r="B3126" s="1">
        <v>44651.944756944446</v>
      </c>
      <c r="C3126" t="s">
        <v>17</v>
      </c>
      <c r="D3126">
        <v>203854</v>
      </c>
      <c r="E3126">
        <v>9153</v>
      </c>
      <c r="F3126">
        <v>3411</v>
      </c>
      <c r="G3126" t="s">
        <v>4824</v>
      </c>
      <c r="H3126" t="s">
        <v>4825</v>
      </c>
      <c r="I3126" s="1">
        <v>44651.949872685182</v>
      </c>
      <c r="J3126">
        <v>734</v>
      </c>
      <c r="K3126" t="s">
        <v>4908</v>
      </c>
      <c r="L3126" t="s">
        <v>4910</v>
      </c>
      <c r="M3126" s="1">
        <v>44652.536956018521</v>
      </c>
      <c r="N3126">
        <v>0</v>
      </c>
    </row>
    <row r="3127" spans="1:14" x14ac:dyDescent="0.25">
      <c r="A3127" t="s">
        <v>0</v>
      </c>
      <c r="B3127" s="1">
        <v>44651.944756944446</v>
      </c>
      <c r="C3127" t="s">
        <v>17</v>
      </c>
      <c r="D3127">
        <v>203854</v>
      </c>
      <c r="E3127">
        <v>9153</v>
      </c>
      <c r="F3127">
        <v>3411</v>
      </c>
      <c r="G3127" t="s">
        <v>4824</v>
      </c>
      <c r="H3127" t="s">
        <v>4825</v>
      </c>
      <c r="I3127" s="1">
        <v>44651.949872685182</v>
      </c>
      <c r="J3127">
        <v>734</v>
      </c>
      <c r="K3127" t="s">
        <v>4842</v>
      </c>
      <c r="L3127" t="s">
        <v>4911</v>
      </c>
      <c r="M3127" s="1">
        <v>44652.53534722222</v>
      </c>
      <c r="N3127">
        <v>0</v>
      </c>
    </row>
    <row r="3128" spans="1:14" x14ac:dyDescent="0.25">
      <c r="A3128" t="s">
        <v>0</v>
      </c>
      <c r="B3128" s="1">
        <v>44651.944756944446</v>
      </c>
      <c r="C3128" t="s">
        <v>17</v>
      </c>
      <c r="D3128">
        <v>203854</v>
      </c>
      <c r="E3128">
        <v>9153</v>
      </c>
      <c r="F3128">
        <v>3411</v>
      </c>
      <c r="G3128" t="s">
        <v>4824</v>
      </c>
      <c r="H3128" t="s">
        <v>4825</v>
      </c>
      <c r="I3128" s="1">
        <v>44651.949872685182</v>
      </c>
      <c r="J3128">
        <v>734</v>
      </c>
      <c r="K3128" t="s">
        <v>4855</v>
      </c>
      <c r="L3128" t="s">
        <v>4912</v>
      </c>
      <c r="M3128" s="1">
        <v>44652.535046296296</v>
      </c>
      <c r="N3128">
        <v>0</v>
      </c>
    </row>
    <row r="3129" spans="1:14" x14ac:dyDescent="0.25">
      <c r="A3129" t="s">
        <v>0</v>
      </c>
      <c r="B3129" s="1">
        <v>44651.944756944446</v>
      </c>
      <c r="C3129" t="s">
        <v>17</v>
      </c>
      <c r="D3129">
        <v>203854</v>
      </c>
      <c r="E3129">
        <v>9153</v>
      </c>
      <c r="F3129">
        <v>3411</v>
      </c>
      <c r="G3129" t="s">
        <v>4824</v>
      </c>
      <c r="H3129" t="s">
        <v>4825</v>
      </c>
      <c r="I3129" s="1">
        <v>44651.949872685182</v>
      </c>
      <c r="J3129">
        <v>734</v>
      </c>
      <c r="K3129" t="s">
        <v>4913</v>
      </c>
      <c r="L3129" t="s">
        <v>4914</v>
      </c>
      <c r="M3129" s="1">
        <v>44652.534722222219</v>
      </c>
      <c r="N3129">
        <v>0</v>
      </c>
    </row>
    <row r="3130" spans="1:14" x14ac:dyDescent="0.25">
      <c r="A3130" t="s">
        <v>0</v>
      </c>
      <c r="B3130" s="1">
        <v>44651.944756944446</v>
      </c>
      <c r="C3130" t="s">
        <v>17</v>
      </c>
      <c r="D3130">
        <v>203854</v>
      </c>
      <c r="E3130">
        <v>9153</v>
      </c>
      <c r="F3130">
        <v>3411</v>
      </c>
      <c r="G3130" t="s">
        <v>4824</v>
      </c>
      <c r="H3130" t="s">
        <v>4825</v>
      </c>
      <c r="I3130" s="1">
        <v>44651.949872685182</v>
      </c>
      <c r="J3130">
        <v>734</v>
      </c>
      <c r="K3130" t="s">
        <v>4855</v>
      </c>
      <c r="L3130" t="s">
        <v>4915</v>
      </c>
      <c r="M3130" s="1">
        <v>44652.533229166664</v>
      </c>
      <c r="N3130">
        <v>4</v>
      </c>
    </row>
    <row r="3131" spans="1:14" x14ac:dyDescent="0.25">
      <c r="A3131" t="s">
        <v>0</v>
      </c>
      <c r="B3131" s="1">
        <v>44651.944756944446</v>
      </c>
      <c r="C3131" t="s">
        <v>17</v>
      </c>
      <c r="D3131">
        <v>203854</v>
      </c>
      <c r="E3131">
        <v>9153</v>
      </c>
      <c r="F3131">
        <v>3411</v>
      </c>
      <c r="G3131" t="s">
        <v>4824</v>
      </c>
      <c r="H3131" t="s">
        <v>4825</v>
      </c>
      <c r="I3131" s="1">
        <v>44651.949872685182</v>
      </c>
      <c r="J3131">
        <v>734</v>
      </c>
      <c r="K3131" t="s">
        <v>4908</v>
      </c>
      <c r="L3131" t="s">
        <v>4916</v>
      </c>
      <c r="M3131" s="1">
        <v>44652.533136574071</v>
      </c>
      <c r="N3131">
        <v>0</v>
      </c>
    </row>
    <row r="3132" spans="1:14" x14ac:dyDescent="0.25">
      <c r="A3132" t="s">
        <v>0</v>
      </c>
      <c r="B3132" s="1">
        <v>44651.944756944446</v>
      </c>
      <c r="C3132" t="s">
        <v>17</v>
      </c>
      <c r="D3132">
        <v>203854</v>
      </c>
      <c r="E3132">
        <v>9153</v>
      </c>
      <c r="F3132">
        <v>3411</v>
      </c>
      <c r="G3132" t="s">
        <v>4824</v>
      </c>
      <c r="H3132" t="s">
        <v>4825</v>
      </c>
      <c r="I3132" s="1">
        <v>44651.949872685182</v>
      </c>
      <c r="J3132">
        <v>734</v>
      </c>
      <c r="K3132" t="s">
        <v>4908</v>
      </c>
      <c r="L3132" t="s">
        <v>4917</v>
      </c>
      <c r="M3132" s="1">
        <v>44652.532349537039</v>
      </c>
      <c r="N3132">
        <v>0</v>
      </c>
    </row>
    <row r="3133" spans="1:14" x14ac:dyDescent="0.25">
      <c r="A3133" t="s">
        <v>0</v>
      </c>
      <c r="B3133" s="1">
        <v>44651.944756944446</v>
      </c>
      <c r="C3133" t="s">
        <v>17</v>
      </c>
      <c r="D3133">
        <v>203854</v>
      </c>
      <c r="E3133">
        <v>9153</v>
      </c>
      <c r="F3133">
        <v>3411</v>
      </c>
      <c r="G3133" t="s">
        <v>4824</v>
      </c>
      <c r="H3133" t="s">
        <v>4825</v>
      </c>
      <c r="I3133" s="1">
        <v>44651.949872685182</v>
      </c>
      <c r="J3133">
        <v>734</v>
      </c>
      <c r="K3133" t="s">
        <v>4908</v>
      </c>
      <c r="L3133" t="s">
        <v>4918</v>
      </c>
      <c r="M3133" s="1">
        <v>44652.529398148145</v>
      </c>
      <c r="N3133">
        <v>0</v>
      </c>
    </row>
    <row r="3134" spans="1:14" x14ac:dyDescent="0.25">
      <c r="A3134" t="s">
        <v>0</v>
      </c>
      <c r="B3134" s="1">
        <v>44651.944756944446</v>
      </c>
      <c r="C3134" t="s">
        <v>17</v>
      </c>
      <c r="D3134">
        <v>203854</v>
      </c>
      <c r="E3134">
        <v>9153</v>
      </c>
      <c r="F3134">
        <v>3411</v>
      </c>
      <c r="G3134" t="s">
        <v>4824</v>
      </c>
      <c r="H3134" t="s">
        <v>4825</v>
      </c>
      <c r="I3134" s="1">
        <v>44651.949872685182</v>
      </c>
      <c r="J3134">
        <v>734</v>
      </c>
      <c r="K3134" t="s">
        <v>4919</v>
      </c>
      <c r="L3134" t="s">
        <v>4920</v>
      </c>
      <c r="M3134" s="1">
        <v>44652.516446759262</v>
      </c>
      <c r="N3134">
        <v>0</v>
      </c>
    </row>
    <row r="3135" spans="1:14" x14ac:dyDescent="0.25">
      <c r="A3135" t="s">
        <v>0</v>
      </c>
      <c r="B3135" s="1">
        <v>44651.944756944446</v>
      </c>
      <c r="C3135" t="s">
        <v>17</v>
      </c>
      <c r="D3135">
        <v>203854</v>
      </c>
      <c r="E3135">
        <v>9153</v>
      </c>
      <c r="F3135">
        <v>3411</v>
      </c>
      <c r="G3135" t="s">
        <v>4824</v>
      </c>
      <c r="H3135" t="s">
        <v>4825</v>
      </c>
      <c r="I3135" s="1">
        <v>44651.949872685182</v>
      </c>
      <c r="J3135">
        <v>734</v>
      </c>
      <c r="K3135" t="s">
        <v>4842</v>
      </c>
      <c r="L3135" t="s">
        <v>4921</v>
      </c>
      <c r="M3135" s="1">
        <v>44652.512372685182</v>
      </c>
      <c r="N3135">
        <v>0</v>
      </c>
    </row>
    <row r="3136" spans="1:14" x14ac:dyDescent="0.25">
      <c r="A3136" t="s">
        <v>0</v>
      </c>
      <c r="B3136" s="1">
        <v>44651.944756944446</v>
      </c>
      <c r="C3136" t="s">
        <v>17</v>
      </c>
      <c r="D3136">
        <v>203854</v>
      </c>
      <c r="E3136">
        <v>9153</v>
      </c>
      <c r="F3136">
        <v>3411</v>
      </c>
      <c r="G3136" t="s">
        <v>4824</v>
      </c>
      <c r="H3136" t="s">
        <v>4825</v>
      </c>
      <c r="I3136" s="1">
        <v>44651.949872685182</v>
      </c>
      <c r="J3136">
        <v>734</v>
      </c>
      <c r="K3136" t="s">
        <v>4922</v>
      </c>
      <c r="L3136" t="s">
        <v>4923</v>
      </c>
      <c r="M3136" s="1">
        <v>44652.501550925925</v>
      </c>
      <c r="N3136">
        <v>0</v>
      </c>
    </row>
    <row r="3137" spans="1:14" x14ac:dyDescent="0.25">
      <c r="A3137" t="s">
        <v>0</v>
      </c>
      <c r="B3137" s="1">
        <v>44651.944756944446</v>
      </c>
      <c r="C3137" t="s">
        <v>17</v>
      </c>
      <c r="D3137">
        <v>203854</v>
      </c>
      <c r="E3137">
        <v>9153</v>
      </c>
      <c r="F3137">
        <v>3411</v>
      </c>
      <c r="G3137" t="s">
        <v>4824</v>
      </c>
      <c r="H3137" t="s">
        <v>4825</v>
      </c>
      <c r="I3137" s="1">
        <v>44651.949872685182</v>
      </c>
      <c r="J3137">
        <v>734</v>
      </c>
      <c r="K3137" t="s">
        <v>4924</v>
      </c>
      <c r="L3137" t="s">
        <v>4925</v>
      </c>
      <c r="M3137" s="1">
        <v>44652.437604166669</v>
      </c>
      <c r="N3137">
        <v>1</v>
      </c>
    </row>
    <row r="3138" spans="1:14" x14ac:dyDescent="0.25">
      <c r="A3138" t="s">
        <v>0</v>
      </c>
      <c r="B3138" s="1">
        <v>44651.944756944446</v>
      </c>
      <c r="C3138" t="s">
        <v>17</v>
      </c>
      <c r="D3138">
        <v>203854</v>
      </c>
      <c r="E3138">
        <v>9153</v>
      </c>
      <c r="F3138">
        <v>3411</v>
      </c>
      <c r="G3138" t="s">
        <v>4824</v>
      </c>
      <c r="H3138" t="s">
        <v>4825</v>
      </c>
      <c r="I3138" s="1">
        <v>44651.949872685182</v>
      </c>
      <c r="J3138">
        <v>734</v>
      </c>
      <c r="K3138" t="s">
        <v>4155</v>
      </c>
      <c r="L3138" t="s">
        <v>4926</v>
      </c>
      <c r="M3138" s="1">
        <v>44652.436284722222</v>
      </c>
      <c r="N3138">
        <v>0</v>
      </c>
    </row>
    <row r="3139" spans="1:14" x14ac:dyDescent="0.25">
      <c r="A3139" t="s">
        <v>0</v>
      </c>
      <c r="B3139" s="1">
        <v>44651.944756944446</v>
      </c>
      <c r="C3139" t="s">
        <v>17</v>
      </c>
      <c r="D3139">
        <v>203854</v>
      </c>
      <c r="E3139">
        <v>9153</v>
      </c>
      <c r="F3139">
        <v>3411</v>
      </c>
      <c r="G3139" t="s">
        <v>4824</v>
      </c>
      <c r="H3139" t="s">
        <v>4825</v>
      </c>
      <c r="I3139" s="1">
        <v>44651.949872685182</v>
      </c>
      <c r="J3139">
        <v>734</v>
      </c>
      <c r="K3139" t="s">
        <v>4927</v>
      </c>
      <c r="L3139" t="s">
        <v>4928</v>
      </c>
      <c r="M3139" s="1">
        <v>44652.435543981483</v>
      </c>
      <c r="N3139">
        <v>0</v>
      </c>
    </row>
    <row r="3140" spans="1:14" x14ac:dyDescent="0.25">
      <c r="A3140" t="s">
        <v>0</v>
      </c>
      <c r="B3140" s="1">
        <v>44651.944756944446</v>
      </c>
      <c r="C3140" t="s">
        <v>17</v>
      </c>
      <c r="D3140">
        <v>203854</v>
      </c>
      <c r="E3140">
        <v>9153</v>
      </c>
      <c r="F3140">
        <v>3411</v>
      </c>
      <c r="G3140" t="s">
        <v>4824</v>
      </c>
      <c r="H3140" t="s">
        <v>4825</v>
      </c>
      <c r="I3140" s="1">
        <v>44651.949872685182</v>
      </c>
      <c r="J3140">
        <v>734</v>
      </c>
      <c r="K3140" t="s">
        <v>4155</v>
      </c>
      <c r="L3140" t="s">
        <v>4929</v>
      </c>
      <c r="M3140" s="1">
        <v>44652.434745370374</v>
      </c>
      <c r="N3140">
        <v>0</v>
      </c>
    </row>
    <row r="3141" spans="1:14" x14ac:dyDescent="0.25">
      <c r="A3141" t="s">
        <v>0</v>
      </c>
      <c r="B3141" s="1">
        <v>44651.944756944446</v>
      </c>
      <c r="C3141" t="s">
        <v>17</v>
      </c>
      <c r="D3141">
        <v>203854</v>
      </c>
      <c r="E3141">
        <v>9153</v>
      </c>
      <c r="F3141">
        <v>3411</v>
      </c>
      <c r="G3141" t="s">
        <v>4824</v>
      </c>
      <c r="H3141" t="s">
        <v>4825</v>
      </c>
      <c r="I3141" s="1">
        <v>44651.949872685182</v>
      </c>
      <c r="J3141">
        <v>734</v>
      </c>
      <c r="K3141" t="s">
        <v>4930</v>
      </c>
      <c r="L3141" t="s">
        <v>4931</v>
      </c>
      <c r="M3141" s="1">
        <v>44652.42869212963</v>
      </c>
      <c r="N3141">
        <v>0</v>
      </c>
    </row>
    <row r="3142" spans="1:14" x14ac:dyDescent="0.25">
      <c r="A3142" t="s">
        <v>0</v>
      </c>
      <c r="B3142" s="1">
        <v>44651.944756944446</v>
      </c>
      <c r="C3142" t="s">
        <v>17</v>
      </c>
      <c r="D3142">
        <v>203854</v>
      </c>
      <c r="E3142">
        <v>9153</v>
      </c>
      <c r="F3142">
        <v>3411</v>
      </c>
      <c r="G3142" t="s">
        <v>4824</v>
      </c>
      <c r="H3142" t="s">
        <v>4825</v>
      </c>
      <c r="I3142" s="1">
        <v>44651.949872685182</v>
      </c>
      <c r="J3142">
        <v>734</v>
      </c>
      <c r="K3142" t="s">
        <v>4891</v>
      </c>
      <c r="L3142" t="s">
        <v>4932</v>
      </c>
      <c r="M3142" s="1">
        <v>44652.420752314814</v>
      </c>
      <c r="N3142">
        <v>1</v>
      </c>
    </row>
    <row r="3143" spans="1:14" x14ac:dyDescent="0.25">
      <c r="A3143" t="s">
        <v>0</v>
      </c>
      <c r="B3143" s="1">
        <v>44651.944756944446</v>
      </c>
      <c r="C3143" t="s">
        <v>17</v>
      </c>
      <c r="D3143">
        <v>203854</v>
      </c>
      <c r="E3143">
        <v>9153</v>
      </c>
      <c r="F3143">
        <v>3411</v>
      </c>
      <c r="G3143" t="s">
        <v>4824</v>
      </c>
      <c r="H3143" t="s">
        <v>4825</v>
      </c>
      <c r="I3143" s="1">
        <v>44651.949872685182</v>
      </c>
      <c r="J3143">
        <v>734</v>
      </c>
      <c r="K3143" t="s">
        <v>4933</v>
      </c>
      <c r="L3143" t="s">
        <v>4934</v>
      </c>
      <c r="M3143" s="1">
        <v>44652.418761574074</v>
      </c>
      <c r="N3143">
        <v>0</v>
      </c>
    </row>
    <row r="3144" spans="1:14" x14ac:dyDescent="0.25">
      <c r="A3144" t="s">
        <v>0</v>
      </c>
      <c r="B3144" s="1">
        <v>44651.944756944446</v>
      </c>
      <c r="C3144" t="s">
        <v>17</v>
      </c>
      <c r="D3144">
        <v>203854</v>
      </c>
      <c r="E3144">
        <v>9153</v>
      </c>
      <c r="F3144">
        <v>3411</v>
      </c>
      <c r="G3144" t="s">
        <v>4824</v>
      </c>
      <c r="H3144" t="s">
        <v>4825</v>
      </c>
      <c r="I3144" s="1">
        <v>44651.949872685182</v>
      </c>
      <c r="J3144">
        <v>734</v>
      </c>
      <c r="K3144" t="s">
        <v>4927</v>
      </c>
      <c r="L3144" t="s">
        <v>4935</v>
      </c>
      <c r="M3144" s="1">
        <v>44652.416979166665</v>
      </c>
      <c r="N3144">
        <v>2</v>
      </c>
    </row>
    <row r="3145" spans="1:14" x14ac:dyDescent="0.25">
      <c r="A3145" t="s">
        <v>0</v>
      </c>
      <c r="B3145" s="1">
        <v>44651.944756944446</v>
      </c>
      <c r="C3145" t="s">
        <v>17</v>
      </c>
      <c r="D3145">
        <v>203854</v>
      </c>
      <c r="E3145">
        <v>9153</v>
      </c>
      <c r="F3145">
        <v>3411</v>
      </c>
      <c r="G3145" t="s">
        <v>4824</v>
      </c>
      <c r="H3145" t="s">
        <v>4825</v>
      </c>
      <c r="I3145" s="1">
        <v>44651.949872685182</v>
      </c>
      <c r="J3145">
        <v>734</v>
      </c>
      <c r="K3145" t="s">
        <v>4936</v>
      </c>
      <c r="L3145" t="s">
        <v>4937</v>
      </c>
      <c r="M3145" s="1">
        <v>44652.414861111109</v>
      </c>
      <c r="N3145">
        <v>0</v>
      </c>
    </row>
    <row r="3146" spans="1:14" x14ac:dyDescent="0.25">
      <c r="A3146" t="s">
        <v>0</v>
      </c>
      <c r="B3146" s="1">
        <v>44651.944756944446</v>
      </c>
      <c r="C3146" t="s">
        <v>17</v>
      </c>
      <c r="D3146">
        <v>203854</v>
      </c>
      <c r="E3146">
        <v>9153</v>
      </c>
      <c r="F3146">
        <v>3411</v>
      </c>
      <c r="G3146" t="s">
        <v>4824</v>
      </c>
      <c r="H3146" t="s">
        <v>4825</v>
      </c>
      <c r="I3146" s="1">
        <v>44651.949872685182</v>
      </c>
      <c r="J3146">
        <v>734</v>
      </c>
      <c r="K3146" t="s">
        <v>4155</v>
      </c>
      <c r="L3146" t="s">
        <v>4938</v>
      </c>
      <c r="M3146" s="1">
        <v>44652.403784722221</v>
      </c>
      <c r="N3146">
        <v>4</v>
      </c>
    </row>
    <row r="3147" spans="1:14" x14ac:dyDescent="0.25">
      <c r="A3147" t="s">
        <v>0</v>
      </c>
      <c r="B3147" s="1">
        <v>44651.944756944446</v>
      </c>
      <c r="C3147" t="s">
        <v>17</v>
      </c>
      <c r="D3147">
        <v>203854</v>
      </c>
      <c r="E3147">
        <v>9153</v>
      </c>
      <c r="F3147">
        <v>3411</v>
      </c>
      <c r="G3147" t="s">
        <v>4824</v>
      </c>
      <c r="H3147" t="s">
        <v>4825</v>
      </c>
      <c r="I3147" s="1">
        <v>44651.949872685182</v>
      </c>
      <c r="J3147">
        <v>734</v>
      </c>
      <c r="K3147" t="s">
        <v>4939</v>
      </c>
      <c r="L3147" t="s">
        <v>4940</v>
      </c>
      <c r="M3147" s="1">
        <v>44652.397187499999</v>
      </c>
      <c r="N3147">
        <v>0</v>
      </c>
    </row>
    <row r="3148" spans="1:14" x14ac:dyDescent="0.25">
      <c r="A3148" t="s">
        <v>0</v>
      </c>
      <c r="B3148" s="1">
        <v>44651.944756944446</v>
      </c>
      <c r="C3148" t="s">
        <v>17</v>
      </c>
      <c r="D3148">
        <v>203854</v>
      </c>
      <c r="E3148">
        <v>9153</v>
      </c>
      <c r="F3148">
        <v>3411</v>
      </c>
      <c r="G3148" t="s">
        <v>4824</v>
      </c>
      <c r="H3148" t="s">
        <v>4825</v>
      </c>
      <c r="I3148" s="1">
        <v>44651.949872685182</v>
      </c>
      <c r="J3148">
        <v>734</v>
      </c>
      <c r="K3148" t="s">
        <v>4941</v>
      </c>
      <c r="L3148" t="s">
        <v>4942</v>
      </c>
      <c r="M3148" s="1">
        <v>44652.367164351854</v>
      </c>
      <c r="N3148">
        <v>1</v>
      </c>
    </row>
    <row r="3149" spans="1:14" x14ac:dyDescent="0.25">
      <c r="A3149" t="s">
        <v>0</v>
      </c>
      <c r="B3149" s="1">
        <v>44651.944756944446</v>
      </c>
      <c r="C3149" t="s">
        <v>17</v>
      </c>
      <c r="D3149">
        <v>203854</v>
      </c>
      <c r="E3149">
        <v>9153</v>
      </c>
      <c r="F3149">
        <v>3411</v>
      </c>
      <c r="G3149" t="s">
        <v>4824</v>
      </c>
      <c r="H3149" t="s">
        <v>4825</v>
      </c>
      <c r="I3149" s="1">
        <v>44651.949872685182</v>
      </c>
      <c r="J3149">
        <v>734</v>
      </c>
      <c r="K3149" t="s">
        <v>4943</v>
      </c>
      <c r="L3149" t="s">
        <v>4944</v>
      </c>
      <c r="M3149" s="1">
        <v>44652.364733796298</v>
      </c>
      <c r="N3149">
        <v>1</v>
      </c>
    </row>
    <row r="3150" spans="1:14" x14ac:dyDescent="0.25">
      <c r="A3150" t="s">
        <v>0</v>
      </c>
      <c r="B3150" s="1">
        <v>44651.944756944446</v>
      </c>
      <c r="C3150" t="s">
        <v>17</v>
      </c>
      <c r="D3150">
        <v>203854</v>
      </c>
      <c r="E3150">
        <v>9153</v>
      </c>
      <c r="F3150">
        <v>3411</v>
      </c>
      <c r="G3150" t="s">
        <v>4824</v>
      </c>
      <c r="H3150" t="s">
        <v>4825</v>
      </c>
      <c r="I3150" s="1">
        <v>44651.949872685182</v>
      </c>
      <c r="J3150">
        <v>734</v>
      </c>
      <c r="K3150" t="s">
        <v>4155</v>
      </c>
      <c r="L3150" t="s">
        <v>4945</v>
      </c>
      <c r="M3150" s="1">
        <v>44652.342835648145</v>
      </c>
      <c r="N3150">
        <v>0</v>
      </c>
    </row>
    <row r="3151" spans="1:14" x14ac:dyDescent="0.25">
      <c r="A3151" t="s">
        <v>0</v>
      </c>
      <c r="B3151" s="1">
        <v>44651.944756944446</v>
      </c>
      <c r="C3151" t="s">
        <v>17</v>
      </c>
      <c r="D3151">
        <v>203854</v>
      </c>
      <c r="E3151">
        <v>9153</v>
      </c>
      <c r="F3151">
        <v>3411</v>
      </c>
      <c r="G3151" t="s">
        <v>4824</v>
      </c>
      <c r="H3151" t="s">
        <v>4825</v>
      </c>
      <c r="I3151" s="1">
        <v>44651.949872685182</v>
      </c>
      <c r="J3151">
        <v>734</v>
      </c>
      <c r="K3151" t="s">
        <v>4946</v>
      </c>
      <c r="L3151" t="s">
        <v>4947</v>
      </c>
      <c r="M3151" s="1">
        <v>44652.340138888889</v>
      </c>
      <c r="N3151">
        <v>0</v>
      </c>
    </row>
    <row r="3152" spans="1:14" x14ac:dyDescent="0.25">
      <c r="A3152" t="s">
        <v>0</v>
      </c>
      <c r="B3152" s="1">
        <v>44651.944756944446</v>
      </c>
      <c r="C3152" t="s">
        <v>17</v>
      </c>
      <c r="D3152">
        <v>203854</v>
      </c>
      <c r="E3152">
        <v>9153</v>
      </c>
      <c r="F3152">
        <v>3411</v>
      </c>
      <c r="G3152" t="s">
        <v>4824</v>
      </c>
      <c r="H3152" t="s">
        <v>4825</v>
      </c>
      <c r="I3152" s="1">
        <v>44651.949872685182</v>
      </c>
      <c r="J3152">
        <v>734</v>
      </c>
      <c r="K3152" t="s">
        <v>3667</v>
      </c>
      <c r="L3152" t="s">
        <v>4948</v>
      </c>
      <c r="M3152" s="1">
        <v>44652.333368055559</v>
      </c>
      <c r="N3152">
        <v>0</v>
      </c>
    </row>
    <row r="3153" spans="1:14" x14ac:dyDescent="0.25">
      <c r="A3153" t="s">
        <v>0</v>
      </c>
      <c r="B3153" s="1">
        <v>44651.944756944446</v>
      </c>
      <c r="C3153" t="s">
        <v>17</v>
      </c>
      <c r="D3153">
        <v>203854</v>
      </c>
      <c r="E3153">
        <v>9153</v>
      </c>
      <c r="F3153">
        <v>3411</v>
      </c>
      <c r="G3153" t="s">
        <v>4824</v>
      </c>
      <c r="H3153" t="s">
        <v>4825</v>
      </c>
      <c r="I3153" s="1">
        <v>44651.949872685182</v>
      </c>
      <c r="J3153">
        <v>734</v>
      </c>
      <c r="K3153" t="s">
        <v>4949</v>
      </c>
      <c r="L3153" t="s">
        <v>4950</v>
      </c>
      <c r="M3153" s="1">
        <v>44652.308576388888</v>
      </c>
      <c r="N3153">
        <v>0</v>
      </c>
    </row>
    <row r="3154" spans="1:14" x14ac:dyDescent="0.25">
      <c r="A3154" t="s">
        <v>0</v>
      </c>
      <c r="B3154" s="1">
        <v>44651.944756944446</v>
      </c>
      <c r="C3154" t="s">
        <v>17</v>
      </c>
      <c r="D3154">
        <v>203854</v>
      </c>
      <c r="E3154">
        <v>9153</v>
      </c>
      <c r="F3154">
        <v>3411</v>
      </c>
      <c r="G3154" t="s">
        <v>4824</v>
      </c>
      <c r="H3154" t="s">
        <v>4825</v>
      </c>
      <c r="I3154" s="1">
        <v>44651.949872685182</v>
      </c>
      <c r="J3154">
        <v>734</v>
      </c>
      <c r="K3154" t="s">
        <v>4913</v>
      </c>
      <c r="L3154" t="s">
        <v>4951</v>
      </c>
      <c r="M3154" s="1">
        <v>44652.307523148149</v>
      </c>
      <c r="N3154">
        <v>0</v>
      </c>
    </row>
    <row r="3155" spans="1:14" x14ac:dyDescent="0.25">
      <c r="A3155" t="s">
        <v>0</v>
      </c>
      <c r="B3155" s="1">
        <v>44651.944756944446</v>
      </c>
      <c r="C3155" t="s">
        <v>17</v>
      </c>
      <c r="D3155">
        <v>203854</v>
      </c>
      <c r="E3155">
        <v>9153</v>
      </c>
      <c r="F3155">
        <v>3411</v>
      </c>
      <c r="G3155" t="s">
        <v>4824</v>
      </c>
      <c r="H3155" t="s">
        <v>4825</v>
      </c>
      <c r="I3155" s="1">
        <v>44651.949872685182</v>
      </c>
      <c r="J3155">
        <v>734</v>
      </c>
      <c r="K3155" t="s">
        <v>4952</v>
      </c>
      <c r="L3155" t="s">
        <v>4953</v>
      </c>
      <c r="M3155" s="1">
        <v>44652.303182870368</v>
      </c>
      <c r="N3155">
        <v>0</v>
      </c>
    </row>
    <row r="3156" spans="1:14" x14ac:dyDescent="0.25">
      <c r="A3156" t="s">
        <v>0</v>
      </c>
      <c r="B3156" s="1">
        <v>44651.944756944446</v>
      </c>
      <c r="C3156" t="s">
        <v>17</v>
      </c>
      <c r="D3156">
        <v>203854</v>
      </c>
      <c r="E3156">
        <v>9153</v>
      </c>
      <c r="F3156">
        <v>3411</v>
      </c>
      <c r="G3156" t="s">
        <v>4824</v>
      </c>
      <c r="H3156" t="s">
        <v>4825</v>
      </c>
      <c r="I3156" s="1">
        <v>44651.949872685182</v>
      </c>
      <c r="J3156">
        <v>734</v>
      </c>
      <c r="K3156" t="s">
        <v>4954</v>
      </c>
      <c r="L3156" t="s">
        <v>4955</v>
      </c>
      <c r="M3156" s="1">
        <v>44652.29828703704</v>
      </c>
      <c r="N3156">
        <v>1</v>
      </c>
    </row>
    <row r="3157" spans="1:14" x14ac:dyDescent="0.25">
      <c r="A3157" t="s">
        <v>0</v>
      </c>
      <c r="B3157" s="1">
        <v>44651.944756944446</v>
      </c>
      <c r="C3157" t="s">
        <v>17</v>
      </c>
      <c r="D3157">
        <v>203854</v>
      </c>
      <c r="E3157">
        <v>9153</v>
      </c>
      <c r="F3157">
        <v>3411</v>
      </c>
      <c r="G3157" t="s">
        <v>4824</v>
      </c>
      <c r="H3157" t="s">
        <v>4825</v>
      </c>
      <c r="I3157" s="1">
        <v>44651.949872685182</v>
      </c>
      <c r="J3157">
        <v>734</v>
      </c>
      <c r="K3157" t="s">
        <v>3667</v>
      </c>
      <c r="L3157" t="s">
        <v>4956</v>
      </c>
      <c r="M3157" s="1">
        <v>44652.235902777778</v>
      </c>
      <c r="N3157">
        <v>9</v>
      </c>
    </row>
    <row r="3158" spans="1:14" x14ac:dyDescent="0.25">
      <c r="A3158" t="s">
        <v>0</v>
      </c>
      <c r="B3158" s="1">
        <v>44651.944756944446</v>
      </c>
      <c r="C3158" t="s">
        <v>17</v>
      </c>
      <c r="D3158">
        <v>203854</v>
      </c>
      <c r="E3158">
        <v>9153</v>
      </c>
      <c r="F3158">
        <v>3411</v>
      </c>
      <c r="G3158" t="s">
        <v>4824</v>
      </c>
      <c r="H3158" t="s">
        <v>4825</v>
      </c>
      <c r="I3158" s="1">
        <v>44651.949872685182</v>
      </c>
      <c r="J3158">
        <v>734</v>
      </c>
      <c r="K3158" t="s">
        <v>4957</v>
      </c>
      <c r="L3158" t="s">
        <v>4958</v>
      </c>
      <c r="M3158" s="1">
        <v>44652.207233796296</v>
      </c>
      <c r="N3158">
        <v>0</v>
      </c>
    </row>
    <row r="3159" spans="1:14" x14ac:dyDescent="0.25">
      <c r="A3159" t="s">
        <v>0</v>
      </c>
      <c r="B3159" s="1">
        <v>44651.944756944446</v>
      </c>
      <c r="C3159" t="s">
        <v>17</v>
      </c>
      <c r="D3159">
        <v>203854</v>
      </c>
      <c r="E3159">
        <v>9153</v>
      </c>
      <c r="F3159">
        <v>3411</v>
      </c>
      <c r="G3159" t="s">
        <v>4824</v>
      </c>
      <c r="H3159" t="s">
        <v>4825</v>
      </c>
      <c r="I3159" s="1">
        <v>44651.949872685182</v>
      </c>
      <c r="J3159">
        <v>734</v>
      </c>
      <c r="K3159" t="s">
        <v>4959</v>
      </c>
      <c r="L3159" t="s">
        <v>4960</v>
      </c>
      <c r="M3159" s="1">
        <v>44652.154456018521</v>
      </c>
      <c r="N3159">
        <v>0</v>
      </c>
    </row>
    <row r="3160" spans="1:14" x14ac:dyDescent="0.25">
      <c r="A3160" t="s">
        <v>0</v>
      </c>
      <c r="B3160" s="1">
        <v>44651.944756944446</v>
      </c>
      <c r="C3160" t="s">
        <v>17</v>
      </c>
      <c r="D3160">
        <v>203854</v>
      </c>
      <c r="E3160">
        <v>9153</v>
      </c>
      <c r="F3160">
        <v>3411</v>
      </c>
      <c r="G3160" t="s">
        <v>4824</v>
      </c>
      <c r="H3160" t="s">
        <v>4825</v>
      </c>
      <c r="I3160" s="1">
        <v>44651.949872685182</v>
      </c>
      <c r="J3160">
        <v>734</v>
      </c>
      <c r="K3160" t="s">
        <v>4961</v>
      </c>
      <c r="L3160" t="s">
        <v>4962</v>
      </c>
      <c r="M3160" s="1">
        <v>44652.137175925927</v>
      </c>
      <c r="N3160">
        <v>0</v>
      </c>
    </row>
    <row r="3161" spans="1:14" x14ac:dyDescent="0.25">
      <c r="A3161" t="s">
        <v>0</v>
      </c>
      <c r="B3161" s="1">
        <v>44651.944756944446</v>
      </c>
      <c r="C3161" t="s">
        <v>17</v>
      </c>
      <c r="D3161">
        <v>203854</v>
      </c>
      <c r="E3161">
        <v>9153</v>
      </c>
      <c r="F3161">
        <v>3411</v>
      </c>
      <c r="G3161" t="s">
        <v>4824</v>
      </c>
      <c r="H3161" t="s">
        <v>4825</v>
      </c>
      <c r="I3161" s="1">
        <v>44651.949872685182</v>
      </c>
      <c r="J3161">
        <v>734</v>
      </c>
      <c r="K3161" t="s">
        <v>4963</v>
      </c>
      <c r="L3161" t="s">
        <v>4964</v>
      </c>
      <c r="M3161" s="1">
        <v>44652.08079861111</v>
      </c>
      <c r="N3161">
        <v>1</v>
      </c>
    </row>
    <row r="3162" spans="1:14" x14ac:dyDescent="0.25">
      <c r="A3162" t="s">
        <v>0</v>
      </c>
      <c r="B3162" s="1">
        <v>44651.944756944446</v>
      </c>
      <c r="C3162" t="s">
        <v>17</v>
      </c>
      <c r="D3162">
        <v>203854</v>
      </c>
      <c r="E3162">
        <v>9153</v>
      </c>
      <c r="F3162">
        <v>3411</v>
      </c>
      <c r="G3162" t="s">
        <v>4824</v>
      </c>
      <c r="H3162" t="s">
        <v>4825</v>
      </c>
      <c r="I3162" s="1">
        <v>44651.949872685182</v>
      </c>
      <c r="J3162">
        <v>734</v>
      </c>
      <c r="K3162" t="s">
        <v>4965</v>
      </c>
      <c r="L3162" t="s">
        <v>4966</v>
      </c>
      <c r="M3162" s="1">
        <v>44652.072754629633</v>
      </c>
      <c r="N3162">
        <v>3</v>
      </c>
    </row>
    <row r="3163" spans="1:14" x14ac:dyDescent="0.25">
      <c r="A3163" t="s">
        <v>0</v>
      </c>
      <c r="B3163" s="1">
        <v>44651.944756944446</v>
      </c>
      <c r="C3163" t="s">
        <v>17</v>
      </c>
      <c r="D3163">
        <v>203854</v>
      </c>
      <c r="E3163">
        <v>9153</v>
      </c>
      <c r="F3163">
        <v>3411</v>
      </c>
      <c r="G3163" t="s">
        <v>4824</v>
      </c>
      <c r="H3163" t="s">
        <v>4825</v>
      </c>
      <c r="I3163" s="1">
        <v>44651.949872685182</v>
      </c>
      <c r="J3163">
        <v>734</v>
      </c>
      <c r="K3163" t="s">
        <v>3533</v>
      </c>
      <c r="L3163" t="s">
        <v>4967</v>
      </c>
      <c r="M3163" s="1">
        <v>44652.06386574074</v>
      </c>
      <c r="N3163">
        <v>0</v>
      </c>
    </row>
    <row r="3164" spans="1:14" x14ac:dyDescent="0.25">
      <c r="A3164" t="s">
        <v>0</v>
      </c>
      <c r="B3164" s="1">
        <v>44651.944756944446</v>
      </c>
      <c r="C3164" t="s">
        <v>17</v>
      </c>
      <c r="D3164">
        <v>203854</v>
      </c>
      <c r="E3164">
        <v>9153</v>
      </c>
      <c r="F3164">
        <v>3411</v>
      </c>
      <c r="G3164" t="s">
        <v>4824</v>
      </c>
      <c r="H3164" t="s">
        <v>4825</v>
      </c>
      <c r="I3164" s="1">
        <v>44651.949872685182</v>
      </c>
      <c r="J3164">
        <v>734</v>
      </c>
      <c r="K3164" t="s">
        <v>3002</v>
      </c>
      <c r="L3164" t="s">
        <v>4968</v>
      </c>
      <c r="M3164" s="1">
        <v>44652.051550925928</v>
      </c>
      <c r="N3164">
        <v>1</v>
      </c>
    </row>
    <row r="3165" spans="1:14" x14ac:dyDescent="0.25">
      <c r="A3165" t="s">
        <v>0</v>
      </c>
      <c r="B3165" s="1">
        <v>44651.944756944446</v>
      </c>
      <c r="C3165" t="s">
        <v>17</v>
      </c>
      <c r="D3165">
        <v>203854</v>
      </c>
      <c r="E3165">
        <v>9153</v>
      </c>
      <c r="F3165">
        <v>3411</v>
      </c>
      <c r="G3165" t="s">
        <v>4824</v>
      </c>
      <c r="H3165" t="s">
        <v>4825</v>
      </c>
      <c r="I3165" s="1">
        <v>44651.949872685182</v>
      </c>
      <c r="J3165">
        <v>734</v>
      </c>
      <c r="K3165" t="s">
        <v>3002</v>
      </c>
      <c r="L3165" t="s">
        <v>4969</v>
      </c>
      <c r="M3165" s="1">
        <v>44652.050682870373</v>
      </c>
      <c r="N3165">
        <v>0</v>
      </c>
    </row>
    <row r="3166" spans="1:14" x14ac:dyDescent="0.25">
      <c r="A3166" t="s">
        <v>0</v>
      </c>
      <c r="B3166" s="1">
        <v>44651.944756944446</v>
      </c>
      <c r="C3166" t="s">
        <v>17</v>
      </c>
      <c r="D3166">
        <v>203854</v>
      </c>
      <c r="E3166">
        <v>9153</v>
      </c>
      <c r="F3166">
        <v>3411</v>
      </c>
      <c r="G3166" t="s">
        <v>4824</v>
      </c>
      <c r="H3166" t="s">
        <v>4825</v>
      </c>
      <c r="I3166" s="1">
        <v>44651.949872685182</v>
      </c>
      <c r="J3166">
        <v>734</v>
      </c>
      <c r="K3166" t="s">
        <v>4970</v>
      </c>
      <c r="L3166" t="s">
        <v>4971</v>
      </c>
      <c r="M3166" s="1">
        <v>44652.040833333333</v>
      </c>
      <c r="N3166">
        <v>0</v>
      </c>
    </row>
    <row r="3167" spans="1:14" x14ac:dyDescent="0.25">
      <c r="A3167" t="s">
        <v>0</v>
      </c>
      <c r="B3167" s="1">
        <v>44651.944756944446</v>
      </c>
      <c r="C3167" t="s">
        <v>17</v>
      </c>
      <c r="D3167">
        <v>203854</v>
      </c>
      <c r="E3167">
        <v>9153</v>
      </c>
      <c r="F3167">
        <v>3411</v>
      </c>
      <c r="G3167" t="s">
        <v>4824</v>
      </c>
      <c r="H3167" t="s">
        <v>4825</v>
      </c>
      <c r="I3167" s="1">
        <v>44651.949872685182</v>
      </c>
      <c r="J3167">
        <v>734</v>
      </c>
      <c r="K3167" t="s">
        <v>4972</v>
      </c>
      <c r="L3167" t="s">
        <v>4973</v>
      </c>
      <c r="M3167" s="1">
        <v>44652.035740740743</v>
      </c>
      <c r="N3167">
        <v>0</v>
      </c>
    </row>
    <row r="3168" spans="1:14" x14ac:dyDescent="0.25">
      <c r="A3168" t="s">
        <v>0</v>
      </c>
      <c r="B3168" s="1">
        <v>44651.944756944446</v>
      </c>
      <c r="C3168" t="s">
        <v>17</v>
      </c>
      <c r="D3168">
        <v>203854</v>
      </c>
      <c r="E3168">
        <v>9153</v>
      </c>
      <c r="F3168">
        <v>3411</v>
      </c>
      <c r="G3168" t="s">
        <v>4824</v>
      </c>
      <c r="H3168" t="s">
        <v>4825</v>
      </c>
      <c r="I3168" s="1">
        <v>44651.949872685182</v>
      </c>
      <c r="J3168">
        <v>734</v>
      </c>
      <c r="K3168" t="s">
        <v>4974</v>
      </c>
      <c r="L3168" t="s">
        <v>4975</v>
      </c>
      <c r="M3168" s="1">
        <v>44652.029340277775</v>
      </c>
      <c r="N3168">
        <v>2</v>
      </c>
    </row>
    <row r="3169" spans="1:14" x14ac:dyDescent="0.25">
      <c r="A3169" t="s">
        <v>0</v>
      </c>
      <c r="B3169" s="1">
        <v>44651.944756944446</v>
      </c>
      <c r="C3169" t="s">
        <v>17</v>
      </c>
      <c r="D3169">
        <v>203854</v>
      </c>
      <c r="E3169">
        <v>9153</v>
      </c>
      <c r="F3169">
        <v>3411</v>
      </c>
      <c r="G3169" t="s">
        <v>4824</v>
      </c>
      <c r="H3169" t="s">
        <v>4825</v>
      </c>
      <c r="I3169" s="1">
        <v>44651.949872685182</v>
      </c>
      <c r="J3169">
        <v>734</v>
      </c>
      <c r="K3169" t="s">
        <v>4974</v>
      </c>
      <c r="L3169" t="s">
        <v>4976</v>
      </c>
      <c r="M3169" s="1">
        <v>44652.026562500003</v>
      </c>
      <c r="N3169">
        <v>0</v>
      </c>
    </row>
    <row r="3170" spans="1:14" x14ac:dyDescent="0.25">
      <c r="A3170" t="s">
        <v>0</v>
      </c>
      <c r="B3170" s="1">
        <v>44651.944756944446</v>
      </c>
      <c r="C3170" t="s">
        <v>17</v>
      </c>
      <c r="D3170">
        <v>203854</v>
      </c>
      <c r="E3170">
        <v>9153</v>
      </c>
      <c r="F3170">
        <v>3411</v>
      </c>
      <c r="G3170" t="s">
        <v>4824</v>
      </c>
      <c r="H3170" t="s">
        <v>4825</v>
      </c>
      <c r="I3170" s="1">
        <v>44651.949872685182</v>
      </c>
      <c r="J3170">
        <v>734</v>
      </c>
      <c r="K3170" t="s">
        <v>4977</v>
      </c>
      <c r="L3170" t="s">
        <v>4978</v>
      </c>
      <c r="M3170" s="1">
        <v>44652.022499999999</v>
      </c>
      <c r="N3170">
        <v>0</v>
      </c>
    </row>
    <row r="3171" spans="1:14" x14ac:dyDescent="0.25">
      <c r="A3171" t="s">
        <v>0</v>
      </c>
      <c r="B3171" s="1">
        <v>44651.944756944446</v>
      </c>
      <c r="C3171" t="s">
        <v>17</v>
      </c>
      <c r="D3171">
        <v>203854</v>
      </c>
      <c r="E3171">
        <v>9153</v>
      </c>
      <c r="F3171">
        <v>3411</v>
      </c>
      <c r="G3171" t="s">
        <v>4824</v>
      </c>
      <c r="H3171" t="s">
        <v>4825</v>
      </c>
      <c r="I3171" s="1">
        <v>44651.949872685182</v>
      </c>
      <c r="J3171">
        <v>734</v>
      </c>
      <c r="K3171" t="s">
        <v>4979</v>
      </c>
      <c r="L3171" t="s">
        <v>4980</v>
      </c>
      <c r="M3171" s="1">
        <v>44652.01803240741</v>
      </c>
      <c r="N3171">
        <v>0</v>
      </c>
    </row>
    <row r="3172" spans="1:14" x14ac:dyDescent="0.25">
      <c r="A3172" t="s">
        <v>0</v>
      </c>
      <c r="B3172" s="1">
        <v>44651.944756944446</v>
      </c>
      <c r="C3172" t="s">
        <v>17</v>
      </c>
      <c r="D3172">
        <v>203854</v>
      </c>
      <c r="E3172">
        <v>9153</v>
      </c>
      <c r="F3172">
        <v>3411</v>
      </c>
      <c r="G3172" t="s">
        <v>4824</v>
      </c>
      <c r="H3172" t="s">
        <v>4825</v>
      </c>
      <c r="I3172" s="1">
        <v>44651.949872685182</v>
      </c>
      <c r="J3172">
        <v>734</v>
      </c>
      <c r="K3172" t="s">
        <v>4981</v>
      </c>
      <c r="L3172" t="s">
        <v>4982</v>
      </c>
      <c r="M3172" s="1">
        <v>44652.014351851853</v>
      </c>
      <c r="N3172">
        <v>0</v>
      </c>
    </row>
    <row r="3173" spans="1:14" x14ac:dyDescent="0.25">
      <c r="A3173" t="s">
        <v>0</v>
      </c>
      <c r="B3173" s="1">
        <v>44651.944756944446</v>
      </c>
      <c r="C3173" t="s">
        <v>17</v>
      </c>
      <c r="D3173">
        <v>203854</v>
      </c>
      <c r="E3173">
        <v>9153</v>
      </c>
      <c r="F3173">
        <v>3411</v>
      </c>
      <c r="G3173" t="s">
        <v>4824</v>
      </c>
      <c r="H3173" t="s">
        <v>4825</v>
      </c>
      <c r="I3173" s="1">
        <v>44651.949872685182</v>
      </c>
      <c r="J3173">
        <v>734</v>
      </c>
      <c r="K3173" t="s">
        <v>4983</v>
      </c>
      <c r="L3173" t="s">
        <v>4984</v>
      </c>
      <c r="M3173" s="1">
        <v>44652.011238425926</v>
      </c>
      <c r="N3173">
        <v>0</v>
      </c>
    </row>
    <row r="3174" spans="1:14" x14ac:dyDescent="0.25">
      <c r="A3174" t="s">
        <v>0</v>
      </c>
      <c r="B3174" s="1">
        <v>44651.944756944446</v>
      </c>
      <c r="C3174" t="s">
        <v>17</v>
      </c>
      <c r="D3174">
        <v>203854</v>
      </c>
      <c r="E3174">
        <v>9153</v>
      </c>
      <c r="F3174">
        <v>3411</v>
      </c>
      <c r="G3174" t="s">
        <v>4824</v>
      </c>
      <c r="H3174" t="s">
        <v>4825</v>
      </c>
      <c r="I3174" s="1">
        <v>44651.949872685182</v>
      </c>
      <c r="J3174">
        <v>734</v>
      </c>
      <c r="K3174" t="s">
        <v>4985</v>
      </c>
      <c r="L3174" t="s">
        <v>4986</v>
      </c>
      <c r="M3174" s="1">
        <v>44652.01121527778</v>
      </c>
      <c r="N3174">
        <v>0</v>
      </c>
    </row>
    <row r="3175" spans="1:14" x14ac:dyDescent="0.25">
      <c r="A3175" t="s">
        <v>0</v>
      </c>
      <c r="B3175" s="1">
        <v>44651.944756944446</v>
      </c>
      <c r="C3175" t="s">
        <v>17</v>
      </c>
      <c r="D3175">
        <v>203854</v>
      </c>
      <c r="E3175">
        <v>9153</v>
      </c>
      <c r="F3175">
        <v>3411</v>
      </c>
      <c r="G3175" t="s">
        <v>4824</v>
      </c>
      <c r="H3175" t="s">
        <v>4825</v>
      </c>
      <c r="I3175" s="1">
        <v>44651.949872685182</v>
      </c>
      <c r="J3175">
        <v>734</v>
      </c>
      <c r="K3175" t="s">
        <v>4987</v>
      </c>
      <c r="L3175" t="s">
        <v>4988</v>
      </c>
      <c r="M3175" s="1">
        <v>44652.010092592594</v>
      </c>
      <c r="N3175">
        <v>0</v>
      </c>
    </row>
    <row r="3176" spans="1:14" x14ac:dyDescent="0.25">
      <c r="A3176" t="s">
        <v>0</v>
      </c>
      <c r="B3176" s="1">
        <v>44651.944756944446</v>
      </c>
      <c r="C3176" t="s">
        <v>17</v>
      </c>
      <c r="D3176">
        <v>203854</v>
      </c>
      <c r="E3176">
        <v>9153</v>
      </c>
      <c r="F3176">
        <v>3411</v>
      </c>
      <c r="G3176" t="s">
        <v>4824</v>
      </c>
      <c r="H3176" t="s">
        <v>4825</v>
      </c>
      <c r="I3176" s="1">
        <v>44651.949872685182</v>
      </c>
      <c r="J3176">
        <v>734</v>
      </c>
      <c r="K3176" t="s">
        <v>4989</v>
      </c>
      <c r="L3176" t="s">
        <v>4990</v>
      </c>
      <c r="M3176" s="1">
        <v>44652.008171296293</v>
      </c>
      <c r="N3176">
        <v>0</v>
      </c>
    </row>
    <row r="3177" spans="1:14" x14ac:dyDescent="0.25">
      <c r="A3177" t="s">
        <v>0</v>
      </c>
      <c r="B3177" s="1">
        <v>44651.944756944446</v>
      </c>
      <c r="C3177" t="s">
        <v>17</v>
      </c>
      <c r="D3177">
        <v>203854</v>
      </c>
      <c r="E3177">
        <v>9153</v>
      </c>
      <c r="F3177">
        <v>3411</v>
      </c>
      <c r="G3177" t="s">
        <v>4824</v>
      </c>
      <c r="H3177" t="s">
        <v>4825</v>
      </c>
      <c r="I3177" s="1">
        <v>44651.949872685182</v>
      </c>
      <c r="J3177">
        <v>734</v>
      </c>
      <c r="K3177" t="s">
        <v>4991</v>
      </c>
      <c r="L3177" t="s">
        <v>4992</v>
      </c>
      <c r="M3177" s="1">
        <v>44652.006145833337</v>
      </c>
      <c r="N3177">
        <v>0</v>
      </c>
    </row>
    <row r="3178" spans="1:14" x14ac:dyDescent="0.25">
      <c r="A3178" t="s">
        <v>0</v>
      </c>
      <c r="B3178" s="1">
        <v>44651.944756944446</v>
      </c>
      <c r="C3178" t="s">
        <v>17</v>
      </c>
      <c r="D3178">
        <v>203854</v>
      </c>
      <c r="E3178">
        <v>9153</v>
      </c>
      <c r="F3178">
        <v>3411</v>
      </c>
      <c r="G3178" t="s">
        <v>4824</v>
      </c>
      <c r="H3178" t="s">
        <v>4825</v>
      </c>
      <c r="I3178" s="1">
        <v>44651.949872685182</v>
      </c>
      <c r="J3178">
        <v>734</v>
      </c>
      <c r="K3178" t="s">
        <v>4993</v>
      </c>
      <c r="L3178" t="s">
        <v>4994</v>
      </c>
      <c r="M3178" s="1">
        <v>44652.00271990741</v>
      </c>
      <c r="N3178">
        <v>0</v>
      </c>
    </row>
    <row r="3179" spans="1:14" x14ac:dyDescent="0.25">
      <c r="A3179" t="s">
        <v>0</v>
      </c>
      <c r="B3179" s="1">
        <v>44651.944756944446</v>
      </c>
      <c r="C3179" t="s">
        <v>17</v>
      </c>
      <c r="D3179">
        <v>203854</v>
      </c>
      <c r="E3179">
        <v>9153</v>
      </c>
      <c r="F3179">
        <v>3411</v>
      </c>
      <c r="G3179" t="s">
        <v>4824</v>
      </c>
      <c r="H3179" t="s">
        <v>4825</v>
      </c>
      <c r="I3179" s="1">
        <v>44651.949872685182</v>
      </c>
      <c r="J3179">
        <v>734</v>
      </c>
      <c r="K3179" t="s">
        <v>4995</v>
      </c>
      <c r="L3179" t="s">
        <v>4996</v>
      </c>
      <c r="M3179" s="1">
        <v>44652.00236111111</v>
      </c>
      <c r="N3179">
        <v>1</v>
      </c>
    </row>
    <row r="3180" spans="1:14" x14ac:dyDescent="0.25">
      <c r="A3180" t="s">
        <v>0</v>
      </c>
      <c r="B3180" s="1">
        <v>44651.944756944446</v>
      </c>
      <c r="C3180" t="s">
        <v>17</v>
      </c>
      <c r="D3180">
        <v>203854</v>
      </c>
      <c r="E3180">
        <v>9153</v>
      </c>
      <c r="F3180">
        <v>3411</v>
      </c>
      <c r="G3180" t="s">
        <v>4824</v>
      </c>
      <c r="H3180" t="s">
        <v>4825</v>
      </c>
      <c r="I3180" s="1">
        <v>44651.949872685182</v>
      </c>
      <c r="J3180">
        <v>734</v>
      </c>
      <c r="K3180" t="s">
        <v>4997</v>
      </c>
      <c r="L3180" t="s">
        <v>4998</v>
      </c>
      <c r="M3180" s="1">
        <v>44652.001562500001</v>
      </c>
      <c r="N3180">
        <v>0</v>
      </c>
    </row>
    <row r="3181" spans="1:14" x14ac:dyDescent="0.25">
      <c r="A3181" t="s">
        <v>0</v>
      </c>
      <c r="B3181" s="1">
        <v>44651.944756944446</v>
      </c>
      <c r="C3181" t="s">
        <v>17</v>
      </c>
      <c r="D3181">
        <v>203854</v>
      </c>
      <c r="E3181">
        <v>9153</v>
      </c>
      <c r="F3181">
        <v>3411</v>
      </c>
      <c r="G3181" t="s">
        <v>4824</v>
      </c>
      <c r="H3181" t="s">
        <v>4825</v>
      </c>
      <c r="I3181" s="1">
        <v>44651.949872685182</v>
      </c>
      <c r="J3181">
        <v>734</v>
      </c>
      <c r="K3181" t="s">
        <v>4155</v>
      </c>
      <c r="L3181" t="s">
        <v>4999</v>
      </c>
      <c r="M3181" s="1">
        <v>44652.000231481485</v>
      </c>
      <c r="N3181">
        <v>2</v>
      </c>
    </row>
    <row r="3182" spans="1:14" x14ac:dyDescent="0.25">
      <c r="A3182" t="s">
        <v>0</v>
      </c>
      <c r="B3182" s="1">
        <v>44651.944756944446</v>
      </c>
      <c r="C3182" t="s">
        <v>17</v>
      </c>
      <c r="D3182">
        <v>203854</v>
      </c>
      <c r="E3182">
        <v>9153</v>
      </c>
      <c r="F3182">
        <v>3411</v>
      </c>
      <c r="G3182" t="s">
        <v>4824</v>
      </c>
      <c r="H3182" t="s">
        <v>4825</v>
      </c>
      <c r="I3182" s="1">
        <v>44651.949872685182</v>
      </c>
      <c r="J3182">
        <v>734</v>
      </c>
      <c r="K3182" t="s">
        <v>4155</v>
      </c>
      <c r="L3182" t="s">
        <v>5000</v>
      </c>
      <c r="M3182" s="1">
        <v>44651.998796296299</v>
      </c>
      <c r="N3182">
        <v>1</v>
      </c>
    </row>
    <row r="3183" spans="1:14" x14ac:dyDescent="0.25">
      <c r="A3183" t="s">
        <v>0</v>
      </c>
      <c r="B3183" s="1">
        <v>44651.944756944446</v>
      </c>
      <c r="C3183" t="s">
        <v>17</v>
      </c>
      <c r="D3183">
        <v>203854</v>
      </c>
      <c r="E3183">
        <v>9153</v>
      </c>
      <c r="F3183">
        <v>3411</v>
      </c>
      <c r="G3183" t="s">
        <v>4824</v>
      </c>
      <c r="H3183" t="s">
        <v>4825</v>
      </c>
      <c r="I3183" s="1">
        <v>44651.949872685182</v>
      </c>
      <c r="J3183">
        <v>734</v>
      </c>
      <c r="K3183" t="s">
        <v>5001</v>
      </c>
      <c r="L3183" t="s">
        <v>5002</v>
      </c>
      <c r="M3183" s="1">
        <v>44651.996817129628</v>
      </c>
      <c r="N3183">
        <v>9</v>
      </c>
    </row>
    <row r="3184" spans="1:14" x14ac:dyDescent="0.25">
      <c r="A3184" t="s">
        <v>0</v>
      </c>
      <c r="B3184" s="1">
        <v>44651.944756944446</v>
      </c>
      <c r="C3184" t="s">
        <v>17</v>
      </c>
      <c r="D3184">
        <v>203854</v>
      </c>
      <c r="E3184">
        <v>9153</v>
      </c>
      <c r="F3184">
        <v>3411</v>
      </c>
      <c r="G3184" t="s">
        <v>4824</v>
      </c>
      <c r="H3184" t="s">
        <v>4825</v>
      </c>
      <c r="I3184" s="1">
        <v>44651.949872685182</v>
      </c>
      <c r="J3184">
        <v>734</v>
      </c>
      <c r="K3184" t="s">
        <v>944</v>
      </c>
      <c r="L3184" t="s">
        <v>5003</v>
      </c>
      <c r="M3184" s="1">
        <v>44651.996122685188</v>
      </c>
      <c r="N3184">
        <v>0</v>
      </c>
    </row>
    <row r="3185" spans="1:14" x14ac:dyDescent="0.25">
      <c r="A3185" t="s">
        <v>0</v>
      </c>
      <c r="B3185" s="1">
        <v>44651.944756944446</v>
      </c>
      <c r="C3185" t="s">
        <v>17</v>
      </c>
      <c r="D3185">
        <v>203854</v>
      </c>
      <c r="E3185">
        <v>9153</v>
      </c>
      <c r="F3185">
        <v>3411</v>
      </c>
      <c r="G3185" t="s">
        <v>4824</v>
      </c>
      <c r="H3185" t="s">
        <v>4825</v>
      </c>
      <c r="I3185" s="1">
        <v>44651.949872685182</v>
      </c>
      <c r="J3185">
        <v>734</v>
      </c>
      <c r="K3185" t="s">
        <v>4155</v>
      </c>
      <c r="L3185" t="s">
        <v>5004</v>
      </c>
      <c r="M3185" s="1">
        <v>44651.994583333333</v>
      </c>
      <c r="N3185">
        <v>0</v>
      </c>
    </row>
    <row r="3186" spans="1:14" x14ac:dyDescent="0.25">
      <c r="A3186" t="s">
        <v>0</v>
      </c>
      <c r="B3186" s="1">
        <v>44651.944756944446</v>
      </c>
      <c r="C3186" t="s">
        <v>17</v>
      </c>
      <c r="D3186">
        <v>203854</v>
      </c>
      <c r="E3186">
        <v>9153</v>
      </c>
      <c r="F3186">
        <v>3411</v>
      </c>
      <c r="G3186" t="s">
        <v>4824</v>
      </c>
      <c r="H3186" t="s">
        <v>4825</v>
      </c>
      <c r="I3186" s="1">
        <v>44651.949872685182</v>
      </c>
      <c r="J3186">
        <v>734</v>
      </c>
      <c r="K3186" t="s">
        <v>5005</v>
      </c>
      <c r="L3186" t="s">
        <v>5006</v>
      </c>
      <c r="M3186" s="1">
        <v>44651.994583333333</v>
      </c>
      <c r="N3186">
        <v>0</v>
      </c>
    </row>
    <row r="3187" spans="1:14" x14ac:dyDescent="0.25">
      <c r="A3187" t="s">
        <v>0</v>
      </c>
      <c r="B3187" s="1">
        <v>44651.944756944446</v>
      </c>
      <c r="C3187" t="s">
        <v>17</v>
      </c>
      <c r="D3187">
        <v>203854</v>
      </c>
      <c r="E3187">
        <v>9153</v>
      </c>
      <c r="F3187">
        <v>3411</v>
      </c>
      <c r="G3187" t="s">
        <v>4824</v>
      </c>
      <c r="H3187" t="s">
        <v>4825</v>
      </c>
      <c r="I3187" s="1">
        <v>44651.949872685182</v>
      </c>
      <c r="J3187">
        <v>734</v>
      </c>
      <c r="K3187" t="s">
        <v>5007</v>
      </c>
      <c r="L3187" t="s">
        <v>5008</v>
      </c>
      <c r="M3187" s="1">
        <v>44651.992326388892</v>
      </c>
      <c r="N3187">
        <v>0</v>
      </c>
    </row>
    <row r="3188" spans="1:14" x14ac:dyDescent="0.25">
      <c r="A3188" t="s">
        <v>0</v>
      </c>
      <c r="B3188" s="1">
        <v>44651.944756944446</v>
      </c>
      <c r="C3188" t="s">
        <v>17</v>
      </c>
      <c r="D3188">
        <v>203854</v>
      </c>
      <c r="E3188">
        <v>9153</v>
      </c>
      <c r="F3188">
        <v>3411</v>
      </c>
      <c r="G3188" t="s">
        <v>4824</v>
      </c>
      <c r="H3188" t="s">
        <v>4825</v>
      </c>
      <c r="I3188" s="1">
        <v>44651.949872685182</v>
      </c>
      <c r="J3188">
        <v>734</v>
      </c>
      <c r="K3188" t="s">
        <v>5009</v>
      </c>
      <c r="L3188" t="s">
        <v>5010</v>
      </c>
      <c r="M3188" s="1">
        <v>44651.991932870369</v>
      </c>
      <c r="N3188">
        <v>0</v>
      </c>
    </row>
    <row r="3189" spans="1:14" x14ac:dyDescent="0.25">
      <c r="A3189" t="s">
        <v>0</v>
      </c>
      <c r="B3189" s="1">
        <v>44651.944756944446</v>
      </c>
      <c r="C3189" t="s">
        <v>17</v>
      </c>
      <c r="D3189">
        <v>203854</v>
      </c>
      <c r="E3189">
        <v>9153</v>
      </c>
      <c r="F3189">
        <v>3411</v>
      </c>
      <c r="G3189" t="s">
        <v>4824</v>
      </c>
      <c r="H3189" t="s">
        <v>4825</v>
      </c>
      <c r="I3189" s="1">
        <v>44651.949872685182</v>
      </c>
      <c r="J3189">
        <v>734</v>
      </c>
      <c r="K3189" t="s">
        <v>5011</v>
      </c>
      <c r="L3189" t="s">
        <v>5012</v>
      </c>
      <c r="M3189" s="1">
        <v>44651.990266203706</v>
      </c>
      <c r="N3189">
        <v>0</v>
      </c>
    </row>
    <row r="3190" spans="1:14" x14ac:dyDescent="0.25">
      <c r="A3190" t="s">
        <v>0</v>
      </c>
      <c r="B3190" s="1">
        <v>44651.944756944446</v>
      </c>
      <c r="C3190" t="s">
        <v>17</v>
      </c>
      <c r="D3190">
        <v>203854</v>
      </c>
      <c r="E3190">
        <v>9153</v>
      </c>
      <c r="F3190">
        <v>3411</v>
      </c>
      <c r="G3190" t="s">
        <v>4824</v>
      </c>
      <c r="H3190" t="s">
        <v>4825</v>
      </c>
      <c r="I3190" s="1">
        <v>44651.949872685182</v>
      </c>
      <c r="J3190">
        <v>734</v>
      </c>
      <c r="K3190" t="s">
        <v>5013</v>
      </c>
      <c r="L3190" t="s">
        <v>5014</v>
      </c>
      <c r="M3190" s="1">
        <v>44651.98951388889</v>
      </c>
      <c r="N3190">
        <v>0</v>
      </c>
    </row>
    <row r="3191" spans="1:14" x14ac:dyDescent="0.25">
      <c r="A3191" t="s">
        <v>0</v>
      </c>
      <c r="B3191" s="1">
        <v>44651.944756944446</v>
      </c>
      <c r="C3191" t="s">
        <v>17</v>
      </c>
      <c r="D3191">
        <v>203854</v>
      </c>
      <c r="E3191">
        <v>9153</v>
      </c>
      <c r="F3191">
        <v>3411</v>
      </c>
      <c r="G3191" t="s">
        <v>4824</v>
      </c>
      <c r="H3191" t="s">
        <v>4825</v>
      </c>
      <c r="I3191" s="1">
        <v>44651.949872685182</v>
      </c>
      <c r="J3191">
        <v>734</v>
      </c>
      <c r="K3191" t="s">
        <v>5015</v>
      </c>
      <c r="L3191" t="s">
        <v>5016</v>
      </c>
      <c r="M3191" s="1">
        <v>44651.989259259259</v>
      </c>
      <c r="N3191">
        <v>1</v>
      </c>
    </row>
    <row r="3192" spans="1:14" x14ac:dyDescent="0.25">
      <c r="A3192" t="s">
        <v>0</v>
      </c>
      <c r="B3192" s="1">
        <v>44651.944756944446</v>
      </c>
      <c r="C3192" t="s">
        <v>17</v>
      </c>
      <c r="D3192">
        <v>203854</v>
      </c>
      <c r="E3192">
        <v>9153</v>
      </c>
      <c r="F3192">
        <v>3411</v>
      </c>
      <c r="G3192" t="s">
        <v>4824</v>
      </c>
      <c r="H3192" t="s">
        <v>4825</v>
      </c>
      <c r="I3192" s="1">
        <v>44651.949872685182</v>
      </c>
      <c r="J3192">
        <v>734</v>
      </c>
      <c r="K3192" t="s">
        <v>5017</v>
      </c>
      <c r="L3192" t="s">
        <v>5018</v>
      </c>
      <c r="M3192" s="1">
        <v>44651.989236111112</v>
      </c>
      <c r="N3192">
        <v>0</v>
      </c>
    </row>
    <row r="3193" spans="1:14" x14ac:dyDescent="0.25">
      <c r="A3193" t="s">
        <v>0</v>
      </c>
      <c r="B3193" s="1">
        <v>44651.944756944446</v>
      </c>
      <c r="C3193" t="s">
        <v>17</v>
      </c>
      <c r="D3193">
        <v>203854</v>
      </c>
      <c r="E3193">
        <v>9153</v>
      </c>
      <c r="F3193">
        <v>3411</v>
      </c>
      <c r="G3193" t="s">
        <v>4824</v>
      </c>
      <c r="H3193" t="s">
        <v>4825</v>
      </c>
      <c r="I3193" s="1">
        <v>44651.949872685182</v>
      </c>
      <c r="J3193">
        <v>734</v>
      </c>
      <c r="K3193" t="s">
        <v>2261</v>
      </c>
      <c r="L3193" t="s">
        <v>5019</v>
      </c>
      <c r="M3193" s="1">
        <v>44651.98847222222</v>
      </c>
      <c r="N3193">
        <v>0</v>
      </c>
    </row>
    <row r="3194" spans="1:14" x14ac:dyDescent="0.25">
      <c r="A3194" t="s">
        <v>0</v>
      </c>
      <c r="B3194" s="1">
        <v>44651.944756944446</v>
      </c>
      <c r="C3194" t="s">
        <v>17</v>
      </c>
      <c r="D3194">
        <v>203854</v>
      </c>
      <c r="E3194">
        <v>9153</v>
      </c>
      <c r="F3194">
        <v>3411</v>
      </c>
      <c r="G3194" t="s">
        <v>4824</v>
      </c>
      <c r="H3194" t="s">
        <v>4825</v>
      </c>
      <c r="I3194" s="1">
        <v>44651.949872685182</v>
      </c>
      <c r="J3194">
        <v>734</v>
      </c>
      <c r="K3194" t="s">
        <v>5020</v>
      </c>
      <c r="L3194" t="s">
        <v>5021</v>
      </c>
      <c r="M3194" s="1">
        <v>44651.987905092596</v>
      </c>
      <c r="N3194">
        <v>0</v>
      </c>
    </row>
    <row r="3195" spans="1:14" x14ac:dyDescent="0.25">
      <c r="A3195" t="s">
        <v>0</v>
      </c>
      <c r="B3195" s="1">
        <v>44651.944756944446</v>
      </c>
      <c r="C3195" t="s">
        <v>17</v>
      </c>
      <c r="D3195">
        <v>203854</v>
      </c>
      <c r="E3195">
        <v>9153</v>
      </c>
      <c r="F3195">
        <v>3411</v>
      </c>
      <c r="G3195" t="s">
        <v>4824</v>
      </c>
      <c r="H3195" t="s">
        <v>4825</v>
      </c>
      <c r="I3195" s="1">
        <v>44651.949872685182</v>
      </c>
      <c r="J3195">
        <v>734</v>
      </c>
      <c r="K3195" t="s">
        <v>5022</v>
      </c>
      <c r="L3195" t="s">
        <v>5023</v>
      </c>
      <c r="M3195" s="1">
        <v>44651.987893518519</v>
      </c>
      <c r="N3195">
        <v>2</v>
      </c>
    </row>
    <row r="3196" spans="1:14" x14ac:dyDescent="0.25">
      <c r="A3196" t="s">
        <v>0</v>
      </c>
      <c r="B3196" s="1">
        <v>44651.944756944446</v>
      </c>
      <c r="C3196" t="s">
        <v>17</v>
      </c>
      <c r="D3196">
        <v>203854</v>
      </c>
      <c r="E3196">
        <v>9153</v>
      </c>
      <c r="F3196">
        <v>3411</v>
      </c>
      <c r="G3196" t="s">
        <v>4824</v>
      </c>
      <c r="H3196" t="s">
        <v>4825</v>
      </c>
      <c r="I3196" s="1">
        <v>44651.949872685182</v>
      </c>
      <c r="J3196">
        <v>734</v>
      </c>
      <c r="K3196" t="s">
        <v>5024</v>
      </c>
      <c r="L3196" t="s">
        <v>5025</v>
      </c>
      <c r="M3196" s="1">
        <v>44651.987870370373</v>
      </c>
      <c r="N3196">
        <v>0</v>
      </c>
    </row>
    <row r="3197" spans="1:14" x14ac:dyDescent="0.25">
      <c r="A3197" t="s">
        <v>0</v>
      </c>
      <c r="B3197" s="1">
        <v>44651.944756944446</v>
      </c>
      <c r="C3197" t="s">
        <v>17</v>
      </c>
      <c r="D3197">
        <v>203854</v>
      </c>
      <c r="E3197">
        <v>9153</v>
      </c>
      <c r="F3197">
        <v>3411</v>
      </c>
      <c r="G3197" t="s">
        <v>4824</v>
      </c>
      <c r="H3197" t="s">
        <v>4825</v>
      </c>
      <c r="I3197" s="1">
        <v>44651.949872685182</v>
      </c>
      <c r="J3197">
        <v>734</v>
      </c>
      <c r="K3197" t="s">
        <v>5026</v>
      </c>
      <c r="L3197" t="s">
        <v>5027</v>
      </c>
      <c r="M3197" s="1">
        <v>44651.987592592595</v>
      </c>
      <c r="N3197">
        <v>0</v>
      </c>
    </row>
    <row r="3198" spans="1:14" x14ac:dyDescent="0.25">
      <c r="A3198" t="s">
        <v>0</v>
      </c>
      <c r="B3198" s="1">
        <v>44651.944756944446</v>
      </c>
      <c r="C3198" t="s">
        <v>17</v>
      </c>
      <c r="D3198">
        <v>203854</v>
      </c>
      <c r="E3198">
        <v>9153</v>
      </c>
      <c r="F3198">
        <v>3411</v>
      </c>
      <c r="G3198" t="s">
        <v>4824</v>
      </c>
      <c r="H3198" t="s">
        <v>4825</v>
      </c>
      <c r="I3198" s="1">
        <v>44651.949872685182</v>
      </c>
      <c r="J3198">
        <v>734</v>
      </c>
      <c r="K3198" t="s">
        <v>2261</v>
      </c>
      <c r="L3198" t="s">
        <v>5028</v>
      </c>
      <c r="M3198" s="1">
        <v>44651.987488425926</v>
      </c>
      <c r="N3198">
        <v>5</v>
      </c>
    </row>
    <row r="3199" spans="1:14" x14ac:dyDescent="0.25">
      <c r="A3199" t="s">
        <v>0</v>
      </c>
      <c r="B3199" s="1">
        <v>44651.944756944446</v>
      </c>
      <c r="C3199" t="s">
        <v>17</v>
      </c>
      <c r="D3199">
        <v>203854</v>
      </c>
      <c r="E3199">
        <v>9153</v>
      </c>
      <c r="F3199">
        <v>3411</v>
      </c>
      <c r="G3199" t="s">
        <v>4824</v>
      </c>
      <c r="H3199" t="s">
        <v>4825</v>
      </c>
      <c r="I3199" s="1">
        <v>44651.949872685182</v>
      </c>
      <c r="J3199">
        <v>734</v>
      </c>
      <c r="K3199" t="s">
        <v>5026</v>
      </c>
      <c r="L3199" t="s">
        <v>5029</v>
      </c>
      <c r="M3199" s="1">
        <v>44651.986932870372</v>
      </c>
      <c r="N3199">
        <v>0</v>
      </c>
    </row>
    <row r="3200" spans="1:14" x14ac:dyDescent="0.25">
      <c r="A3200" t="s">
        <v>0</v>
      </c>
      <c r="B3200" s="1">
        <v>44651.944756944446</v>
      </c>
      <c r="C3200" t="s">
        <v>17</v>
      </c>
      <c r="D3200">
        <v>203854</v>
      </c>
      <c r="E3200">
        <v>9153</v>
      </c>
      <c r="F3200">
        <v>3411</v>
      </c>
      <c r="G3200" t="s">
        <v>4824</v>
      </c>
      <c r="H3200" t="s">
        <v>4825</v>
      </c>
      <c r="I3200" s="1">
        <v>44651.949872685182</v>
      </c>
      <c r="J3200">
        <v>734</v>
      </c>
      <c r="K3200" t="s">
        <v>4155</v>
      </c>
      <c r="L3200" t="s">
        <v>5030</v>
      </c>
      <c r="M3200" s="1">
        <v>44651.986446759256</v>
      </c>
      <c r="N3200">
        <v>0</v>
      </c>
    </row>
    <row r="3201" spans="1:14" x14ac:dyDescent="0.25">
      <c r="A3201" t="s">
        <v>0</v>
      </c>
      <c r="B3201" s="1">
        <v>44651.944756944446</v>
      </c>
      <c r="C3201" t="s">
        <v>17</v>
      </c>
      <c r="D3201">
        <v>203854</v>
      </c>
      <c r="E3201">
        <v>9153</v>
      </c>
      <c r="F3201">
        <v>3411</v>
      </c>
      <c r="G3201" t="s">
        <v>4824</v>
      </c>
      <c r="H3201" t="s">
        <v>4825</v>
      </c>
      <c r="I3201" s="1">
        <v>44651.949872685182</v>
      </c>
      <c r="J3201">
        <v>734</v>
      </c>
      <c r="K3201" t="s">
        <v>5031</v>
      </c>
      <c r="L3201" t="s">
        <v>5032</v>
      </c>
      <c r="M3201" s="1">
        <v>44651.986354166664</v>
      </c>
      <c r="N3201">
        <v>41</v>
      </c>
    </row>
    <row r="3202" spans="1:14" x14ac:dyDescent="0.25">
      <c r="A3202" t="s">
        <v>0</v>
      </c>
      <c r="B3202" s="1">
        <v>44651.944756944446</v>
      </c>
      <c r="C3202" t="s">
        <v>17</v>
      </c>
      <c r="D3202">
        <v>203854</v>
      </c>
      <c r="E3202">
        <v>9153</v>
      </c>
      <c r="F3202">
        <v>3411</v>
      </c>
      <c r="G3202" t="s">
        <v>4824</v>
      </c>
      <c r="H3202" t="s">
        <v>4825</v>
      </c>
      <c r="I3202" s="1">
        <v>44651.949872685182</v>
      </c>
      <c r="J3202">
        <v>734</v>
      </c>
      <c r="K3202" t="s">
        <v>4155</v>
      </c>
      <c r="L3202" t="s">
        <v>5033</v>
      </c>
      <c r="M3202" s="1">
        <v>44651.986226851855</v>
      </c>
      <c r="N3202">
        <v>1</v>
      </c>
    </row>
    <row r="3203" spans="1:14" x14ac:dyDescent="0.25">
      <c r="A3203" t="s">
        <v>0</v>
      </c>
      <c r="B3203" s="1">
        <v>44651.944756944446</v>
      </c>
      <c r="C3203" t="s">
        <v>17</v>
      </c>
      <c r="D3203">
        <v>203854</v>
      </c>
      <c r="E3203">
        <v>9153</v>
      </c>
      <c r="F3203">
        <v>3411</v>
      </c>
      <c r="G3203" t="s">
        <v>4824</v>
      </c>
      <c r="H3203" t="s">
        <v>4825</v>
      </c>
      <c r="I3203" s="1">
        <v>44651.949872685182</v>
      </c>
      <c r="J3203">
        <v>734</v>
      </c>
      <c r="K3203" t="s">
        <v>5026</v>
      </c>
      <c r="L3203" t="s">
        <v>5034</v>
      </c>
      <c r="M3203" s="1">
        <v>44651.986168981479</v>
      </c>
      <c r="N3203">
        <v>1</v>
      </c>
    </row>
    <row r="3204" spans="1:14" x14ac:dyDescent="0.25">
      <c r="A3204" t="s">
        <v>0</v>
      </c>
      <c r="B3204" s="1">
        <v>44651.944756944446</v>
      </c>
      <c r="C3204" t="s">
        <v>17</v>
      </c>
      <c r="D3204">
        <v>203854</v>
      </c>
      <c r="E3204">
        <v>9153</v>
      </c>
      <c r="F3204">
        <v>3411</v>
      </c>
      <c r="G3204" t="s">
        <v>4824</v>
      </c>
      <c r="H3204" t="s">
        <v>4825</v>
      </c>
      <c r="I3204" s="1">
        <v>44651.949872685182</v>
      </c>
      <c r="J3204">
        <v>734</v>
      </c>
      <c r="K3204" t="s">
        <v>4974</v>
      </c>
      <c r="L3204" t="s">
        <v>5035</v>
      </c>
      <c r="M3204" s="1">
        <v>44651.986064814817</v>
      </c>
      <c r="N3204">
        <v>0</v>
      </c>
    </row>
    <row r="3205" spans="1:14" x14ac:dyDescent="0.25">
      <c r="A3205" t="s">
        <v>0</v>
      </c>
      <c r="B3205" s="1">
        <v>44651.944756944446</v>
      </c>
      <c r="C3205" t="s">
        <v>17</v>
      </c>
      <c r="D3205">
        <v>203854</v>
      </c>
      <c r="E3205">
        <v>9153</v>
      </c>
      <c r="F3205">
        <v>3411</v>
      </c>
      <c r="G3205" t="s">
        <v>4824</v>
      </c>
      <c r="H3205" t="s">
        <v>4825</v>
      </c>
      <c r="I3205" s="1">
        <v>44651.949872685182</v>
      </c>
      <c r="J3205">
        <v>734</v>
      </c>
      <c r="K3205" t="s">
        <v>4155</v>
      </c>
      <c r="L3205" t="s">
        <v>5036</v>
      </c>
      <c r="M3205" s="1">
        <v>44651.986041666663</v>
      </c>
      <c r="N3205">
        <v>0</v>
      </c>
    </row>
    <row r="3206" spans="1:14" x14ac:dyDescent="0.25">
      <c r="A3206" t="s">
        <v>0</v>
      </c>
      <c r="B3206" s="1">
        <v>44651.944756944446</v>
      </c>
      <c r="C3206" t="s">
        <v>17</v>
      </c>
      <c r="D3206">
        <v>203854</v>
      </c>
      <c r="E3206">
        <v>9153</v>
      </c>
      <c r="F3206">
        <v>3411</v>
      </c>
      <c r="G3206" t="s">
        <v>4824</v>
      </c>
      <c r="H3206" t="s">
        <v>4825</v>
      </c>
      <c r="I3206" s="1">
        <v>44651.949872685182</v>
      </c>
      <c r="J3206">
        <v>734</v>
      </c>
      <c r="K3206" t="s">
        <v>5037</v>
      </c>
      <c r="L3206" t="s">
        <v>5038</v>
      </c>
      <c r="M3206" s="1">
        <v>44651.985983796294</v>
      </c>
      <c r="N3206">
        <v>0</v>
      </c>
    </row>
    <row r="3207" spans="1:14" x14ac:dyDescent="0.25">
      <c r="A3207" t="s">
        <v>0</v>
      </c>
      <c r="B3207" s="1">
        <v>44651.944756944446</v>
      </c>
      <c r="C3207" t="s">
        <v>17</v>
      </c>
      <c r="D3207">
        <v>203854</v>
      </c>
      <c r="E3207">
        <v>9153</v>
      </c>
      <c r="F3207">
        <v>3411</v>
      </c>
      <c r="G3207" t="s">
        <v>4824</v>
      </c>
      <c r="H3207" t="s">
        <v>4825</v>
      </c>
      <c r="I3207" s="1">
        <v>44651.949872685182</v>
      </c>
      <c r="J3207">
        <v>734</v>
      </c>
      <c r="K3207" t="s">
        <v>4155</v>
      </c>
      <c r="L3207" t="s">
        <v>5039</v>
      </c>
      <c r="M3207" s="1">
        <v>44651.985972222225</v>
      </c>
      <c r="N3207">
        <v>0</v>
      </c>
    </row>
    <row r="3208" spans="1:14" x14ac:dyDescent="0.25">
      <c r="A3208" t="s">
        <v>0</v>
      </c>
      <c r="B3208" s="1">
        <v>44651.944756944446</v>
      </c>
      <c r="C3208" t="s">
        <v>17</v>
      </c>
      <c r="D3208">
        <v>203854</v>
      </c>
      <c r="E3208">
        <v>9153</v>
      </c>
      <c r="F3208">
        <v>3411</v>
      </c>
      <c r="G3208" t="s">
        <v>4824</v>
      </c>
      <c r="H3208" t="s">
        <v>4825</v>
      </c>
      <c r="I3208" s="1">
        <v>44651.949872685182</v>
      </c>
      <c r="J3208">
        <v>734</v>
      </c>
      <c r="K3208" t="s">
        <v>5040</v>
      </c>
      <c r="L3208" t="s">
        <v>4996</v>
      </c>
      <c r="M3208" s="1">
        <v>44651.985891203702</v>
      </c>
      <c r="N3208">
        <v>0</v>
      </c>
    </row>
    <row r="3209" spans="1:14" x14ac:dyDescent="0.25">
      <c r="A3209" t="s">
        <v>0</v>
      </c>
      <c r="B3209" s="1">
        <v>44651.944756944446</v>
      </c>
      <c r="C3209" t="s">
        <v>17</v>
      </c>
      <c r="D3209">
        <v>203854</v>
      </c>
      <c r="E3209">
        <v>9153</v>
      </c>
      <c r="F3209">
        <v>3411</v>
      </c>
      <c r="G3209" t="s">
        <v>4824</v>
      </c>
      <c r="H3209" t="s">
        <v>4825</v>
      </c>
      <c r="I3209" s="1">
        <v>44651.949872685182</v>
      </c>
      <c r="J3209">
        <v>734</v>
      </c>
      <c r="K3209" t="s">
        <v>5041</v>
      </c>
      <c r="L3209" t="s">
        <v>5042</v>
      </c>
      <c r="M3209" s="1">
        <v>44651.985694444447</v>
      </c>
      <c r="N3209">
        <v>1</v>
      </c>
    </row>
    <row r="3210" spans="1:14" x14ac:dyDescent="0.25">
      <c r="A3210" t="s">
        <v>0</v>
      </c>
      <c r="B3210" s="1">
        <v>44651.944756944446</v>
      </c>
      <c r="C3210" t="s">
        <v>17</v>
      </c>
      <c r="D3210">
        <v>203854</v>
      </c>
      <c r="E3210">
        <v>9153</v>
      </c>
      <c r="F3210">
        <v>3411</v>
      </c>
      <c r="G3210" t="s">
        <v>4824</v>
      </c>
      <c r="H3210" t="s">
        <v>4825</v>
      </c>
      <c r="I3210" s="1">
        <v>44651.949872685182</v>
      </c>
      <c r="J3210">
        <v>734</v>
      </c>
      <c r="K3210" t="s">
        <v>5043</v>
      </c>
      <c r="L3210" t="s">
        <v>5044</v>
      </c>
      <c r="M3210" s="1">
        <v>44651.985636574071</v>
      </c>
      <c r="N3210">
        <v>1</v>
      </c>
    </row>
    <row r="3211" spans="1:14" x14ac:dyDescent="0.25">
      <c r="A3211" t="s">
        <v>0</v>
      </c>
      <c r="B3211" s="1">
        <v>44651.944756944446</v>
      </c>
      <c r="C3211" t="s">
        <v>17</v>
      </c>
      <c r="D3211">
        <v>203854</v>
      </c>
      <c r="E3211">
        <v>9153</v>
      </c>
      <c r="F3211">
        <v>3411</v>
      </c>
      <c r="G3211" t="s">
        <v>4824</v>
      </c>
      <c r="H3211" t="s">
        <v>4825</v>
      </c>
      <c r="I3211" s="1">
        <v>44651.949872685182</v>
      </c>
      <c r="J3211">
        <v>734</v>
      </c>
      <c r="K3211" t="s">
        <v>4155</v>
      </c>
      <c r="L3211" t="s">
        <v>5045</v>
      </c>
      <c r="M3211" s="1">
        <v>44651.985590277778</v>
      </c>
      <c r="N3211">
        <v>1</v>
      </c>
    </row>
    <row r="3212" spans="1:14" x14ac:dyDescent="0.25">
      <c r="A3212" t="s">
        <v>0</v>
      </c>
      <c r="B3212" s="1">
        <v>44651.944756944446</v>
      </c>
      <c r="C3212" t="s">
        <v>17</v>
      </c>
      <c r="D3212">
        <v>203854</v>
      </c>
      <c r="E3212">
        <v>9153</v>
      </c>
      <c r="F3212">
        <v>3411</v>
      </c>
      <c r="G3212" t="s">
        <v>4824</v>
      </c>
      <c r="H3212" t="s">
        <v>4825</v>
      </c>
      <c r="I3212" s="1">
        <v>44651.949872685182</v>
      </c>
      <c r="J3212">
        <v>734</v>
      </c>
      <c r="K3212" t="s">
        <v>4974</v>
      </c>
      <c r="L3212" t="s">
        <v>5046</v>
      </c>
      <c r="M3212" s="1">
        <v>44651.985347222224</v>
      </c>
      <c r="N3212">
        <v>6</v>
      </c>
    </row>
    <row r="3213" spans="1:14" x14ac:dyDescent="0.25">
      <c r="A3213" t="s">
        <v>0</v>
      </c>
      <c r="B3213" s="1">
        <v>44651.944756944446</v>
      </c>
      <c r="C3213" t="s">
        <v>17</v>
      </c>
      <c r="D3213">
        <v>203854</v>
      </c>
      <c r="E3213">
        <v>9153</v>
      </c>
      <c r="F3213">
        <v>3411</v>
      </c>
      <c r="G3213" t="s">
        <v>4824</v>
      </c>
      <c r="H3213" t="s">
        <v>4825</v>
      </c>
      <c r="I3213" s="1">
        <v>44651.949872685182</v>
      </c>
      <c r="J3213">
        <v>734</v>
      </c>
      <c r="K3213" t="s">
        <v>5047</v>
      </c>
      <c r="L3213" t="s">
        <v>5048</v>
      </c>
      <c r="M3213" s="1">
        <v>44651.984386574077</v>
      </c>
      <c r="N3213">
        <v>0</v>
      </c>
    </row>
    <row r="3214" spans="1:14" x14ac:dyDescent="0.25">
      <c r="A3214" t="s">
        <v>0</v>
      </c>
      <c r="B3214" s="1">
        <v>44651.944756944446</v>
      </c>
      <c r="C3214" t="s">
        <v>17</v>
      </c>
      <c r="D3214">
        <v>203854</v>
      </c>
      <c r="E3214">
        <v>9153</v>
      </c>
      <c r="F3214">
        <v>3411</v>
      </c>
      <c r="G3214" t="s">
        <v>4824</v>
      </c>
      <c r="H3214" t="s">
        <v>4825</v>
      </c>
      <c r="I3214" s="1">
        <v>44651.949872685182</v>
      </c>
      <c r="J3214">
        <v>734</v>
      </c>
      <c r="K3214" t="s">
        <v>5049</v>
      </c>
      <c r="L3214" t="s">
        <v>5050</v>
      </c>
      <c r="M3214" s="1">
        <v>44651.983680555553</v>
      </c>
      <c r="N3214">
        <v>1</v>
      </c>
    </row>
    <row r="3215" spans="1:14" x14ac:dyDescent="0.25">
      <c r="A3215" t="s">
        <v>0</v>
      </c>
      <c r="B3215" s="1">
        <v>44651.944756944446</v>
      </c>
      <c r="C3215" t="s">
        <v>17</v>
      </c>
      <c r="D3215">
        <v>203854</v>
      </c>
      <c r="E3215">
        <v>9153</v>
      </c>
      <c r="F3215">
        <v>3411</v>
      </c>
      <c r="G3215" t="s">
        <v>4824</v>
      </c>
      <c r="H3215" t="s">
        <v>4825</v>
      </c>
      <c r="I3215" s="1">
        <v>44651.949872685182</v>
      </c>
      <c r="J3215">
        <v>734</v>
      </c>
      <c r="K3215" t="s">
        <v>5051</v>
      </c>
      <c r="L3215" t="s">
        <v>5052</v>
      </c>
      <c r="M3215" s="1">
        <v>44651.983414351853</v>
      </c>
      <c r="N3215">
        <v>1</v>
      </c>
    </row>
    <row r="3216" spans="1:14" x14ac:dyDescent="0.25">
      <c r="A3216" t="s">
        <v>0</v>
      </c>
      <c r="B3216" s="1">
        <v>44651.944756944446</v>
      </c>
      <c r="C3216" t="s">
        <v>17</v>
      </c>
      <c r="D3216">
        <v>203854</v>
      </c>
      <c r="E3216">
        <v>9153</v>
      </c>
      <c r="F3216">
        <v>3411</v>
      </c>
      <c r="G3216" t="s">
        <v>4824</v>
      </c>
      <c r="H3216" t="s">
        <v>4825</v>
      </c>
      <c r="I3216" s="1">
        <v>44651.949872685182</v>
      </c>
      <c r="J3216">
        <v>734</v>
      </c>
      <c r="K3216" t="s">
        <v>5053</v>
      </c>
      <c r="L3216" t="s">
        <v>5054</v>
      </c>
      <c r="M3216" s="1">
        <v>44651.983229166668</v>
      </c>
      <c r="N3216">
        <v>0</v>
      </c>
    </row>
    <row r="3217" spans="1:14" x14ac:dyDescent="0.25">
      <c r="A3217" t="s">
        <v>0</v>
      </c>
      <c r="B3217" s="1">
        <v>44651.944756944446</v>
      </c>
      <c r="C3217" t="s">
        <v>17</v>
      </c>
      <c r="D3217">
        <v>203854</v>
      </c>
      <c r="E3217">
        <v>9153</v>
      </c>
      <c r="F3217">
        <v>3411</v>
      </c>
      <c r="G3217" t="s">
        <v>4824</v>
      </c>
      <c r="H3217" t="s">
        <v>4825</v>
      </c>
      <c r="I3217" s="1">
        <v>44651.949872685182</v>
      </c>
      <c r="J3217">
        <v>734</v>
      </c>
      <c r="K3217" t="s">
        <v>3878</v>
      </c>
      <c r="L3217" t="s">
        <v>5055</v>
      </c>
      <c r="M3217" s="1">
        <v>44651.983159722222</v>
      </c>
      <c r="N3217">
        <v>1</v>
      </c>
    </row>
    <row r="3218" spans="1:14" x14ac:dyDescent="0.25">
      <c r="A3218" t="s">
        <v>0</v>
      </c>
      <c r="B3218" s="1">
        <v>44651.944756944446</v>
      </c>
      <c r="C3218" t="s">
        <v>17</v>
      </c>
      <c r="D3218">
        <v>203854</v>
      </c>
      <c r="E3218">
        <v>9153</v>
      </c>
      <c r="F3218">
        <v>3411</v>
      </c>
      <c r="G3218" t="s">
        <v>4824</v>
      </c>
      <c r="H3218" t="s">
        <v>4825</v>
      </c>
      <c r="I3218" s="1">
        <v>44651.949872685182</v>
      </c>
      <c r="J3218">
        <v>734</v>
      </c>
      <c r="K3218" t="s">
        <v>2344</v>
      </c>
      <c r="L3218" t="s">
        <v>5056</v>
      </c>
      <c r="M3218" s="1">
        <v>44651.982615740744</v>
      </c>
      <c r="N3218">
        <v>0</v>
      </c>
    </row>
    <row r="3219" spans="1:14" x14ac:dyDescent="0.25">
      <c r="A3219" t="s">
        <v>0</v>
      </c>
      <c r="B3219" s="1">
        <v>44651.944756944446</v>
      </c>
      <c r="C3219" t="s">
        <v>17</v>
      </c>
      <c r="D3219">
        <v>203854</v>
      </c>
      <c r="E3219">
        <v>9153</v>
      </c>
      <c r="F3219">
        <v>3411</v>
      </c>
      <c r="G3219" t="s">
        <v>4824</v>
      </c>
      <c r="H3219" t="s">
        <v>4825</v>
      </c>
      <c r="I3219" s="1">
        <v>44651.949872685182</v>
      </c>
      <c r="J3219">
        <v>734</v>
      </c>
      <c r="K3219" t="s">
        <v>5057</v>
      </c>
      <c r="L3219" t="s">
        <v>5058</v>
      </c>
      <c r="M3219" s="1">
        <v>44651.982557870368</v>
      </c>
      <c r="N3219">
        <v>0</v>
      </c>
    </row>
    <row r="3220" spans="1:14" x14ac:dyDescent="0.25">
      <c r="A3220" t="s">
        <v>0</v>
      </c>
      <c r="B3220" s="1">
        <v>44651.944756944446</v>
      </c>
      <c r="C3220" t="s">
        <v>17</v>
      </c>
      <c r="D3220">
        <v>203854</v>
      </c>
      <c r="E3220">
        <v>9153</v>
      </c>
      <c r="F3220">
        <v>3411</v>
      </c>
      <c r="G3220" t="s">
        <v>4824</v>
      </c>
      <c r="H3220" t="s">
        <v>4825</v>
      </c>
      <c r="I3220" s="1">
        <v>44651.949872685182</v>
      </c>
      <c r="J3220">
        <v>734</v>
      </c>
      <c r="K3220" t="s">
        <v>5059</v>
      </c>
      <c r="L3220" t="s">
        <v>5060</v>
      </c>
      <c r="M3220" s="1">
        <v>44651.982025462959</v>
      </c>
      <c r="N3220">
        <v>0</v>
      </c>
    </row>
    <row r="3221" spans="1:14" x14ac:dyDescent="0.25">
      <c r="A3221" t="s">
        <v>0</v>
      </c>
      <c r="B3221" s="1">
        <v>44651.944756944446</v>
      </c>
      <c r="C3221" t="s">
        <v>17</v>
      </c>
      <c r="D3221">
        <v>203854</v>
      </c>
      <c r="E3221">
        <v>9153</v>
      </c>
      <c r="F3221">
        <v>3411</v>
      </c>
      <c r="G3221" t="s">
        <v>4824</v>
      </c>
      <c r="H3221" t="s">
        <v>4825</v>
      </c>
      <c r="I3221" s="1">
        <v>44651.949872685182</v>
      </c>
      <c r="J3221">
        <v>734</v>
      </c>
      <c r="K3221" t="s">
        <v>5061</v>
      </c>
      <c r="L3221" t="s">
        <v>5062</v>
      </c>
      <c r="M3221" s="1">
        <v>44651.981585648151</v>
      </c>
      <c r="N3221">
        <v>0</v>
      </c>
    </row>
    <row r="3222" spans="1:14" x14ac:dyDescent="0.25">
      <c r="A3222" t="s">
        <v>0</v>
      </c>
      <c r="B3222" s="1">
        <v>44651.944756944446</v>
      </c>
      <c r="C3222" t="s">
        <v>17</v>
      </c>
      <c r="D3222">
        <v>203854</v>
      </c>
      <c r="E3222">
        <v>9153</v>
      </c>
      <c r="F3222">
        <v>3411</v>
      </c>
      <c r="G3222" t="s">
        <v>4824</v>
      </c>
      <c r="H3222" t="s">
        <v>4825</v>
      </c>
      <c r="I3222" s="1">
        <v>44651.949872685182</v>
      </c>
      <c r="J3222">
        <v>734</v>
      </c>
      <c r="K3222" t="s">
        <v>5063</v>
      </c>
      <c r="L3222" t="s">
        <v>5064</v>
      </c>
      <c r="M3222" s="1">
        <v>44651.981574074074</v>
      </c>
      <c r="N3222">
        <v>1</v>
      </c>
    </row>
    <row r="3223" spans="1:14" x14ac:dyDescent="0.25">
      <c r="A3223" t="s">
        <v>0</v>
      </c>
      <c r="B3223" s="1">
        <v>44651.944756944446</v>
      </c>
      <c r="C3223" t="s">
        <v>17</v>
      </c>
      <c r="D3223">
        <v>203854</v>
      </c>
      <c r="E3223">
        <v>9153</v>
      </c>
      <c r="F3223">
        <v>3411</v>
      </c>
      <c r="G3223" t="s">
        <v>4824</v>
      </c>
      <c r="H3223" t="s">
        <v>4825</v>
      </c>
      <c r="I3223" s="1">
        <v>44651.949872685182</v>
      </c>
      <c r="J3223">
        <v>734</v>
      </c>
      <c r="K3223" t="s">
        <v>5065</v>
      </c>
      <c r="L3223" t="s">
        <v>5066</v>
      </c>
      <c r="M3223" s="1">
        <v>44651.981562499997</v>
      </c>
      <c r="N3223">
        <v>2</v>
      </c>
    </row>
    <row r="3224" spans="1:14" x14ac:dyDescent="0.25">
      <c r="A3224" t="s">
        <v>0</v>
      </c>
      <c r="B3224" s="1">
        <v>44651.944756944446</v>
      </c>
      <c r="C3224" t="s">
        <v>17</v>
      </c>
      <c r="D3224">
        <v>203854</v>
      </c>
      <c r="E3224">
        <v>9153</v>
      </c>
      <c r="F3224">
        <v>3411</v>
      </c>
      <c r="G3224" t="s">
        <v>4824</v>
      </c>
      <c r="H3224" t="s">
        <v>4825</v>
      </c>
      <c r="I3224" s="1">
        <v>44651.949872685182</v>
      </c>
      <c r="J3224">
        <v>734</v>
      </c>
      <c r="K3224" t="s">
        <v>5067</v>
      </c>
      <c r="L3224" t="s">
        <v>5068</v>
      </c>
      <c r="M3224" s="1">
        <v>44651.981307870374</v>
      </c>
      <c r="N3224">
        <v>2</v>
      </c>
    </row>
    <row r="3225" spans="1:14" x14ac:dyDescent="0.25">
      <c r="A3225" t="s">
        <v>0</v>
      </c>
      <c r="B3225" s="1">
        <v>44651.944756944446</v>
      </c>
      <c r="C3225" t="s">
        <v>17</v>
      </c>
      <c r="D3225">
        <v>203854</v>
      </c>
      <c r="E3225">
        <v>9153</v>
      </c>
      <c r="F3225">
        <v>3411</v>
      </c>
      <c r="G3225" t="s">
        <v>4824</v>
      </c>
      <c r="H3225" t="s">
        <v>4825</v>
      </c>
      <c r="I3225" s="1">
        <v>44651.949872685182</v>
      </c>
      <c r="J3225">
        <v>734</v>
      </c>
      <c r="K3225" t="s">
        <v>5069</v>
      </c>
      <c r="L3225" t="s">
        <v>5070</v>
      </c>
      <c r="M3225" s="1">
        <v>44651.981238425928</v>
      </c>
      <c r="N3225">
        <v>0</v>
      </c>
    </row>
    <row r="3226" spans="1:14" x14ac:dyDescent="0.25">
      <c r="A3226" t="s">
        <v>0</v>
      </c>
      <c r="B3226" s="1">
        <v>44651.944756944446</v>
      </c>
      <c r="C3226" t="s">
        <v>17</v>
      </c>
      <c r="D3226">
        <v>203854</v>
      </c>
      <c r="E3226">
        <v>9153</v>
      </c>
      <c r="F3226">
        <v>3411</v>
      </c>
      <c r="G3226" t="s">
        <v>4824</v>
      </c>
      <c r="H3226" t="s">
        <v>4825</v>
      </c>
      <c r="I3226" s="1">
        <v>44651.949872685182</v>
      </c>
      <c r="J3226">
        <v>734</v>
      </c>
      <c r="K3226" t="s">
        <v>5071</v>
      </c>
      <c r="L3226" t="s">
        <v>5072</v>
      </c>
      <c r="M3226" s="1">
        <v>44651.981168981481</v>
      </c>
      <c r="N3226">
        <v>0</v>
      </c>
    </row>
    <row r="3227" spans="1:14" x14ac:dyDescent="0.25">
      <c r="A3227" t="s">
        <v>0</v>
      </c>
      <c r="B3227" s="1">
        <v>44651.944756944446</v>
      </c>
      <c r="C3227" t="s">
        <v>17</v>
      </c>
      <c r="D3227">
        <v>203854</v>
      </c>
      <c r="E3227">
        <v>9153</v>
      </c>
      <c r="F3227">
        <v>3411</v>
      </c>
      <c r="G3227" t="s">
        <v>4824</v>
      </c>
      <c r="H3227" t="s">
        <v>4825</v>
      </c>
      <c r="I3227" s="1">
        <v>44651.949872685182</v>
      </c>
      <c r="J3227">
        <v>734</v>
      </c>
      <c r="K3227" t="s">
        <v>5073</v>
      </c>
      <c r="L3227" t="s">
        <v>5074</v>
      </c>
      <c r="M3227" s="1">
        <v>44651.980833333335</v>
      </c>
      <c r="N3227">
        <v>0</v>
      </c>
    </row>
    <row r="3228" spans="1:14" x14ac:dyDescent="0.25">
      <c r="A3228" t="s">
        <v>0</v>
      </c>
      <c r="B3228" s="1">
        <v>44651.944756944446</v>
      </c>
      <c r="C3228" t="s">
        <v>17</v>
      </c>
      <c r="D3228">
        <v>203854</v>
      </c>
      <c r="E3228">
        <v>9153</v>
      </c>
      <c r="F3228">
        <v>3411</v>
      </c>
      <c r="G3228" t="s">
        <v>4824</v>
      </c>
      <c r="H3228" t="s">
        <v>4825</v>
      </c>
      <c r="I3228" s="1">
        <v>44651.949872685182</v>
      </c>
      <c r="J3228">
        <v>734</v>
      </c>
      <c r="K3228" t="s">
        <v>2344</v>
      </c>
      <c r="L3228" t="s">
        <v>5075</v>
      </c>
      <c r="M3228" s="1">
        <v>44651.980555555558</v>
      </c>
      <c r="N3228">
        <v>0</v>
      </c>
    </row>
    <row r="3229" spans="1:14" x14ac:dyDescent="0.25">
      <c r="A3229" t="s">
        <v>0</v>
      </c>
      <c r="B3229" s="1">
        <v>44651.944756944446</v>
      </c>
      <c r="C3229" t="s">
        <v>17</v>
      </c>
      <c r="D3229">
        <v>203854</v>
      </c>
      <c r="E3229">
        <v>9153</v>
      </c>
      <c r="F3229">
        <v>3411</v>
      </c>
      <c r="G3229" t="s">
        <v>4824</v>
      </c>
      <c r="H3229" t="s">
        <v>4825</v>
      </c>
      <c r="I3229" s="1">
        <v>44651.949872685182</v>
      </c>
      <c r="J3229">
        <v>734</v>
      </c>
      <c r="K3229" t="s">
        <v>5037</v>
      </c>
      <c r="L3229" t="s">
        <v>5076</v>
      </c>
      <c r="M3229" s="1">
        <v>44651.980509259258</v>
      </c>
      <c r="N3229">
        <v>0</v>
      </c>
    </row>
    <row r="3230" spans="1:14" x14ac:dyDescent="0.25">
      <c r="A3230" t="s">
        <v>0</v>
      </c>
      <c r="B3230" s="1">
        <v>44651.944756944446</v>
      </c>
      <c r="C3230" t="s">
        <v>17</v>
      </c>
      <c r="D3230">
        <v>203854</v>
      </c>
      <c r="E3230">
        <v>9153</v>
      </c>
      <c r="F3230">
        <v>3411</v>
      </c>
      <c r="G3230" t="s">
        <v>4824</v>
      </c>
      <c r="H3230" t="s">
        <v>4825</v>
      </c>
      <c r="I3230" s="1">
        <v>44651.949872685182</v>
      </c>
      <c r="J3230">
        <v>734</v>
      </c>
      <c r="K3230" t="s">
        <v>5077</v>
      </c>
      <c r="L3230" t="s">
        <v>5078</v>
      </c>
      <c r="M3230" s="1">
        <v>44651.980312500003</v>
      </c>
      <c r="N3230">
        <v>2</v>
      </c>
    </row>
    <row r="3231" spans="1:14" x14ac:dyDescent="0.25">
      <c r="A3231" t="s">
        <v>0</v>
      </c>
      <c r="B3231" s="1">
        <v>44651.944756944446</v>
      </c>
      <c r="C3231" t="s">
        <v>17</v>
      </c>
      <c r="D3231">
        <v>203854</v>
      </c>
      <c r="E3231">
        <v>9153</v>
      </c>
      <c r="F3231">
        <v>3411</v>
      </c>
      <c r="G3231" t="s">
        <v>4824</v>
      </c>
      <c r="H3231" t="s">
        <v>4825</v>
      </c>
      <c r="I3231" s="1">
        <v>44651.949872685182</v>
      </c>
      <c r="J3231">
        <v>734</v>
      </c>
      <c r="K3231" t="s">
        <v>5071</v>
      </c>
      <c r="L3231" t="s">
        <v>5079</v>
      </c>
      <c r="M3231" s="1">
        <v>44651.979988425926</v>
      </c>
      <c r="N3231">
        <v>0</v>
      </c>
    </row>
    <row r="3232" spans="1:14" x14ac:dyDescent="0.25">
      <c r="A3232" t="s">
        <v>0</v>
      </c>
      <c r="B3232" s="1">
        <v>44651.944756944446</v>
      </c>
      <c r="C3232" t="s">
        <v>17</v>
      </c>
      <c r="D3232">
        <v>203854</v>
      </c>
      <c r="E3232">
        <v>9153</v>
      </c>
      <c r="F3232">
        <v>3411</v>
      </c>
      <c r="G3232" t="s">
        <v>4824</v>
      </c>
      <c r="H3232" t="s">
        <v>4825</v>
      </c>
      <c r="I3232" s="1">
        <v>44651.949872685182</v>
      </c>
      <c r="J3232">
        <v>734</v>
      </c>
      <c r="K3232" t="s">
        <v>2344</v>
      </c>
      <c r="L3232" t="s">
        <v>5080</v>
      </c>
      <c r="M3232" s="1">
        <v>44651.979942129627</v>
      </c>
      <c r="N3232">
        <v>2</v>
      </c>
    </row>
    <row r="3233" spans="1:14" x14ac:dyDescent="0.25">
      <c r="A3233" t="s">
        <v>0</v>
      </c>
      <c r="B3233" s="1">
        <v>44651.944756944446</v>
      </c>
      <c r="C3233" t="s">
        <v>17</v>
      </c>
      <c r="D3233">
        <v>203854</v>
      </c>
      <c r="E3233">
        <v>9153</v>
      </c>
      <c r="F3233">
        <v>3411</v>
      </c>
      <c r="G3233" t="s">
        <v>4824</v>
      </c>
      <c r="H3233" t="s">
        <v>4825</v>
      </c>
      <c r="I3233" s="1">
        <v>44651.949872685182</v>
      </c>
      <c r="J3233">
        <v>734</v>
      </c>
      <c r="K3233" t="s">
        <v>5081</v>
      </c>
      <c r="L3233" t="s">
        <v>5082</v>
      </c>
      <c r="M3233" s="1">
        <v>44651.979826388888</v>
      </c>
      <c r="N3233">
        <v>0</v>
      </c>
    </row>
    <row r="3234" spans="1:14" x14ac:dyDescent="0.25">
      <c r="A3234" t="s">
        <v>0</v>
      </c>
      <c r="B3234" s="1">
        <v>44651.944756944446</v>
      </c>
      <c r="C3234" t="s">
        <v>17</v>
      </c>
      <c r="D3234">
        <v>203854</v>
      </c>
      <c r="E3234">
        <v>9153</v>
      </c>
      <c r="F3234">
        <v>3411</v>
      </c>
      <c r="G3234" t="s">
        <v>4824</v>
      </c>
      <c r="H3234" t="s">
        <v>4825</v>
      </c>
      <c r="I3234" s="1">
        <v>44651.949872685182</v>
      </c>
      <c r="J3234">
        <v>734</v>
      </c>
      <c r="K3234" t="s">
        <v>5083</v>
      </c>
      <c r="L3234" t="s">
        <v>5084</v>
      </c>
      <c r="M3234" s="1">
        <v>44651.97960648148</v>
      </c>
      <c r="N3234">
        <v>1</v>
      </c>
    </row>
    <row r="3235" spans="1:14" x14ac:dyDescent="0.25">
      <c r="A3235" t="s">
        <v>0</v>
      </c>
      <c r="B3235" s="1">
        <v>44651.944756944446</v>
      </c>
      <c r="C3235" t="s">
        <v>17</v>
      </c>
      <c r="D3235">
        <v>203854</v>
      </c>
      <c r="E3235">
        <v>9153</v>
      </c>
      <c r="F3235">
        <v>3411</v>
      </c>
      <c r="G3235" t="s">
        <v>4824</v>
      </c>
      <c r="H3235" t="s">
        <v>4825</v>
      </c>
      <c r="I3235" s="1">
        <v>44651.949872685182</v>
      </c>
      <c r="J3235">
        <v>734</v>
      </c>
      <c r="K3235" t="s">
        <v>5085</v>
      </c>
      <c r="L3235" t="s">
        <v>5086</v>
      </c>
      <c r="M3235" s="1">
        <v>44651.979583333334</v>
      </c>
      <c r="N3235">
        <v>0</v>
      </c>
    </row>
    <row r="3236" spans="1:14" x14ac:dyDescent="0.25">
      <c r="A3236" t="s">
        <v>0</v>
      </c>
      <c r="B3236" s="1">
        <v>44651.944756944446</v>
      </c>
      <c r="C3236" t="s">
        <v>17</v>
      </c>
      <c r="D3236">
        <v>203854</v>
      </c>
      <c r="E3236">
        <v>9153</v>
      </c>
      <c r="F3236">
        <v>3411</v>
      </c>
      <c r="G3236" t="s">
        <v>4824</v>
      </c>
      <c r="H3236" t="s">
        <v>4825</v>
      </c>
      <c r="I3236" s="1">
        <v>44651.949872685182</v>
      </c>
      <c r="J3236">
        <v>734</v>
      </c>
      <c r="K3236" t="s">
        <v>5037</v>
      </c>
      <c r="L3236" t="s">
        <v>5087</v>
      </c>
      <c r="M3236" s="1">
        <v>44651.979525462964</v>
      </c>
      <c r="N3236">
        <v>0</v>
      </c>
    </row>
    <row r="3237" spans="1:14" x14ac:dyDescent="0.25">
      <c r="A3237" t="s">
        <v>0</v>
      </c>
      <c r="B3237" s="1">
        <v>44651.944756944446</v>
      </c>
      <c r="C3237" t="s">
        <v>17</v>
      </c>
      <c r="D3237">
        <v>203854</v>
      </c>
      <c r="E3237">
        <v>9153</v>
      </c>
      <c r="F3237">
        <v>3411</v>
      </c>
      <c r="G3237" t="s">
        <v>4824</v>
      </c>
      <c r="H3237" t="s">
        <v>4825</v>
      </c>
      <c r="I3237" s="1">
        <v>44651.949872685182</v>
      </c>
      <c r="J3237">
        <v>734</v>
      </c>
      <c r="K3237" t="s">
        <v>4571</v>
      </c>
      <c r="L3237" t="s">
        <v>5084</v>
      </c>
      <c r="M3237" s="1">
        <v>44651.979513888888</v>
      </c>
      <c r="N3237">
        <v>1</v>
      </c>
    </row>
    <row r="3238" spans="1:14" x14ac:dyDescent="0.25">
      <c r="A3238" t="s">
        <v>0</v>
      </c>
      <c r="B3238" s="1">
        <v>44651.944756944446</v>
      </c>
      <c r="C3238" t="s">
        <v>17</v>
      </c>
      <c r="D3238">
        <v>203854</v>
      </c>
      <c r="E3238">
        <v>9153</v>
      </c>
      <c r="F3238">
        <v>3411</v>
      </c>
      <c r="G3238" t="s">
        <v>4824</v>
      </c>
      <c r="H3238" t="s">
        <v>4825</v>
      </c>
      <c r="I3238" s="1">
        <v>44651.949872685182</v>
      </c>
      <c r="J3238">
        <v>734</v>
      </c>
      <c r="K3238" t="s">
        <v>5071</v>
      </c>
      <c r="L3238" t="s">
        <v>5088</v>
      </c>
      <c r="M3238" s="1">
        <v>44651.979409722226</v>
      </c>
      <c r="N3238">
        <v>0</v>
      </c>
    </row>
    <row r="3239" spans="1:14" x14ac:dyDescent="0.25">
      <c r="A3239" t="s">
        <v>0</v>
      </c>
      <c r="B3239" s="1">
        <v>44651.944756944446</v>
      </c>
      <c r="C3239" t="s">
        <v>17</v>
      </c>
      <c r="D3239">
        <v>203854</v>
      </c>
      <c r="E3239">
        <v>9153</v>
      </c>
      <c r="F3239">
        <v>3411</v>
      </c>
      <c r="G3239" t="s">
        <v>4824</v>
      </c>
      <c r="H3239" t="s">
        <v>4825</v>
      </c>
      <c r="I3239" s="1">
        <v>44651.949872685182</v>
      </c>
      <c r="J3239">
        <v>734</v>
      </c>
      <c r="K3239" t="s">
        <v>5061</v>
      </c>
      <c r="L3239" t="s">
        <v>5089</v>
      </c>
      <c r="M3239" s="1">
        <v>44651.979143518518</v>
      </c>
      <c r="N3239">
        <v>6</v>
      </c>
    </row>
    <row r="3240" spans="1:14" x14ac:dyDescent="0.25">
      <c r="A3240" t="s">
        <v>0</v>
      </c>
      <c r="B3240" s="1">
        <v>44651.944756944446</v>
      </c>
      <c r="C3240" t="s">
        <v>17</v>
      </c>
      <c r="D3240">
        <v>203854</v>
      </c>
      <c r="E3240">
        <v>9153</v>
      </c>
      <c r="F3240">
        <v>3411</v>
      </c>
      <c r="G3240" t="s">
        <v>4824</v>
      </c>
      <c r="H3240" t="s">
        <v>4825</v>
      </c>
      <c r="I3240" s="1">
        <v>44651.949872685182</v>
      </c>
      <c r="J3240">
        <v>734</v>
      </c>
      <c r="K3240" t="s">
        <v>5090</v>
      </c>
      <c r="L3240" t="s">
        <v>5091</v>
      </c>
      <c r="M3240" s="1">
        <v>44651.978807870371</v>
      </c>
      <c r="N3240">
        <v>0</v>
      </c>
    </row>
    <row r="3241" spans="1:14" x14ac:dyDescent="0.25">
      <c r="A3241" t="s">
        <v>0</v>
      </c>
      <c r="B3241" s="1">
        <v>44651.944756944446</v>
      </c>
      <c r="C3241" t="s">
        <v>17</v>
      </c>
      <c r="D3241">
        <v>203854</v>
      </c>
      <c r="E3241">
        <v>9153</v>
      </c>
      <c r="F3241">
        <v>3411</v>
      </c>
      <c r="G3241" t="s">
        <v>4824</v>
      </c>
      <c r="H3241" t="s">
        <v>4825</v>
      </c>
      <c r="I3241" s="1">
        <v>44651.949872685182</v>
      </c>
      <c r="J3241">
        <v>734</v>
      </c>
      <c r="K3241" t="s">
        <v>2344</v>
      </c>
      <c r="L3241" t="s">
        <v>5092</v>
      </c>
      <c r="M3241" s="1">
        <v>44651.978460648148</v>
      </c>
      <c r="N3241">
        <v>4</v>
      </c>
    </row>
    <row r="3242" spans="1:14" x14ac:dyDescent="0.25">
      <c r="A3242" t="s">
        <v>0</v>
      </c>
      <c r="B3242" s="1">
        <v>44651.944756944446</v>
      </c>
      <c r="C3242" t="s">
        <v>17</v>
      </c>
      <c r="D3242">
        <v>203854</v>
      </c>
      <c r="E3242">
        <v>9153</v>
      </c>
      <c r="F3242">
        <v>3411</v>
      </c>
      <c r="G3242" t="s">
        <v>4824</v>
      </c>
      <c r="H3242" t="s">
        <v>4825</v>
      </c>
      <c r="I3242" s="1">
        <v>44651.949872685182</v>
      </c>
      <c r="J3242">
        <v>734</v>
      </c>
      <c r="K3242" t="s">
        <v>3522</v>
      </c>
      <c r="L3242" t="s">
        <v>5093</v>
      </c>
      <c r="M3242" s="1">
        <v>44651.978113425925</v>
      </c>
      <c r="N3242">
        <v>0</v>
      </c>
    </row>
    <row r="3243" spans="1:14" x14ac:dyDescent="0.25">
      <c r="A3243" t="s">
        <v>0</v>
      </c>
      <c r="B3243" s="1">
        <v>44651.944756944446</v>
      </c>
      <c r="C3243" t="s">
        <v>17</v>
      </c>
      <c r="D3243">
        <v>203854</v>
      </c>
      <c r="E3243">
        <v>9153</v>
      </c>
      <c r="F3243">
        <v>3411</v>
      </c>
      <c r="G3243" t="s">
        <v>4824</v>
      </c>
      <c r="H3243" t="s">
        <v>4825</v>
      </c>
      <c r="I3243" s="1">
        <v>44651.949872685182</v>
      </c>
      <c r="J3243">
        <v>734</v>
      </c>
      <c r="K3243" t="s">
        <v>5081</v>
      </c>
      <c r="L3243" t="s">
        <v>5094</v>
      </c>
      <c r="M3243" s="1">
        <v>44651.977152777778</v>
      </c>
      <c r="N3243">
        <v>0</v>
      </c>
    </row>
    <row r="3244" spans="1:14" x14ac:dyDescent="0.25">
      <c r="A3244" t="s">
        <v>0</v>
      </c>
      <c r="B3244" s="1">
        <v>44651.944756944446</v>
      </c>
      <c r="C3244" t="s">
        <v>17</v>
      </c>
      <c r="D3244">
        <v>203854</v>
      </c>
      <c r="E3244">
        <v>9153</v>
      </c>
      <c r="F3244">
        <v>3411</v>
      </c>
      <c r="G3244" t="s">
        <v>4824</v>
      </c>
      <c r="H3244" t="s">
        <v>4825</v>
      </c>
      <c r="I3244" s="1">
        <v>44651.949872685182</v>
      </c>
      <c r="J3244">
        <v>734</v>
      </c>
      <c r="K3244" t="s">
        <v>5095</v>
      </c>
      <c r="L3244" t="s">
        <v>5096</v>
      </c>
      <c r="M3244" s="1">
        <v>44651.976759259262</v>
      </c>
      <c r="N3244">
        <v>0</v>
      </c>
    </row>
    <row r="3245" spans="1:14" x14ac:dyDescent="0.25">
      <c r="A3245" t="s">
        <v>0</v>
      </c>
      <c r="B3245" s="1">
        <v>44651.944756944446</v>
      </c>
      <c r="C3245" t="s">
        <v>17</v>
      </c>
      <c r="D3245">
        <v>203854</v>
      </c>
      <c r="E3245">
        <v>9153</v>
      </c>
      <c r="F3245">
        <v>3411</v>
      </c>
      <c r="G3245" t="s">
        <v>4824</v>
      </c>
      <c r="H3245" t="s">
        <v>4825</v>
      </c>
      <c r="I3245" s="1">
        <v>44651.949872685182</v>
      </c>
      <c r="J3245">
        <v>734</v>
      </c>
      <c r="K3245" t="s">
        <v>5097</v>
      </c>
      <c r="L3245" t="s">
        <v>5098</v>
      </c>
      <c r="M3245" s="1">
        <v>44651.97556712963</v>
      </c>
      <c r="N3245">
        <v>15</v>
      </c>
    </row>
    <row r="3246" spans="1:14" x14ac:dyDescent="0.25">
      <c r="A3246" t="s">
        <v>0</v>
      </c>
      <c r="B3246" s="1">
        <v>44651.944756944446</v>
      </c>
      <c r="C3246" t="s">
        <v>17</v>
      </c>
      <c r="D3246">
        <v>203854</v>
      </c>
      <c r="E3246">
        <v>9153</v>
      </c>
      <c r="F3246">
        <v>3411</v>
      </c>
      <c r="G3246" t="s">
        <v>4824</v>
      </c>
      <c r="H3246" t="s">
        <v>4825</v>
      </c>
      <c r="I3246" s="1">
        <v>44651.949872685182</v>
      </c>
      <c r="J3246">
        <v>734</v>
      </c>
      <c r="K3246" t="s">
        <v>4824</v>
      </c>
      <c r="L3246" t="s">
        <v>5099</v>
      </c>
      <c r="M3246" s="1">
        <v>44651.975127314814</v>
      </c>
      <c r="N3246">
        <v>0</v>
      </c>
    </row>
    <row r="3247" spans="1:14" x14ac:dyDescent="0.25">
      <c r="A3247" t="s">
        <v>0</v>
      </c>
      <c r="B3247" s="1">
        <v>44651.944756944446</v>
      </c>
      <c r="C3247" t="s">
        <v>17</v>
      </c>
      <c r="D3247">
        <v>203854</v>
      </c>
      <c r="E3247">
        <v>9153</v>
      </c>
      <c r="F3247">
        <v>3411</v>
      </c>
      <c r="G3247" t="s">
        <v>4824</v>
      </c>
      <c r="H3247" t="s">
        <v>4825</v>
      </c>
      <c r="I3247" s="1">
        <v>44651.949872685182</v>
      </c>
      <c r="J3247">
        <v>734</v>
      </c>
      <c r="K3247" t="s">
        <v>2344</v>
      </c>
      <c r="L3247" t="s">
        <v>5100</v>
      </c>
      <c r="M3247" s="1">
        <v>44651.975092592591</v>
      </c>
      <c r="N3247">
        <v>0</v>
      </c>
    </row>
    <row r="3248" spans="1:14" x14ac:dyDescent="0.25">
      <c r="A3248" t="s">
        <v>0</v>
      </c>
      <c r="B3248" s="1">
        <v>44651.944756944446</v>
      </c>
      <c r="C3248" t="s">
        <v>17</v>
      </c>
      <c r="D3248">
        <v>203854</v>
      </c>
      <c r="E3248">
        <v>9153</v>
      </c>
      <c r="F3248">
        <v>3411</v>
      </c>
      <c r="G3248" t="s">
        <v>4824</v>
      </c>
      <c r="H3248" t="s">
        <v>4825</v>
      </c>
      <c r="I3248" s="1">
        <v>44651.949872685182</v>
      </c>
      <c r="J3248">
        <v>734</v>
      </c>
      <c r="K3248" t="s">
        <v>5101</v>
      </c>
      <c r="L3248" t="s">
        <v>5102</v>
      </c>
      <c r="M3248" s="1">
        <v>44651.975081018521</v>
      </c>
      <c r="N3248">
        <v>1</v>
      </c>
    </row>
    <row r="3249" spans="1:14" x14ac:dyDescent="0.25">
      <c r="A3249" t="s">
        <v>0</v>
      </c>
      <c r="B3249" s="1">
        <v>44651.944756944446</v>
      </c>
      <c r="C3249" t="s">
        <v>17</v>
      </c>
      <c r="D3249">
        <v>203854</v>
      </c>
      <c r="E3249">
        <v>9153</v>
      </c>
      <c r="F3249">
        <v>3411</v>
      </c>
      <c r="G3249" t="s">
        <v>4824</v>
      </c>
      <c r="H3249" t="s">
        <v>4825</v>
      </c>
      <c r="I3249" s="1">
        <v>44651.949872685182</v>
      </c>
      <c r="J3249">
        <v>734</v>
      </c>
      <c r="K3249" t="s">
        <v>5059</v>
      </c>
      <c r="L3249" t="s">
        <v>5103</v>
      </c>
      <c r="M3249" s="1">
        <v>44651.973587962966</v>
      </c>
      <c r="N3249">
        <v>0</v>
      </c>
    </row>
    <row r="3250" spans="1:14" x14ac:dyDescent="0.25">
      <c r="A3250" t="s">
        <v>0</v>
      </c>
      <c r="B3250" s="1">
        <v>44651.944756944446</v>
      </c>
      <c r="C3250" t="s">
        <v>17</v>
      </c>
      <c r="D3250">
        <v>203854</v>
      </c>
      <c r="E3250">
        <v>9153</v>
      </c>
      <c r="F3250">
        <v>3411</v>
      </c>
      <c r="G3250" t="s">
        <v>4824</v>
      </c>
      <c r="H3250" t="s">
        <v>4825</v>
      </c>
      <c r="I3250" s="1">
        <v>44651.949872685182</v>
      </c>
      <c r="J3250">
        <v>734</v>
      </c>
      <c r="K3250" t="s">
        <v>5104</v>
      </c>
      <c r="L3250" t="s">
        <v>5105</v>
      </c>
      <c r="M3250" s="1">
        <v>44651.972592592596</v>
      </c>
      <c r="N3250">
        <v>0</v>
      </c>
    </row>
    <row r="3251" spans="1:14" x14ac:dyDescent="0.25">
      <c r="A3251" t="s">
        <v>0</v>
      </c>
      <c r="B3251" s="1">
        <v>44651.944756944446</v>
      </c>
      <c r="C3251" t="s">
        <v>17</v>
      </c>
      <c r="D3251">
        <v>203854</v>
      </c>
      <c r="E3251">
        <v>9153</v>
      </c>
      <c r="F3251">
        <v>3411</v>
      </c>
      <c r="G3251" t="s">
        <v>4824</v>
      </c>
      <c r="H3251" t="s">
        <v>4825</v>
      </c>
      <c r="I3251" s="1">
        <v>44651.949872685182</v>
      </c>
      <c r="J3251">
        <v>734</v>
      </c>
      <c r="K3251" t="s">
        <v>3473</v>
      </c>
      <c r="L3251" t="s">
        <v>5106</v>
      </c>
      <c r="M3251" s="1">
        <v>44651.972337962965</v>
      </c>
      <c r="N3251">
        <v>0</v>
      </c>
    </row>
    <row r="3252" spans="1:14" x14ac:dyDescent="0.25">
      <c r="A3252" t="s">
        <v>0</v>
      </c>
      <c r="B3252" s="1">
        <v>44651.944756944446</v>
      </c>
      <c r="C3252" t="s">
        <v>17</v>
      </c>
      <c r="D3252">
        <v>203854</v>
      </c>
      <c r="E3252">
        <v>9153</v>
      </c>
      <c r="F3252">
        <v>3411</v>
      </c>
      <c r="G3252" t="s">
        <v>4824</v>
      </c>
      <c r="H3252" t="s">
        <v>4825</v>
      </c>
      <c r="I3252" s="1">
        <v>44651.949872685182</v>
      </c>
      <c r="J3252">
        <v>734</v>
      </c>
      <c r="K3252" t="s">
        <v>5107</v>
      </c>
      <c r="L3252" t="s">
        <v>5108</v>
      </c>
      <c r="M3252" s="1">
        <v>44651.971828703703</v>
      </c>
      <c r="N3252">
        <v>1</v>
      </c>
    </row>
    <row r="3253" spans="1:14" x14ac:dyDescent="0.25">
      <c r="A3253" t="s">
        <v>0</v>
      </c>
      <c r="B3253" s="1">
        <v>44651.944756944446</v>
      </c>
      <c r="C3253" t="s">
        <v>17</v>
      </c>
      <c r="D3253">
        <v>203854</v>
      </c>
      <c r="E3253">
        <v>9153</v>
      </c>
      <c r="F3253">
        <v>3411</v>
      </c>
      <c r="G3253" t="s">
        <v>4824</v>
      </c>
      <c r="H3253" t="s">
        <v>4825</v>
      </c>
      <c r="I3253" s="1">
        <v>44651.949872685182</v>
      </c>
      <c r="J3253">
        <v>734</v>
      </c>
      <c r="K3253" t="s">
        <v>2354</v>
      </c>
      <c r="L3253" t="s">
        <v>5109</v>
      </c>
      <c r="M3253" s="1">
        <v>44651.971192129633</v>
      </c>
      <c r="N3253">
        <v>0</v>
      </c>
    </row>
    <row r="3254" spans="1:14" x14ac:dyDescent="0.25">
      <c r="A3254" t="s">
        <v>0</v>
      </c>
      <c r="B3254" s="1">
        <v>44651.944756944446</v>
      </c>
      <c r="C3254" t="s">
        <v>17</v>
      </c>
      <c r="D3254">
        <v>203854</v>
      </c>
      <c r="E3254">
        <v>9153</v>
      </c>
      <c r="F3254">
        <v>3411</v>
      </c>
      <c r="G3254" t="s">
        <v>4824</v>
      </c>
      <c r="H3254" t="s">
        <v>4825</v>
      </c>
      <c r="I3254" s="1">
        <v>44651.949872685182</v>
      </c>
      <c r="J3254">
        <v>734</v>
      </c>
      <c r="K3254" t="s">
        <v>5110</v>
      </c>
      <c r="L3254" t="s">
        <v>5111</v>
      </c>
      <c r="M3254" s="1">
        <v>44651.96974537037</v>
      </c>
      <c r="N3254">
        <v>2</v>
      </c>
    </row>
    <row r="3255" spans="1:14" x14ac:dyDescent="0.25">
      <c r="A3255" t="s">
        <v>0</v>
      </c>
      <c r="B3255" s="1">
        <v>44651.944756944446</v>
      </c>
      <c r="C3255" t="s">
        <v>17</v>
      </c>
      <c r="D3255">
        <v>203854</v>
      </c>
      <c r="E3255">
        <v>9153</v>
      </c>
      <c r="F3255">
        <v>3411</v>
      </c>
      <c r="G3255" t="s">
        <v>4824</v>
      </c>
      <c r="H3255" t="s">
        <v>4825</v>
      </c>
      <c r="I3255" s="1">
        <v>44651.949872685182</v>
      </c>
      <c r="J3255">
        <v>734</v>
      </c>
      <c r="K3255" t="s">
        <v>5112</v>
      </c>
      <c r="L3255" t="s">
        <v>5113</v>
      </c>
      <c r="M3255" s="1">
        <v>44651.969641203701</v>
      </c>
      <c r="N3255">
        <v>0</v>
      </c>
    </row>
    <row r="3256" spans="1:14" x14ac:dyDescent="0.25">
      <c r="A3256" t="s">
        <v>0</v>
      </c>
      <c r="B3256" s="1">
        <v>44651.944756944446</v>
      </c>
      <c r="C3256" t="s">
        <v>17</v>
      </c>
      <c r="D3256">
        <v>203854</v>
      </c>
      <c r="E3256">
        <v>9153</v>
      </c>
      <c r="F3256">
        <v>3411</v>
      </c>
      <c r="G3256" t="s">
        <v>4824</v>
      </c>
      <c r="H3256" t="s">
        <v>4825</v>
      </c>
      <c r="I3256" s="1">
        <v>44651.949872685182</v>
      </c>
      <c r="J3256">
        <v>734</v>
      </c>
      <c r="K3256" t="s">
        <v>5081</v>
      </c>
      <c r="L3256" t="s">
        <v>5114</v>
      </c>
      <c r="M3256" s="1">
        <v>44651.968252314815</v>
      </c>
      <c r="N3256">
        <v>5</v>
      </c>
    </row>
    <row r="3257" spans="1:14" x14ac:dyDescent="0.25">
      <c r="A3257" t="s">
        <v>0</v>
      </c>
      <c r="B3257" s="1">
        <v>44651.944756944446</v>
      </c>
      <c r="C3257" t="s">
        <v>17</v>
      </c>
      <c r="D3257">
        <v>203854</v>
      </c>
      <c r="E3257">
        <v>9153</v>
      </c>
      <c r="F3257">
        <v>3411</v>
      </c>
      <c r="G3257" t="s">
        <v>4824</v>
      </c>
      <c r="H3257" t="s">
        <v>4825</v>
      </c>
      <c r="I3257" s="1">
        <v>44651.949872685182</v>
      </c>
      <c r="J3257">
        <v>734</v>
      </c>
      <c r="K3257" t="s">
        <v>5026</v>
      </c>
      <c r="L3257" t="s">
        <v>5115</v>
      </c>
      <c r="M3257" s="1">
        <v>44651.967893518522</v>
      </c>
      <c r="N3257">
        <v>1</v>
      </c>
    </row>
    <row r="3258" spans="1:14" x14ac:dyDescent="0.25">
      <c r="A3258" t="s">
        <v>0</v>
      </c>
      <c r="B3258" s="1">
        <v>44651.944756944446</v>
      </c>
      <c r="C3258" t="s">
        <v>17</v>
      </c>
      <c r="D3258">
        <v>203854</v>
      </c>
      <c r="E3258">
        <v>9153</v>
      </c>
      <c r="F3258">
        <v>3411</v>
      </c>
      <c r="G3258" t="s">
        <v>4824</v>
      </c>
      <c r="H3258" t="s">
        <v>4825</v>
      </c>
      <c r="I3258" s="1">
        <v>44651.949872685182</v>
      </c>
      <c r="J3258">
        <v>734</v>
      </c>
      <c r="K3258" t="s">
        <v>5061</v>
      </c>
      <c r="L3258" t="s">
        <v>5116</v>
      </c>
      <c r="M3258" s="1">
        <v>44651.967037037037</v>
      </c>
      <c r="N3258">
        <v>8</v>
      </c>
    </row>
    <row r="3259" spans="1:14" x14ac:dyDescent="0.25">
      <c r="A3259" t="s">
        <v>0</v>
      </c>
      <c r="B3259" s="1">
        <v>44651.944756944446</v>
      </c>
      <c r="C3259" t="s">
        <v>17</v>
      </c>
      <c r="D3259">
        <v>203854</v>
      </c>
      <c r="E3259">
        <v>9153</v>
      </c>
      <c r="F3259">
        <v>3411</v>
      </c>
      <c r="G3259" t="s">
        <v>4824</v>
      </c>
      <c r="H3259" t="s">
        <v>4825</v>
      </c>
      <c r="I3259" s="1">
        <v>44651.949872685182</v>
      </c>
      <c r="J3259">
        <v>734</v>
      </c>
      <c r="K3259" t="s">
        <v>5117</v>
      </c>
      <c r="L3259" t="s">
        <v>5118</v>
      </c>
      <c r="M3259" s="1">
        <v>44651.966793981483</v>
      </c>
      <c r="N3259">
        <v>3</v>
      </c>
    </row>
    <row r="3260" spans="1:14" x14ac:dyDescent="0.25">
      <c r="A3260" t="s">
        <v>0</v>
      </c>
      <c r="B3260" s="1">
        <v>44651.944756944446</v>
      </c>
      <c r="C3260" t="s">
        <v>17</v>
      </c>
      <c r="D3260">
        <v>203854</v>
      </c>
      <c r="E3260">
        <v>9153</v>
      </c>
      <c r="F3260">
        <v>3411</v>
      </c>
      <c r="G3260" t="s">
        <v>4824</v>
      </c>
      <c r="H3260" t="s">
        <v>4825</v>
      </c>
      <c r="I3260" s="1">
        <v>44651.949872685182</v>
      </c>
      <c r="J3260">
        <v>734</v>
      </c>
      <c r="K3260" t="s">
        <v>5107</v>
      </c>
      <c r="L3260" t="s">
        <v>5119</v>
      </c>
      <c r="M3260" s="1">
        <v>44651.965231481481</v>
      </c>
      <c r="N3260">
        <v>5</v>
      </c>
    </row>
    <row r="3261" spans="1:14" x14ac:dyDescent="0.25">
      <c r="A3261" t="s">
        <v>0</v>
      </c>
      <c r="B3261" s="1">
        <v>44651.944756944446</v>
      </c>
      <c r="C3261" t="s">
        <v>17</v>
      </c>
      <c r="D3261">
        <v>203854</v>
      </c>
      <c r="E3261">
        <v>9153</v>
      </c>
      <c r="F3261">
        <v>3411</v>
      </c>
      <c r="G3261" t="s">
        <v>4824</v>
      </c>
      <c r="H3261" t="s">
        <v>4825</v>
      </c>
      <c r="I3261" s="1">
        <v>44651.949872685182</v>
      </c>
      <c r="J3261">
        <v>734</v>
      </c>
      <c r="K3261" t="s">
        <v>5120</v>
      </c>
      <c r="L3261" t="s">
        <v>5121</v>
      </c>
      <c r="M3261" s="1">
        <v>44651.963437500002</v>
      </c>
      <c r="N3261">
        <v>1</v>
      </c>
    </row>
    <row r="3262" spans="1:14" x14ac:dyDescent="0.25">
      <c r="A3262" t="s">
        <v>0</v>
      </c>
      <c r="B3262" s="1">
        <v>44651.944756944446</v>
      </c>
      <c r="C3262" t="s">
        <v>17</v>
      </c>
      <c r="D3262">
        <v>203854</v>
      </c>
      <c r="E3262">
        <v>9153</v>
      </c>
      <c r="F3262">
        <v>3411</v>
      </c>
      <c r="G3262" t="s">
        <v>4824</v>
      </c>
      <c r="H3262" t="s">
        <v>4825</v>
      </c>
      <c r="I3262" s="1">
        <v>44651.949872685182</v>
      </c>
      <c r="J3262">
        <v>734</v>
      </c>
      <c r="K3262" t="e">
        <f>-hero-2002</f>
        <v>#NAME?</v>
      </c>
      <c r="L3262" t="s">
        <v>5122</v>
      </c>
      <c r="M3262" s="1">
        <v>44651.963252314818</v>
      </c>
      <c r="N3262">
        <v>0</v>
      </c>
    </row>
    <row r="3263" spans="1:14" x14ac:dyDescent="0.25">
      <c r="A3263" t="s">
        <v>0</v>
      </c>
      <c r="B3263" s="1">
        <v>44651.944756944446</v>
      </c>
      <c r="C3263" t="s">
        <v>17</v>
      </c>
      <c r="D3263">
        <v>203854</v>
      </c>
      <c r="E3263">
        <v>9153</v>
      </c>
      <c r="F3263">
        <v>3411</v>
      </c>
      <c r="G3263" t="s">
        <v>4824</v>
      </c>
      <c r="H3263" t="s">
        <v>4825</v>
      </c>
      <c r="I3263" s="1">
        <v>44651.949872685182</v>
      </c>
      <c r="J3263">
        <v>734</v>
      </c>
      <c r="K3263" t="s">
        <v>3464</v>
      </c>
      <c r="L3263" t="s">
        <v>5123</v>
      </c>
      <c r="M3263" s="1">
        <v>44651.962592592594</v>
      </c>
      <c r="N3263">
        <v>14</v>
      </c>
    </row>
    <row r="3264" spans="1:14" x14ac:dyDescent="0.25">
      <c r="A3264" t="s">
        <v>0</v>
      </c>
      <c r="B3264" s="1">
        <v>44651.944756944446</v>
      </c>
      <c r="C3264" t="s">
        <v>17</v>
      </c>
      <c r="D3264">
        <v>203854</v>
      </c>
      <c r="E3264">
        <v>9153</v>
      </c>
      <c r="F3264">
        <v>3411</v>
      </c>
      <c r="G3264" t="s">
        <v>4824</v>
      </c>
      <c r="H3264" t="s">
        <v>4825</v>
      </c>
      <c r="I3264" s="1">
        <v>44651.949872685182</v>
      </c>
      <c r="J3264">
        <v>734</v>
      </c>
      <c r="K3264" t="s">
        <v>5124</v>
      </c>
      <c r="L3264" t="s">
        <v>5125</v>
      </c>
      <c r="M3264" s="1">
        <v>44651.960798611108</v>
      </c>
      <c r="N3264">
        <v>1</v>
      </c>
    </row>
    <row r="3265" spans="1:14" x14ac:dyDescent="0.25">
      <c r="A3265" t="s">
        <v>0</v>
      </c>
      <c r="B3265" s="1">
        <v>44651.944756944446</v>
      </c>
      <c r="C3265" t="s">
        <v>17</v>
      </c>
      <c r="D3265">
        <v>203854</v>
      </c>
      <c r="E3265">
        <v>9153</v>
      </c>
      <c r="F3265">
        <v>3411</v>
      </c>
      <c r="G3265" t="s">
        <v>4824</v>
      </c>
      <c r="H3265" t="s">
        <v>4825</v>
      </c>
      <c r="I3265" s="1">
        <v>44651.949872685182</v>
      </c>
      <c r="J3265">
        <v>734</v>
      </c>
      <c r="K3265" t="s">
        <v>67</v>
      </c>
      <c r="L3265" t="s">
        <v>5126</v>
      </c>
      <c r="M3265" s="1">
        <v>44651.959351851852</v>
      </c>
      <c r="N3265">
        <v>3</v>
      </c>
    </row>
    <row r="3266" spans="1:14" x14ac:dyDescent="0.25">
      <c r="A3266" t="s">
        <v>0</v>
      </c>
      <c r="B3266" s="1">
        <v>44651.944756944446</v>
      </c>
      <c r="C3266" t="s">
        <v>17</v>
      </c>
      <c r="D3266">
        <v>203854</v>
      </c>
      <c r="E3266">
        <v>9153</v>
      </c>
      <c r="F3266">
        <v>3411</v>
      </c>
      <c r="G3266" t="s">
        <v>4824</v>
      </c>
      <c r="H3266" t="s">
        <v>4825</v>
      </c>
      <c r="I3266" s="1">
        <v>44651.949872685182</v>
      </c>
      <c r="J3266">
        <v>734</v>
      </c>
      <c r="K3266" t="s">
        <v>4824</v>
      </c>
      <c r="L3266" t="s">
        <v>5127</v>
      </c>
      <c r="M3266" s="1">
        <v>44651.95894675926</v>
      </c>
      <c r="N3266">
        <v>0</v>
      </c>
    </row>
    <row r="3267" spans="1:14" x14ac:dyDescent="0.25">
      <c r="A3267" t="s">
        <v>0</v>
      </c>
      <c r="B3267" s="1">
        <v>44651.944756944446</v>
      </c>
      <c r="C3267" t="s">
        <v>17</v>
      </c>
      <c r="D3267">
        <v>203854</v>
      </c>
      <c r="E3267">
        <v>9153</v>
      </c>
      <c r="F3267">
        <v>3411</v>
      </c>
      <c r="G3267" t="s">
        <v>4824</v>
      </c>
      <c r="H3267" t="s">
        <v>4825</v>
      </c>
      <c r="I3267" s="1">
        <v>44651.949872685182</v>
      </c>
      <c r="J3267">
        <v>734</v>
      </c>
      <c r="K3267" t="s">
        <v>5128</v>
      </c>
      <c r="L3267" t="s">
        <v>5129</v>
      </c>
      <c r="M3267" s="1">
        <v>44651.95853009259</v>
      </c>
      <c r="N3267">
        <v>2</v>
      </c>
    </row>
    <row r="3268" spans="1:14" x14ac:dyDescent="0.25">
      <c r="A3268" t="s">
        <v>0</v>
      </c>
      <c r="B3268" s="1">
        <v>44651.944756944446</v>
      </c>
      <c r="C3268" t="s">
        <v>17</v>
      </c>
      <c r="D3268">
        <v>203854</v>
      </c>
      <c r="E3268">
        <v>9153</v>
      </c>
      <c r="F3268">
        <v>3411</v>
      </c>
      <c r="G3268" t="s">
        <v>4824</v>
      </c>
      <c r="H3268" t="s">
        <v>4825</v>
      </c>
      <c r="I3268" s="1">
        <v>44651.949872685182</v>
      </c>
      <c r="J3268">
        <v>734</v>
      </c>
      <c r="K3268" t="s">
        <v>4824</v>
      </c>
      <c r="L3268" t="s">
        <v>5130</v>
      </c>
      <c r="M3268" s="1">
        <v>44651.957592592589</v>
      </c>
      <c r="N3268">
        <v>1</v>
      </c>
    </row>
    <row r="3269" spans="1:14" x14ac:dyDescent="0.25">
      <c r="A3269" t="s">
        <v>0</v>
      </c>
      <c r="B3269" s="1">
        <v>44651.944756944446</v>
      </c>
      <c r="C3269" t="s">
        <v>17</v>
      </c>
      <c r="D3269">
        <v>203854</v>
      </c>
      <c r="E3269">
        <v>9153</v>
      </c>
      <c r="F3269">
        <v>3411</v>
      </c>
      <c r="G3269" t="s">
        <v>4824</v>
      </c>
      <c r="H3269" t="s">
        <v>4825</v>
      </c>
      <c r="I3269" s="1">
        <v>44651.949872685182</v>
      </c>
      <c r="J3269">
        <v>734</v>
      </c>
      <c r="K3269" t="s">
        <v>5026</v>
      </c>
      <c r="L3269" t="s">
        <v>5131</v>
      </c>
      <c r="M3269" s="1">
        <v>44651.956782407404</v>
      </c>
      <c r="N3269">
        <v>5</v>
      </c>
    </row>
    <row r="3270" spans="1:14" x14ac:dyDescent="0.25">
      <c r="A3270" t="s">
        <v>0</v>
      </c>
      <c r="B3270" s="1">
        <v>44651.944756944446</v>
      </c>
      <c r="C3270" t="s">
        <v>17</v>
      </c>
      <c r="D3270">
        <v>203854</v>
      </c>
      <c r="E3270">
        <v>9153</v>
      </c>
      <c r="F3270">
        <v>3411</v>
      </c>
      <c r="G3270" t="s">
        <v>5132</v>
      </c>
      <c r="H3270" t="s">
        <v>5133</v>
      </c>
      <c r="I3270" s="1">
        <v>44651.948518518519</v>
      </c>
      <c r="J3270">
        <v>583</v>
      </c>
    </row>
    <row r="3271" spans="1:14" x14ac:dyDescent="0.25">
      <c r="A3271" t="s">
        <v>0</v>
      </c>
      <c r="B3271" s="1">
        <v>44651.944756944446</v>
      </c>
      <c r="C3271" t="s">
        <v>17</v>
      </c>
      <c r="D3271">
        <v>203854</v>
      </c>
      <c r="E3271">
        <v>9153</v>
      </c>
      <c r="F3271">
        <v>3411</v>
      </c>
      <c r="G3271" t="s">
        <v>5134</v>
      </c>
      <c r="H3271" t="s">
        <v>5135</v>
      </c>
      <c r="I3271" s="1">
        <v>44651.951192129629</v>
      </c>
      <c r="J3271">
        <v>425</v>
      </c>
      <c r="K3271" t="s">
        <v>3853</v>
      </c>
      <c r="L3271" t="s">
        <v>5136</v>
      </c>
      <c r="M3271" s="1">
        <v>44651.989861111113</v>
      </c>
      <c r="N3271">
        <v>201</v>
      </c>
    </row>
    <row r="3272" spans="1:14" x14ac:dyDescent="0.25">
      <c r="A3272" t="s">
        <v>0</v>
      </c>
      <c r="B3272" s="1">
        <v>44651.944756944446</v>
      </c>
      <c r="C3272" t="s">
        <v>17</v>
      </c>
      <c r="D3272">
        <v>203854</v>
      </c>
      <c r="E3272">
        <v>9153</v>
      </c>
      <c r="F3272">
        <v>3411</v>
      </c>
      <c r="G3272" t="s">
        <v>5134</v>
      </c>
      <c r="H3272" t="s">
        <v>5135</v>
      </c>
      <c r="I3272" s="1">
        <v>44651.951192129629</v>
      </c>
      <c r="J3272">
        <v>425</v>
      </c>
      <c r="K3272" t="s">
        <v>1063</v>
      </c>
      <c r="L3272" t="s">
        <v>5137</v>
      </c>
      <c r="M3272" s="1">
        <v>44651.992337962962</v>
      </c>
      <c r="N3272">
        <v>130</v>
      </c>
    </row>
    <row r="3273" spans="1:14" x14ac:dyDescent="0.25">
      <c r="A3273" t="s">
        <v>0</v>
      </c>
      <c r="B3273" s="1">
        <v>44651.944756944446</v>
      </c>
      <c r="C3273" t="s">
        <v>17</v>
      </c>
      <c r="D3273">
        <v>203854</v>
      </c>
      <c r="E3273">
        <v>9153</v>
      </c>
      <c r="F3273">
        <v>3411</v>
      </c>
      <c r="G3273" t="s">
        <v>5134</v>
      </c>
      <c r="H3273" t="s">
        <v>5135</v>
      </c>
      <c r="I3273" s="1">
        <v>44651.951192129629</v>
      </c>
      <c r="J3273">
        <v>425</v>
      </c>
      <c r="K3273" t="s">
        <v>5138</v>
      </c>
      <c r="L3273" t="s">
        <v>5139</v>
      </c>
      <c r="M3273" s="1">
        <v>44651.986296296294</v>
      </c>
      <c r="N3273">
        <v>115</v>
      </c>
    </row>
    <row r="3274" spans="1:14" x14ac:dyDescent="0.25">
      <c r="A3274" t="s">
        <v>0</v>
      </c>
      <c r="B3274" s="1">
        <v>44651.944756944446</v>
      </c>
      <c r="C3274" t="s">
        <v>17</v>
      </c>
      <c r="D3274">
        <v>203854</v>
      </c>
      <c r="E3274">
        <v>9153</v>
      </c>
      <c r="F3274">
        <v>3411</v>
      </c>
      <c r="G3274" t="s">
        <v>5134</v>
      </c>
      <c r="H3274" t="s">
        <v>5135</v>
      </c>
      <c r="I3274" s="1">
        <v>44651.951192129629</v>
      </c>
      <c r="J3274">
        <v>425</v>
      </c>
      <c r="K3274" t="s">
        <v>944</v>
      </c>
      <c r="L3274" t="s">
        <v>5140</v>
      </c>
      <c r="M3274" s="1">
        <v>44651.997685185182</v>
      </c>
      <c r="N3274">
        <v>81</v>
      </c>
    </row>
    <row r="3275" spans="1:14" x14ac:dyDescent="0.25">
      <c r="A3275" t="s">
        <v>0</v>
      </c>
      <c r="B3275" s="1">
        <v>44651.944756944446</v>
      </c>
      <c r="C3275" t="s">
        <v>17</v>
      </c>
      <c r="D3275">
        <v>203854</v>
      </c>
      <c r="E3275">
        <v>9153</v>
      </c>
      <c r="F3275">
        <v>3411</v>
      </c>
      <c r="G3275" t="s">
        <v>5134</v>
      </c>
      <c r="H3275" t="s">
        <v>5135</v>
      </c>
      <c r="I3275" s="1">
        <v>44651.951192129629</v>
      </c>
      <c r="J3275">
        <v>425</v>
      </c>
      <c r="K3275" t="s">
        <v>5141</v>
      </c>
      <c r="L3275" t="s">
        <v>5142</v>
      </c>
      <c r="M3275" s="1">
        <v>44651.982789351852</v>
      </c>
      <c r="N3275">
        <v>54</v>
      </c>
    </row>
    <row r="3276" spans="1:14" x14ac:dyDescent="0.25">
      <c r="A3276" t="s">
        <v>0</v>
      </c>
      <c r="B3276" s="1">
        <v>44651.944756944446</v>
      </c>
      <c r="C3276" t="s">
        <v>17</v>
      </c>
      <c r="D3276">
        <v>203854</v>
      </c>
      <c r="E3276">
        <v>9153</v>
      </c>
      <c r="F3276">
        <v>3411</v>
      </c>
      <c r="G3276" t="s">
        <v>5134</v>
      </c>
      <c r="H3276" t="s">
        <v>5135</v>
      </c>
      <c r="I3276" s="1">
        <v>44651.951192129629</v>
      </c>
      <c r="J3276">
        <v>425</v>
      </c>
      <c r="K3276" t="s">
        <v>5143</v>
      </c>
      <c r="L3276" t="s">
        <v>5144</v>
      </c>
      <c r="M3276" s="1">
        <v>44651.988032407404</v>
      </c>
      <c r="N3276">
        <v>51</v>
      </c>
    </row>
    <row r="3277" spans="1:14" x14ac:dyDescent="0.25">
      <c r="A3277" t="s">
        <v>0</v>
      </c>
      <c r="B3277" s="1">
        <v>44651.944756944446</v>
      </c>
      <c r="C3277" t="s">
        <v>17</v>
      </c>
      <c r="D3277">
        <v>203854</v>
      </c>
      <c r="E3277">
        <v>9153</v>
      </c>
      <c r="F3277">
        <v>3411</v>
      </c>
      <c r="G3277" t="s">
        <v>5134</v>
      </c>
      <c r="H3277" t="s">
        <v>5135</v>
      </c>
      <c r="I3277" s="1">
        <v>44651.951192129629</v>
      </c>
      <c r="J3277">
        <v>425</v>
      </c>
      <c r="K3277" t="s">
        <v>792</v>
      </c>
      <c r="L3277" t="s">
        <v>5145</v>
      </c>
      <c r="M3277" s="1">
        <v>44652.016111111108</v>
      </c>
      <c r="N3277">
        <v>25</v>
      </c>
    </row>
    <row r="3278" spans="1:14" x14ac:dyDescent="0.25">
      <c r="A3278" t="s">
        <v>0</v>
      </c>
      <c r="B3278" s="1">
        <v>44651.944756944446</v>
      </c>
      <c r="C3278" t="s">
        <v>17</v>
      </c>
      <c r="D3278">
        <v>203854</v>
      </c>
      <c r="E3278">
        <v>9153</v>
      </c>
      <c r="F3278">
        <v>3411</v>
      </c>
      <c r="G3278" t="s">
        <v>5134</v>
      </c>
      <c r="H3278" t="s">
        <v>5135</v>
      </c>
      <c r="I3278" s="1">
        <v>44651.951192129629</v>
      </c>
      <c r="J3278">
        <v>425</v>
      </c>
      <c r="K3278" t="s">
        <v>5146</v>
      </c>
      <c r="L3278" t="s">
        <v>5147</v>
      </c>
      <c r="M3278" s="1">
        <v>44652.316354166665</v>
      </c>
      <c r="N3278">
        <v>23</v>
      </c>
    </row>
    <row r="3279" spans="1:14" x14ac:dyDescent="0.25">
      <c r="A3279" t="s">
        <v>0</v>
      </c>
      <c r="B3279" s="1">
        <v>44651.944756944446</v>
      </c>
      <c r="C3279" t="s">
        <v>17</v>
      </c>
      <c r="D3279">
        <v>203854</v>
      </c>
      <c r="E3279">
        <v>9153</v>
      </c>
      <c r="F3279">
        <v>3411</v>
      </c>
      <c r="G3279" t="s">
        <v>5134</v>
      </c>
      <c r="H3279" t="s">
        <v>5135</v>
      </c>
      <c r="I3279" s="1">
        <v>44651.951192129629</v>
      </c>
      <c r="J3279">
        <v>425</v>
      </c>
      <c r="K3279" t="s">
        <v>5148</v>
      </c>
      <c r="L3279" t="s">
        <v>5149</v>
      </c>
      <c r="M3279" s="1">
        <v>44652.091122685182</v>
      </c>
      <c r="N3279">
        <v>4</v>
      </c>
    </row>
    <row r="3280" spans="1:14" x14ac:dyDescent="0.25">
      <c r="A3280" t="s">
        <v>0</v>
      </c>
      <c r="B3280" s="1">
        <v>44651.944756944446</v>
      </c>
      <c r="C3280" t="s">
        <v>17</v>
      </c>
      <c r="D3280">
        <v>203854</v>
      </c>
      <c r="E3280">
        <v>9153</v>
      </c>
      <c r="F3280">
        <v>3411</v>
      </c>
      <c r="G3280" t="s">
        <v>5134</v>
      </c>
      <c r="H3280" t="s">
        <v>5135</v>
      </c>
      <c r="I3280" s="1">
        <v>44651.951192129629</v>
      </c>
      <c r="J3280">
        <v>425</v>
      </c>
      <c r="K3280" t="s">
        <v>5150</v>
      </c>
      <c r="L3280" t="s">
        <v>5151</v>
      </c>
      <c r="M3280" s="1">
        <v>44652.554675925923</v>
      </c>
      <c r="N3280">
        <v>1</v>
      </c>
    </row>
    <row r="3281" spans="1:14" x14ac:dyDescent="0.25">
      <c r="A3281" t="s">
        <v>0</v>
      </c>
      <c r="B3281" s="1">
        <v>44651.944756944446</v>
      </c>
      <c r="C3281" t="s">
        <v>17</v>
      </c>
      <c r="D3281">
        <v>203854</v>
      </c>
      <c r="E3281">
        <v>9153</v>
      </c>
      <c r="F3281">
        <v>3411</v>
      </c>
      <c r="G3281" t="s">
        <v>5134</v>
      </c>
      <c r="H3281" t="s">
        <v>5135</v>
      </c>
      <c r="I3281" s="1">
        <v>44651.951192129629</v>
      </c>
      <c r="J3281">
        <v>425</v>
      </c>
      <c r="K3281" t="s">
        <v>5152</v>
      </c>
      <c r="L3281" t="s">
        <v>5153</v>
      </c>
      <c r="M3281" s="1">
        <v>44652.308888888889</v>
      </c>
      <c r="N3281">
        <v>0</v>
      </c>
    </row>
    <row r="3282" spans="1:14" x14ac:dyDescent="0.25">
      <c r="A3282" t="s">
        <v>0</v>
      </c>
      <c r="B3282" s="1">
        <v>44651.944756944446</v>
      </c>
      <c r="C3282" t="s">
        <v>17</v>
      </c>
      <c r="D3282">
        <v>203854</v>
      </c>
      <c r="E3282">
        <v>9153</v>
      </c>
      <c r="F3282">
        <v>3411</v>
      </c>
      <c r="G3282" t="s">
        <v>5134</v>
      </c>
      <c r="H3282" t="s">
        <v>5135</v>
      </c>
      <c r="I3282" s="1">
        <v>44651.951192129629</v>
      </c>
      <c r="J3282">
        <v>425</v>
      </c>
      <c r="K3282" t="s">
        <v>5154</v>
      </c>
      <c r="L3282" t="s">
        <v>5155</v>
      </c>
      <c r="M3282" s="1">
        <v>44652.287164351852</v>
      </c>
      <c r="N3282">
        <v>0</v>
      </c>
    </row>
    <row r="3283" spans="1:14" x14ac:dyDescent="0.25">
      <c r="A3283" t="s">
        <v>0</v>
      </c>
      <c r="B3283" s="1">
        <v>44651.944756944446</v>
      </c>
      <c r="C3283" t="s">
        <v>17</v>
      </c>
      <c r="D3283">
        <v>203854</v>
      </c>
      <c r="E3283">
        <v>9153</v>
      </c>
      <c r="F3283">
        <v>3411</v>
      </c>
      <c r="G3283" t="s">
        <v>5134</v>
      </c>
      <c r="H3283" t="s">
        <v>5135</v>
      </c>
      <c r="I3283" s="1">
        <v>44651.951192129629</v>
      </c>
      <c r="J3283">
        <v>425</v>
      </c>
      <c r="K3283" t="s">
        <v>3553</v>
      </c>
      <c r="L3283" t="s">
        <v>5156</v>
      </c>
      <c r="M3283" s="1">
        <v>44652.016747685186</v>
      </c>
      <c r="N3283">
        <v>0</v>
      </c>
    </row>
    <row r="3284" spans="1:14" x14ac:dyDescent="0.25">
      <c r="A3284" t="s">
        <v>0</v>
      </c>
      <c r="B3284" s="1">
        <v>44651.944756944446</v>
      </c>
      <c r="C3284" t="s">
        <v>17</v>
      </c>
      <c r="D3284">
        <v>203854</v>
      </c>
      <c r="E3284">
        <v>9153</v>
      </c>
      <c r="F3284">
        <v>3411</v>
      </c>
      <c r="G3284" t="s">
        <v>5134</v>
      </c>
      <c r="H3284" t="s">
        <v>5135</v>
      </c>
      <c r="I3284" s="1">
        <v>44651.951192129629</v>
      </c>
      <c r="J3284">
        <v>425</v>
      </c>
      <c r="K3284" t="s">
        <v>5157</v>
      </c>
      <c r="L3284" t="s">
        <v>5158</v>
      </c>
      <c r="M3284" s="1">
        <v>44651.984317129631</v>
      </c>
      <c r="N3284">
        <v>3</v>
      </c>
    </row>
    <row r="3285" spans="1:14" x14ac:dyDescent="0.25">
      <c r="A3285" t="s">
        <v>0</v>
      </c>
      <c r="B3285" s="1">
        <v>44651.944756944446</v>
      </c>
      <c r="C3285" t="s">
        <v>17</v>
      </c>
      <c r="D3285">
        <v>203854</v>
      </c>
      <c r="E3285">
        <v>9153</v>
      </c>
      <c r="F3285">
        <v>3411</v>
      </c>
      <c r="G3285" t="s">
        <v>5134</v>
      </c>
      <c r="H3285" t="s">
        <v>5135</v>
      </c>
      <c r="I3285" s="1">
        <v>44651.951192129629</v>
      </c>
      <c r="J3285">
        <v>425</v>
      </c>
      <c r="K3285" t="s">
        <v>5159</v>
      </c>
      <c r="L3285" t="s">
        <v>5160</v>
      </c>
      <c r="M3285" s="1">
        <v>44656.536226851851</v>
      </c>
      <c r="N3285">
        <v>0</v>
      </c>
    </row>
    <row r="3286" spans="1:14" x14ac:dyDescent="0.25">
      <c r="A3286" t="s">
        <v>0</v>
      </c>
      <c r="B3286" s="1">
        <v>44651.944756944446</v>
      </c>
      <c r="C3286" t="s">
        <v>17</v>
      </c>
      <c r="D3286">
        <v>203854</v>
      </c>
      <c r="E3286">
        <v>9153</v>
      </c>
      <c r="F3286">
        <v>3411</v>
      </c>
      <c r="G3286" t="s">
        <v>5134</v>
      </c>
      <c r="H3286" t="s">
        <v>5135</v>
      </c>
      <c r="I3286" s="1">
        <v>44651.951192129629</v>
      </c>
      <c r="J3286">
        <v>425</v>
      </c>
      <c r="K3286" t="s">
        <v>5138</v>
      </c>
      <c r="L3286" t="s">
        <v>5161</v>
      </c>
      <c r="M3286" s="1">
        <v>44654.058935185189</v>
      </c>
      <c r="N3286">
        <v>0</v>
      </c>
    </row>
    <row r="3287" spans="1:14" x14ac:dyDescent="0.25">
      <c r="A3287" t="s">
        <v>0</v>
      </c>
      <c r="B3287" s="1">
        <v>44651.944756944446</v>
      </c>
      <c r="C3287" t="s">
        <v>17</v>
      </c>
      <c r="D3287">
        <v>203854</v>
      </c>
      <c r="E3287">
        <v>9153</v>
      </c>
      <c r="F3287">
        <v>3411</v>
      </c>
      <c r="G3287" t="s">
        <v>5134</v>
      </c>
      <c r="H3287" t="s">
        <v>5135</v>
      </c>
      <c r="I3287" s="1">
        <v>44651.951192129629</v>
      </c>
      <c r="J3287">
        <v>425</v>
      </c>
      <c r="K3287" t="s">
        <v>5162</v>
      </c>
      <c r="L3287" t="s">
        <v>5163</v>
      </c>
      <c r="M3287" s="1">
        <v>44653.739756944444</v>
      </c>
      <c r="N3287">
        <v>0</v>
      </c>
    </row>
    <row r="3288" spans="1:14" x14ac:dyDescent="0.25">
      <c r="A3288" t="s">
        <v>0</v>
      </c>
      <c r="B3288" s="1">
        <v>44651.944756944446</v>
      </c>
      <c r="C3288" t="s">
        <v>17</v>
      </c>
      <c r="D3288">
        <v>203854</v>
      </c>
      <c r="E3288">
        <v>9153</v>
      </c>
      <c r="F3288">
        <v>3411</v>
      </c>
      <c r="G3288" t="s">
        <v>5134</v>
      </c>
      <c r="H3288" t="s">
        <v>5135</v>
      </c>
      <c r="I3288" s="1">
        <v>44651.951192129629</v>
      </c>
      <c r="J3288">
        <v>425</v>
      </c>
      <c r="K3288" t="s">
        <v>5162</v>
      </c>
      <c r="L3288" t="s">
        <v>5164</v>
      </c>
      <c r="M3288" s="1">
        <v>44653.739189814813</v>
      </c>
      <c r="N3288">
        <v>0</v>
      </c>
    </row>
    <row r="3289" spans="1:14" x14ac:dyDescent="0.25">
      <c r="A3289" t="s">
        <v>0</v>
      </c>
      <c r="B3289" s="1">
        <v>44651.944756944446</v>
      </c>
      <c r="C3289" t="s">
        <v>17</v>
      </c>
      <c r="D3289">
        <v>203854</v>
      </c>
      <c r="E3289">
        <v>9153</v>
      </c>
      <c r="F3289">
        <v>3411</v>
      </c>
      <c r="G3289" t="s">
        <v>5134</v>
      </c>
      <c r="H3289" t="s">
        <v>5135</v>
      </c>
      <c r="I3289" s="1">
        <v>44651.951192129629</v>
      </c>
      <c r="J3289">
        <v>425</v>
      </c>
      <c r="K3289" t="s">
        <v>5154</v>
      </c>
      <c r="L3289" t="s">
        <v>5165</v>
      </c>
      <c r="M3289" s="1">
        <v>44653.44358796296</v>
      </c>
      <c r="N3289">
        <v>0</v>
      </c>
    </row>
    <row r="3290" spans="1:14" x14ac:dyDescent="0.25">
      <c r="A3290" t="s">
        <v>0</v>
      </c>
      <c r="B3290" s="1">
        <v>44651.944756944446</v>
      </c>
      <c r="C3290" t="s">
        <v>17</v>
      </c>
      <c r="D3290">
        <v>203854</v>
      </c>
      <c r="E3290">
        <v>9153</v>
      </c>
      <c r="F3290">
        <v>3411</v>
      </c>
      <c r="G3290" t="s">
        <v>5134</v>
      </c>
      <c r="H3290" t="s">
        <v>5135</v>
      </c>
      <c r="I3290" s="1">
        <v>44651.951192129629</v>
      </c>
      <c r="J3290">
        <v>425</v>
      </c>
      <c r="K3290" t="s">
        <v>3058</v>
      </c>
      <c r="L3290" t="s">
        <v>5166</v>
      </c>
      <c r="M3290" s="1">
        <v>44653.438703703701</v>
      </c>
      <c r="N3290">
        <v>1</v>
      </c>
    </row>
    <row r="3291" spans="1:14" x14ac:dyDescent="0.25">
      <c r="A3291" t="s">
        <v>0</v>
      </c>
      <c r="B3291" s="1">
        <v>44651.944756944446</v>
      </c>
      <c r="C3291" t="s">
        <v>17</v>
      </c>
      <c r="D3291">
        <v>203854</v>
      </c>
      <c r="E3291">
        <v>9153</v>
      </c>
      <c r="F3291">
        <v>3411</v>
      </c>
      <c r="G3291" t="s">
        <v>5134</v>
      </c>
      <c r="H3291" t="s">
        <v>5135</v>
      </c>
      <c r="I3291" s="1">
        <v>44651.951192129629</v>
      </c>
      <c r="J3291">
        <v>425</v>
      </c>
      <c r="K3291" t="s">
        <v>3853</v>
      </c>
      <c r="L3291" t="s">
        <v>5167</v>
      </c>
      <c r="M3291" s="1">
        <v>44653.435439814813</v>
      </c>
      <c r="N3291">
        <v>0</v>
      </c>
    </row>
    <row r="3292" spans="1:14" x14ac:dyDescent="0.25">
      <c r="A3292" t="s">
        <v>0</v>
      </c>
      <c r="B3292" s="1">
        <v>44651.944756944446</v>
      </c>
      <c r="C3292" t="s">
        <v>17</v>
      </c>
      <c r="D3292">
        <v>203854</v>
      </c>
      <c r="E3292">
        <v>9153</v>
      </c>
      <c r="F3292">
        <v>3411</v>
      </c>
      <c r="G3292" t="s">
        <v>5134</v>
      </c>
      <c r="H3292" t="s">
        <v>5135</v>
      </c>
      <c r="I3292" s="1">
        <v>44651.951192129629</v>
      </c>
      <c r="J3292">
        <v>425</v>
      </c>
      <c r="K3292" t="s">
        <v>5154</v>
      </c>
      <c r="L3292" t="s">
        <v>5168</v>
      </c>
      <c r="M3292" s="1">
        <v>44652.58222222222</v>
      </c>
      <c r="N3292">
        <v>0</v>
      </c>
    </row>
    <row r="3293" spans="1:14" x14ac:dyDescent="0.25">
      <c r="A3293" t="s">
        <v>0</v>
      </c>
      <c r="B3293" s="1">
        <v>44651.944756944446</v>
      </c>
      <c r="C3293" t="s">
        <v>17</v>
      </c>
      <c r="D3293">
        <v>203854</v>
      </c>
      <c r="E3293">
        <v>9153</v>
      </c>
      <c r="F3293">
        <v>3411</v>
      </c>
      <c r="G3293" t="s">
        <v>5134</v>
      </c>
      <c r="H3293" t="s">
        <v>5135</v>
      </c>
      <c r="I3293" s="1">
        <v>44651.951192129629</v>
      </c>
      <c r="J3293">
        <v>425</v>
      </c>
      <c r="K3293" t="s">
        <v>5169</v>
      </c>
      <c r="L3293" t="s">
        <v>5170</v>
      </c>
      <c r="M3293" s="1">
        <v>44652.556041666663</v>
      </c>
      <c r="N3293">
        <v>0</v>
      </c>
    </row>
    <row r="3294" spans="1:14" x14ac:dyDescent="0.25">
      <c r="A3294" t="s">
        <v>0</v>
      </c>
      <c r="B3294" s="1">
        <v>44651.944756944446</v>
      </c>
      <c r="C3294" t="s">
        <v>17</v>
      </c>
      <c r="D3294">
        <v>203854</v>
      </c>
      <c r="E3294">
        <v>9153</v>
      </c>
      <c r="F3294">
        <v>3411</v>
      </c>
      <c r="G3294" t="s">
        <v>5134</v>
      </c>
      <c r="H3294" t="s">
        <v>5135</v>
      </c>
      <c r="I3294" s="1">
        <v>44651.951192129629</v>
      </c>
      <c r="J3294">
        <v>425</v>
      </c>
      <c r="K3294" t="s">
        <v>5154</v>
      </c>
      <c r="L3294" t="s">
        <v>5171</v>
      </c>
      <c r="M3294" s="1">
        <v>44652.513888888891</v>
      </c>
      <c r="N3294">
        <v>0</v>
      </c>
    </row>
    <row r="3295" spans="1:14" x14ac:dyDescent="0.25">
      <c r="A3295" t="s">
        <v>0</v>
      </c>
      <c r="B3295" s="1">
        <v>44651.944756944446</v>
      </c>
      <c r="C3295" t="s">
        <v>17</v>
      </c>
      <c r="D3295">
        <v>203854</v>
      </c>
      <c r="E3295">
        <v>9153</v>
      </c>
      <c r="F3295">
        <v>3411</v>
      </c>
      <c r="G3295" t="s">
        <v>5134</v>
      </c>
      <c r="H3295" t="s">
        <v>5135</v>
      </c>
      <c r="I3295" s="1">
        <v>44651.951192129629</v>
      </c>
      <c r="J3295">
        <v>425</v>
      </c>
      <c r="K3295" t="s">
        <v>3196</v>
      </c>
      <c r="L3295" t="s">
        <v>5172</v>
      </c>
      <c r="M3295" s="1">
        <v>44652.425219907411</v>
      </c>
      <c r="N3295">
        <v>0</v>
      </c>
    </row>
    <row r="3296" spans="1:14" x14ac:dyDescent="0.25">
      <c r="A3296" t="s">
        <v>0</v>
      </c>
      <c r="B3296" s="1">
        <v>44651.944756944446</v>
      </c>
      <c r="C3296" t="s">
        <v>17</v>
      </c>
      <c r="D3296">
        <v>203854</v>
      </c>
      <c r="E3296">
        <v>9153</v>
      </c>
      <c r="F3296">
        <v>3411</v>
      </c>
      <c r="G3296" t="s">
        <v>5134</v>
      </c>
      <c r="H3296" t="s">
        <v>5135</v>
      </c>
      <c r="I3296" s="1">
        <v>44651.951192129629</v>
      </c>
      <c r="J3296">
        <v>425</v>
      </c>
      <c r="K3296" t="s">
        <v>3196</v>
      </c>
      <c r="L3296" t="s">
        <v>5173</v>
      </c>
      <c r="M3296" s="1">
        <v>44652.42496527778</v>
      </c>
      <c r="N3296">
        <v>0</v>
      </c>
    </row>
    <row r="3297" spans="1:14" x14ac:dyDescent="0.25">
      <c r="A3297" t="s">
        <v>0</v>
      </c>
      <c r="B3297" s="1">
        <v>44651.944756944446</v>
      </c>
      <c r="C3297" t="s">
        <v>17</v>
      </c>
      <c r="D3297">
        <v>203854</v>
      </c>
      <c r="E3297">
        <v>9153</v>
      </c>
      <c r="F3297">
        <v>3411</v>
      </c>
      <c r="G3297" t="s">
        <v>5134</v>
      </c>
      <c r="H3297" t="s">
        <v>5135</v>
      </c>
      <c r="I3297" s="1">
        <v>44651.951192129629</v>
      </c>
      <c r="J3297">
        <v>425</v>
      </c>
      <c r="K3297" t="s">
        <v>5138</v>
      </c>
      <c r="L3297" t="s">
        <v>5174</v>
      </c>
      <c r="M3297" s="1">
        <v>44652.423067129632</v>
      </c>
      <c r="N3297">
        <v>1</v>
      </c>
    </row>
    <row r="3298" spans="1:14" x14ac:dyDescent="0.25">
      <c r="A3298" t="s">
        <v>0</v>
      </c>
      <c r="B3298" s="1">
        <v>44651.944756944446</v>
      </c>
      <c r="C3298" t="s">
        <v>17</v>
      </c>
      <c r="D3298">
        <v>203854</v>
      </c>
      <c r="E3298">
        <v>9153</v>
      </c>
      <c r="F3298">
        <v>3411</v>
      </c>
      <c r="G3298" t="s">
        <v>5134</v>
      </c>
      <c r="H3298" t="s">
        <v>5135</v>
      </c>
      <c r="I3298" s="1">
        <v>44651.951192129629</v>
      </c>
      <c r="J3298">
        <v>425</v>
      </c>
      <c r="K3298" t="s">
        <v>3853</v>
      </c>
      <c r="L3298" t="s">
        <v>5175</v>
      </c>
      <c r="M3298" s="1">
        <v>44652.418333333335</v>
      </c>
      <c r="N3298">
        <v>3</v>
      </c>
    </row>
    <row r="3299" spans="1:14" x14ac:dyDescent="0.25">
      <c r="A3299" t="s">
        <v>0</v>
      </c>
      <c r="B3299" s="1">
        <v>44651.944756944446</v>
      </c>
      <c r="C3299" t="s">
        <v>17</v>
      </c>
      <c r="D3299">
        <v>203854</v>
      </c>
      <c r="E3299">
        <v>9153</v>
      </c>
      <c r="F3299">
        <v>3411</v>
      </c>
      <c r="G3299" t="s">
        <v>5134</v>
      </c>
      <c r="H3299" t="s">
        <v>5135</v>
      </c>
      <c r="I3299" s="1">
        <v>44651.951192129629</v>
      </c>
      <c r="J3299">
        <v>425</v>
      </c>
      <c r="K3299" t="s">
        <v>3853</v>
      </c>
      <c r="L3299" t="s">
        <v>5176</v>
      </c>
      <c r="M3299" s="1">
        <v>44652.41810185185</v>
      </c>
      <c r="N3299">
        <v>0</v>
      </c>
    </row>
    <row r="3300" spans="1:14" x14ac:dyDescent="0.25">
      <c r="A3300" t="s">
        <v>0</v>
      </c>
      <c r="B3300" s="1">
        <v>44651.944756944446</v>
      </c>
      <c r="C3300" t="s">
        <v>17</v>
      </c>
      <c r="D3300">
        <v>203854</v>
      </c>
      <c r="E3300">
        <v>9153</v>
      </c>
      <c r="F3300">
        <v>3411</v>
      </c>
      <c r="G3300" t="s">
        <v>5134</v>
      </c>
      <c r="H3300" t="s">
        <v>5135</v>
      </c>
      <c r="I3300" s="1">
        <v>44651.951192129629</v>
      </c>
      <c r="J3300">
        <v>425</v>
      </c>
      <c r="K3300" t="s">
        <v>5177</v>
      </c>
      <c r="L3300" t="s">
        <v>5178</v>
      </c>
      <c r="M3300" s="1">
        <v>44652.417638888888</v>
      </c>
      <c r="N3300">
        <v>0</v>
      </c>
    </row>
    <row r="3301" spans="1:14" x14ac:dyDescent="0.25">
      <c r="A3301" t="s">
        <v>0</v>
      </c>
      <c r="B3301" s="1">
        <v>44651.944756944446</v>
      </c>
      <c r="C3301" t="s">
        <v>17</v>
      </c>
      <c r="D3301">
        <v>203854</v>
      </c>
      <c r="E3301">
        <v>9153</v>
      </c>
      <c r="F3301">
        <v>3411</v>
      </c>
      <c r="G3301" t="s">
        <v>5134</v>
      </c>
      <c r="H3301" t="s">
        <v>5135</v>
      </c>
      <c r="I3301" s="1">
        <v>44651.951192129629</v>
      </c>
      <c r="J3301">
        <v>425</v>
      </c>
      <c r="K3301" t="s">
        <v>5179</v>
      </c>
      <c r="L3301" t="s">
        <v>5180</v>
      </c>
      <c r="M3301" s="1">
        <v>44652.402789351851</v>
      </c>
      <c r="N3301">
        <v>0</v>
      </c>
    </row>
    <row r="3302" spans="1:14" x14ac:dyDescent="0.25">
      <c r="A3302" t="s">
        <v>0</v>
      </c>
      <c r="B3302" s="1">
        <v>44651.944756944446</v>
      </c>
      <c r="C3302" t="s">
        <v>17</v>
      </c>
      <c r="D3302">
        <v>203854</v>
      </c>
      <c r="E3302">
        <v>9153</v>
      </c>
      <c r="F3302">
        <v>3411</v>
      </c>
      <c r="G3302" t="s">
        <v>5134</v>
      </c>
      <c r="H3302" t="s">
        <v>5135</v>
      </c>
      <c r="I3302" s="1">
        <v>44651.951192129629</v>
      </c>
      <c r="J3302">
        <v>425</v>
      </c>
      <c r="K3302" t="s">
        <v>5181</v>
      </c>
      <c r="L3302" t="s">
        <v>5182</v>
      </c>
      <c r="M3302" s="1">
        <v>44652.390810185185</v>
      </c>
      <c r="N3302">
        <v>0</v>
      </c>
    </row>
    <row r="3303" spans="1:14" x14ac:dyDescent="0.25">
      <c r="A3303" t="s">
        <v>0</v>
      </c>
      <c r="B3303" s="1">
        <v>44651.944756944446</v>
      </c>
      <c r="C3303" t="s">
        <v>17</v>
      </c>
      <c r="D3303">
        <v>203854</v>
      </c>
      <c r="E3303">
        <v>9153</v>
      </c>
      <c r="F3303">
        <v>3411</v>
      </c>
      <c r="G3303" t="s">
        <v>5134</v>
      </c>
      <c r="H3303" t="s">
        <v>5135</v>
      </c>
      <c r="I3303" s="1">
        <v>44651.951192129629</v>
      </c>
      <c r="J3303">
        <v>425</v>
      </c>
      <c r="K3303" t="s">
        <v>5183</v>
      </c>
      <c r="L3303" t="s">
        <v>5184</v>
      </c>
      <c r="M3303" s="1">
        <v>44652.3903587963</v>
      </c>
      <c r="N3303">
        <v>0</v>
      </c>
    </row>
    <row r="3304" spans="1:14" x14ac:dyDescent="0.25">
      <c r="A3304" t="s">
        <v>0</v>
      </c>
      <c r="B3304" s="1">
        <v>44651.944756944446</v>
      </c>
      <c r="C3304" t="s">
        <v>17</v>
      </c>
      <c r="D3304">
        <v>203854</v>
      </c>
      <c r="E3304">
        <v>9153</v>
      </c>
      <c r="F3304">
        <v>3411</v>
      </c>
      <c r="G3304" t="s">
        <v>5134</v>
      </c>
      <c r="H3304" t="s">
        <v>5135</v>
      </c>
      <c r="I3304" s="1">
        <v>44651.951192129629</v>
      </c>
      <c r="J3304">
        <v>425</v>
      </c>
      <c r="K3304" t="s">
        <v>5154</v>
      </c>
      <c r="L3304" t="s">
        <v>5185</v>
      </c>
      <c r="M3304" s="1">
        <v>44652.388761574075</v>
      </c>
      <c r="N3304">
        <v>0</v>
      </c>
    </row>
    <row r="3305" spans="1:14" x14ac:dyDescent="0.25">
      <c r="A3305" t="s">
        <v>0</v>
      </c>
      <c r="B3305" s="1">
        <v>44651.944756944446</v>
      </c>
      <c r="C3305" t="s">
        <v>17</v>
      </c>
      <c r="D3305">
        <v>203854</v>
      </c>
      <c r="E3305">
        <v>9153</v>
      </c>
      <c r="F3305">
        <v>3411</v>
      </c>
      <c r="G3305" t="s">
        <v>5134</v>
      </c>
      <c r="H3305" t="s">
        <v>5135</v>
      </c>
      <c r="I3305" s="1">
        <v>44651.951192129629</v>
      </c>
      <c r="J3305">
        <v>425</v>
      </c>
      <c r="K3305" t="s">
        <v>5177</v>
      </c>
      <c r="L3305" t="s">
        <v>5186</v>
      </c>
      <c r="M3305" s="1">
        <v>44652.376469907409</v>
      </c>
      <c r="N3305">
        <v>6</v>
      </c>
    </row>
    <row r="3306" spans="1:14" x14ac:dyDescent="0.25">
      <c r="A3306" t="s">
        <v>0</v>
      </c>
      <c r="B3306" s="1">
        <v>44651.944756944446</v>
      </c>
      <c r="C3306" t="s">
        <v>17</v>
      </c>
      <c r="D3306">
        <v>203854</v>
      </c>
      <c r="E3306">
        <v>9153</v>
      </c>
      <c r="F3306">
        <v>3411</v>
      </c>
      <c r="G3306" t="s">
        <v>5134</v>
      </c>
      <c r="H3306" t="s">
        <v>5135</v>
      </c>
      <c r="I3306" s="1">
        <v>44651.951192129629</v>
      </c>
      <c r="J3306">
        <v>425</v>
      </c>
      <c r="K3306" t="s">
        <v>3196</v>
      </c>
      <c r="L3306" t="s">
        <v>5187</v>
      </c>
      <c r="M3306" s="1">
        <v>44652.375775462962</v>
      </c>
      <c r="N3306">
        <v>3</v>
      </c>
    </row>
    <row r="3307" spans="1:14" x14ac:dyDescent="0.25">
      <c r="A3307" t="s">
        <v>0</v>
      </c>
      <c r="B3307" s="1">
        <v>44651.944756944446</v>
      </c>
      <c r="C3307" t="s">
        <v>17</v>
      </c>
      <c r="D3307">
        <v>203854</v>
      </c>
      <c r="E3307">
        <v>9153</v>
      </c>
      <c r="F3307">
        <v>3411</v>
      </c>
      <c r="G3307" t="s">
        <v>5134</v>
      </c>
      <c r="H3307" t="s">
        <v>5135</v>
      </c>
      <c r="I3307" s="1">
        <v>44651.951192129629</v>
      </c>
      <c r="J3307">
        <v>425</v>
      </c>
      <c r="K3307" t="s">
        <v>3643</v>
      </c>
      <c r="L3307" t="s">
        <v>5188</v>
      </c>
      <c r="M3307" s="1">
        <v>44652.358275462961</v>
      </c>
      <c r="N3307">
        <v>0</v>
      </c>
    </row>
    <row r="3308" spans="1:14" x14ac:dyDescent="0.25">
      <c r="A3308" t="s">
        <v>0</v>
      </c>
      <c r="B3308" s="1">
        <v>44651.944756944446</v>
      </c>
      <c r="C3308" t="s">
        <v>17</v>
      </c>
      <c r="D3308">
        <v>203854</v>
      </c>
      <c r="E3308">
        <v>9153</v>
      </c>
      <c r="F3308">
        <v>3411</v>
      </c>
      <c r="G3308" t="s">
        <v>5134</v>
      </c>
      <c r="H3308" t="s">
        <v>5135</v>
      </c>
      <c r="I3308" s="1">
        <v>44651.951192129629</v>
      </c>
      <c r="J3308">
        <v>425</v>
      </c>
      <c r="K3308" t="s">
        <v>5189</v>
      </c>
      <c r="L3308" t="s">
        <v>5190</v>
      </c>
      <c r="M3308" s="1">
        <v>44652.355509259258</v>
      </c>
      <c r="N3308">
        <v>0</v>
      </c>
    </row>
    <row r="3309" spans="1:14" x14ac:dyDescent="0.25">
      <c r="A3309" t="s">
        <v>0</v>
      </c>
      <c r="B3309" s="1">
        <v>44651.944756944446</v>
      </c>
      <c r="C3309" t="s">
        <v>17</v>
      </c>
      <c r="D3309">
        <v>203854</v>
      </c>
      <c r="E3309">
        <v>9153</v>
      </c>
      <c r="F3309">
        <v>3411</v>
      </c>
      <c r="G3309" t="s">
        <v>5134</v>
      </c>
      <c r="H3309" t="s">
        <v>5135</v>
      </c>
      <c r="I3309" s="1">
        <v>44651.951192129629</v>
      </c>
      <c r="J3309">
        <v>425</v>
      </c>
      <c r="K3309" t="s">
        <v>5154</v>
      </c>
      <c r="L3309" t="s">
        <v>5191</v>
      </c>
      <c r="M3309" s="1">
        <v>44652.35465277778</v>
      </c>
      <c r="N3309">
        <v>0</v>
      </c>
    </row>
    <row r="3310" spans="1:14" x14ac:dyDescent="0.25">
      <c r="A3310" t="s">
        <v>0</v>
      </c>
      <c r="B3310" s="1">
        <v>44651.944756944446</v>
      </c>
      <c r="C3310" t="s">
        <v>17</v>
      </c>
      <c r="D3310">
        <v>203854</v>
      </c>
      <c r="E3310">
        <v>9153</v>
      </c>
      <c r="F3310">
        <v>3411</v>
      </c>
      <c r="G3310" t="s">
        <v>5134</v>
      </c>
      <c r="H3310" t="s">
        <v>5135</v>
      </c>
      <c r="I3310" s="1">
        <v>44651.951192129629</v>
      </c>
      <c r="J3310">
        <v>425</v>
      </c>
      <c r="K3310" t="s">
        <v>5154</v>
      </c>
      <c r="L3310" t="s">
        <v>5192</v>
      </c>
      <c r="M3310" s="1">
        <v>44652.354317129626</v>
      </c>
      <c r="N3310">
        <v>0</v>
      </c>
    </row>
    <row r="3311" spans="1:14" x14ac:dyDescent="0.25">
      <c r="A3311" t="s">
        <v>0</v>
      </c>
      <c r="B3311" s="1">
        <v>44651.944756944446</v>
      </c>
      <c r="C3311" t="s">
        <v>17</v>
      </c>
      <c r="D3311">
        <v>203854</v>
      </c>
      <c r="E3311">
        <v>9153</v>
      </c>
      <c r="F3311">
        <v>3411</v>
      </c>
      <c r="G3311" t="s">
        <v>5134</v>
      </c>
      <c r="H3311" t="s">
        <v>5135</v>
      </c>
      <c r="I3311" s="1">
        <v>44651.951192129629</v>
      </c>
      <c r="J3311">
        <v>425</v>
      </c>
      <c r="K3311" t="s">
        <v>5154</v>
      </c>
      <c r="L3311" t="s">
        <v>5193</v>
      </c>
      <c r="M3311" s="1">
        <v>44652.354131944441</v>
      </c>
      <c r="N3311">
        <v>0</v>
      </c>
    </row>
    <row r="3312" spans="1:14" x14ac:dyDescent="0.25">
      <c r="A3312" t="s">
        <v>0</v>
      </c>
      <c r="B3312" s="1">
        <v>44651.944756944446</v>
      </c>
      <c r="C3312" t="s">
        <v>17</v>
      </c>
      <c r="D3312">
        <v>203854</v>
      </c>
      <c r="E3312">
        <v>9153</v>
      </c>
      <c r="F3312">
        <v>3411</v>
      </c>
      <c r="G3312" t="s">
        <v>5134</v>
      </c>
      <c r="H3312" t="s">
        <v>5135</v>
      </c>
      <c r="I3312" s="1">
        <v>44651.951192129629</v>
      </c>
      <c r="J3312">
        <v>425</v>
      </c>
      <c r="K3312" t="s">
        <v>5189</v>
      </c>
      <c r="L3312" t="s">
        <v>5194</v>
      </c>
      <c r="M3312" s="1">
        <v>44652.347395833334</v>
      </c>
      <c r="N3312">
        <v>12</v>
      </c>
    </row>
    <row r="3313" spans="1:14" x14ac:dyDescent="0.25">
      <c r="A3313" t="s">
        <v>0</v>
      </c>
      <c r="B3313" s="1">
        <v>44651.944756944446</v>
      </c>
      <c r="C3313" t="s">
        <v>17</v>
      </c>
      <c r="D3313">
        <v>203854</v>
      </c>
      <c r="E3313">
        <v>9153</v>
      </c>
      <c r="F3313">
        <v>3411</v>
      </c>
      <c r="G3313" t="s">
        <v>5134</v>
      </c>
      <c r="H3313" t="s">
        <v>5135</v>
      </c>
      <c r="I3313" s="1">
        <v>44651.951192129629</v>
      </c>
      <c r="J3313">
        <v>425</v>
      </c>
      <c r="K3313" t="s">
        <v>5195</v>
      </c>
      <c r="L3313" t="s">
        <v>5196</v>
      </c>
      <c r="M3313" s="1">
        <v>44652.313263888886</v>
      </c>
      <c r="N3313">
        <v>1</v>
      </c>
    </row>
    <row r="3314" spans="1:14" x14ac:dyDescent="0.25">
      <c r="A3314" t="s">
        <v>0</v>
      </c>
      <c r="B3314" s="1">
        <v>44651.944756944446</v>
      </c>
      <c r="C3314" t="s">
        <v>17</v>
      </c>
      <c r="D3314">
        <v>203854</v>
      </c>
      <c r="E3314">
        <v>9153</v>
      </c>
      <c r="F3314">
        <v>3411</v>
      </c>
      <c r="G3314" t="s">
        <v>5134</v>
      </c>
      <c r="H3314" t="s">
        <v>5135</v>
      </c>
      <c r="I3314" s="1">
        <v>44651.951192129629</v>
      </c>
      <c r="J3314">
        <v>425</v>
      </c>
      <c r="K3314" t="s">
        <v>5197</v>
      </c>
      <c r="L3314" t="s">
        <v>5198</v>
      </c>
      <c r="M3314" s="1">
        <v>44652.312071759261</v>
      </c>
      <c r="N3314">
        <v>0</v>
      </c>
    </row>
    <row r="3315" spans="1:14" x14ac:dyDescent="0.25">
      <c r="A3315" t="s">
        <v>0</v>
      </c>
      <c r="B3315" s="1">
        <v>44651.944756944446</v>
      </c>
      <c r="C3315" t="s">
        <v>17</v>
      </c>
      <c r="D3315">
        <v>203854</v>
      </c>
      <c r="E3315">
        <v>9153</v>
      </c>
      <c r="F3315">
        <v>3411</v>
      </c>
      <c r="G3315" t="s">
        <v>5134</v>
      </c>
      <c r="H3315" t="s">
        <v>5135</v>
      </c>
      <c r="I3315" s="1">
        <v>44651.951192129629</v>
      </c>
      <c r="J3315">
        <v>425</v>
      </c>
      <c r="K3315" t="s">
        <v>5197</v>
      </c>
      <c r="L3315" t="s">
        <v>5199</v>
      </c>
      <c r="M3315" s="1">
        <v>44652.311736111114</v>
      </c>
      <c r="N3315">
        <v>16</v>
      </c>
    </row>
    <row r="3316" spans="1:14" x14ac:dyDescent="0.25">
      <c r="A3316" t="s">
        <v>0</v>
      </c>
      <c r="B3316" s="1">
        <v>44651.944756944446</v>
      </c>
      <c r="C3316" t="s">
        <v>17</v>
      </c>
      <c r="D3316">
        <v>203854</v>
      </c>
      <c r="E3316">
        <v>9153</v>
      </c>
      <c r="F3316">
        <v>3411</v>
      </c>
      <c r="G3316" t="s">
        <v>5134</v>
      </c>
      <c r="H3316" t="s">
        <v>5135</v>
      </c>
      <c r="I3316" s="1">
        <v>44651.951192129629</v>
      </c>
      <c r="J3316">
        <v>425</v>
      </c>
      <c r="K3316" t="s">
        <v>5200</v>
      </c>
      <c r="L3316" t="s">
        <v>5201</v>
      </c>
      <c r="M3316" s="1">
        <v>44652.086875000001</v>
      </c>
      <c r="N3316">
        <v>4</v>
      </c>
    </row>
    <row r="3317" spans="1:14" x14ac:dyDescent="0.25">
      <c r="A3317" t="s">
        <v>0</v>
      </c>
      <c r="B3317" s="1">
        <v>44651.944756944446</v>
      </c>
      <c r="C3317" t="s">
        <v>17</v>
      </c>
      <c r="D3317">
        <v>203854</v>
      </c>
      <c r="E3317">
        <v>9153</v>
      </c>
      <c r="F3317">
        <v>3411</v>
      </c>
      <c r="G3317" t="s">
        <v>5134</v>
      </c>
      <c r="H3317" t="s">
        <v>5135</v>
      </c>
      <c r="I3317" s="1">
        <v>44651.951192129629</v>
      </c>
      <c r="J3317">
        <v>425</v>
      </c>
      <c r="K3317" t="s">
        <v>5202</v>
      </c>
      <c r="L3317" t="s">
        <v>5203</v>
      </c>
      <c r="M3317" s="1">
        <v>44652.083252314813</v>
      </c>
      <c r="N3317">
        <v>1</v>
      </c>
    </row>
    <row r="3318" spans="1:14" x14ac:dyDescent="0.25">
      <c r="A3318" t="s">
        <v>0</v>
      </c>
      <c r="B3318" s="1">
        <v>44651.944756944446</v>
      </c>
      <c r="C3318" t="s">
        <v>17</v>
      </c>
      <c r="D3318">
        <v>203854</v>
      </c>
      <c r="E3318">
        <v>9153</v>
      </c>
      <c r="F3318">
        <v>3411</v>
      </c>
      <c r="G3318" t="s">
        <v>5134</v>
      </c>
      <c r="H3318" t="s">
        <v>5135</v>
      </c>
      <c r="I3318" s="1">
        <v>44651.951192129629</v>
      </c>
      <c r="J3318">
        <v>425</v>
      </c>
      <c r="K3318" t="s">
        <v>5204</v>
      </c>
      <c r="L3318" t="s">
        <v>5205</v>
      </c>
      <c r="M3318" s="1">
        <v>44652.08153935185</v>
      </c>
      <c r="N3318">
        <v>0</v>
      </c>
    </row>
    <row r="3319" spans="1:14" x14ac:dyDescent="0.25">
      <c r="A3319" t="s">
        <v>0</v>
      </c>
      <c r="B3319" s="1">
        <v>44651.944756944446</v>
      </c>
      <c r="C3319" t="s">
        <v>17</v>
      </c>
      <c r="D3319">
        <v>203854</v>
      </c>
      <c r="E3319">
        <v>9153</v>
      </c>
      <c r="F3319">
        <v>3411</v>
      </c>
      <c r="G3319" t="s">
        <v>5134</v>
      </c>
      <c r="H3319" t="s">
        <v>5135</v>
      </c>
      <c r="I3319" s="1">
        <v>44651.951192129629</v>
      </c>
      <c r="J3319">
        <v>425</v>
      </c>
      <c r="K3319" t="s">
        <v>620</v>
      </c>
      <c r="L3319" t="s">
        <v>5206</v>
      </c>
      <c r="M3319" s="1">
        <v>44652.080416666664</v>
      </c>
      <c r="N3319">
        <v>3</v>
      </c>
    </row>
    <row r="3320" spans="1:14" x14ac:dyDescent="0.25">
      <c r="A3320" t="s">
        <v>0</v>
      </c>
      <c r="B3320" s="1">
        <v>44651.944756944446</v>
      </c>
      <c r="C3320" t="s">
        <v>17</v>
      </c>
      <c r="D3320">
        <v>203854</v>
      </c>
      <c r="E3320">
        <v>9153</v>
      </c>
      <c r="F3320">
        <v>3411</v>
      </c>
      <c r="G3320" t="s">
        <v>5134</v>
      </c>
      <c r="H3320" t="s">
        <v>5135</v>
      </c>
      <c r="I3320" s="1">
        <v>44651.951192129629</v>
      </c>
      <c r="J3320">
        <v>425</v>
      </c>
      <c r="K3320" t="s">
        <v>5207</v>
      </c>
      <c r="L3320" t="s">
        <v>5208</v>
      </c>
      <c r="M3320" s="1">
        <v>44652.060185185182</v>
      </c>
      <c r="N3320">
        <v>1</v>
      </c>
    </row>
    <row r="3321" spans="1:14" x14ac:dyDescent="0.25">
      <c r="A3321" t="s">
        <v>0</v>
      </c>
      <c r="B3321" s="1">
        <v>44651.944756944446</v>
      </c>
      <c r="C3321" t="s">
        <v>17</v>
      </c>
      <c r="D3321">
        <v>203854</v>
      </c>
      <c r="E3321">
        <v>9153</v>
      </c>
      <c r="F3321">
        <v>3411</v>
      </c>
      <c r="G3321" t="s">
        <v>5134</v>
      </c>
      <c r="H3321" t="s">
        <v>5135</v>
      </c>
      <c r="I3321" s="1">
        <v>44651.951192129629</v>
      </c>
      <c r="J3321">
        <v>425</v>
      </c>
      <c r="K3321" t="s">
        <v>3362</v>
      </c>
      <c r="L3321" t="s">
        <v>5209</v>
      </c>
      <c r="M3321" s="1">
        <v>44652.039363425924</v>
      </c>
      <c r="N3321">
        <v>0</v>
      </c>
    </row>
    <row r="3322" spans="1:14" x14ac:dyDescent="0.25">
      <c r="A3322" t="s">
        <v>0</v>
      </c>
      <c r="B3322" s="1">
        <v>44651.944756944446</v>
      </c>
      <c r="C3322" t="s">
        <v>17</v>
      </c>
      <c r="D3322">
        <v>203854</v>
      </c>
      <c r="E3322">
        <v>9153</v>
      </c>
      <c r="F3322">
        <v>3411</v>
      </c>
      <c r="G3322" t="s">
        <v>5134</v>
      </c>
      <c r="H3322" t="s">
        <v>5135</v>
      </c>
      <c r="I3322" s="1">
        <v>44651.951192129629</v>
      </c>
      <c r="J3322">
        <v>425</v>
      </c>
      <c r="K3322" t="s">
        <v>1156</v>
      </c>
      <c r="L3322" t="s">
        <v>5210</v>
      </c>
      <c r="M3322" s="1">
        <v>44652.033877314818</v>
      </c>
      <c r="N3322">
        <v>0</v>
      </c>
    </row>
    <row r="3323" spans="1:14" x14ac:dyDescent="0.25">
      <c r="A3323" t="s">
        <v>0</v>
      </c>
      <c r="B3323" s="1">
        <v>44651.944756944446</v>
      </c>
      <c r="C3323" t="s">
        <v>17</v>
      </c>
      <c r="D3323">
        <v>203854</v>
      </c>
      <c r="E3323">
        <v>9153</v>
      </c>
      <c r="F3323">
        <v>3411</v>
      </c>
      <c r="G3323" t="s">
        <v>5134</v>
      </c>
      <c r="H3323" t="s">
        <v>5135</v>
      </c>
      <c r="I3323" s="1">
        <v>44651.951192129629</v>
      </c>
      <c r="J3323">
        <v>425</v>
      </c>
      <c r="K3323" t="s">
        <v>3946</v>
      </c>
      <c r="L3323" t="s">
        <v>5211</v>
      </c>
      <c r="M3323" s="1">
        <v>44652.017916666664</v>
      </c>
      <c r="N3323">
        <v>0</v>
      </c>
    </row>
    <row r="3324" spans="1:14" x14ac:dyDescent="0.25">
      <c r="A3324" t="s">
        <v>0</v>
      </c>
      <c r="B3324" s="1">
        <v>44651.944756944446</v>
      </c>
      <c r="C3324" t="s">
        <v>17</v>
      </c>
      <c r="D3324">
        <v>203854</v>
      </c>
      <c r="E3324">
        <v>9153</v>
      </c>
      <c r="F3324">
        <v>3411</v>
      </c>
      <c r="G3324" t="s">
        <v>5134</v>
      </c>
      <c r="H3324" t="s">
        <v>5135</v>
      </c>
      <c r="I3324" s="1">
        <v>44651.951192129629</v>
      </c>
      <c r="J3324">
        <v>425</v>
      </c>
      <c r="K3324" t="s">
        <v>5212</v>
      </c>
      <c r="L3324" t="s">
        <v>5213</v>
      </c>
      <c r="M3324" s="1">
        <v>44652.015636574077</v>
      </c>
      <c r="N3324">
        <v>0</v>
      </c>
    </row>
    <row r="3325" spans="1:14" x14ac:dyDescent="0.25">
      <c r="A3325" t="s">
        <v>0</v>
      </c>
      <c r="B3325" s="1">
        <v>44651.944756944446</v>
      </c>
      <c r="C3325" t="s">
        <v>17</v>
      </c>
      <c r="D3325">
        <v>203854</v>
      </c>
      <c r="E3325">
        <v>9153</v>
      </c>
      <c r="F3325">
        <v>3411</v>
      </c>
      <c r="G3325" t="s">
        <v>5134</v>
      </c>
      <c r="H3325" t="s">
        <v>5135</v>
      </c>
      <c r="I3325" s="1">
        <v>44651.951192129629</v>
      </c>
      <c r="J3325">
        <v>425</v>
      </c>
      <c r="K3325" t="s">
        <v>5212</v>
      </c>
      <c r="L3325" t="s">
        <v>5214</v>
      </c>
      <c r="M3325" s="1">
        <v>44652.014826388891</v>
      </c>
      <c r="N3325">
        <v>0</v>
      </c>
    </row>
    <row r="3326" spans="1:14" x14ac:dyDescent="0.25">
      <c r="A3326" t="s">
        <v>0</v>
      </c>
      <c r="B3326" s="1">
        <v>44651.944756944446</v>
      </c>
      <c r="C3326" t="s">
        <v>17</v>
      </c>
      <c r="D3326">
        <v>203854</v>
      </c>
      <c r="E3326">
        <v>9153</v>
      </c>
      <c r="F3326">
        <v>3411</v>
      </c>
      <c r="G3326" t="s">
        <v>5134</v>
      </c>
      <c r="H3326" t="s">
        <v>5135</v>
      </c>
      <c r="I3326" s="1">
        <v>44651.951192129629</v>
      </c>
      <c r="J3326">
        <v>425</v>
      </c>
      <c r="K3326" t="s">
        <v>3759</v>
      </c>
      <c r="L3326" t="s">
        <v>5215</v>
      </c>
      <c r="M3326" s="1">
        <v>44652.01021990741</v>
      </c>
      <c r="N3326">
        <v>6</v>
      </c>
    </row>
    <row r="3327" spans="1:14" x14ac:dyDescent="0.25">
      <c r="A3327" t="s">
        <v>0</v>
      </c>
      <c r="B3327" s="1">
        <v>44651.944756944446</v>
      </c>
      <c r="C3327" t="s">
        <v>17</v>
      </c>
      <c r="D3327">
        <v>203854</v>
      </c>
      <c r="E3327">
        <v>9153</v>
      </c>
      <c r="F3327">
        <v>3411</v>
      </c>
      <c r="G3327" t="s">
        <v>5134</v>
      </c>
      <c r="H3327" t="s">
        <v>5135</v>
      </c>
      <c r="I3327" s="1">
        <v>44651.951192129629</v>
      </c>
      <c r="J3327">
        <v>425</v>
      </c>
      <c r="K3327" t="s">
        <v>3853</v>
      </c>
      <c r="L3327" t="s">
        <v>5216</v>
      </c>
      <c r="M3327" s="1">
        <v>44652.00986111111</v>
      </c>
    </row>
    <row r="3328" spans="1:14" x14ac:dyDescent="0.25">
      <c r="A3328" t="s">
        <v>0</v>
      </c>
      <c r="B3328" s="1">
        <v>44651.944756944446</v>
      </c>
      <c r="C3328" t="s">
        <v>17</v>
      </c>
      <c r="D3328">
        <v>203854</v>
      </c>
      <c r="E3328">
        <v>9153</v>
      </c>
      <c r="F3328">
        <v>3411</v>
      </c>
      <c r="G3328" t="s">
        <v>5134</v>
      </c>
      <c r="H3328" t="s">
        <v>5135</v>
      </c>
      <c r="I3328" s="1">
        <v>44651.951192129629</v>
      </c>
      <c r="J3328">
        <v>425</v>
      </c>
      <c r="K3328" t="s">
        <v>5217</v>
      </c>
      <c r="L3328" t="s">
        <v>5218</v>
      </c>
      <c r="M3328" s="1">
        <v>44652.008900462963</v>
      </c>
    </row>
    <row r="3329" spans="1:14" x14ac:dyDescent="0.25">
      <c r="A3329" t="s">
        <v>0</v>
      </c>
      <c r="B3329" s="1">
        <v>44651.944756944446</v>
      </c>
      <c r="C3329" t="s">
        <v>17</v>
      </c>
      <c r="D3329">
        <v>203854</v>
      </c>
      <c r="E3329">
        <v>9153</v>
      </c>
      <c r="F3329">
        <v>3411</v>
      </c>
      <c r="G3329" t="s">
        <v>5134</v>
      </c>
      <c r="H3329" t="s">
        <v>5135</v>
      </c>
      <c r="I3329" s="1">
        <v>44651.951192129629</v>
      </c>
      <c r="J3329">
        <v>425</v>
      </c>
      <c r="K3329" t="s">
        <v>3759</v>
      </c>
      <c r="L3329" t="s">
        <v>5219</v>
      </c>
      <c r="M3329" s="1">
        <v>44652.008796296293</v>
      </c>
    </row>
    <row r="3330" spans="1:14" x14ac:dyDescent="0.25">
      <c r="A3330" t="s">
        <v>0</v>
      </c>
      <c r="B3330" s="1">
        <v>44651.944756944446</v>
      </c>
      <c r="C3330" t="s">
        <v>17</v>
      </c>
      <c r="D3330">
        <v>203854</v>
      </c>
      <c r="E3330">
        <v>9153</v>
      </c>
      <c r="F3330">
        <v>3411</v>
      </c>
      <c r="G3330" t="s">
        <v>5134</v>
      </c>
      <c r="H3330" t="s">
        <v>5135</v>
      </c>
      <c r="I3330" s="1">
        <v>44651.951192129629</v>
      </c>
      <c r="J3330">
        <v>425</v>
      </c>
      <c r="K3330" t="s">
        <v>3853</v>
      </c>
      <c r="L3330" t="s">
        <v>5220</v>
      </c>
      <c r="M3330" s="1">
        <v>44652.007928240739</v>
      </c>
    </row>
    <row r="3331" spans="1:14" x14ac:dyDescent="0.25">
      <c r="A3331" t="s">
        <v>0</v>
      </c>
      <c r="B3331" s="1">
        <v>44651.944756944446</v>
      </c>
      <c r="C3331" t="s">
        <v>17</v>
      </c>
      <c r="D3331">
        <v>203854</v>
      </c>
      <c r="E3331">
        <v>9153</v>
      </c>
      <c r="F3331">
        <v>3411</v>
      </c>
      <c r="G3331" t="s">
        <v>5134</v>
      </c>
      <c r="H3331" t="s">
        <v>5135</v>
      </c>
      <c r="I3331" s="1">
        <v>44651.951192129629</v>
      </c>
      <c r="J3331">
        <v>425</v>
      </c>
      <c r="K3331" t="s">
        <v>5221</v>
      </c>
      <c r="L3331" t="s">
        <v>5222</v>
      </c>
      <c r="M3331" s="1">
        <v>44652.004004629627</v>
      </c>
    </row>
    <row r="3332" spans="1:14" x14ac:dyDescent="0.25">
      <c r="A3332" t="s">
        <v>0</v>
      </c>
      <c r="B3332" s="1">
        <v>44651.944756944446</v>
      </c>
      <c r="C3332" t="s">
        <v>17</v>
      </c>
      <c r="D3332">
        <v>203854</v>
      </c>
      <c r="E3332">
        <v>9153</v>
      </c>
      <c r="F3332">
        <v>3411</v>
      </c>
      <c r="G3332" t="s">
        <v>5134</v>
      </c>
      <c r="H3332" t="s">
        <v>5135</v>
      </c>
      <c r="I3332" s="1">
        <v>44651.951192129629</v>
      </c>
      <c r="J3332">
        <v>425</v>
      </c>
      <c r="K3332" t="s">
        <v>5217</v>
      </c>
      <c r="L3332" t="s">
        <v>5223</v>
      </c>
      <c r="M3332" s="1">
        <v>44652.00072916667</v>
      </c>
    </row>
    <row r="3333" spans="1:14" x14ac:dyDescent="0.25">
      <c r="A3333" t="s">
        <v>0</v>
      </c>
      <c r="B3333" s="1">
        <v>44651.944756944446</v>
      </c>
      <c r="C3333" t="s">
        <v>17</v>
      </c>
      <c r="D3333">
        <v>203854</v>
      </c>
      <c r="E3333">
        <v>9153</v>
      </c>
      <c r="F3333">
        <v>3411</v>
      </c>
      <c r="G3333" t="s">
        <v>5134</v>
      </c>
      <c r="H3333" t="s">
        <v>5135</v>
      </c>
      <c r="I3333" s="1">
        <v>44651.951192129629</v>
      </c>
      <c r="J3333">
        <v>425</v>
      </c>
      <c r="K3333" t="s">
        <v>3853</v>
      </c>
      <c r="L3333" t="s">
        <v>5224</v>
      </c>
      <c r="M3333" s="1">
        <v>44652.000416666669</v>
      </c>
    </row>
    <row r="3334" spans="1:14" x14ac:dyDescent="0.25">
      <c r="A3334" t="s">
        <v>0</v>
      </c>
      <c r="B3334" s="1">
        <v>44651.944756944446</v>
      </c>
      <c r="C3334" t="s">
        <v>17</v>
      </c>
      <c r="D3334">
        <v>203854</v>
      </c>
      <c r="E3334">
        <v>9153</v>
      </c>
      <c r="F3334">
        <v>3411</v>
      </c>
      <c r="G3334" t="s">
        <v>5134</v>
      </c>
      <c r="H3334" t="s">
        <v>5135</v>
      </c>
      <c r="I3334" s="1">
        <v>44651.951192129629</v>
      </c>
      <c r="J3334">
        <v>425</v>
      </c>
      <c r="K3334" t="s">
        <v>5204</v>
      </c>
      <c r="L3334" t="s">
        <v>5225</v>
      </c>
      <c r="M3334" s="1">
        <v>44651.996574074074</v>
      </c>
    </row>
    <row r="3335" spans="1:14" x14ac:dyDescent="0.25">
      <c r="A3335" t="s">
        <v>0</v>
      </c>
      <c r="B3335" s="1">
        <v>44651.944756944446</v>
      </c>
      <c r="C3335" t="s">
        <v>17</v>
      </c>
      <c r="D3335">
        <v>203854</v>
      </c>
      <c r="E3335">
        <v>9153</v>
      </c>
      <c r="F3335">
        <v>3411</v>
      </c>
      <c r="G3335" t="s">
        <v>5134</v>
      </c>
      <c r="H3335" t="s">
        <v>5135</v>
      </c>
      <c r="I3335" s="1">
        <v>44651.951192129629</v>
      </c>
      <c r="J3335">
        <v>425</v>
      </c>
      <c r="K3335" t="s">
        <v>3853</v>
      </c>
      <c r="L3335" t="s">
        <v>5226</v>
      </c>
      <c r="M3335" s="1">
        <v>44651.996261574073</v>
      </c>
      <c r="N3335">
        <v>6</v>
      </c>
    </row>
    <row r="3336" spans="1:14" x14ac:dyDescent="0.25">
      <c r="A3336" t="s">
        <v>0</v>
      </c>
      <c r="B3336" s="1">
        <v>44651.944756944446</v>
      </c>
      <c r="C3336" t="s">
        <v>17</v>
      </c>
      <c r="D3336">
        <v>203854</v>
      </c>
      <c r="E3336">
        <v>9153</v>
      </c>
      <c r="F3336">
        <v>3411</v>
      </c>
      <c r="G3336" t="s">
        <v>5134</v>
      </c>
      <c r="H3336" t="s">
        <v>5135</v>
      </c>
      <c r="I3336" s="1">
        <v>44651.951192129629</v>
      </c>
      <c r="J3336">
        <v>425</v>
      </c>
      <c r="K3336" t="s">
        <v>5227</v>
      </c>
      <c r="L3336" t="s">
        <v>5228</v>
      </c>
      <c r="M3336" s="1">
        <v>44651.995821759258</v>
      </c>
      <c r="N3336">
        <v>17</v>
      </c>
    </row>
    <row r="3337" spans="1:14" x14ac:dyDescent="0.25">
      <c r="A3337" t="s">
        <v>0</v>
      </c>
      <c r="B3337" s="1">
        <v>44651.944756944446</v>
      </c>
      <c r="C3337" t="s">
        <v>17</v>
      </c>
      <c r="D3337">
        <v>203854</v>
      </c>
      <c r="E3337">
        <v>9153</v>
      </c>
      <c r="F3337">
        <v>3411</v>
      </c>
      <c r="G3337" t="s">
        <v>5134</v>
      </c>
      <c r="H3337" t="s">
        <v>5135</v>
      </c>
      <c r="I3337" s="1">
        <v>44651.951192129629</v>
      </c>
      <c r="J3337">
        <v>425</v>
      </c>
      <c r="K3337" t="s">
        <v>5138</v>
      </c>
      <c r="L3337" t="s">
        <v>5229</v>
      </c>
      <c r="M3337" s="1">
        <v>44651.99459490741</v>
      </c>
      <c r="N3337">
        <v>13</v>
      </c>
    </row>
    <row r="3338" spans="1:14" x14ac:dyDescent="0.25">
      <c r="A3338" t="s">
        <v>0</v>
      </c>
      <c r="B3338" s="1">
        <v>44651.944756944446</v>
      </c>
      <c r="C3338" t="s">
        <v>17</v>
      </c>
      <c r="D3338">
        <v>203854</v>
      </c>
      <c r="E3338">
        <v>9153</v>
      </c>
      <c r="F3338">
        <v>3411</v>
      </c>
      <c r="G3338" t="s">
        <v>5134</v>
      </c>
      <c r="H3338" t="s">
        <v>5135</v>
      </c>
      <c r="I3338" s="1">
        <v>44651.951192129629</v>
      </c>
      <c r="J3338">
        <v>425</v>
      </c>
      <c r="K3338" t="s">
        <v>5134</v>
      </c>
      <c r="L3338" t="s">
        <v>5230</v>
      </c>
      <c r="M3338" s="1">
        <v>44651.991527777776</v>
      </c>
      <c r="N3338">
        <v>0</v>
      </c>
    </row>
    <row r="3339" spans="1:14" x14ac:dyDescent="0.25">
      <c r="A3339" t="s">
        <v>0</v>
      </c>
      <c r="B3339" s="1">
        <v>44651.944756944446</v>
      </c>
      <c r="C3339" t="s">
        <v>17</v>
      </c>
      <c r="D3339">
        <v>203854</v>
      </c>
      <c r="E3339">
        <v>9153</v>
      </c>
      <c r="F3339">
        <v>3411</v>
      </c>
      <c r="G3339" t="s">
        <v>5134</v>
      </c>
      <c r="H3339" t="s">
        <v>5135</v>
      </c>
      <c r="I3339" s="1">
        <v>44651.951192129629</v>
      </c>
      <c r="J3339">
        <v>425</v>
      </c>
      <c r="K3339" t="s">
        <v>1534</v>
      </c>
      <c r="L3339" t="s">
        <v>5231</v>
      </c>
      <c r="M3339" s="1">
        <v>44651.984629629631</v>
      </c>
      <c r="N3339">
        <v>1</v>
      </c>
    </row>
    <row r="3340" spans="1:14" x14ac:dyDescent="0.25">
      <c r="A3340" t="s">
        <v>0</v>
      </c>
      <c r="B3340" s="1">
        <v>44651.944756944446</v>
      </c>
      <c r="C3340" t="s">
        <v>17</v>
      </c>
      <c r="D3340">
        <v>203854</v>
      </c>
      <c r="E3340">
        <v>9153</v>
      </c>
      <c r="F3340">
        <v>3411</v>
      </c>
      <c r="G3340" t="s">
        <v>5232</v>
      </c>
      <c r="H3340" t="s">
        <v>5233</v>
      </c>
      <c r="I3340" s="1">
        <v>44651.946527777778</v>
      </c>
      <c r="J3340">
        <v>421</v>
      </c>
      <c r="K3340" t="s">
        <v>5234</v>
      </c>
      <c r="L3340" t="s">
        <v>5235</v>
      </c>
      <c r="M3340" s="1">
        <v>44651.949629629627</v>
      </c>
      <c r="N3340">
        <v>1260</v>
      </c>
    </row>
    <row r="3341" spans="1:14" x14ac:dyDescent="0.25">
      <c r="A3341" t="s">
        <v>0</v>
      </c>
      <c r="B3341" s="1">
        <v>44651.944756944446</v>
      </c>
      <c r="C3341" t="s">
        <v>17</v>
      </c>
      <c r="D3341">
        <v>203854</v>
      </c>
      <c r="E3341">
        <v>9153</v>
      </c>
      <c r="F3341">
        <v>3411</v>
      </c>
      <c r="G3341" t="s">
        <v>5232</v>
      </c>
      <c r="H3341" t="s">
        <v>5233</v>
      </c>
      <c r="I3341" s="1">
        <v>44651.946527777778</v>
      </c>
      <c r="J3341">
        <v>421</v>
      </c>
      <c r="K3341" t="s">
        <v>5236</v>
      </c>
      <c r="L3341" t="s">
        <v>5237</v>
      </c>
      <c r="M3341" s="1">
        <v>44651.950775462959</v>
      </c>
      <c r="N3341">
        <v>1128</v>
      </c>
    </row>
    <row r="3342" spans="1:14" x14ac:dyDescent="0.25">
      <c r="A3342" t="s">
        <v>0</v>
      </c>
      <c r="B3342" s="1">
        <v>44651.944756944446</v>
      </c>
      <c r="C3342" t="s">
        <v>17</v>
      </c>
      <c r="D3342">
        <v>203854</v>
      </c>
      <c r="E3342">
        <v>9153</v>
      </c>
      <c r="F3342">
        <v>3411</v>
      </c>
      <c r="G3342" t="s">
        <v>5232</v>
      </c>
      <c r="H3342" t="s">
        <v>5233</v>
      </c>
      <c r="I3342" s="1">
        <v>44651.946527777778</v>
      </c>
      <c r="J3342">
        <v>421</v>
      </c>
      <c r="K3342" t="s">
        <v>5238</v>
      </c>
      <c r="L3342" t="s">
        <v>5239</v>
      </c>
      <c r="M3342" s="1">
        <v>44651.952499999999</v>
      </c>
      <c r="N3342">
        <v>912</v>
      </c>
    </row>
    <row r="3343" spans="1:14" x14ac:dyDescent="0.25">
      <c r="A3343" t="s">
        <v>0</v>
      </c>
      <c r="B3343" s="1">
        <v>44651.944756944446</v>
      </c>
      <c r="C3343" t="s">
        <v>17</v>
      </c>
      <c r="D3343">
        <v>203854</v>
      </c>
      <c r="E3343">
        <v>9153</v>
      </c>
      <c r="F3343">
        <v>3411</v>
      </c>
      <c r="G3343" t="s">
        <v>5232</v>
      </c>
      <c r="H3343" t="s">
        <v>5233</v>
      </c>
      <c r="I3343" s="1">
        <v>44651.946527777778</v>
      </c>
      <c r="J3343">
        <v>421</v>
      </c>
      <c r="K3343" t="s">
        <v>1894</v>
      </c>
      <c r="L3343" t="s">
        <v>5240</v>
      </c>
      <c r="M3343" s="1">
        <v>44651.95685185185</v>
      </c>
      <c r="N3343">
        <v>485</v>
      </c>
    </row>
    <row r="3344" spans="1:14" x14ac:dyDescent="0.25">
      <c r="A3344" t="s">
        <v>0</v>
      </c>
      <c r="B3344" s="1">
        <v>44651.944756944446</v>
      </c>
      <c r="C3344" t="s">
        <v>17</v>
      </c>
      <c r="D3344">
        <v>203854</v>
      </c>
      <c r="E3344">
        <v>9153</v>
      </c>
      <c r="F3344">
        <v>3411</v>
      </c>
      <c r="G3344" t="s">
        <v>5232</v>
      </c>
      <c r="H3344" t="s">
        <v>5233</v>
      </c>
      <c r="I3344" s="1">
        <v>44651.946527777778</v>
      </c>
      <c r="J3344">
        <v>421</v>
      </c>
      <c r="K3344" t="s">
        <v>1879</v>
      </c>
      <c r="L3344" t="s">
        <v>5241</v>
      </c>
      <c r="M3344" s="1">
        <v>44651.96056712963</v>
      </c>
      <c r="N3344">
        <v>421</v>
      </c>
    </row>
    <row r="3345" spans="1:14" x14ac:dyDescent="0.25">
      <c r="A3345" t="s">
        <v>0</v>
      </c>
      <c r="B3345" s="1">
        <v>44651.944756944446</v>
      </c>
      <c r="C3345" t="s">
        <v>17</v>
      </c>
      <c r="D3345">
        <v>203854</v>
      </c>
      <c r="E3345">
        <v>9153</v>
      </c>
      <c r="F3345">
        <v>3411</v>
      </c>
      <c r="G3345" t="s">
        <v>5232</v>
      </c>
      <c r="H3345" t="s">
        <v>5233</v>
      </c>
      <c r="I3345" s="1">
        <v>44651.946527777778</v>
      </c>
      <c r="J3345">
        <v>421</v>
      </c>
      <c r="K3345" t="s">
        <v>5242</v>
      </c>
      <c r="L3345" t="s">
        <v>5243</v>
      </c>
      <c r="M3345" s="1">
        <v>44651.948449074072</v>
      </c>
      <c r="N3345">
        <v>374</v>
      </c>
    </row>
    <row r="3346" spans="1:14" x14ac:dyDescent="0.25">
      <c r="A3346" t="s">
        <v>0</v>
      </c>
      <c r="B3346" s="1">
        <v>44651.944756944446</v>
      </c>
      <c r="C3346" t="s">
        <v>17</v>
      </c>
      <c r="D3346">
        <v>203854</v>
      </c>
      <c r="E3346">
        <v>9153</v>
      </c>
      <c r="F3346">
        <v>3411</v>
      </c>
      <c r="G3346" t="s">
        <v>5232</v>
      </c>
      <c r="H3346" t="s">
        <v>5233</v>
      </c>
      <c r="I3346" s="1">
        <v>44651.946527777778</v>
      </c>
      <c r="J3346">
        <v>421</v>
      </c>
      <c r="K3346" t="s">
        <v>5244</v>
      </c>
      <c r="L3346" t="s">
        <v>5245</v>
      </c>
      <c r="M3346" s="1">
        <v>44651.951689814814</v>
      </c>
      <c r="N3346">
        <v>282</v>
      </c>
    </row>
    <row r="3347" spans="1:14" x14ac:dyDescent="0.25">
      <c r="A3347" t="s">
        <v>0</v>
      </c>
      <c r="B3347" s="1">
        <v>44651.944756944446</v>
      </c>
      <c r="C3347" t="s">
        <v>17</v>
      </c>
      <c r="D3347">
        <v>203854</v>
      </c>
      <c r="E3347">
        <v>9153</v>
      </c>
      <c r="F3347">
        <v>3411</v>
      </c>
      <c r="G3347" t="s">
        <v>5232</v>
      </c>
      <c r="H3347" t="s">
        <v>5233</v>
      </c>
      <c r="I3347" s="1">
        <v>44651.946527777778</v>
      </c>
      <c r="J3347">
        <v>421</v>
      </c>
      <c r="K3347" t="s">
        <v>5246</v>
      </c>
      <c r="L3347" t="s">
        <v>5247</v>
      </c>
      <c r="M3347" s="1">
        <v>44651.976030092592</v>
      </c>
      <c r="N3347">
        <v>181</v>
      </c>
    </row>
    <row r="3348" spans="1:14" x14ac:dyDescent="0.25">
      <c r="A3348" t="s">
        <v>0</v>
      </c>
      <c r="B3348" s="1">
        <v>44651.944756944446</v>
      </c>
      <c r="C3348" t="s">
        <v>17</v>
      </c>
      <c r="D3348">
        <v>203854</v>
      </c>
      <c r="E3348">
        <v>9153</v>
      </c>
      <c r="F3348">
        <v>3411</v>
      </c>
      <c r="G3348" t="s">
        <v>5232</v>
      </c>
      <c r="H3348" t="s">
        <v>5233</v>
      </c>
      <c r="I3348" s="1">
        <v>44651.946527777778</v>
      </c>
      <c r="J3348">
        <v>421</v>
      </c>
      <c r="K3348" t="s">
        <v>5248</v>
      </c>
      <c r="L3348" t="s">
        <v>5249</v>
      </c>
      <c r="M3348" s="1">
        <v>44651.951921296299</v>
      </c>
      <c r="N3348">
        <v>173</v>
      </c>
    </row>
    <row r="3349" spans="1:14" x14ac:dyDescent="0.25">
      <c r="A3349" t="s">
        <v>0</v>
      </c>
      <c r="B3349" s="1">
        <v>44651.944756944446</v>
      </c>
      <c r="C3349" t="s">
        <v>17</v>
      </c>
      <c r="D3349">
        <v>203854</v>
      </c>
      <c r="E3349">
        <v>9153</v>
      </c>
      <c r="F3349">
        <v>3411</v>
      </c>
      <c r="G3349" t="s">
        <v>5232</v>
      </c>
      <c r="H3349" t="s">
        <v>5233</v>
      </c>
      <c r="I3349" s="1">
        <v>44651.946527777778</v>
      </c>
      <c r="J3349">
        <v>421</v>
      </c>
      <c r="K3349" t="s">
        <v>2909</v>
      </c>
      <c r="L3349" t="s">
        <v>5250</v>
      </c>
      <c r="M3349" s="1">
        <v>44651.95175925926</v>
      </c>
      <c r="N3349">
        <v>164</v>
      </c>
    </row>
    <row r="3350" spans="1:14" x14ac:dyDescent="0.25">
      <c r="A3350" t="s">
        <v>0</v>
      </c>
      <c r="B3350" s="1">
        <v>44651.944756944446</v>
      </c>
      <c r="C3350" t="s">
        <v>17</v>
      </c>
      <c r="D3350">
        <v>203854</v>
      </c>
      <c r="E3350">
        <v>9153</v>
      </c>
      <c r="F3350">
        <v>3411</v>
      </c>
      <c r="G3350" t="s">
        <v>5232</v>
      </c>
      <c r="H3350" t="s">
        <v>5233</v>
      </c>
      <c r="I3350" s="1">
        <v>44651.946527777778</v>
      </c>
      <c r="J3350">
        <v>421</v>
      </c>
      <c r="K3350" t="s">
        <v>4595</v>
      </c>
      <c r="L3350" t="s">
        <v>5251</v>
      </c>
      <c r="M3350" s="1">
        <v>44651.966446759259</v>
      </c>
      <c r="N3350">
        <v>118</v>
      </c>
    </row>
    <row r="3351" spans="1:14" x14ac:dyDescent="0.25">
      <c r="A3351" t="s">
        <v>0</v>
      </c>
      <c r="B3351" s="1">
        <v>44651.944756944446</v>
      </c>
      <c r="C3351" t="s">
        <v>17</v>
      </c>
      <c r="D3351">
        <v>203854</v>
      </c>
      <c r="E3351">
        <v>9153</v>
      </c>
      <c r="F3351">
        <v>3411</v>
      </c>
      <c r="G3351" t="s">
        <v>5232</v>
      </c>
      <c r="H3351" t="s">
        <v>5233</v>
      </c>
      <c r="I3351" s="1">
        <v>44651.946527777778</v>
      </c>
      <c r="J3351">
        <v>421</v>
      </c>
      <c r="K3351" t="s">
        <v>2911</v>
      </c>
      <c r="L3351" t="s">
        <v>5252</v>
      </c>
      <c r="M3351" s="1">
        <v>44651.951261574075</v>
      </c>
      <c r="N3351">
        <v>123</v>
      </c>
    </row>
    <row r="3352" spans="1:14" x14ac:dyDescent="0.25">
      <c r="A3352" t="s">
        <v>0</v>
      </c>
      <c r="B3352" s="1">
        <v>44651.944756944446</v>
      </c>
      <c r="C3352" t="s">
        <v>17</v>
      </c>
      <c r="D3352">
        <v>203854</v>
      </c>
      <c r="E3352">
        <v>9153</v>
      </c>
      <c r="F3352">
        <v>3411</v>
      </c>
      <c r="G3352" t="s">
        <v>5232</v>
      </c>
      <c r="H3352" t="s">
        <v>5233</v>
      </c>
      <c r="I3352" s="1">
        <v>44651.946527777778</v>
      </c>
      <c r="J3352">
        <v>421</v>
      </c>
      <c r="K3352" t="s">
        <v>5253</v>
      </c>
      <c r="L3352" t="s">
        <v>5254</v>
      </c>
      <c r="M3352" s="1">
        <v>44651.956770833334</v>
      </c>
      <c r="N3352">
        <v>95</v>
      </c>
    </row>
    <row r="3353" spans="1:14" x14ac:dyDescent="0.25">
      <c r="A3353" t="s">
        <v>0</v>
      </c>
      <c r="B3353" s="1">
        <v>44651.944756944446</v>
      </c>
      <c r="C3353" t="s">
        <v>17</v>
      </c>
      <c r="D3353">
        <v>203854</v>
      </c>
      <c r="E3353">
        <v>9153</v>
      </c>
      <c r="F3353">
        <v>3411</v>
      </c>
      <c r="G3353" t="s">
        <v>5232</v>
      </c>
      <c r="H3353" t="s">
        <v>5233</v>
      </c>
      <c r="I3353" s="1">
        <v>44651.946527777778</v>
      </c>
      <c r="J3353">
        <v>421</v>
      </c>
      <c r="K3353" t="s">
        <v>5255</v>
      </c>
      <c r="L3353" t="s">
        <v>5256</v>
      </c>
      <c r="M3353" s="1">
        <v>44651.981053240743</v>
      </c>
      <c r="N3353">
        <v>96</v>
      </c>
    </row>
    <row r="3354" spans="1:14" x14ac:dyDescent="0.25">
      <c r="A3354" t="s">
        <v>0</v>
      </c>
      <c r="B3354" s="1">
        <v>44651.944756944446</v>
      </c>
      <c r="C3354" t="s">
        <v>17</v>
      </c>
      <c r="D3354">
        <v>203854</v>
      </c>
      <c r="E3354">
        <v>9153</v>
      </c>
      <c r="F3354">
        <v>3411</v>
      </c>
      <c r="G3354" t="s">
        <v>5232</v>
      </c>
      <c r="H3354" t="s">
        <v>5233</v>
      </c>
      <c r="I3354" s="1">
        <v>44651.946527777778</v>
      </c>
      <c r="J3354">
        <v>421</v>
      </c>
      <c r="K3354" t="s">
        <v>67</v>
      </c>
      <c r="L3354" t="s">
        <v>5257</v>
      </c>
      <c r="M3354" s="1">
        <v>44651.963171296295</v>
      </c>
      <c r="N3354">
        <v>92</v>
      </c>
    </row>
    <row r="3355" spans="1:14" x14ac:dyDescent="0.25">
      <c r="A3355" t="s">
        <v>0</v>
      </c>
      <c r="B3355" s="1">
        <v>44651.944756944446</v>
      </c>
      <c r="C3355" t="s">
        <v>17</v>
      </c>
      <c r="D3355">
        <v>203854</v>
      </c>
      <c r="E3355">
        <v>9153</v>
      </c>
      <c r="F3355">
        <v>3411</v>
      </c>
      <c r="G3355" t="s">
        <v>5232</v>
      </c>
      <c r="H3355" t="s">
        <v>5233</v>
      </c>
      <c r="I3355" s="1">
        <v>44651.946527777778</v>
      </c>
      <c r="J3355">
        <v>421</v>
      </c>
      <c r="K3355" t="s">
        <v>5258</v>
      </c>
      <c r="L3355" t="s">
        <v>5259</v>
      </c>
      <c r="M3355" s="1">
        <v>44651.953506944446</v>
      </c>
      <c r="N3355">
        <v>81</v>
      </c>
    </row>
    <row r="3356" spans="1:14" x14ac:dyDescent="0.25">
      <c r="A3356" t="s">
        <v>0</v>
      </c>
      <c r="B3356" s="1">
        <v>44651.944756944446</v>
      </c>
      <c r="C3356" t="s">
        <v>17</v>
      </c>
      <c r="D3356">
        <v>203854</v>
      </c>
      <c r="E3356">
        <v>9153</v>
      </c>
      <c r="F3356">
        <v>3411</v>
      </c>
      <c r="G3356" t="s">
        <v>5232</v>
      </c>
      <c r="H3356" t="s">
        <v>5233</v>
      </c>
      <c r="I3356" s="1">
        <v>44651.946527777778</v>
      </c>
      <c r="J3356">
        <v>421</v>
      </c>
      <c r="K3356" t="s">
        <v>5232</v>
      </c>
      <c r="L3356" t="s">
        <v>5260</v>
      </c>
      <c r="M3356" s="1">
        <v>44651.946712962963</v>
      </c>
      <c r="N3356">
        <v>78</v>
      </c>
    </row>
    <row r="3357" spans="1:14" x14ac:dyDescent="0.25">
      <c r="A3357" t="s">
        <v>0</v>
      </c>
      <c r="B3357" s="1">
        <v>44651.944756944446</v>
      </c>
      <c r="C3357" t="s">
        <v>17</v>
      </c>
      <c r="D3357">
        <v>203854</v>
      </c>
      <c r="E3357">
        <v>9153</v>
      </c>
      <c r="F3357">
        <v>3411</v>
      </c>
      <c r="G3357" t="s">
        <v>5232</v>
      </c>
      <c r="H3357" t="s">
        <v>5233</v>
      </c>
      <c r="I3357" s="1">
        <v>44651.946527777778</v>
      </c>
      <c r="J3357">
        <v>421</v>
      </c>
      <c r="K3357" t="s">
        <v>5261</v>
      </c>
      <c r="L3357" t="s">
        <v>5262</v>
      </c>
      <c r="M3357" s="1">
        <v>44651.968969907408</v>
      </c>
      <c r="N3357">
        <v>59</v>
      </c>
    </row>
    <row r="3358" spans="1:14" x14ac:dyDescent="0.25">
      <c r="A3358" t="s">
        <v>0</v>
      </c>
      <c r="B3358" s="1">
        <v>44651.944756944446</v>
      </c>
      <c r="C3358" t="s">
        <v>17</v>
      </c>
      <c r="D3358">
        <v>203854</v>
      </c>
      <c r="E3358">
        <v>9153</v>
      </c>
      <c r="F3358">
        <v>3411</v>
      </c>
      <c r="G3358" t="s">
        <v>5232</v>
      </c>
      <c r="H3358" t="s">
        <v>5233</v>
      </c>
      <c r="I3358" s="1">
        <v>44651.946527777778</v>
      </c>
      <c r="J3358">
        <v>421</v>
      </c>
      <c r="K3358" t="s">
        <v>4631</v>
      </c>
      <c r="L3358" t="s">
        <v>5263</v>
      </c>
      <c r="M3358" s="1">
        <v>44651.987071759257</v>
      </c>
      <c r="N3358">
        <v>42</v>
      </c>
    </row>
    <row r="3359" spans="1:14" x14ac:dyDescent="0.25">
      <c r="A3359" t="s">
        <v>0</v>
      </c>
      <c r="B3359" s="1">
        <v>44651.944756944446</v>
      </c>
      <c r="C3359" t="s">
        <v>17</v>
      </c>
      <c r="D3359">
        <v>203854</v>
      </c>
      <c r="E3359">
        <v>9153</v>
      </c>
      <c r="F3359">
        <v>3411</v>
      </c>
      <c r="G3359" t="s">
        <v>5232</v>
      </c>
      <c r="H3359" t="s">
        <v>5233</v>
      </c>
      <c r="I3359" s="1">
        <v>44651.946527777778</v>
      </c>
      <c r="J3359">
        <v>421</v>
      </c>
      <c r="K3359" t="s">
        <v>1827</v>
      </c>
      <c r="L3359" t="s">
        <v>5264</v>
      </c>
      <c r="M3359" s="1">
        <v>44651.959675925929</v>
      </c>
      <c r="N3359">
        <v>46</v>
      </c>
    </row>
    <row r="3360" spans="1:14" x14ac:dyDescent="0.25">
      <c r="A3360" t="s">
        <v>0</v>
      </c>
      <c r="B3360" s="1">
        <v>44651.944756944446</v>
      </c>
      <c r="C3360" t="s">
        <v>17</v>
      </c>
      <c r="D3360">
        <v>203854</v>
      </c>
      <c r="E3360">
        <v>9153</v>
      </c>
      <c r="F3360">
        <v>3411</v>
      </c>
      <c r="G3360" t="s">
        <v>5232</v>
      </c>
      <c r="H3360" t="s">
        <v>5233</v>
      </c>
      <c r="I3360" s="1">
        <v>44651.946527777778</v>
      </c>
      <c r="J3360">
        <v>421</v>
      </c>
      <c r="K3360" t="s">
        <v>5265</v>
      </c>
      <c r="L3360" t="s">
        <v>5266</v>
      </c>
      <c r="M3360" s="1">
        <v>44651.95784722222</v>
      </c>
      <c r="N3360">
        <v>30</v>
      </c>
    </row>
    <row r="3361" spans="1:14" x14ac:dyDescent="0.25">
      <c r="A3361" t="s">
        <v>0</v>
      </c>
      <c r="B3361" s="1">
        <v>44651.944756944446</v>
      </c>
      <c r="C3361" t="s">
        <v>17</v>
      </c>
      <c r="D3361">
        <v>203854</v>
      </c>
      <c r="E3361">
        <v>9153</v>
      </c>
      <c r="F3361">
        <v>3411</v>
      </c>
      <c r="G3361" t="s">
        <v>5232</v>
      </c>
      <c r="H3361" t="s">
        <v>5233</v>
      </c>
      <c r="I3361" s="1">
        <v>44651.946527777778</v>
      </c>
      <c r="J3361">
        <v>421</v>
      </c>
      <c r="K3361" t="s">
        <v>4494</v>
      </c>
      <c r="L3361" t="s">
        <v>5267</v>
      </c>
      <c r="M3361" s="1">
        <v>44651.95480324074</v>
      </c>
      <c r="N3361">
        <v>24</v>
      </c>
    </row>
    <row r="3362" spans="1:14" x14ac:dyDescent="0.25">
      <c r="A3362" t="s">
        <v>0</v>
      </c>
      <c r="B3362" s="1">
        <v>44651.944756944446</v>
      </c>
      <c r="C3362" t="s">
        <v>17</v>
      </c>
      <c r="D3362">
        <v>203854</v>
      </c>
      <c r="E3362">
        <v>9153</v>
      </c>
      <c r="F3362">
        <v>3411</v>
      </c>
      <c r="G3362" t="s">
        <v>5232</v>
      </c>
      <c r="H3362" t="s">
        <v>5233</v>
      </c>
      <c r="I3362" s="1">
        <v>44651.946527777778</v>
      </c>
      <c r="J3362">
        <v>421</v>
      </c>
      <c r="K3362" t="s">
        <v>5268</v>
      </c>
      <c r="L3362" t="s">
        <v>5269</v>
      </c>
      <c r="M3362" s="1">
        <v>44651.952627314815</v>
      </c>
      <c r="N3362">
        <v>22</v>
      </c>
    </row>
    <row r="3363" spans="1:14" x14ac:dyDescent="0.25">
      <c r="A3363" t="s">
        <v>0</v>
      </c>
      <c r="B3363" s="1">
        <v>44651.944756944446</v>
      </c>
      <c r="C3363" t="s">
        <v>17</v>
      </c>
      <c r="D3363">
        <v>203854</v>
      </c>
      <c r="E3363">
        <v>9153</v>
      </c>
      <c r="F3363">
        <v>3411</v>
      </c>
      <c r="G3363" t="s">
        <v>5232</v>
      </c>
      <c r="H3363" t="s">
        <v>5233</v>
      </c>
      <c r="I3363" s="1">
        <v>44651.946527777778</v>
      </c>
      <c r="J3363">
        <v>421</v>
      </c>
      <c r="K3363" t="s">
        <v>5270</v>
      </c>
      <c r="L3363" t="s">
        <v>5271</v>
      </c>
      <c r="M3363" s="1">
        <v>44652.004259259258</v>
      </c>
      <c r="N3363">
        <v>25</v>
      </c>
    </row>
    <row r="3364" spans="1:14" x14ac:dyDescent="0.25">
      <c r="A3364" t="s">
        <v>0</v>
      </c>
      <c r="B3364" s="1">
        <v>44651.944756944446</v>
      </c>
      <c r="C3364" t="s">
        <v>17</v>
      </c>
      <c r="D3364">
        <v>203854</v>
      </c>
      <c r="E3364">
        <v>9153</v>
      </c>
      <c r="F3364">
        <v>3411</v>
      </c>
      <c r="G3364" t="s">
        <v>5232</v>
      </c>
      <c r="H3364" t="s">
        <v>5233</v>
      </c>
      <c r="I3364" s="1">
        <v>44651.946527777778</v>
      </c>
      <c r="J3364">
        <v>421</v>
      </c>
      <c r="K3364" t="s">
        <v>4056</v>
      </c>
      <c r="L3364" t="s">
        <v>5272</v>
      </c>
      <c r="M3364" s="1">
        <v>44651.95380787037</v>
      </c>
      <c r="N3364">
        <v>12</v>
      </c>
    </row>
    <row r="3365" spans="1:14" x14ac:dyDescent="0.25">
      <c r="A3365" t="s">
        <v>0</v>
      </c>
      <c r="B3365" s="1">
        <v>44651.944756944446</v>
      </c>
      <c r="C3365" t="s">
        <v>17</v>
      </c>
      <c r="D3365">
        <v>203854</v>
      </c>
      <c r="E3365">
        <v>9153</v>
      </c>
      <c r="F3365">
        <v>3411</v>
      </c>
      <c r="G3365" t="s">
        <v>5232</v>
      </c>
      <c r="H3365" t="s">
        <v>5233</v>
      </c>
      <c r="I3365" s="1">
        <v>44651.946527777778</v>
      </c>
      <c r="J3365">
        <v>421</v>
      </c>
      <c r="K3365" t="s">
        <v>5273</v>
      </c>
      <c r="L3365" t="s">
        <v>5274</v>
      </c>
      <c r="M3365" s="1">
        <v>44651.965150462966</v>
      </c>
      <c r="N3365">
        <v>18</v>
      </c>
    </row>
    <row r="3366" spans="1:14" x14ac:dyDescent="0.25">
      <c r="A3366" t="s">
        <v>0</v>
      </c>
      <c r="B3366" s="1">
        <v>44651.944756944446</v>
      </c>
      <c r="C3366" t="s">
        <v>17</v>
      </c>
      <c r="D3366">
        <v>203854</v>
      </c>
      <c r="E3366">
        <v>9153</v>
      </c>
      <c r="F3366">
        <v>3411</v>
      </c>
      <c r="G3366" t="s">
        <v>5232</v>
      </c>
      <c r="H3366" t="s">
        <v>5233</v>
      </c>
      <c r="I3366" s="1">
        <v>44651.946527777778</v>
      </c>
      <c r="J3366">
        <v>421</v>
      </c>
      <c r="K3366" t="s">
        <v>5275</v>
      </c>
      <c r="L3366" t="s">
        <v>5276</v>
      </c>
      <c r="M3366" s="1">
        <v>44651.9530787037</v>
      </c>
      <c r="N3366">
        <v>9</v>
      </c>
    </row>
    <row r="3367" spans="1:14" x14ac:dyDescent="0.25">
      <c r="A3367" t="s">
        <v>0</v>
      </c>
      <c r="B3367" s="1">
        <v>44651.944756944446</v>
      </c>
      <c r="C3367" t="s">
        <v>17</v>
      </c>
      <c r="D3367">
        <v>203854</v>
      </c>
      <c r="E3367">
        <v>9153</v>
      </c>
      <c r="F3367">
        <v>3411</v>
      </c>
      <c r="G3367" t="s">
        <v>5232</v>
      </c>
      <c r="H3367" t="s">
        <v>5233</v>
      </c>
      <c r="I3367" s="1">
        <v>44651.946527777778</v>
      </c>
      <c r="J3367">
        <v>421</v>
      </c>
      <c r="K3367" t="s">
        <v>5277</v>
      </c>
      <c r="L3367" t="s">
        <v>5278</v>
      </c>
      <c r="M3367" s="1">
        <v>44651.985208333332</v>
      </c>
      <c r="N3367">
        <v>14</v>
      </c>
    </row>
    <row r="3368" spans="1:14" x14ac:dyDescent="0.25">
      <c r="A3368" t="s">
        <v>0</v>
      </c>
      <c r="B3368" s="1">
        <v>44651.944756944446</v>
      </c>
      <c r="C3368" t="s">
        <v>17</v>
      </c>
      <c r="D3368">
        <v>203854</v>
      </c>
      <c r="E3368">
        <v>9153</v>
      </c>
      <c r="F3368">
        <v>3411</v>
      </c>
      <c r="G3368" t="s">
        <v>5232</v>
      </c>
      <c r="H3368" t="s">
        <v>5233</v>
      </c>
      <c r="I3368" s="1">
        <v>44651.946527777778</v>
      </c>
      <c r="J3368">
        <v>421</v>
      </c>
      <c r="K3368" t="s">
        <v>4056</v>
      </c>
      <c r="L3368" t="s">
        <v>5279</v>
      </c>
      <c r="M3368" s="1">
        <v>44651.951527777775</v>
      </c>
      <c r="N3368">
        <v>7</v>
      </c>
    </row>
    <row r="3369" spans="1:14" x14ac:dyDescent="0.25">
      <c r="A3369" t="s">
        <v>0</v>
      </c>
      <c r="B3369" s="1">
        <v>44651.944756944446</v>
      </c>
      <c r="C3369" t="s">
        <v>17</v>
      </c>
      <c r="D3369">
        <v>203854</v>
      </c>
      <c r="E3369">
        <v>9153</v>
      </c>
      <c r="F3369">
        <v>3411</v>
      </c>
      <c r="G3369" t="s">
        <v>5232</v>
      </c>
      <c r="H3369" t="s">
        <v>5233</v>
      </c>
      <c r="I3369" s="1">
        <v>44651.946527777778</v>
      </c>
      <c r="J3369">
        <v>421</v>
      </c>
      <c r="K3369" t="s">
        <v>5280</v>
      </c>
      <c r="L3369" t="s">
        <v>5281</v>
      </c>
      <c r="M3369" s="1">
        <v>44651.990185185183</v>
      </c>
      <c r="N3369">
        <v>9</v>
      </c>
    </row>
    <row r="3370" spans="1:14" x14ac:dyDescent="0.25">
      <c r="A3370" t="s">
        <v>0</v>
      </c>
      <c r="B3370" s="1">
        <v>44651.944756944446</v>
      </c>
      <c r="C3370" t="s">
        <v>17</v>
      </c>
      <c r="D3370">
        <v>203854</v>
      </c>
      <c r="E3370">
        <v>9153</v>
      </c>
      <c r="F3370">
        <v>3411</v>
      </c>
      <c r="G3370" t="s">
        <v>5232</v>
      </c>
      <c r="H3370" t="s">
        <v>5233</v>
      </c>
      <c r="I3370" s="1">
        <v>44651.946527777778</v>
      </c>
      <c r="J3370">
        <v>421</v>
      </c>
      <c r="K3370" t="s">
        <v>5282</v>
      </c>
      <c r="L3370" t="s">
        <v>5283</v>
      </c>
      <c r="M3370" s="1">
        <v>44651.969849537039</v>
      </c>
      <c r="N3370">
        <v>9</v>
      </c>
    </row>
    <row r="3371" spans="1:14" x14ac:dyDescent="0.25">
      <c r="A3371" t="s">
        <v>0</v>
      </c>
      <c r="B3371" s="1">
        <v>44651.944756944446</v>
      </c>
      <c r="C3371" t="s">
        <v>17</v>
      </c>
      <c r="D3371">
        <v>203854</v>
      </c>
      <c r="E3371">
        <v>9153</v>
      </c>
      <c r="F3371">
        <v>3411</v>
      </c>
      <c r="G3371" t="s">
        <v>5232</v>
      </c>
      <c r="H3371" t="s">
        <v>5233</v>
      </c>
      <c r="I3371" s="1">
        <v>44651.946527777778</v>
      </c>
      <c r="J3371">
        <v>421</v>
      </c>
      <c r="K3371" t="s">
        <v>5284</v>
      </c>
      <c r="L3371" t="s">
        <v>5285</v>
      </c>
      <c r="M3371" s="1">
        <v>44651.995023148149</v>
      </c>
      <c r="N3371">
        <v>9</v>
      </c>
    </row>
    <row r="3372" spans="1:14" x14ac:dyDescent="0.25">
      <c r="A3372" t="s">
        <v>0</v>
      </c>
      <c r="B3372" s="1">
        <v>44651.944756944446</v>
      </c>
      <c r="C3372" t="s">
        <v>17</v>
      </c>
      <c r="D3372">
        <v>203854</v>
      </c>
      <c r="E3372">
        <v>9153</v>
      </c>
      <c r="F3372">
        <v>3411</v>
      </c>
      <c r="G3372" t="s">
        <v>5232</v>
      </c>
      <c r="H3372" t="s">
        <v>5233</v>
      </c>
      <c r="I3372" s="1">
        <v>44651.946527777778</v>
      </c>
      <c r="J3372">
        <v>421</v>
      </c>
      <c r="K3372" t="s">
        <v>5286</v>
      </c>
      <c r="L3372" t="s">
        <v>5287</v>
      </c>
      <c r="M3372" s="1">
        <v>44651.960949074077</v>
      </c>
      <c r="N3372">
        <v>6</v>
      </c>
    </row>
    <row r="3373" spans="1:14" x14ac:dyDescent="0.25">
      <c r="A3373" t="s">
        <v>0</v>
      </c>
      <c r="B3373" s="1">
        <v>44651.944756944446</v>
      </c>
      <c r="C3373" t="s">
        <v>17</v>
      </c>
      <c r="D3373">
        <v>203854</v>
      </c>
      <c r="E3373">
        <v>9153</v>
      </c>
      <c r="F3373">
        <v>3411</v>
      </c>
      <c r="G3373" t="s">
        <v>5232</v>
      </c>
      <c r="H3373" t="s">
        <v>5233</v>
      </c>
      <c r="I3373" s="1">
        <v>44651.946527777778</v>
      </c>
      <c r="J3373">
        <v>421</v>
      </c>
      <c r="K3373" t="s">
        <v>5288</v>
      </c>
      <c r="L3373" t="s">
        <v>5289</v>
      </c>
      <c r="M3373" s="1">
        <v>44651.966967592591</v>
      </c>
      <c r="N3373">
        <v>10</v>
      </c>
    </row>
    <row r="3374" spans="1:14" x14ac:dyDescent="0.25">
      <c r="A3374" t="s">
        <v>0</v>
      </c>
      <c r="B3374" s="1">
        <v>44651.944756944446</v>
      </c>
      <c r="C3374" t="s">
        <v>17</v>
      </c>
      <c r="D3374">
        <v>203854</v>
      </c>
      <c r="E3374">
        <v>9153</v>
      </c>
      <c r="F3374">
        <v>3411</v>
      </c>
      <c r="G3374" t="s">
        <v>5232</v>
      </c>
      <c r="H3374" t="s">
        <v>5233</v>
      </c>
      <c r="I3374" s="1">
        <v>44651.946527777778</v>
      </c>
      <c r="J3374">
        <v>421</v>
      </c>
      <c r="K3374" t="s">
        <v>3442</v>
      </c>
      <c r="L3374" t="s">
        <v>5290</v>
      </c>
      <c r="M3374" s="1">
        <v>44651.985451388886</v>
      </c>
      <c r="N3374">
        <v>6</v>
      </c>
    </row>
    <row r="3375" spans="1:14" x14ac:dyDescent="0.25">
      <c r="A3375" t="s">
        <v>0</v>
      </c>
      <c r="B3375" s="1">
        <v>44651.944756944446</v>
      </c>
      <c r="C3375" t="s">
        <v>17</v>
      </c>
      <c r="D3375">
        <v>203854</v>
      </c>
      <c r="E3375">
        <v>9153</v>
      </c>
      <c r="F3375">
        <v>3411</v>
      </c>
      <c r="G3375" t="s">
        <v>5232</v>
      </c>
      <c r="H3375" t="s">
        <v>5233</v>
      </c>
      <c r="I3375" s="1">
        <v>44651.946527777778</v>
      </c>
      <c r="J3375">
        <v>421</v>
      </c>
      <c r="K3375" t="s">
        <v>5291</v>
      </c>
      <c r="L3375" t="s">
        <v>5292</v>
      </c>
      <c r="M3375" s="1">
        <v>44651.966874999998</v>
      </c>
      <c r="N3375">
        <v>10</v>
      </c>
    </row>
    <row r="3376" spans="1:14" x14ac:dyDescent="0.25">
      <c r="A3376" t="s">
        <v>0</v>
      </c>
      <c r="B3376" s="1">
        <v>44651.944756944446</v>
      </c>
      <c r="C3376" t="s">
        <v>17</v>
      </c>
      <c r="D3376">
        <v>203854</v>
      </c>
      <c r="E3376">
        <v>9153</v>
      </c>
      <c r="F3376">
        <v>3411</v>
      </c>
      <c r="G3376" t="s">
        <v>5232</v>
      </c>
      <c r="H3376" t="s">
        <v>5233</v>
      </c>
      <c r="I3376" s="1">
        <v>44651.946527777778</v>
      </c>
      <c r="J3376">
        <v>421</v>
      </c>
      <c r="K3376" t="s">
        <v>5293</v>
      </c>
      <c r="L3376" t="s">
        <v>5294</v>
      </c>
      <c r="M3376" s="1">
        <v>44651.954282407409</v>
      </c>
      <c r="N3376">
        <v>8</v>
      </c>
    </row>
    <row r="3377" spans="1:14" x14ac:dyDescent="0.25">
      <c r="A3377" t="s">
        <v>0</v>
      </c>
      <c r="B3377" s="1">
        <v>44651.944756944446</v>
      </c>
      <c r="C3377" t="s">
        <v>17</v>
      </c>
      <c r="D3377">
        <v>203854</v>
      </c>
      <c r="E3377">
        <v>9153</v>
      </c>
      <c r="F3377">
        <v>3411</v>
      </c>
      <c r="G3377" t="s">
        <v>5232</v>
      </c>
      <c r="H3377" t="s">
        <v>5233</v>
      </c>
      <c r="I3377" s="1">
        <v>44651.946527777778</v>
      </c>
      <c r="J3377">
        <v>421</v>
      </c>
      <c r="K3377" t="s">
        <v>5295</v>
      </c>
      <c r="L3377" t="s">
        <v>5296</v>
      </c>
      <c r="M3377" s="1">
        <v>44651.990162037036</v>
      </c>
      <c r="N3377">
        <v>9</v>
      </c>
    </row>
    <row r="3378" spans="1:14" x14ac:dyDescent="0.25">
      <c r="A3378" t="s">
        <v>0</v>
      </c>
      <c r="B3378" s="1">
        <v>44651.944756944446</v>
      </c>
      <c r="C3378" t="s">
        <v>17</v>
      </c>
      <c r="D3378">
        <v>203854</v>
      </c>
      <c r="E3378">
        <v>9153</v>
      </c>
      <c r="F3378">
        <v>3411</v>
      </c>
      <c r="G3378" t="s">
        <v>5232</v>
      </c>
      <c r="H3378" t="s">
        <v>5233</v>
      </c>
      <c r="I3378" s="1">
        <v>44651.946527777778</v>
      </c>
      <c r="J3378">
        <v>421</v>
      </c>
      <c r="K3378" t="s">
        <v>5297</v>
      </c>
      <c r="L3378" t="s">
        <v>5298</v>
      </c>
      <c r="M3378" s="1">
        <v>44651.984942129631</v>
      </c>
      <c r="N3378">
        <v>8</v>
      </c>
    </row>
    <row r="3379" spans="1:14" x14ac:dyDescent="0.25">
      <c r="A3379" t="s">
        <v>0</v>
      </c>
      <c r="B3379" s="1">
        <v>44651.944756944446</v>
      </c>
      <c r="C3379" t="s">
        <v>17</v>
      </c>
      <c r="D3379">
        <v>203854</v>
      </c>
      <c r="E3379">
        <v>9153</v>
      </c>
      <c r="F3379">
        <v>3411</v>
      </c>
      <c r="G3379" t="s">
        <v>5232</v>
      </c>
      <c r="H3379" t="s">
        <v>5233</v>
      </c>
      <c r="I3379" s="1">
        <v>44651.946527777778</v>
      </c>
      <c r="J3379">
        <v>421</v>
      </c>
      <c r="K3379" t="s">
        <v>5299</v>
      </c>
      <c r="L3379" t="s">
        <v>5300</v>
      </c>
      <c r="M3379" s="1">
        <v>44651.989942129629</v>
      </c>
      <c r="N3379">
        <v>7</v>
      </c>
    </row>
    <row r="3380" spans="1:14" x14ac:dyDescent="0.25">
      <c r="A3380" t="s">
        <v>0</v>
      </c>
      <c r="B3380" s="1">
        <v>44651.944756944446</v>
      </c>
      <c r="C3380" t="s">
        <v>17</v>
      </c>
      <c r="D3380">
        <v>203854</v>
      </c>
      <c r="E3380">
        <v>9153</v>
      </c>
      <c r="F3380">
        <v>3411</v>
      </c>
      <c r="G3380" t="s">
        <v>5232</v>
      </c>
      <c r="H3380" t="s">
        <v>5233</v>
      </c>
      <c r="I3380" s="1">
        <v>44651.946527777778</v>
      </c>
      <c r="J3380">
        <v>421</v>
      </c>
      <c r="K3380" t="s">
        <v>5301</v>
      </c>
      <c r="L3380" t="s">
        <v>5302</v>
      </c>
      <c r="M3380" s="1">
        <v>44651.958101851851</v>
      </c>
      <c r="N3380">
        <v>8</v>
      </c>
    </row>
    <row r="3381" spans="1:14" x14ac:dyDescent="0.25">
      <c r="A3381" t="s">
        <v>0</v>
      </c>
      <c r="B3381" s="1">
        <v>44651.944756944446</v>
      </c>
      <c r="C3381" t="s">
        <v>17</v>
      </c>
      <c r="D3381">
        <v>203854</v>
      </c>
      <c r="E3381">
        <v>9153</v>
      </c>
      <c r="F3381">
        <v>3411</v>
      </c>
      <c r="G3381" t="s">
        <v>5232</v>
      </c>
      <c r="H3381" t="s">
        <v>5233</v>
      </c>
      <c r="I3381" s="1">
        <v>44651.946527777778</v>
      </c>
      <c r="J3381">
        <v>421</v>
      </c>
      <c r="K3381" t="s">
        <v>5303</v>
      </c>
      <c r="L3381" t="s">
        <v>5304</v>
      </c>
      <c r="M3381" s="1">
        <v>44651.952037037037</v>
      </c>
      <c r="N3381">
        <v>7</v>
      </c>
    </row>
    <row r="3382" spans="1:14" x14ac:dyDescent="0.25">
      <c r="A3382" t="s">
        <v>0</v>
      </c>
      <c r="B3382" s="1">
        <v>44651.944756944446</v>
      </c>
      <c r="C3382" t="s">
        <v>17</v>
      </c>
      <c r="D3382">
        <v>203854</v>
      </c>
      <c r="E3382">
        <v>9153</v>
      </c>
      <c r="F3382">
        <v>3411</v>
      </c>
      <c r="G3382" t="s">
        <v>5232</v>
      </c>
      <c r="H3382" t="s">
        <v>5233</v>
      </c>
      <c r="I3382" s="1">
        <v>44651.946527777778</v>
      </c>
      <c r="J3382">
        <v>421</v>
      </c>
      <c r="K3382" t="s">
        <v>5305</v>
      </c>
      <c r="L3382" t="s">
        <v>5306</v>
      </c>
      <c r="M3382" s="1">
        <v>44652.008310185185</v>
      </c>
      <c r="N3382">
        <v>3</v>
      </c>
    </row>
    <row r="3383" spans="1:14" x14ac:dyDescent="0.25">
      <c r="A3383" t="s">
        <v>0</v>
      </c>
      <c r="B3383" s="1">
        <v>44651.944756944446</v>
      </c>
      <c r="C3383" t="s">
        <v>17</v>
      </c>
      <c r="D3383">
        <v>203854</v>
      </c>
      <c r="E3383">
        <v>9153</v>
      </c>
      <c r="F3383">
        <v>3411</v>
      </c>
      <c r="G3383" t="s">
        <v>5232</v>
      </c>
      <c r="H3383" t="s">
        <v>5233</v>
      </c>
      <c r="I3383" s="1">
        <v>44651.946527777778</v>
      </c>
      <c r="J3383">
        <v>421</v>
      </c>
      <c r="K3383" t="s">
        <v>5307</v>
      </c>
      <c r="L3383" t="s">
        <v>5308</v>
      </c>
      <c r="M3383" s="1">
        <v>44651.996099537035</v>
      </c>
      <c r="N3383">
        <v>6</v>
      </c>
    </row>
    <row r="3384" spans="1:14" x14ac:dyDescent="0.25">
      <c r="A3384" t="s">
        <v>0</v>
      </c>
      <c r="B3384" s="1">
        <v>44651.944756944446</v>
      </c>
      <c r="C3384" t="s">
        <v>17</v>
      </c>
      <c r="D3384">
        <v>203854</v>
      </c>
      <c r="E3384">
        <v>9153</v>
      </c>
      <c r="F3384">
        <v>3411</v>
      </c>
      <c r="G3384" t="s">
        <v>5232</v>
      </c>
      <c r="H3384" t="s">
        <v>5233</v>
      </c>
      <c r="I3384" s="1">
        <v>44651.946527777778</v>
      </c>
      <c r="J3384">
        <v>421</v>
      </c>
      <c r="K3384" t="s">
        <v>5309</v>
      </c>
      <c r="L3384" t="s">
        <v>5310</v>
      </c>
      <c r="M3384" s="1">
        <v>44652.029930555553</v>
      </c>
      <c r="N3384">
        <v>3</v>
      </c>
    </row>
    <row r="3385" spans="1:14" x14ac:dyDescent="0.25">
      <c r="A3385" t="s">
        <v>0</v>
      </c>
      <c r="B3385" s="1">
        <v>44651.944756944446</v>
      </c>
      <c r="C3385" t="s">
        <v>17</v>
      </c>
      <c r="D3385">
        <v>203854</v>
      </c>
      <c r="E3385">
        <v>9153</v>
      </c>
      <c r="F3385">
        <v>3411</v>
      </c>
      <c r="G3385" t="s">
        <v>5232</v>
      </c>
      <c r="H3385" t="s">
        <v>5233</v>
      </c>
      <c r="I3385" s="1">
        <v>44651.946527777778</v>
      </c>
      <c r="J3385">
        <v>421</v>
      </c>
      <c r="K3385" t="s">
        <v>1156</v>
      </c>
      <c r="L3385" t="s">
        <v>5311</v>
      </c>
      <c r="M3385" s="1">
        <v>44652.031053240738</v>
      </c>
      <c r="N3385">
        <v>1</v>
      </c>
    </row>
    <row r="3386" spans="1:14" x14ac:dyDescent="0.25">
      <c r="A3386" t="s">
        <v>0</v>
      </c>
      <c r="B3386" s="1">
        <v>44651.944756944446</v>
      </c>
      <c r="C3386" t="s">
        <v>17</v>
      </c>
      <c r="D3386">
        <v>203854</v>
      </c>
      <c r="E3386">
        <v>9153</v>
      </c>
      <c r="F3386">
        <v>3411</v>
      </c>
      <c r="G3386" t="s">
        <v>5232</v>
      </c>
      <c r="H3386" t="s">
        <v>5233</v>
      </c>
      <c r="I3386" s="1">
        <v>44651.946527777778</v>
      </c>
      <c r="J3386">
        <v>421</v>
      </c>
      <c r="K3386" t="s">
        <v>5197</v>
      </c>
      <c r="L3386" t="s">
        <v>5312</v>
      </c>
      <c r="M3386" s="1">
        <v>44652.309525462966</v>
      </c>
      <c r="N3386">
        <v>4</v>
      </c>
    </row>
    <row r="3387" spans="1:14" x14ac:dyDescent="0.25">
      <c r="A3387" t="s">
        <v>0</v>
      </c>
      <c r="B3387" s="1">
        <v>44651.944756944446</v>
      </c>
      <c r="C3387" t="s">
        <v>17</v>
      </c>
      <c r="D3387">
        <v>203854</v>
      </c>
      <c r="E3387">
        <v>9153</v>
      </c>
      <c r="F3387">
        <v>3411</v>
      </c>
      <c r="G3387" t="s">
        <v>5232</v>
      </c>
      <c r="H3387" t="s">
        <v>5233</v>
      </c>
      <c r="I3387" s="1">
        <v>44651.946527777778</v>
      </c>
      <c r="J3387">
        <v>421</v>
      </c>
      <c r="K3387" t="s">
        <v>5313</v>
      </c>
      <c r="L3387" t="s">
        <v>5314</v>
      </c>
      <c r="M3387" s="1">
        <v>44651.97452546296</v>
      </c>
      <c r="N3387">
        <v>2</v>
      </c>
    </row>
    <row r="3388" spans="1:14" x14ac:dyDescent="0.25">
      <c r="A3388" t="s">
        <v>0</v>
      </c>
      <c r="B3388" s="1">
        <v>44651.944756944446</v>
      </c>
      <c r="C3388" t="s">
        <v>17</v>
      </c>
      <c r="D3388">
        <v>203854</v>
      </c>
      <c r="E3388">
        <v>9153</v>
      </c>
      <c r="F3388">
        <v>3411</v>
      </c>
      <c r="G3388" t="s">
        <v>5232</v>
      </c>
      <c r="H3388" t="s">
        <v>5233</v>
      </c>
      <c r="I3388" s="1">
        <v>44651.946527777778</v>
      </c>
      <c r="J3388">
        <v>421</v>
      </c>
      <c r="K3388" t="s">
        <v>5315</v>
      </c>
      <c r="L3388" t="s">
        <v>5316</v>
      </c>
      <c r="M3388" s="1">
        <v>44651.951585648145</v>
      </c>
      <c r="N3388">
        <v>2</v>
      </c>
    </row>
    <row r="3389" spans="1:14" x14ac:dyDescent="0.25">
      <c r="A3389" t="s">
        <v>0</v>
      </c>
      <c r="B3389" s="1">
        <v>44651.944756944446</v>
      </c>
      <c r="C3389" t="s">
        <v>17</v>
      </c>
      <c r="D3389">
        <v>203854</v>
      </c>
      <c r="E3389">
        <v>9153</v>
      </c>
      <c r="F3389">
        <v>3411</v>
      </c>
      <c r="G3389" t="s">
        <v>5232</v>
      </c>
      <c r="H3389" t="s">
        <v>5233</v>
      </c>
      <c r="I3389" s="1">
        <v>44651.946527777778</v>
      </c>
      <c r="J3389">
        <v>421</v>
      </c>
      <c r="K3389" t="s">
        <v>5317</v>
      </c>
      <c r="L3389" t="s">
        <v>5318</v>
      </c>
      <c r="M3389" s="1">
        <v>44652.426469907405</v>
      </c>
      <c r="N3389">
        <v>0</v>
      </c>
    </row>
    <row r="3390" spans="1:14" x14ac:dyDescent="0.25">
      <c r="A3390" t="s">
        <v>0</v>
      </c>
      <c r="B3390" s="1">
        <v>44651.944756944446</v>
      </c>
      <c r="C3390" t="s">
        <v>17</v>
      </c>
      <c r="D3390">
        <v>203854</v>
      </c>
      <c r="E3390">
        <v>9153</v>
      </c>
      <c r="F3390">
        <v>3411</v>
      </c>
      <c r="G3390" t="s">
        <v>5232</v>
      </c>
      <c r="H3390" t="s">
        <v>5233</v>
      </c>
      <c r="I3390" s="1">
        <v>44651.946527777778</v>
      </c>
      <c r="J3390">
        <v>421</v>
      </c>
      <c r="K3390" t="s">
        <v>5319</v>
      </c>
      <c r="L3390" t="s">
        <v>5320</v>
      </c>
      <c r="M3390" s="1">
        <v>44651.988877314812</v>
      </c>
      <c r="N3390">
        <v>1</v>
      </c>
    </row>
    <row r="3391" spans="1:14" x14ac:dyDescent="0.25">
      <c r="A3391" t="s">
        <v>0</v>
      </c>
      <c r="B3391" s="1">
        <v>44651.944756944446</v>
      </c>
      <c r="C3391" t="s">
        <v>17</v>
      </c>
      <c r="D3391">
        <v>203854</v>
      </c>
      <c r="E3391">
        <v>9153</v>
      </c>
      <c r="F3391">
        <v>3411</v>
      </c>
      <c r="G3391" t="s">
        <v>5232</v>
      </c>
      <c r="H3391" t="s">
        <v>5233</v>
      </c>
      <c r="I3391" s="1">
        <v>44651.946527777778</v>
      </c>
      <c r="J3391">
        <v>421</v>
      </c>
      <c r="K3391" t="s">
        <v>5321</v>
      </c>
      <c r="L3391" t="s">
        <v>5322</v>
      </c>
      <c r="M3391" s="1">
        <v>44651.985636574071</v>
      </c>
      <c r="N3391">
        <v>1</v>
      </c>
    </row>
    <row r="3392" spans="1:14" x14ac:dyDescent="0.25">
      <c r="A3392" t="s">
        <v>0</v>
      </c>
      <c r="B3392" s="1">
        <v>44651.944756944446</v>
      </c>
      <c r="C3392" t="s">
        <v>17</v>
      </c>
      <c r="D3392">
        <v>203854</v>
      </c>
      <c r="E3392">
        <v>9153</v>
      </c>
      <c r="F3392">
        <v>3411</v>
      </c>
      <c r="G3392" t="s">
        <v>5232</v>
      </c>
      <c r="H3392" t="s">
        <v>5233</v>
      </c>
      <c r="I3392" s="1">
        <v>44651.946527777778</v>
      </c>
      <c r="J3392">
        <v>421</v>
      </c>
      <c r="K3392" t="s">
        <v>5323</v>
      </c>
      <c r="L3392" t="s">
        <v>5324</v>
      </c>
      <c r="M3392" s="1">
        <v>44651.979618055557</v>
      </c>
      <c r="N3392">
        <v>4</v>
      </c>
    </row>
    <row r="3393" spans="1:14" x14ac:dyDescent="0.25">
      <c r="A3393" t="s">
        <v>0</v>
      </c>
      <c r="B3393" s="1">
        <v>44651.944756944446</v>
      </c>
      <c r="C3393" t="s">
        <v>17</v>
      </c>
      <c r="D3393">
        <v>203854</v>
      </c>
      <c r="E3393">
        <v>9153</v>
      </c>
      <c r="F3393">
        <v>3411</v>
      </c>
      <c r="G3393" t="s">
        <v>5232</v>
      </c>
      <c r="H3393" t="s">
        <v>5233</v>
      </c>
      <c r="I3393" s="1">
        <v>44651.946527777778</v>
      </c>
      <c r="J3393">
        <v>421</v>
      </c>
      <c r="K3393" t="s">
        <v>5325</v>
      </c>
      <c r="L3393" t="s">
        <v>5326</v>
      </c>
      <c r="M3393" s="1">
        <v>44651.976921296293</v>
      </c>
      <c r="N3393">
        <v>0</v>
      </c>
    </row>
    <row r="3394" spans="1:14" x14ac:dyDescent="0.25">
      <c r="A3394" t="s">
        <v>0</v>
      </c>
      <c r="B3394" s="1">
        <v>44651.944756944446</v>
      </c>
      <c r="C3394" t="s">
        <v>17</v>
      </c>
      <c r="D3394">
        <v>203854</v>
      </c>
      <c r="E3394">
        <v>9153</v>
      </c>
      <c r="F3394">
        <v>3411</v>
      </c>
      <c r="G3394" t="s">
        <v>5232</v>
      </c>
      <c r="H3394" t="s">
        <v>5233</v>
      </c>
      <c r="I3394" s="1">
        <v>44651.946527777778</v>
      </c>
      <c r="J3394">
        <v>421</v>
      </c>
      <c r="K3394" t="s">
        <v>1904</v>
      </c>
      <c r="L3394" t="s">
        <v>5327</v>
      </c>
      <c r="M3394" s="1">
        <v>44651.975486111114</v>
      </c>
      <c r="N3394">
        <v>0</v>
      </c>
    </row>
    <row r="3395" spans="1:14" x14ac:dyDescent="0.25">
      <c r="A3395" t="s">
        <v>0</v>
      </c>
      <c r="B3395" s="1">
        <v>44651.944756944446</v>
      </c>
      <c r="C3395" t="s">
        <v>17</v>
      </c>
      <c r="D3395">
        <v>203854</v>
      </c>
      <c r="E3395">
        <v>9153</v>
      </c>
      <c r="F3395">
        <v>3411</v>
      </c>
      <c r="G3395" t="s">
        <v>5232</v>
      </c>
      <c r="H3395" t="s">
        <v>5233</v>
      </c>
      <c r="I3395" s="1">
        <v>44651.946527777778</v>
      </c>
      <c r="J3395">
        <v>421</v>
      </c>
      <c r="K3395" t="s">
        <v>5328</v>
      </c>
      <c r="L3395" t="s">
        <v>5329</v>
      </c>
      <c r="M3395" s="1">
        <v>44652.507939814815</v>
      </c>
      <c r="N3395">
        <v>0</v>
      </c>
    </row>
    <row r="3396" spans="1:14" x14ac:dyDescent="0.25">
      <c r="A3396" t="s">
        <v>0</v>
      </c>
      <c r="B3396" s="1">
        <v>44651.944756944446</v>
      </c>
      <c r="C3396" t="s">
        <v>17</v>
      </c>
      <c r="D3396">
        <v>203854</v>
      </c>
      <c r="E3396">
        <v>9153</v>
      </c>
      <c r="F3396">
        <v>3411</v>
      </c>
      <c r="G3396" t="s">
        <v>5232</v>
      </c>
      <c r="H3396" t="s">
        <v>5233</v>
      </c>
      <c r="I3396" s="1">
        <v>44651.946527777778</v>
      </c>
      <c r="J3396">
        <v>421</v>
      </c>
      <c r="K3396" t="s">
        <v>1248</v>
      </c>
      <c r="L3396" t="s">
        <v>5330</v>
      </c>
      <c r="M3396" s="1">
        <v>44652.005173611113</v>
      </c>
      <c r="N3396">
        <v>0</v>
      </c>
    </row>
    <row r="3397" spans="1:14" x14ac:dyDescent="0.25">
      <c r="A3397" t="s">
        <v>0</v>
      </c>
      <c r="B3397" s="1">
        <v>44651.944756944446</v>
      </c>
      <c r="C3397" t="s">
        <v>17</v>
      </c>
      <c r="D3397">
        <v>203854</v>
      </c>
      <c r="E3397">
        <v>9153</v>
      </c>
      <c r="F3397">
        <v>3411</v>
      </c>
      <c r="G3397" t="s">
        <v>5232</v>
      </c>
      <c r="H3397" t="s">
        <v>5233</v>
      </c>
      <c r="I3397" s="1">
        <v>44651.946527777778</v>
      </c>
      <c r="J3397">
        <v>421</v>
      </c>
      <c r="K3397" t="s">
        <v>5331</v>
      </c>
      <c r="L3397" t="s">
        <v>5332</v>
      </c>
      <c r="M3397" s="1">
        <v>44651.992025462961</v>
      </c>
      <c r="N3397">
        <v>1</v>
      </c>
    </row>
    <row r="3398" spans="1:14" x14ac:dyDescent="0.25">
      <c r="A3398" t="s">
        <v>0</v>
      </c>
      <c r="B3398" s="1">
        <v>44651.944756944446</v>
      </c>
      <c r="C3398" t="s">
        <v>17</v>
      </c>
      <c r="D3398">
        <v>203854</v>
      </c>
      <c r="E3398">
        <v>9153</v>
      </c>
      <c r="F3398">
        <v>3411</v>
      </c>
      <c r="G3398" t="s">
        <v>5232</v>
      </c>
      <c r="H3398" t="s">
        <v>5233</v>
      </c>
      <c r="I3398" s="1">
        <v>44651.946527777778</v>
      </c>
      <c r="J3398">
        <v>421</v>
      </c>
      <c r="K3398" t="s">
        <v>5333</v>
      </c>
      <c r="L3398" t="s">
        <v>5334</v>
      </c>
      <c r="M3398" s="1">
        <v>44651.989317129628</v>
      </c>
      <c r="N3398">
        <v>1</v>
      </c>
    </row>
    <row r="3399" spans="1:14" x14ac:dyDescent="0.25">
      <c r="A3399" t="s">
        <v>0</v>
      </c>
      <c r="B3399" s="1">
        <v>44651.944756944446</v>
      </c>
      <c r="C3399" t="s">
        <v>17</v>
      </c>
      <c r="D3399">
        <v>203854</v>
      </c>
      <c r="E3399">
        <v>9153</v>
      </c>
      <c r="F3399">
        <v>3411</v>
      </c>
      <c r="G3399" t="s">
        <v>5232</v>
      </c>
      <c r="H3399" t="s">
        <v>5233</v>
      </c>
      <c r="I3399" s="1">
        <v>44651.946527777778</v>
      </c>
      <c r="J3399">
        <v>421</v>
      </c>
      <c r="K3399" t="s">
        <v>5335</v>
      </c>
      <c r="L3399" t="s">
        <v>5336</v>
      </c>
      <c r="M3399" s="1">
        <v>44651.986944444441</v>
      </c>
      <c r="N3399">
        <v>2</v>
      </c>
    </row>
    <row r="3400" spans="1:14" x14ac:dyDescent="0.25">
      <c r="A3400" t="s">
        <v>0</v>
      </c>
      <c r="B3400" s="1">
        <v>44651.944756944446</v>
      </c>
      <c r="C3400" t="s">
        <v>17</v>
      </c>
      <c r="D3400">
        <v>203854</v>
      </c>
      <c r="E3400">
        <v>9153</v>
      </c>
      <c r="F3400">
        <v>3411</v>
      </c>
      <c r="G3400" t="s">
        <v>5232</v>
      </c>
      <c r="H3400" t="s">
        <v>5233</v>
      </c>
      <c r="I3400" s="1">
        <v>44651.946527777778</v>
      </c>
      <c r="J3400">
        <v>421</v>
      </c>
      <c r="K3400" t="s">
        <v>5337</v>
      </c>
      <c r="L3400" t="s">
        <v>5338</v>
      </c>
      <c r="M3400" s="1">
        <v>44651.983935185184</v>
      </c>
      <c r="N3400">
        <v>0</v>
      </c>
    </row>
    <row r="3401" spans="1:14" x14ac:dyDescent="0.25">
      <c r="A3401" t="s">
        <v>0</v>
      </c>
      <c r="B3401" s="1">
        <v>44651.944756944446</v>
      </c>
      <c r="C3401" t="s">
        <v>17</v>
      </c>
      <c r="D3401">
        <v>203854</v>
      </c>
      <c r="E3401">
        <v>9153</v>
      </c>
      <c r="F3401">
        <v>3411</v>
      </c>
      <c r="G3401" t="s">
        <v>5232</v>
      </c>
      <c r="H3401" t="s">
        <v>5233</v>
      </c>
      <c r="I3401" s="1">
        <v>44651.946527777778</v>
      </c>
      <c r="J3401">
        <v>421</v>
      </c>
      <c r="K3401" t="s">
        <v>3537</v>
      </c>
      <c r="L3401" t="s">
        <v>5339</v>
      </c>
      <c r="M3401" s="1">
        <v>44651.961967592593</v>
      </c>
      <c r="N3401">
        <v>1</v>
      </c>
    </row>
    <row r="3402" spans="1:14" x14ac:dyDescent="0.25">
      <c r="A3402" t="s">
        <v>0</v>
      </c>
      <c r="B3402" s="1">
        <v>44651.944756944446</v>
      </c>
      <c r="C3402" t="s">
        <v>17</v>
      </c>
      <c r="D3402">
        <v>203854</v>
      </c>
      <c r="E3402">
        <v>9153</v>
      </c>
      <c r="F3402">
        <v>3411</v>
      </c>
      <c r="G3402" t="s">
        <v>5232</v>
      </c>
      <c r="H3402" t="s">
        <v>5233</v>
      </c>
      <c r="I3402" s="1">
        <v>44651.946527777778</v>
      </c>
      <c r="J3402">
        <v>421</v>
      </c>
      <c r="K3402" t="s">
        <v>5340</v>
      </c>
      <c r="L3402" t="s">
        <v>5341</v>
      </c>
      <c r="M3402" s="1">
        <v>44651.961412037039</v>
      </c>
      <c r="N3402">
        <v>2</v>
      </c>
    </row>
    <row r="3403" spans="1:14" x14ac:dyDescent="0.25">
      <c r="A3403" t="s">
        <v>0</v>
      </c>
      <c r="B3403" s="1">
        <v>44651.944756944446</v>
      </c>
      <c r="C3403" t="s">
        <v>17</v>
      </c>
      <c r="D3403">
        <v>203854</v>
      </c>
      <c r="E3403">
        <v>9153</v>
      </c>
      <c r="F3403">
        <v>3411</v>
      </c>
      <c r="G3403" t="s">
        <v>5232</v>
      </c>
      <c r="H3403" t="s">
        <v>5233</v>
      </c>
      <c r="I3403" s="1">
        <v>44651.946527777778</v>
      </c>
      <c r="J3403">
        <v>421</v>
      </c>
      <c r="K3403" t="s">
        <v>5342</v>
      </c>
      <c r="L3403" t="s">
        <v>5343</v>
      </c>
      <c r="M3403" s="1">
        <v>44652.395405092589</v>
      </c>
      <c r="N3403">
        <v>1</v>
      </c>
    </row>
    <row r="3404" spans="1:14" x14ac:dyDescent="0.25">
      <c r="A3404" t="s">
        <v>0</v>
      </c>
      <c r="B3404" s="1">
        <v>44651.944756944446</v>
      </c>
      <c r="C3404" t="s">
        <v>17</v>
      </c>
      <c r="D3404">
        <v>203854</v>
      </c>
      <c r="E3404">
        <v>9153</v>
      </c>
      <c r="F3404">
        <v>3411</v>
      </c>
      <c r="G3404" t="s">
        <v>5232</v>
      </c>
      <c r="H3404" t="s">
        <v>5233</v>
      </c>
      <c r="I3404" s="1">
        <v>44651.946527777778</v>
      </c>
      <c r="J3404">
        <v>421</v>
      </c>
      <c r="K3404" t="s">
        <v>5344</v>
      </c>
      <c r="L3404" t="s">
        <v>5345</v>
      </c>
      <c r="M3404" s="1">
        <v>44652.043923611112</v>
      </c>
      <c r="N3404">
        <v>1</v>
      </c>
    </row>
    <row r="3405" spans="1:14" x14ac:dyDescent="0.25">
      <c r="A3405" t="s">
        <v>0</v>
      </c>
      <c r="B3405" s="1">
        <v>44651.944756944446</v>
      </c>
      <c r="C3405" t="s">
        <v>17</v>
      </c>
      <c r="D3405">
        <v>203854</v>
      </c>
      <c r="E3405">
        <v>9153</v>
      </c>
      <c r="F3405">
        <v>3411</v>
      </c>
      <c r="G3405" t="s">
        <v>5232</v>
      </c>
      <c r="H3405" t="s">
        <v>5233</v>
      </c>
      <c r="I3405" s="1">
        <v>44651.946527777778</v>
      </c>
      <c r="J3405">
        <v>421</v>
      </c>
      <c r="K3405" t="s">
        <v>5346</v>
      </c>
      <c r="L3405" t="s">
        <v>5347</v>
      </c>
      <c r="M3405" s="1">
        <v>44651.984537037039</v>
      </c>
      <c r="N3405">
        <v>4</v>
      </c>
    </row>
    <row r="3406" spans="1:14" x14ac:dyDescent="0.25">
      <c r="A3406" t="s">
        <v>0</v>
      </c>
      <c r="B3406" s="1">
        <v>44651.944756944446</v>
      </c>
      <c r="C3406" t="s">
        <v>17</v>
      </c>
      <c r="D3406">
        <v>203854</v>
      </c>
      <c r="E3406">
        <v>9153</v>
      </c>
      <c r="F3406">
        <v>3411</v>
      </c>
      <c r="G3406" t="s">
        <v>5232</v>
      </c>
      <c r="H3406" t="s">
        <v>5233</v>
      </c>
      <c r="I3406" s="1">
        <v>44651.946527777778</v>
      </c>
      <c r="J3406">
        <v>421</v>
      </c>
      <c r="K3406" t="s">
        <v>5348</v>
      </c>
      <c r="L3406" t="s">
        <v>5349</v>
      </c>
      <c r="M3406" s="1">
        <v>44651.969039351854</v>
      </c>
      <c r="N3406">
        <v>3</v>
      </c>
    </row>
    <row r="3407" spans="1:14" x14ac:dyDescent="0.25">
      <c r="A3407" t="s">
        <v>0</v>
      </c>
      <c r="B3407" s="1">
        <v>44651.944756944446</v>
      </c>
      <c r="C3407" t="s">
        <v>17</v>
      </c>
      <c r="D3407">
        <v>203854</v>
      </c>
      <c r="E3407">
        <v>9153</v>
      </c>
      <c r="F3407">
        <v>3411</v>
      </c>
      <c r="G3407" t="s">
        <v>5232</v>
      </c>
      <c r="H3407" t="s">
        <v>5233</v>
      </c>
      <c r="I3407" s="1">
        <v>44651.946527777778</v>
      </c>
      <c r="J3407">
        <v>421</v>
      </c>
      <c r="K3407" t="s">
        <v>5350</v>
      </c>
      <c r="L3407" t="s">
        <v>5351</v>
      </c>
      <c r="M3407" s="1">
        <v>44651.953784722224</v>
      </c>
      <c r="N3407">
        <v>1</v>
      </c>
    </row>
    <row r="3408" spans="1:14" x14ac:dyDescent="0.25">
      <c r="A3408" t="s">
        <v>0</v>
      </c>
      <c r="B3408" s="1">
        <v>44651.944756944446</v>
      </c>
      <c r="C3408" t="s">
        <v>17</v>
      </c>
      <c r="D3408">
        <v>203854</v>
      </c>
      <c r="E3408">
        <v>9153</v>
      </c>
      <c r="F3408">
        <v>3411</v>
      </c>
      <c r="G3408" t="s">
        <v>5232</v>
      </c>
      <c r="H3408" t="s">
        <v>5233</v>
      </c>
      <c r="I3408" s="1">
        <v>44651.946527777778</v>
      </c>
      <c r="J3408">
        <v>421</v>
      </c>
      <c r="K3408" t="s">
        <v>5352</v>
      </c>
      <c r="L3408" t="s">
        <v>5353</v>
      </c>
      <c r="M3408" s="1">
        <v>44653.902511574073</v>
      </c>
      <c r="N3408">
        <v>0</v>
      </c>
    </row>
    <row r="3409" spans="1:14" x14ac:dyDescent="0.25">
      <c r="A3409" t="s">
        <v>0</v>
      </c>
      <c r="B3409" s="1">
        <v>44651.944756944446</v>
      </c>
      <c r="C3409" t="s">
        <v>17</v>
      </c>
      <c r="D3409">
        <v>203854</v>
      </c>
      <c r="E3409">
        <v>9153</v>
      </c>
      <c r="F3409">
        <v>3411</v>
      </c>
      <c r="G3409" t="s">
        <v>5232</v>
      </c>
      <c r="H3409" t="s">
        <v>5233</v>
      </c>
      <c r="I3409" s="1">
        <v>44651.946527777778</v>
      </c>
      <c r="J3409">
        <v>421</v>
      </c>
      <c r="K3409" t="s">
        <v>5354</v>
      </c>
      <c r="L3409" t="s">
        <v>5355</v>
      </c>
      <c r="M3409" s="1">
        <v>44652.819641203707</v>
      </c>
      <c r="N3409">
        <v>0</v>
      </c>
    </row>
    <row r="3410" spans="1:14" x14ac:dyDescent="0.25">
      <c r="A3410" t="s">
        <v>0</v>
      </c>
      <c r="B3410" s="1">
        <v>44651.944756944446</v>
      </c>
      <c r="C3410" t="s">
        <v>17</v>
      </c>
      <c r="D3410">
        <v>203854</v>
      </c>
      <c r="E3410">
        <v>9153</v>
      </c>
      <c r="F3410">
        <v>3411</v>
      </c>
      <c r="G3410" t="s">
        <v>5232</v>
      </c>
      <c r="H3410" t="s">
        <v>5233</v>
      </c>
      <c r="I3410" s="1">
        <v>44651.946527777778</v>
      </c>
      <c r="J3410">
        <v>421</v>
      </c>
      <c r="K3410" t="s">
        <v>5356</v>
      </c>
      <c r="L3410" t="s">
        <v>5357</v>
      </c>
      <c r="M3410" s="1">
        <v>44652.763182870367</v>
      </c>
      <c r="N3410">
        <v>0</v>
      </c>
    </row>
    <row r="3411" spans="1:14" x14ac:dyDescent="0.25">
      <c r="A3411" t="s">
        <v>0</v>
      </c>
      <c r="B3411" s="1">
        <v>44651.944756944446</v>
      </c>
      <c r="C3411" t="s">
        <v>17</v>
      </c>
      <c r="D3411">
        <v>203854</v>
      </c>
      <c r="E3411">
        <v>9153</v>
      </c>
      <c r="F3411">
        <v>3411</v>
      </c>
      <c r="G3411" t="s">
        <v>5232</v>
      </c>
      <c r="H3411" t="s">
        <v>5233</v>
      </c>
      <c r="I3411" s="1">
        <v>44651.946527777778</v>
      </c>
      <c r="J3411">
        <v>421</v>
      </c>
      <c r="K3411" t="s">
        <v>5358</v>
      </c>
      <c r="L3411" t="s">
        <v>5359</v>
      </c>
      <c r="M3411" s="1">
        <v>44652.442847222221</v>
      </c>
      <c r="N3411">
        <v>0</v>
      </c>
    </row>
    <row r="3412" spans="1:14" x14ac:dyDescent="0.25">
      <c r="A3412" t="s">
        <v>0</v>
      </c>
      <c r="B3412" s="1">
        <v>44651.944756944446</v>
      </c>
      <c r="C3412" t="s">
        <v>17</v>
      </c>
      <c r="D3412">
        <v>203854</v>
      </c>
      <c r="E3412">
        <v>9153</v>
      </c>
      <c r="F3412">
        <v>3411</v>
      </c>
      <c r="G3412" t="s">
        <v>5232</v>
      </c>
      <c r="H3412" t="s">
        <v>5233</v>
      </c>
      <c r="I3412" s="1">
        <v>44651.946527777778</v>
      </c>
      <c r="J3412">
        <v>421</v>
      </c>
      <c r="K3412" t="s">
        <v>5360</v>
      </c>
      <c r="L3412" t="s">
        <v>5361</v>
      </c>
      <c r="M3412" s="1">
        <v>44652.433263888888</v>
      </c>
      <c r="N3412">
        <v>0</v>
      </c>
    </row>
    <row r="3413" spans="1:14" x14ac:dyDescent="0.25">
      <c r="A3413" t="s">
        <v>0</v>
      </c>
      <c r="B3413" s="1">
        <v>44651.944756944446</v>
      </c>
      <c r="C3413" t="s">
        <v>17</v>
      </c>
      <c r="D3413">
        <v>203854</v>
      </c>
      <c r="E3413">
        <v>9153</v>
      </c>
      <c r="F3413">
        <v>3411</v>
      </c>
      <c r="G3413" t="s">
        <v>5232</v>
      </c>
      <c r="H3413" t="s">
        <v>5233</v>
      </c>
      <c r="I3413" s="1">
        <v>44651.946527777778</v>
      </c>
      <c r="J3413">
        <v>421</v>
      </c>
      <c r="K3413" t="s">
        <v>5362</v>
      </c>
      <c r="L3413" t="s">
        <v>5363</v>
      </c>
      <c r="M3413" s="1">
        <v>44652.415543981479</v>
      </c>
      <c r="N3413">
        <v>0</v>
      </c>
    </row>
    <row r="3414" spans="1:14" x14ac:dyDescent="0.25">
      <c r="A3414" t="s">
        <v>0</v>
      </c>
      <c r="B3414" s="1">
        <v>44651.944756944446</v>
      </c>
      <c r="C3414" t="s">
        <v>17</v>
      </c>
      <c r="D3414">
        <v>203854</v>
      </c>
      <c r="E3414">
        <v>9153</v>
      </c>
      <c r="F3414">
        <v>3411</v>
      </c>
      <c r="G3414" t="s">
        <v>5232</v>
      </c>
      <c r="H3414" t="s">
        <v>5233</v>
      </c>
      <c r="I3414" s="1">
        <v>44651.946527777778</v>
      </c>
      <c r="J3414">
        <v>421</v>
      </c>
      <c r="K3414" t="s">
        <v>5364</v>
      </c>
      <c r="L3414" t="s">
        <v>5365</v>
      </c>
      <c r="M3414" s="1">
        <v>44652.376388888886</v>
      </c>
      <c r="N3414">
        <v>0</v>
      </c>
    </row>
    <row r="3415" spans="1:14" x14ac:dyDescent="0.25">
      <c r="A3415" t="s">
        <v>0</v>
      </c>
      <c r="B3415" s="1">
        <v>44651.944756944446</v>
      </c>
      <c r="C3415" t="s">
        <v>17</v>
      </c>
      <c r="D3415">
        <v>203854</v>
      </c>
      <c r="E3415">
        <v>9153</v>
      </c>
      <c r="F3415">
        <v>3411</v>
      </c>
      <c r="G3415" t="s">
        <v>5232</v>
      </c>
      <c r="H3415" t="s">
        <v>5233</v>
      </c>
      <c r="I3415" s="1">
        <v>44651.946527777778</v>
      </c>
      <c r="J3415">
        <v>421</v>
      </c>
      <c r="K3415" t="s">
        <v>5366</v>
      </c>
      <c r="L3415" t="s">
        <v>5367</v>
      </c>
      <c r="M3415" s="1">
        <v>44652.130231481482</v>
      </c>
      <c r="N3415">
        <v>0</v>
      </c>
    </row>
    <row r="3416" spans="1:14" x14ac:dyDescent="0.25">
      <c r="A3416" t="s">
        <v>0</v>
      </c>
      <c r="B3416" s="1">
        <v>44651.944756944446</v>
      </c>
      <c r="C3416" t="s">
        <v>17</v>
      </c>
      <c r="D3416">
        <v>203854</v>
      </c>
      <c r="E3416">
        <v>9153</v>
      </c>
      <c r="F3416">
        <v>3411</v>
      </c>
      <c r="G3416" t="s">
        <v>5232</v>
      </c>
      <c r="H3416" t="s">
        <v>5233</v>
      </c>
      <c r="I3416" s="1">
        <v>44651.946527777778</v>
      </c>
      <c r="J3416">
        <v>421</v>
      </c>
      <c r="K3416" t="s">
        <v>2862</v>
      </c>
      <c r="L3416" t="s">
        <v>5368</v>
      </c>
      <c r="M3416" s="1">
        <v>44652.124548611115</v>
      </c>
      <c r="N3416">
        <v>0</v>
      </c>
    </row>
    <row r="3417" spans="1:14" x14ac:dyDescent="0.25">
      <c r="A3417" t="s">
        <v>0</v>
      </c>
      <c r="B3417" s="1">
        <v>44651.944756944446</v>
      </c>
      <c r="C3417" t="s">
        <v>17</v>
      </c>
      <c r="D3417">
        <v>203854</v>
      </c>
      <c r="E3417">
        <v>9153</v>
      </c>
      <c r="F3417">
        <v>3411</v>
      </c>
      <c r="G3417" t="s">
        <v>5232</v>
      </c>
      <c r="H3417" t="s">
        <v>5233</v>
      </c>
      <c r="I3417" s="1">
        <v>44651.946527777778</v>
      </c>
      <c r="J3417">
        <v>421</v>
      </c>
      <c r="K3417" t="s">
        <v>5369</v>
      </c>
      <c r="L3417" t="s">
        <v>5370</v>
      </c>
      <c r="M3417" s="1">
        <v>44652.119074074071</v>
      </c>
      <c r="N3417">
        <v>0</v>
      </c>
    </row>
    <row r="3418" spans="1:14" x14ac:dyDescent="0.25">
      <c r="A3418" t="s">
        <v>0</v>
      </c>
      <c r="B3418" s="1">
        <v>44651.944756944446</v>
      </c>
      <c r="C3418" t="s">
        <v>17</v>
      </c>
      <c r="D3418">
        <v>203854</v>
      </c>
      <c r="E3418">
        <v>9153</v>
      </c>
      <c r="F3418">
        <v>3411</v>
      </c>
      <c r="G3418" t="s">
        <v>5232</v>
      </c>
      <c r="H3418" t="s">
        <v>5233</v>
      </c>
      <c r="I3418" s="1">
        <v>44651.946527777778</v>
      </c>
      <c r="J3418">
        <v>421</v>
      </c>
      <c r="K3418" t="s">
        <v>5371</v>
      </c>
      <c r="L3418" t="s">
        <v>5372</v>
      </c>
      <c r="M3418" s="1">
        <v>44652.082129629627</v>
      </c>
      <c r="N3418">
        <v>1</v>
      </c>
    </row>
    <row r="3419" spans="1:14" x14ac:dyDescent="0.25">
      <c r="A3419" t="s">
        <v>0</v>
      </c>
      <c r="B3419" s="1">
        <v>44651.944756944446</v>
      </c>
      <c r="C3419" t="s">
        <v>17</v>
      </c>
      <c r="D3419">
        <v>203854</v>
      </c>
      <c r="E3419">
        <v>9153</v>
      </c>
      <c r="F3419">
        <v>3411</v>
      </c>
      <c r="G3419" t="s">
        <v>5232</v>
      </c>
      <c r="H3419" t="s">
        <v>5233</v>
      </c>
      <c r="I3419" s="1">
        <v>44651.946527777778</v>
      </c>
      <c r="J3419">
        <v>421</v>
      </c>
      <c r="K3419" t="s">
        <v>5373</v>
      </c>
      <c r="L3419" t="s">
        <v>5374</v>
      </c>
      <c r="M3419" s="1">
        <v>44652.059432870374</v>
      </c>
      <c r="N3419">
        <v>0</v>
      </c>
    </row>
    <row r="3420" spans="1:14" x14ac:dyDescent="0.25">
      <c r="A3420" t="s">
        <v>0</v>
      </c>
      <c r="B3420" s="1">
        <v>44651.944756944446</v>
      </c>
      <c r="C3420" t="s">
        <v>17</v>
      </c>
      <c r="D3420">
        <v>203854</v>
      </c>
      <c r="E3420">
        <v>9153</v>
      </c>
      <c r="F3420">
        <v>3411</v>
      </c>
      <c r="G3420" t="s">
        <v>5232</v>
      </c>
      <c r="H3420" t="s">
        <v>5233</v>
      </c>
      <c r="I3420" s="1">
        <v>44651.946527777778</v>
      </c>
      <c r="J3420">
        <v>421</v>
      </c>
      <c r="K3420" t="s">
        <v>5375</v>
      </c>
      <c r="L3420" t="s">
        <v>5376</v>
      </c>
      <c r="M3420" s="1">
        <v>44652.039861111109</v>
      </c>
      <c r="N3420">
        <v>0</v>
      </c>
    </row>
    <row r="3421" spans="1:14" x14ac:dyDescent="0.25">
      <c r="A3421" t="s">
        <v>0</v>
      </c>
      <c r="B3421" s="1">
        <v>44651.944756944446</v>
      </c>
      <c r="C3421" t="s">
        <v>17</v>
      </c>
      <c r="D3421">
        <v>203854</v>
      </c>
      <c r="E3421">
        <v>9153</v>
      </c>
      <c r="F3421">
        <v>3411</v>
      </c>
      <c r="G3421" t="s">
        <v>5232</v>
      </c>
      <c r="H3421" t="s">
        <v>5233</v>
      </c>
      <c r="I3421" s="1">
        <v>44651.946527777778</v>
      </c>
      <c r="J3421">
        <v>421</v>
      </c>
      <c r="K3421" t="s">
        <v>5377</v>
      </c>
      <c r="L3421" t="s">
        <v>5378</v>
      </c>
      <c r="M3421" s="1">
        <v>44652.037303240744</v>
      </c>
      <c r="N3421">
        <v>0</v>
      </c>
    </row>
    <row r="3422" spans="1:14" x14ac:dyDescent="0.25">
      <c r="A3422" t="s">
        <v>0</v>
      </c>
      <c r="B3422" s="1">
        <v>44651.944756944446</v>
      </c>
      <c r="C3422" t="s">
        <v>17</v>
      </c>
      <c r="D3422">
        <v>203854</v>
      </c>
      <c r="E3422">
        <v>9153</v>
      </c>
      <c r="F3422">
        <v>3411</v>
      </c>
      <c r="G3422" t="s">
        <v>5232</v>
      </c>
      <c r="H3422" t="s">
        <v>5233</v>
      </c>
      <c r="I3422" s="1">
        <v>44651.946527777778</v>
      </c>
      <c r="J3422">
        <v>421</v>
      </c>
      <c r="K3422" t="s">
        <v>5379</v>
      </c>
      <c r="L3422" t="s">
        <v>5380</v>
      </c>
      <c r="M3422" s="1">
        <v>44652.032488425924</v>
      </c>
      <c r="N3422">
        <v>0</v>
      </c>
    </row>
    <row r="3423" spans="1:14" x14ac:dyDescent="0.25">
      <c r="A3423" t="s">
        <v>0</v>
      </c>
      <c r="B3423" s="1">
        <v>44651.944756944446</v>
      </c>
      <c r="C3423" t="s">
        <v>17</v>
      </c>
      <c r="D3423">
        <v>203854</v>
      </c>
      <c r="E3423">
        <v>9153</v>
      </c>
      <c r="F3423">
        <v>3411</v>
      </c>
      <c r="G3423" t="s">
        <v>5232</v>
      </c>
      <c r="H3423" t="s">
        <v>5233</v>
      </c>
      <c r="I3423" s="1">
        <v>44651.946527777778</v>
      </c>
      <c r="J3423">
        <v>421</v>
      </c>
      <c r="K3423" t="s">
        <v>3372</v>
      </c>
      <c r="L3423" t="s">
        <v>5381</v>
      </c>
      <c r="M3423" s="1">
        <v>44652.02202546296</v>
      </c>
      <c r="N3423">
        <v>0</v>
      </c>
    </row>
    <row r="3424" spans="1:14" x14ac:dyDescent="0.25">
      <c r="A3424" t="s">
        <v>0</v>
      </c>
      <c r="B3424" s="1">
        <v>44651.944756944446</v>
      </c>
      <c r="C3424" t="s">
        <v>17</v>
      </c>
      <c r="D3424">
        <v>203854</v>
      </c>
      <c r="E3424">
        <v>9153</v>
      </c>
      <c r="F3424">
        <v>3411</v>
      </c>
      <c r="G3424" t="s">
        <v>5232</v>
      </c>
      <c r="H3424" t="s">
        <v>5233</v>
      </c>
      <c r="I3424" s="1">
        <v>44651.946527777778</v>
      </c>
      <c r="J3424">
        <v>421</v>
      </c>
      <c r="K3424" t="s">
        <v>825</v>
      </c>
      <c r="L3424" t="s">
        <v>5382</v>
      </c>
      <c r="M3424" s="1">
        <v>44652.015833333331</v>
      </c>
      <c r="N3424">
        <v>0</v>
      </c>
    </row>
    <row r="3425" spans="1:14" x14ac:dyDescent="0.25">
      <c r="A3425" t="s">
        <v>0</v>
      </c>
      <c r="B3425" s="1">
        <v>44651.944756944446</v>
      </c>
      <c r="C3425" t="s">
        <v>17</v>
      </c>
      <c r="D3425">
        <v>203854</v>
      </c>
      <c r="E3425">
        <v>9153</v>
      </c>
      <c r="F3425">
        <v>3411</v>
      </c>
      <c r="G3425" t="s">
        <v>5232</v>
      </c>
      <c r="H3425" t="s">
        <v>5233</v>
      </c>
      <c r="I3425" s="1">
        <v>44651.946527777778</v>
      </c>
      <c r="J3425">
        <v>421</v>
      </c>
      <c r="K3425" t="s">
        <v>5383</v>
      </c>
      <c r="L3425" t="s">
        <v>5384</v>
      </c>
      <c r="M3425" s="1">
        <v>44652.010636574072</v>
      </c>
      <c r="N3425">
        <v>0</v>
      </c>
    </row>
    <row r="3426" spans="1:14" x14ac:dyDescent="0.25">
      <c r="A3426" t="s">
        <v>0</v>
      </c>
      <c r="B3426" s="1">
        <v>44651.944756944446</v>
      </c>
      <c r="C3426" t="s">
        <v>17</v>
      </c>
      <c r="D3426">
        <v>203854</v>
      </c>
      <c r="E3426">
        <v>9153</v>
      </c>
      <c r="F3426">
        <v>3411</v>
      </c>
      <c r="G3426" t="s">
        <v>5232</v>
      </c>
      <c r="H3426" t="s">
        <v>5233</v>
      </c>
      <c r="I3426" s="1">
        <v>44651.946527777778</v>
      </c>
      <c r="J3426">
        <v>421</v>
      </c>
      <c r="K3426" t="s">
        <v>788</v>
      </c>
      <c r="L3426" t="s">
        <v>5385</v>
      </c>
      <c r="M3426" s="1">
        <v>44652.009282407409</v>
      </c>
      <c r="N3426">
        <v>0</v>
      </c>
    </row>
    <row r="3427" spans="1:14" x14ac:dyDescent="0.25">
      <c r="A3427" t="s">
        <v>0</v>
      </c>
      <c r="B3427" s="1">
        <v>44651.944756944446</v>
      </c>
      <c r="C3427" t="s">
        <v>17</v>
      </c>
      <c r="D3427">
        <v>203854</v>
      </c>
      <c r="E3427">
        <v>9153</v>
      </c>
      <c r="F3427">
        <v>3411</v>
      </c>
      <c r="G3427" t="s">
        <v>5232</v>
      </c>
      <c r="H3427" t="s">
        <v>5233</v>
      </c>
      <c r="I3427" s="1">
        <v>44651.946527777778</v>
      </c>
      <c r="J3427">
        <v>421</v>
      </c>
      <c r="K3427" t="s">
        <v>5386</v>
      </c>
      <c r="L3427" t="s">
        <v>5387</v>
      </c>
      <c r="M3427" s="1">
        <v>44652.006273148145</v>
      </c>
      <c r="N3427">
        <v>0</v>
      </c>
    </row>
    <row r="3428" spans="1:14" x14ac:dyDescent="0.25">
      <c r="A3428" t="s">
        <v>0</v>
      </c>
      <c r="B3428" s="1">
        <v>44651.944756944446</v>
      </c>
      <c r="C3428" t="s">
        <v>17</v>
      </c>
      <c r="D3428">
        <v>203854</v>
      </c>
      <c r="E3428">
        <v>9153</v>
      </c>
      <c r="F3428">
        <v>3411</v>
      </c>
      <c r="G3428" t="s">
        <v>5232</v>
      </c>
      <c r="H3428" t="s">
        <v>5233</v>
      </c>
      <c r="I3428" s="1">
        <v>44651.946527777778</v>
      </c>
      <c r="J3428">
        <v>421</v>
      </c>
      <c r="K3428" t="s">
        <v>1091</v>
      </c>
      <c r="L3428" t="s">
        <v>5388</v>
      </c>
      <c r="M3428" s="1">
        <v>44652.003206018519</v>
      </c>
      <c r="N3428">
        <v>0</v>
      </c>
    </row>
    <row r="3429" spans="1:14" x14ac:dyDescent="0.25">
      <c r="A3429" t="s">
        <v>0</v>
      </c>
      <c r="B3429" s="1">
        <v>44651.944756944446</v>
      </c>
      <c r="C3429" t="s">
        <v>17</v>
      </c>
      <c r="D3429">
        <v>203854</v>
      </c>
      <c r="E3429">
        <v>9153</v>
      </c>
      <c r="F3429">
        <v>3411</v>
      </c>
      <c r="G3429" t="s">
        <v>5232</v>
      </c>
      <c r="H3429" t="s">
        <v>5233</v>
      </c>
      <c r="I3429" s="1">
        <v>44651.946527777778</v>
      </c>
      <c r="J3429">
        <v>421</v>
      </c>
      <c r="K3429" t="s">
        <v>5389</v>
      </c>
      <c r="L3429" t="s">
        <v>5390</v>
      </c>
      <c r="M3429" s="1">
        <v>44652.001527777778</v>
      </c>
      <c r="N3429">
        <v>0</v>
      </c>
    </row>
    <row r="3430" spans="1:14" x14ac:dyDescent="0.25">
      <c r="A3430" t="s">
        <v>0</v>
      </c>
      <c r="B3430" s="1">
        <v>44651.944756944446</v>
      </c>
      <c r="C3430" t="s">
        <v>17</v>
      </c>
      <c r="D3430">
        <v>203854</v>
      </c>
      <c r="E3430">
        <v>9153</v>
      </c>
      <c r="F3430">
        <v>3411</v>
      </c>
      <c r="G3430" t="s">
        <v>5232</v>
      </c>
      <c r="H3430" t="s">
        <v>5233</v>
      </c>
      <c r="I3430" s="1">
        <v>44651.946527777778</v>
      </c>
      <c r="J3430">
        <v>421</v>
      </c>
      <c r="K3430" t="s">
        <v>5227</v>
      </c>
      <c r="L3430" t="s">
        <v>5391</v>
      </c>
      <c r="M3430" s="1">
        <v>44651.994050925925</v>
      </c>
      <c r="N3430">
        <v>0</v>
      </c>
    </row>
    <row r="3431" spans="1:14" x14ac:dyDescent="0.25">
      <c r="A3431" t="s">
        <v>0</v>
      </c>
      <c r="B3431" s="1">
        <v>44651.944756944446</v>
      </c>
      <c r="C3431" t="s">
        <v>17</v>
      </c>
      <c r="D3431">
        <v>203854</v>
      </c>
      <c r="E3431">
        <v>9153</v>
      </c>
      <c r="F3431">
        <v>3411</v>
      </c>
      <c r="G3431" t="s">
        <v>5232</v>
      </c>
      <c r="H3431" t="s">
        <v>5233</v>
      </c>
      <c r="I3431" s="1">
        <v>44651.946527777778</v>
      </c>
      <c r="J3431">
        <v>421</v>
      </c>
      <c r="K3431" t="s">
        <v>5392</v>
      </c>
      <c r="L3431" t="s">
        <v>5393</v>
      </c>
      <c r="M3431" s="1">
        <v>44651.977106481485</v>
      </c>
      <c r="N3431">
        <v>1</v>
      </c>
    </row>
    <row r="3432" spans="1:14" x14ac:dyDescent="0.25">
      <c r="A3432" t="s">
        <v>0</v>
      </c>
      <c r="B3432" s="1">
        <v>44651.944756944446</v>
      </c>
      <c r="C3432" t="s">
        <v>17</v>
      </c>
      <c r="D3432">
        <v>203854</v>
      </c>
      <c r="E3432">
        <v>9153</v>
      </c>
      <c r="F3432">
        <v>3411</v>
      </c>
      <c r="G3432" t="s">
        <v>5232</v>
      </c>
      <c r="H3432" t="s">
        <v>5233</v>
      </c>
      <c r="I3432" s="1">
        <v>44651.946527777778</v>
      </c>
      <c r="J3432">
        <v>421</v>
      </c>
      <c r="K3432" t="s">
        <v>5394</v>
      </c>
      <c r="L3432" t="s">
        <v>5395</v>
      </c>
      <c r="M3432" s="1">
        <v>44651.977094907408</v>
      </c>
      <c r="N3432">
        <v>0</v>
      </c>
    </row>
    <row r="3433" spans="1:14" x14ac:dyDescent="0.25">
      <c r="A3433" t="s">
        <v>0</v>
      </c>
      <c r="B3433" s="1">
        <v>44651.944756944446</v>
      </c>
      <c r="C3433" t="s">
        <v>17</v>
      </c>
      <c r="D3433">
        <v>203854</v>
      </c>
      <c r="E3433">
        <v>9153</v>
      </c>
      <c r="F3433">
        <v>3411</v>
      </c>
      <c r="G3433" t="s">
        <v>5232</v>
      </c>
      <c r="H3433" t="s">
        <v>5233</v>
      </c>
      <c r="I3433" s="1">
        <v>44651.946527777778</v>
      </c>
      <c r="J3433">
        <v>421</v>
      </c>
      <c r="K3433" t="s">
        <v>5396</v>
      </c>
      <c r="L3433" t="s">
        <v>5397</v>
      </c>
      <c r="M3433" s="1">
        <v>44651.976909722223</v>
      </c>
      <c r="N3433">
        <v>0</v>
      </c>
    </row>
    <row r="3434" spans="1:14" x14ac:dyDescent="0.25">
      <c r="A3434" t="s">
        <v>0</v>
      </c>
      <c r="B3434" s="1">
        <v>44651.944756944446</v>
      </c>
      <c r="C3434" t="s">
        <v>17</v>
      </c>
      <c r="D3434">
        <v>203854</v>
      </c>
      <c r="E3434">
        <v>9153</v>
      </c>
      <c r="F3434">
        <v>3411</v>
      </c>
      <c r="G3434" t="s">
        <v>5232</v>
      </c>
      <c r="H3434" t="s">
        <v>5233</v>
      </c>
      <c r="I3434" s="1">
        <v>44651.946527777778</v>
      </c>
      <c r="J3434">
        <v>421</v>
      </c>
      <c r="K3434" t="s">
        <v>5398</v>
      </c>
      <c r="L3434" t="s">
        <v>5399</v>
      </c>
      <c r="M3434" s="1">
        <v>44651.966516203705</v>
      </c>
      <c r="N3434">
        <v>0</v>
      </c>
    </row>
    <row r="3435" spans="1:14" x14ac:dyDescent="0.25">
      <c r="A3435" t="s">
        <v>0</v>
      </c>
      <c r="B3435" s="1">
        <v>44651.944756944446</v>
      </c>
      <c r="C3435" t="s">
        <v>17</v>
      </c>
      <c r="D3435">
        <v>203854</v>
      </c>
      <c r="E3435">
        <v>9153</v>
      </c>
      <c r="F3435">
        <v>3411</v>
      </c>
      <c r="G3435" t="s">
        <v>5232</v>
      </c>
      <c r="H3435" t="s">
        <v>5233</v>
      </c>
      <c r="I3435" s="1">
        <v>44651.946527777778</v>
      </c>
      <c r="J3435">
        <v>421</v>
      </c>
      <c r="K3435" t="s">
        <v>1506</v>
      </c>
      <c r="L3435" t="s">
        <v>5400</v>
      </c>
      <c r="M3435" s="1">
        <v>44651.964918981481</v>
      </c>
      <c r="N3435">
        <v>0</v>
      </c>
    </row>
    <row r="3436" spans="1:14" x14ac:dyDescent="0.25">
      <c r="A3436" t="s">
        <v>0</v>
      </c>
      <c r="B3436" s="1">
        <v>44651.944756944446</v>
      </c>
      <c r="C3436" t="s">
        <v>17</v>
      </c>
      <c r="D3436">
        <v>203854</v>
      </c>
      <c r="E3436">
        <v>9153</v>
      </c>
      <c r="F3436">
        <v>3411</v>
      </c>
      <c r="G3436" t="s">
        <v>5232</v>
      </c>
      <c r="H3436" t="s">
        <v>5233</v>
      </c>
      <c r="I3436" s="1">
        <v>44651.946527777778</v>
      </c>
      <c r="J3436">
        <v>421</v>
      </c>
      <c r="K3436" t="s">
        <v>5401</v>
      </c>
      <c r="L3436" t="s">
        <v>5402</v>
      </c>
      <c r="M3436" s="1">
        <v>44651.961631944447</v>
      </c>
      <c r="N3436">
        <v>0</v>
      </c>
    </row>
    <row r="3437" spans="1:14" x14ac:dyDescent="0.25">
      <c r="A3437" t="s">
        <v>0</v>
      </c>
      <c r="B3437" s="1">
        <v>44651.944756944446</v>
      </c>
      <c r="C3437" t="s">
        <v>17</v>
      </c>
      <c r="D3437">
        <v>203854</v>
      </c>
      <c r="E3437">
        <v>9153</v>
      </c>
      <c r="F3437">
        <v>3411</v>
      </c>
      <c r="G3437" t="s">
        <v>5232</v>
      </c>
      <c r="H3437" t="s">
        <v>5233</v>
      </c>
      <c r="I3437" s="1">
        <v>44651.946527777778</v>
      </c>
      <c r="J3437">
        <v>421</v>
      </c>
      <c r="K3437" t="s">
        <v>5403</v>
      </c>
      <c r="L3437" t="s">
        <v>5404</v>
      </c>
      <c r="M3437" s="1">
        <v>44651.960798611108</v>
      </c>
      <c r="N3437">
        <v>1</v>
      </c>
    </row>
    <row r="3438" spans="1:14" x14ac:dyDescent="0.25">
      <c r="A3438" t="s">
        <v>0</v>
      </c>
      <c r="B3438" s="1">
        <v>44651.944756944446</v>
      </c>
      <c r="C3438" t="s">
        <v>17</v>
      </c>
      <c r="D3438">
        <v>203854</v>
      </c>
      <c r="E3438">
        <v>9153</v>
      </c>
      <c r="F3438">
        <v>3411</v>
      </c>
      <c r="G3438" t="s">
        <v>5232</v>
      </c>
      <c r="H3438" t="s">
        <v>5233</v>
      </c>
      <c r="I3438" s="1">
        <v>44651.946527777778</v>
      </c>
      <c r="J3438">
        <v>421</v>
      </c>
      <c r="K3438" t="s">
        <v>3004</v>
      </c>
      <c r="L3438" t="s">
        <v>5405</v>
      </c>
      <c r="M3438" s="1">
        <v>44651.95925925926</v>
      </c>
      <c r="N3438">
        <v>0</v>
      </c>
    </row>
    <row r="3439" spans="1:14" x14ac:dyDescent="0.25">
      <c r="A3439" t="s">
        <v>0</v>
      </c>
      <c r="B3439" s="1">
        <v>44651.944756944446</v>
      </c>
      <c r="C3439" t="s">
        <v>17</v>
      </c>
      <c r="D3439">
        <v>203854</v>
      </c>
      <c r="E3439">
        <v>9153</v>
      </c>
      <c r="F3439">
        <v>3411</v>
      </c>
      <c r="G3439" t="s">
        <v>5232</v>
      </c>
      <c r="H3439" t="s">
        <v>5233</v>
      </c>
      <c r="I3439" s="1">
        <v>44651.946527777778</v>
      </c>
      <c r="J3439">
        <v>421</v>
      </c>
      <c r="K3439" t="s">
        <v>5236</v>
      </c>
      <c r="L3439" t="s">
        <v>5406</v>
      </c>
      <c r="M3439" s="1">
        <v>44653.75037037037</v>
      </c>
      <c r="N3439">
        <v>1</v>
      </c>
    </row>
    <row r="3440" spans="1:14" x14ac:dyDescent="0.25">
      <c r="A3440" t="s">
        <v>0</v>
      </c>
      <c r="B3440" s="1">
        <v>44651.944756944446</v>
      </c>
      <c r="C3440" t="s">
        <v>17</v>
      </c>
      <c r="D3440">
        <v>203854</v>
      </c>
      <c r="E3440">
        <v>9153</v>
      </c>
      <c r="F3440">
        <v>3411</v>
      </c>
      <c r="G3440" t="s">
        <v>5232</v>
      </c>
      <c r="H3440" t="s">
        <v>5233</v>
      </c>
      <c r="I3440" s="1">
        <v>44651.946527777778</v>
      </c>
      <c r="J3440">
        <v>421</v>
      </c>
      <c r="K3440" t="s">
        <v>5236</v>
      </c>
      <c r="L3440" t="s">
        <v>5407</v>
      </c>
      <c r="M3440" s="1">
        <v>44653.747060185182</v>
      </c>
      <c r="N3440">
        <v>0</v>
      </c>
    </row>
    <row r="3441" spans="1:14" x14ac:dyDescent="0.25">
      <c r="A3441" t="s">
        <v>0</v>
      </c>
      <c r="B3441" s="1">
        <v>44651.944756944446</v>
      </c>
      <c r="C3441" t="s">
        <v>17</v>
      </c>
      <c r="D3441">
        <v>203854</v>
      </c>
      <c r="E3441">
        <v>9153</v>
      </c>
      <c r="F3441">
        <v>3411</v>
      </c>
      <c r="G3441" t="s">
        <v>5232</v>
      </c>
      <c r="H3441" t="s">
        <v>5233</v>
      </c>
      <c r="I3441" s="1">
        <v>44651.946527777778</v>
      </c>
      <c r="J3441">
        <v>421</v>
      </c>
      <c r="K3441" t="s">
        <v>5408</v>
      </c>
      <c r="L3441" t="s">
        <v>5409</v>
      </c>
      <c r="M3441" s="1">
        <v>44653.746307870373</v>
      </c>
      <c r="N3441">
        <v>0</v>
      </c>
    </row>
    <row r="3442" spans="1:14" x14ac:dyDescent="0.25">
      <c r="A3442" t="s">
        <v>0</v>
      </c>
      <c r="B3442" s="1">
        <v>44651.944756944446</v>
      </c>
      <c r="C3442" t="s">
        <v>17</v>
      </c>
      <c r="D3442">
        <v>203854</v>
      </c>
      <c r="E3442">
        <v>9153</v>
      </c>
      <c r="F3442">
        <v>3411</v>
      </c>
      <c r="G3442" t="s">
        <v>5232</v>
      </c>
      <c r="H3442" t="s">
        <v>5233</v>
      </c>
      <c r="I3442" s="1">
        <v>44651.946527777778</v>
      </c>
      <c r="J3442">
        <v>421</v>
      </c>
      <c r="K3442" t="s">
        <v>5410</v>
      </c>
      <c r="L3442" t="s">
        <v>5411</v>
      </c>
      <c r="M3442" s="1">
        <v>44653.476620370369</v>
      </c>
      <c r="N3442">
        <v>0</v>
      </c>
    </row>
    <row r="3443" spans="1:14" x14ac:dyDescent="0.25">
      <c r="A3443" t="s">
        <v>0</v>
      </c>
      <c r="B3443" s="1">
        <v>44651.944756944446</v>
      </c>
      <c r="C3443" t="s">
        <v>17</v>
      </c>
      <c r="D3443">
        <v>203854</v>
      </c>
      <c r="E3443">
        <v>9153</v>
      </c>
      <c r="F3443">
        <v>3411</v>
      </c>
      <c r="G3443" t="s">
        <v>5232</v>
      </c>
      <c r="H3443" t="s">
        <v>5233</v>
      </c>
      <c r="I3443" s="1">
        <v>44651.946527777778</v>
      </c>
      <c r="J3443">
        <v>421</v>
      </c>
      <c r="K3443" t="s">
        <v>237</v>
      </c>
      <c r="L3443" t="s">
        <v>5412</v>
      </c>
      <c r="M3443" s="1">
        <v>44653.391111111108</v>
      </c>
      <c r="N3443">
        <v>0</v>
      </c>
    </row>
    <row r="3444" spans="1:14" x14ac:dyDescent="0.25">
      <c r="A3444" t="s">
        <v>0</v>
      </c>
      <c r="B3444" s="1">
        <v>44651.944756944446</v>
      </c>
      <c r="C3444" t="s">
        <v>17</v>
      </c>
      <c r="D3444">
        <v>203854</v>
      </c>
      <c r="E3444">
        <v>9153</v>
      </c>
      <c r="F3444">
        <v>3411</v>
      </c>
      <c r="G3444" t="s">
        <v>5232</v>
      </c>
      <c r="H3444" t="s">
        <v>5233</v>
      </c>
      <c r="I3444" s="1">
        <v>44651.946527777778</v>
      </c>
      <c r="J3444">
        <v>421</v>
      </c>
      <c r="K3444" t="s">
        <v>237</v>
      </c>
      <c r="L3444" t="s">
        <v>5413</v>
      </c>
      <c r="M3444" s="1">
        <v>44653.389953703707</v>
      </c>
      <c r="N3444">
        <v>0</v>
      </c>
    </row>
    <row r="3445" spans="1:14" x14ac:dyDescent="0.25">
      <c r="A3445" t="s">
        <v>0</v>
      </c>
      <c r="B3445" s="1">
        <v>44651.944756944446</v>
      </c>
      <c r="C3445" t="s">
        <v>17</v>
      </c>
      <c r="D3445">
        <v>203854</v>
      </c>
      <c r="E3445">
        <v>9153</v>
      </c>
      <c r="F3445">
        <v>3411</v>
      </c>
      <c r="G3445" t="s">
        <v>5232</v>
      </c>
      <c r="H3445" t="s">
        <v>5233</v>
      </c>
      <c r="I3445" s="1">
        <v>44651.946527777778</v>
      </c>
      <c r="J3445">
        <v>421</v>
      </c>
      <c r="K3445" t="s">
        <v>5414</v>
      </c>
      <c r="L3445" t="s">
        <v>5415</v>
      </c>
      <c r="M3445" s="1">
        <v>44652.87</v>
      </c>
      <c r="N3445">
        <v>1</v>
      </c>
    </row>
    <row r="3446" spans="1:14" x14ac:dyDescent="0.25">
      <c r="A3446" t="s">
        <v>0</v>
      </c>
      <c r="B3446" s="1">
        <v>44651.944756944446</v>
      </c>
      <c r="C3446" t="s">
        <v>17</v>
      </c>
      <c r="D3446">
        <v>203854</v>
      </c>
      <c r="E3446">
        <v>9153</v>
      </c>
      <c r="F3446">
        <v>3411</v>
      </c>
      <c r="G3446" t="s">
        <v>5232</v>
      </c>
      <c r="H3446" t="s">
        <v>5233</v>
      </c>
      <c r="I3446" s="1">
        <v>44651.946527777778</v>
      </c>
      <c r="J3446">
        <v>421</v>
      </c>
      <c r="K3446" t="s">
        <v>1894</v>
      </c>
      <c r="L3446" t="s">
        <v>5416</v>
      </c>
      <c r="M3446" s="1">
        <v>44652.758576388886</v>
      </c>
      <c r="N3446">
        <v>0</v>
      </c>
    </row>
    <row r="3447" spans="1:14" x14ac:dyDescent="0.25">
      <c r="A3447" t="s">
        <v>0</v>
      </c>
      <c r="B3447" s="1">
        <v>44651.944756944446</v>
      </c>
      <c r="C3447" t="s">
        <v>17</v>
      </c>
      <c r="D3447">
        <v>203854</v>
      </c>
      <c r="E3447">
        <v>9153</v>
      </c>
      <c r="F3447">
        <v>3411</v>
      </c>
      <c r="G3447" t="s">
        <v>5232</v>
      </c>
      <c r="H3447" t="s">
        <v>5233</v>
      </c>
      <c r="I3447" s="1">
        <v>44651.946527777778</v>
      </c>
      <c r="J3447">
        <v>421</v>
      </c>
      <c r="K3447" t="s">
        <v>1894</v>
      </c>
      <c r="L3447" t="s">
        <v>5417</v>
      </c>
      <c r="M3447" s="1">
        <v>44652.757662037038</v>
      </c>
      <c r="N3447">
        <v>0</v>
      </c>
    </row>
    <row r="3448" spans="1:14" x14ac:dyDescent="0.25">
      <c r="A3448" t="s">
        <v>0</v>
      </c>
      <c r="B3448" s="1">
        <v>44651.944756944446</v>
      </c>
      <c r="C3448" t="s">
        <v>17</v>
      </c>
      <c r="D3448">
        <v>203854</v>
      </c>
      <c r="E3448">
        <v>9153</v>
      </c>
      <c r="F3448">
        <v>3411</v>
      </c>
      <c r="G3448" t="s">
        <v>5232</v>
      </c>
      <c r="H3448" t="s">
        <v>5233</v>
      </c>
      <c r="I3448" s="1">
        <v>44651.946527777778</v>
      </c>
      <c r="J3448">
        <v>421</v>
      </c>
      <c r="K3448" t="s">
        <v>5356</v>
      </c>
      <c r="L3448" t="s">
        <v>5418</v>
      </c>
      <c r="M3448" s="1">
        <v>44652.757581018515</v>
      </c>
      <c r="N3448">
        <v>0</v>
      </c>
    </row>
    <row r="3449" spans="1:14" x14ac:dyDescent="0.25">
      <c r="A3449" t="s">
        <v>0</v>
      </c>
      <c r="B3449" s="1">
        <v>44651.944756944446</v>
      </c>
      <c r="C3449" t="s">
        <v>17</v>
      </c>
      <c r="D3449">
        <v>203854</v>
      </c>
      <c r="E3449">
        <v>9153</v>
      </c>
      <c r="F3449">
        <v>3411</v>
      </c>
      <c r="G3449" t="s">
        <v>5232</v>
      </c>
      <c r="H3449" t="s">
        <v>5233</v>
      </c>
      <c r="I3449" s="1">
        <v>44651.946527777778</v>
      </c>
      <c r="J3449">
        <v>421</v>
      </c>
      <c r="K3449" t="s">
        <v>1894</v>
      </c>
      <c r="L3449" t="s">
        <v>5419</v>
      </c>
      <c r="M3449" s="1">
        <v>44652.756840277776</v>
      </c>
      <c r="N3449">
        <v>0</v>
      </c>
    </row>
    <row r="3450" spans="1:14" x14ac:dyDescent="0.25">
      <c r="A3450" t="s">
        <v>0</v>
      </c>
      <c r="B3450" s="1">
        <v>44651.944756944446</v>
      </c>
      <c r="C3450" t="s">
        <v>17</v>
      </c>
      <c r="D3450">
        <v>203854</v>
      </c>
      <c r="E3450">
        <v>9153</v>
      </c>
      <c r="F3450">
        <v>3411</v>
      </c>
      <c r="G3450" t="s">
        <v>5232</v>
      </c>
      <c r="H3450" t="s">
        <v>5233</v>
      </c>
      <c r="I3450" s="1">
        <v>44651.946527777778</v>
      </c>
      <c r="J3450">
        <v>421</v>
      </c>
      <c r="K3450" t="s">
        <v>1894</v>
      </c>
      <c r="L3450" t="s">
        <v>5420</v>
      </c>
      <c r="M3450" s="1">
        <v>44652.756180555552</v>
      </c>
      <c r="N3450">
        <v>0</v>
      </c>
    </row>
    <row r="3451" spans="1:14" x14ac:dyDescent="0.25">
      <c r="A3451" t="s">
        <v>0</v>
      </c>
      <c r="B3451" s="1">
        <v>44651.944756944446</v>
      </c>
      <c r="C3451" t="s">
        <v>17</v>
      </c>
      <c r="D3451">
        <v>203854</v>
      </c>
      <c r="E3451">
        <v>9153</v>
      </c>
      <c r="F3451">
        <v>3411</v>
      </c>
      <c r="G3451" t="s">
        <v>5232</v>
      </c>
      <c r="H3451" t="s">
        <v>5233</v>
      </c>
      <c r="I3451" s="1">
        <v>44651.946527777778</v>
      </c>
      <c r="J3451">
        <v>421</v>
      </c>
      <c r="K3451" t="s">
        <v>5356</v>
      </c>
      <c r="L3451" t="s">
        <v>5421</v>
      </c>
      <c r="M3451" s="1">
        <v>44652.756030092591</v>
      </c>
      <c r="N3451">
        <v>0</v>
      </c>
    </row>
    <row r="3452" spans="1:14" x14ac:dyDescent="0.25">
      <c r="A3452" t="s">
        <v>0</v>
      </c>
      <c r="B3452" s="1">
        <v>44651.944756944446</v>
      </c>
      <c r="C3452" t="s">
        <v>17</v>
      </c>
      <c r="D3452">
        <v>203854</v>
      </c>
      <c r="E3452">
        <v>9153</v>
      </c>
      <c r="F3452">
        <v>3411</v>
      </c>
      <c r="G3452" t="s">
        <v>5232</v>
      </c>
      <c r="H3452" t="s">
        <v>5233</v>
      </c>
      <c r="I3452" s="1">
        <v>44651.946527777778</v>
      </c>
      <c r="J3452">
        <v>421</v>
      </c>
      <c r="K3452" t="s">
        <v>1894</v>
      </c>
      <c r="L3452" t="s">
        <v>5422</v>
      </c>
      <c r="M3452" s="1">
        <v>44652.755740740744</v>
      </c>
      <c r="N3452">
        <v>0</v>
      </c>
    </row>
    <row r="3453" spans="1:14" x14ac:dyDescent="0.25">
      <c r="A3453" t="s">
        <v>0</v>
      </c>
      <c r="B3453" s="1">
        <v>44651.944756944446</v>
      </c>
      <c r="C3453" t="s">
        <v>17</v>
      </c>
      <c r="D3453">
        <v>203854</v>
      </c>
      <c r="E3453">
        <v>9153</v>
      </c>
      <c r="F3453">
        <v>3411</v>
      </c>
      <c r="G3453" t="s">
        <v>5232</v>
      </c>
      <c r="H3453" t="s">
        <v>5233</v>
      </c>
      <c r="I3453" s="1">
        <v>44651.946527777778</v>
      </c>
      <c r="J3453">
        <v>421</v>
      </c>
      <c r="K3453" t="s">
        <v>5356</v>
      </c>
      <c r="L3453" t="s">
        <v>5423</v>
      </c>
      <c r="M3453" s="1">
        <v>44652.755104166667</v>
      </c>
      <c r="N3453">
        <v>0</v>
      </c>
    </row>
    <row r="3454" spans="1:14" x14ac:dyDescent="0.25">
      <c r="A3454" t="s">
        <v>0</v>
      </c>
      <c r="B3454" s="1">
        <v>44651.944756944446</v>
      </c>
      <c r="C3454" t="s">
        <v>17</v>
      </c>
      <c r="D3454">
        <v>203854</v>
      </c>
      <c r="E3454">
        <v>9153</v>
      </c>
      <c r="F3454">
        <v>3411</v>
      </c>
      <c r="G3454" t="s">
        <v>5232</v>
      </c>
      <c r="H3454" t="s">
        <v>5233</v>
      </c>
      <c r="I3454" s="1">
        <v>44651.946527777778</v>
      </c>
      <c r="J3454">
        <v>421</v>
      </c>
      <c r="K3454" t="s">
        <v>1894</v>
      </c>
      <c r="L3454" t="s">
        <v>5424</v>
      </c>
      <c r="M3454" s="1">
        <v>44652.753460648149</v>
      </c>
      <c r="N3454">
        <v>0</v>
      </c>
    </row>
    <row r="3455" spans="1:14" x14ac:dyDescent="0.25">
      <c r="A3455" t="s">
        <v>0</v>
      </c>
      <c r="B3455" s="1">
        <v>44651.944756944446</v>
      </c>
      <c r="C3455" t="s">
        <v>17</v>
      </c>
      <c r="D3455">
        <v>203854</v>
      </c>
      <c r="E3455">
        <v>9153</v>
      </c>
      <c r="F3455">
        <v>3411</v>
      </c>
      <c r="G3455" t="s">
        <v>5232</v>
      </c>
      <c r="H3455" t="s">
        <v>5233</v>
      </c>
      <c r="I3455" s="1">
        <v>44651.946527777778</v>
      </c>
      <c r="J3455">
        <v>421</v>
      </c>
      <c r="K3455" t="s">
        <v>1894</v>
      </c>
      <c r="L3455" t="s">
        <v>5425</v>
      </c>
      <c r="M3455" s="1">
        <v>44652.752789351849</v>
      </c>
      <c r="N3455">
        <v>0</v>
      </c>
    </row>
    <row r="3456" spans="1:14" x14ac:dyDescent="0.25">
      <c r="A3456" t="s">
        <v>0</v>
      </c>
      <c r="B3456" s="1">
        <v>44651.944756944446</v>
      </c>
      <c r="C3456" t="s">
        <v>17</v>
      </c>
      <c r="D3456">
        <v>203854</v>
      </c>
      <c r="E3456">
        <v>9153</v>
      </c>
      <c r="F3456">
        <v>3411</v>
      </c>
      <c r="G3456" t="s">
        <v>5232</v>
      </c>
      <c r="H3456" t="s">
        <v>5233</v>
      </c>
      <c r="I3456" s="1">
        <v>44651.946527777778</v>
      </c>
      <c r="J3456">
        <v>421</v>
      </c>
      <c r="K3456" t="s">
        <v>5356</v>
      </c>
      <c r="L3456" t="s">
        <v>5426</v>
      </c>
      <c r="M3456" s="1">
        <v>44652.749652777777</v>
      </c>
      <c r="N3456">
        <v>0</v>
      </c>
    </row>
    <row r="3457" spans="1:14" x14ac:dyDescent="0.25">
      <c r="A3457" t="s">
        <v>0</v>
      </c>
      <c r="B3457" s="1">
        <v>44651.944756944446</v>
      </c>
      <c r="C3457" t="s">
        <v>17</v>
      </c>
      <c r="D3457">
        <v>203854</v>
      </c>
      <c r="E3457">
        <v>9153</v>
      </c>
      <c r="F3457">
        <v>3411</v>
      </c>
      <c r="G3457" t="s">
        <v>5232</v>
      </c>
      <c r="H3457" t="s">
        <v>5233</v>
      </c>
      <c r="I3457" s="1">
        <v>44651.946527777778</v>
      </c>
      <c r="J3457">
        <v>421</v>
      </c>
      <c r="K3457" t="s">
        <v>5356</v>
      </c>
      <c r="L3457" t="s">
        <v>5427</v>
      </c>
      <c r="M3457" s="1">
        <v>44652.748749999999</v>
      </c>
      <c r="N3457">
        <v>0</v>
      </c>
    </row>
    <row r="3458" spans="1:14" x14ac:dyDescent="0.25">
      <c r="A3458" t="s">
        <v>0</v>
      </c>
      <c r="B3458" s="1">
        <v>44651.944756944446</v>
      </c>
      <c r="C3458" t="s">
        <v>17</v>
      </c>
      <c r="D3458">
        <v>203854</v>
      </c>
      <c r="E3458">
        <v>9153</v>
      </c>
      <c r="F3458">
        <v>3411</v>
      </c>
      <c r="G3458" t="s">
        <v>5232</v>
      </c>
      <c r="H3458" t="s">
        <v>5233</v>
      </c>
      <c r="I3458" s="1">
        <v>44651.946527777778</v>
      </c>
      <c r="J3458">
        <v>421</v>
      </c>
      <c r="K3458" t="s">
        <v>1894</v>
      </c>
      <c r="L3458" t="s">
        <v>5428</v>
      </c>
      <c r="M3458" s="1">
        <v>44652.747511574074</v>
      </c>
      <c r="N3458">
        <v>0</v>
      </c>
    </row>
    <row r="3459" spans="1:14" x14ac:dyDescent="0.25">
      <c r="A3459" t="s">
        <v>0</v>
      </c>
      <c r="B3459" s="1">
        <v>44651.944756944446</v>
      </c>
      <c r="C3459" t="s">
        <v>17</v>
      </c>
      <c r="D3459">
        <v>203854</v>
      </c>
      <c r="E3459">
        <v>9153</v>
      </c>
      <c r="F3459">
        <v>3411</v>
      </c>
      <c r="G3459" t="s">
        <v>5232</v>
      </c>
      <c r="H3459" t="s">
        <v>5233</v>
      </c>
      <c r="I3459" s="1">
        <v>44651.946527777778</v>
      </c>
      <c r="J3459">
        <v>421</v>
      </c>
      <c r="K3459" t="s">
        <v>5356</v>
      </c>
      <c r="L3459" t="s">
        <v>5429</v>
      </c>
      <c r="M3459" s="1">
        <v>44652.747037037036</v>
      </c>
      <c r="N3459">
        <v>0</v>
      </c>
    </row>
    <row r="3460" spans="1:14" x14ac:dyDescent="0.25">
      <c r="A3460" t="s">
        <v>0</v>
      </c>
      <c r="B3460" s="1">
        <v>44651.944756944446</v>
      </c>
      <c r="C3460" t="s">
        <v>17</v>
      </c>
      <c r="D3460">
        <v>203854</v>
      </c>
      <c r="E3460">
        <v>9153</v>
      </c>
      <c r="F3460">
        <v>3411</v>
      </c>
      <c r="G3460" t="s">
        <v>5232</v>
      </c>
      <c r="H3460" t="s">
        <v>5233</v>
      </c>
      <c r="I3460" s="1">
        <v>44651.946527777778</v>
      </c>
      <c r="J3460">
        <v>421</v>
      </c>
      <c r="K3460" t="s">
        <v>3573</v>
      </c>
      <c r="L3460" t="s">
        <v>5430</v>
      </c>
      <c r="M3460" s="1">
        <v>44652.726689814815</v>
      </c>
      <c r="N3460">
        <v>1</v>
      </c>
    </row>
    <row r="3461" spans="1:14" x14ac:dyDescent="0.25">
      <c r="A3461" t="s">
        <v>0</v>
      </c>
      <c r="B3461" s="1">
        <v>44651.944756944446</v>
      </c>
      <c r="C3461" t="s">
        <v>17</v>
      </c>
      <c r="D3461">
        <v>203854</v>
      </c>
      <c r="E3461">
        <v>9153</v>
      </c>
      <c r="F3461">
        <v>3411</v>
      </c>
      <c r="G3461" t="s">
        <v>5232</v>
      </c>
      <c r="H3461" t="s">
        <v>5233</v>
      </c>
      <c r="I3461" s="1">
        <v>44651.946527777778</v>
      </c>
      <c r="J3461">
        <v>421</v>
      </c>
      <c r="K3461" t="s">
        <v>4158</v>
      </c>
      <c r="L3461" t="s">
        <v>5431</v>
      </c>
      <c r="M3461" s="1">
        <v>44652.699386574073</v>
      </c>
      <c r="N3461">
        <v>0</v>
      </c>
    </row>
    <row r="3462" spans="1:14" x14ac:dyDescent="0.25">
      <c r="A3462" t="s">
        <v>0</v>
      </c>
      <c r="B3462" s="1">
        <v>44651.944756944446</v>
      </c>
      <c r="C3462" t="s">
        <v>17</v>
      </c>
      <c r="D3462">
        <v>203854</v>
      </c>
      <c r="E3462">
        <v>9153</v>
      </c>
      <c r="F3462">
        <v>3411</v>
      </c>
      <c r="G3462" t="s">
        <v>5232</v>
      </c>
      <c r="H3462" t="s">
        <v>5233</v>
      </c>
      <c r="I3462" s="1">
        <v>44651.946527777778</v>
      </c>
      <c r="J3462">
        <v>421</v>
      </c>
      <c r="K3462" t="s">
        <v>360</v>
      </c>
      <c r="L3462" t="s">
        <v>5432</v>
      </c>
      <c r="M3462" s="1">
        <v>44652.634942129633</v>
      </c>
      <c r="N3462">
        <v>0</v>
      </c>
    </row>
    <row r="3463" spans="1:14" x14ac:dyDescent="0.25">
      <c r="A3463" t="s">
        <v>0</v>
      </c>
      <c r="B3463" s="1">
        <v>44651.944756944446</v>
      </c>
      <c r="C3463" t="s">
        <v>17</v>
      </c>
      <c r="D3463">
        <v>203854</v>
      </c>
      <c r="E3463">
        <v>9153</v>
      </c>
      <c r="F3463">
        <v>3411</v>
      </c>
      <c r="G3463" t="s">
        <v>5232</v>
      </c>
      <c r="H3463" t="s">
        <v>5233</v>
      </c>
      <c r="I3463" s="1">
        <v>44651.946527777778</v>
      </c>
      <c r="J3463">
        <v>421</v>
      </c>
      <c r="K3463" t="s">
        <v>5433</v>
      </c>
      <c r="L3463" t="s">
        <v>5434</v>
      </c>
      <c r="M3463" s="1">
        <v>44652.633194444446</v>
      </c>
      <c r="N3463">
        <v>0</v>
      </c>
    </row>
    <row r="3464" spans="1:14" x14ac:dyDescent="0.25">
      <c r="A3464" t="s">
        <v>0</v>
      </c>
      <c r="B3464" s="1">
        <v>44651.944756944446</v>
      </c>
      <c r="C3464" t="s">
        <v>17</v>
      </c>
      <c r="D3464">
        <v>203854</v>
      </c>
      <c r="E3464">
        <v>9153</v>
      </c>
      <c r="F3464">
        <v>3411</v>
      </c>
      <c r="G3464" t="s">
        <v>5232</v>
      </c>
      <c r="H3464" t="s">
        <v>5233</v>
      </c>
      <c r="I3464" s="1">
        <v>44651.946527777778</v>
      </c>
      <c r="J3464">
        <v>421</v>
      </c>
      <c r="K3464" t="s">
        <v>360</v>
      </c>
      <c r="L3464" t="s">
        <v>5435</v>
      </c>
      <c r="M3464" s="1">
        <v>44652.630300925928</v>
      </c>
      <c r="N3464">
        <v>0</v>
      </c>
    </row>
    <row r="3465" spans="1:14" x14ac:dyDescent="0.25">
      <c r="A3465" t="s">
        <v>0</v>
      </c>
      <c r="B3465" s="1">
        <v>44651.944756944446</v>
      </c>
      <c r="C3465" t="s">
        <v>17</v>
      </c>
      <c r="D3465">
        <v>203854</v>
      </c>
      <c r="E3465">
        <v>9153</v>
      </c>
      <c r="F3465">
        <v>3411</v>
      </c>
      <c r="G3465" t="s">
        <v>5232</v>
      </c>
      <c r="H3465" t="s">
        <v>5233</v>
      </c>
      <c r="I3465" s="1">
        <v>44651.946527777778</v>
      </c>
      <c r="J3465">
        <v>421</v>
      </c>
      <c r="K3465" t="s">
        <v>5433</v>
      </c>
      <c r="L3465" t="s">
        <v>5436</v>
      </c>
      <c r="M3465" s="1">
        <v>44652.629745370374</v>
      </c>
      <c r="N3465">
        <v>0</v>
      </c>
    </row>
    <row r="3466" spans="1:14" x14ac:dyDescent="0.25">
      <c r="A3466" t="s">
        <v>0</v>
      </c>
      <c r="B3466" s="1">
        <v>44651.944756944446</v>
      </c>
      <c r="C3466" t="s">
        <v>17</v>
      </c>
      <c r="D3466">
        <v>203854</v>
      </c>
      <c r="E3466">
        <v>9153</v>
      </c>
      <c r="F3466">
        <v>3411</v>
      </c>
      <c r="G3466" t="s">
        <v>5232</v>
      </c>
      <c r="H3466" t="s">
        <v>5233</v>
      </c>
      <c r="I3466" s="1">
        <v>44651.946527777778</v>
      </c>
      <c r="J3466">
        <v>421</v>
      </c>
      <c r="K3466" t="s">
        <v>360</v>
      </c>
      <c r="L3466" t="s">
        <v>5437</v>
      </c>
      <c r="M3466" s="1">
        <v>44652.62840277778</v>
      </c>
      <c r="N3466">
        <v>0</v>
      </c>
    </row>
    <row r="3467" spans="1:14" x14ac:dyDescent="0.25">
      <c r="A3467" t="s">
        <v>0</v>
      </c>
      <c r="B3467" s="1">
        <v>44651.944756944446</v>
      </c>
      <c r="C3467" t="s">
        <v>17</v>
      </c>
      <c r="D3467">
        <v>203854</v>
      </c>
      <c r="E3467">
        <v>9153</v>
      </c>
      <c r="F3467">
        <v>3411</v>
      </c>
      <c r="G3467" t="s">
        <v>5232</v>
      </c>
      <c r="H3467" t="s">
        <v>5233</v>
      </c>
      <c r="I3467" s="1">
        <v>44651.946527777778</v>
      </c>
      <c r="J3467">
        <v>421</v>
      </c>
      <c r="K3467" t="s">
        <v>5433</v>
      </c>
      <c r="L3467" t="s">
        <v>5438</v>
      </c>
      <c r="M3467" s="1">
        <v>44652.627129629633</v>
      </c>
      <c r="N3467">
        <v>0</v>
      </c>
    </row>
    <row r="3468" spans="1:14" x14ac:dyDescent="0.25">
      <c r="A3468" t="s">
        <v>0</v>
      </c>
      <c r="B3468" s="1">
        <v>44651.944756944446</v>
      </c>
      <c r="C3468" t="s">
        <v>17</v>
      </c>
      <c r="D3468">
        <v>203854</v>
      </c>
      <c r="E3468">
        <v>9153</v>
      </c>
      <c r="F3468">
        <v>3411</v>
      </c>
      <c r="G3468" t="s">
        <v>5232</v>
      </c>
      <c r="H3468" t="s">
        <v>5233</v>
      </c>
      <c r="I3468" s="1">
        <v>44651.946527777778</v>
      </c>
      <c r="J3468">
        <v>421</v>
      </c>
      <c r="K3468" t="s">
        <v>5433</v>
      </c>
      <c r="L3468" t="s">
        <v>5439</v>
      </c>
      <c r="M3468" s="1">
        <v>44652.626215277778</v>
      </c>
      <c r="N3468">
        <v>0</v>
      </c>
    </row>
    <row r="3469" spans="1:14" x14ac:dyDescent="0.25">
      <c r="A3469" t="s">
        <v>0</v>
      </c>
      <c r="B3469" s="1">
        <v>44651.944756944446</v>
      </c>
      <c r="C3469" t="s">
        <v>17</v>
      </c>
      <c r="D3469">
        <v>203854</v>
      </c>
      <c r="E3469">
        <v>9153</v>
      </c>
      <c r="F3469">
        <v>3411</v>
      </c>
      <c r="G3469" t="s">
        <v>5232</v>
      </c>
      <c r="H3469" t="s">
        <v>5233</v>
      </c>
      <c r="I3469" s="1">
        <v>44651.946527777778</v>
      </c>
      <c r="J3469">
        <v>421</v>
      </c>
      <c r="K3469" t="s">
        <v>5433</v>
      </c>
      <c r="L3469" t="s">
        <v>5440</v>
      </c>
      <c r="M3469" s="1">
        <v>44652.625752314816</v>
      </c>
      <c r="N3469">
        <v>0</v>
      </c>
    </row>
    <row r="3470" spans="1:14" x14ac:dyDescent="0.25">
      <c r="A3470" t="s">
        <v>0</v>
      </c>
      <c r="B3470" s="1">
        <v>44651.944756944446</v>
      </c>
      <c r="C3470" t="s">
        <v>17</v>
      </c>
      <c r="D3470">
        <v>203854</v>
      </c>
      <c r="E3470">
        <v>9153</v>
      </c>
      <c r="F3470">
        <v>3411</v>
      </c>
      <c r="G3470" t="s">
        <v>5232</v>
      </c>
      <c r="H3470" t="s">
        <v>5233</v>
      </c>
      <c r="I3470" s="1">
        <v>44651.946527777778</v>
      </c>
      <c r="J3470">
        <v>421</v>
      </c>
      <c r="K3470" t="s">
        <v>5238</v>
      </c>
      <c r="L3470" t="s">
        <v>5441</v>
      </c>
      <c r="M3470" s="1">
        <v>44652.586261574077</v>
      </c>
      <c r="N3470">
        <v>0</v>
      </c>
    </row>
    <row r="3471" spans="1:14" x14ac:dyDescent="0.25">
      <c r="A3471" t="s">
        <v>0</v>
      </c>
      <c r="B3471" s="1">
        <v>44651.944756944446</v>
      </c>
      <c r="C3471" t="s">
        <v>17</v>
      </c>
      <c r="D3471">
        <v>203854</v>
      </c>
      <c r="E3471">
        <v>9153</v>
      </c>
      <c r="F3471">
        <v>3411</v>
      </c>
      <c r="G3471" t="s">
        <v>5232</v>
      </c>
      <c r="H3471" t="s">
        <v>5233</v>
      </c>
      <c r="I3471" s="1">
        <v>44651.946527777778</v>
      </c>
      <c r="J3471">
        <v>421</v>
      </c>
      <c r="K3471" t="s">
        <v>360</v>
      </c>
      <c r="L3471" t="s">
        <v>5442</v>
      </c>
      <c r="M3471" s="1">
        <v>44652.585312499999</v>
      </c>
      <c r="N3471">
        <v>0</v>
      </c>
    </row>
    <row r="3472" spans="1:14" x14ac:dyDescent="0.25">
      <c r="A3472" t="s">
        <v>0</v>
      </c>
      <c r="B3472" s="1">
        <v>44651.944756944446</v>
      </c>
      <c r="C3472" t="s">
        <v>17</v>
      </c>
      <c r="D3472">
        <v>203854</v>
      </c>
      <c r="E3472">
        <v>9153</v>
      </c>
      <c r="F3472">
        <v>3411</v>
      </c>
      <c r="G3472" t="s">
        <v>5232</v>
      </c>
      <c r="H3472" t="s">
        <v>5233</v>
      </c>
      <c r="I3472" s="1">
        <v>44651.946527777778</v>
      </c>
      <c r="J3472">
        <v>421</v>
      </c>
      <c r="K3472" t="s">
        <v>5238</v>
      </c>
      <c r="L3472" t="s">
        <v>5443</v>
      </c>
      <c r="M3472" s="1">
        <v>44652.584467592591</v>
      </c>
      <c r="N3472">
        <v>1</v>
      </c>
    </row>
    <row r="3473" spans="1:14" x14ac:dyDescent="0.25">
      <c r="A3473" t="s">
        <v>0</v>
      </c>
      <c r="B3473" s="1">
        <v>44651.944756944446</v>
      </c>
      <c r="C3473" t="s">
        <v>17</v>
      </c>
      <c r="D3473">
        <v>203854</v>
      </c>
      <c r="E3473">
        <v>9153</v>
      </c>
      <c r="F3473">
        <v>3411</v>
      </c>
      <c r="G3473" t="s">
        <v>5232</v>
      </c>
      <c r="H3473" t="s">
        <v>5233</v>
      </c>
      <c r="I3473" s="1">
        <v>44651.946527777778</v>
      </c>
      <c r="J3473">
        <v>421</v>
      </c>
      <c r="K3473" t="s">
        <v>360</v>
      </c>
      <c r="L3473" t="s">
        <v>5444</v>
      </c>
      <c r="M3473" s="1">
        <v>44652.579050925924</v>
      </c>
      <c r="N3473">
        <v>1</v>
      </c>
    </row>
    <row r="3474" spans="1:14" x14ac:dyDescent="0.25">
      <c r="A3474" t="s">
        <v>0</v>
      </c>
      <c r="B3474" s="1">
        <v>44651.944756944446</v>
      </c>
      <c r="C3474" t="s">
        <v>17</v>
      </c>
      <c r="D3474">
        <v>203854</v>
      </c>
      <c r="E3474">
        <v>9153</v>
      </c>
      <c r="F3474">
        <v>3411</v>
      </c>
      <c r="G3474" t="s">
        <v>5232</v>
      </c>
      <c r="H3474" t="s">
        <v>5233</v>
      </c>
      <c r="I3474" s="1">
        <v>44651.946527777778</v>
      </c>
      <c r="J3474">
        <v>421</v>
      </c>
      <c r="K3474" t="s">
        <v>5238</v>
      </c>
      <c r="L3474" t="s">
        <v>5445</v>
      </c>
      <c r="M3474" s="1">
        <v>44652.577685185184</v>
      </c>
      <c r="N3474">
        <v>7</v>
      </c>
    </row>
    <row r="3475" spans="1:14" x14ac:dyDescent="0.25">
      <c r="A3475" t="s">
        <v>0</v>
      </c>
      <c r="B3475" s="1">
        <v>44651.944756944446</v>
      </c>
      <c r="C3475" t="s">
        <v>17</v>
      </c>
      <c r="D3475">
        <v>203854</v>
      </c>
      <c r="E3475">
        <v>9153</v>
      </c>
      <c r="F3475">
        <v>3411</v>
      </c>
      <c r="G3475" t="s">
        <v>5232</v>
      </c>
      <c r="H3475" t="s">
        <v>5233</v>
      </c>
      <c r="I3475" s="1">
        <v>44651.946527777778</v>
      </c>
      <c r="J3475">
        <v>421</v>
      </c>
      <c r="K3475" t="s">
        <v>5446</v>
      </c>
      <c r="L3475" t="s">
        <v>5447</v>
      </c>
      <c r="M3475" s="1">
        <v>44652.569479166668</v>
      </c>
      <c r="N3475">
        <v>0</v>
      </c>
    </row>
    <row r="3476" spans="1:14" x14ac:dyDescent="0.25">
      <c r="A3476" t="s">
        <v>0</v>
      </c>
      <c r="B3476" s="1">
        <v>44651.944756944446</v>
      </c>
      <c r="C3476" t="s">
        <v>17</v>
      </c>
      <c r="D3476">
        <v>203854</v>
      </c>
      <c r="E3476">
        <v>9153</v>
      </c>
      <c r="F3476">
        <v>3411</v>
      </c>
      <c r="G3476" t="s">
        <v>5232</v>
      </c>
      <c r="H3476" t="s">
        <v>5233</v>
      </c>
      <c r="I3476" s="1">
        <v>44651.946527777778</v>
      </c>
      <c r="J3476">
        <v>421</v>
      </c>
      <c r="K3476" t="s">
        <v>360</v>
      </c>
      <c r="L3476" t="s">
        <v>5448</v>
      </c>
      <c r="M3476" s="1">
        <v>44652.565451388888</v>
      </c>
      <c r="N3476">
        <v>0</v>
      </c>
    </row>
    <row r="3477" spans="1:14" x14ac:dyDescent="0.25">
      <c r="A3477" t="s">
        <v>0</v>
      </c>
      <c r="B3477" s="1">
        <v>44651.944756944446</v>
      </c>
      <c r="C3477" t="s">
        <v>17</v>
      </c>
      <c r="D3477">
        <v>203854</v>
      </c>
      <c r="E3477">
        <v>9153</v>
      </c>
      <c r="F3477">
        <v>3411</v>
      </c>
      <c r="G3477" t="s">
        <v>5232</v>
      </c>
      <c r="H3477" t="s">
        <v>5233</v>
      </c>
      <c r="I3477" s="1">
        <v>44651.946527777778</v>
      </c>
      <c r="J3477">
        <v>421</v>
      </c>
      <c r="K3477" t="s">
        <v>5238</v>
      </c>
      <c r="L3477" t="s">
        <v>5449</v>
      </c>
      <c r="M3477" s="1">
        <v>44652.564780092594</v>
      </c>
      <c r="N3477">
        <v>9</v>
      </c>
    </row>
    <row r="3478" spans="1:14" x14ac:dyDescent="0.25">
      <c r="A3478" t="s">
        <v>0</v>
      </c>
      <c r="B3478" s="1">
        <v>44651.944756944446</v>
      </c>
      <c r="C3478" t="s">
        <v>17</v>
      </c>
      <c r="D3478">
        <v>203854</v>
      </c>
      <c r="E3478">
        <v>9153</v>
      </c>
      <c r="F3478">
        <v>3411</v>
      </c>
      <c r="G3478" t="s">
        <v>5232</v>
      </c>
      <c r="H3478" t="s">
        <v>5233</v>
      </c>
      <c r="I3478" s="1">
        <v>44651.946527777778</v>
      </c>
      <c r="J3478">
        <v>421</v>
      </c>
      <c r="K3478" t="s">
        <v>360</v>
      </c>
      <c r="L3478" t="s">
        <v>5450</v>
      </c>
      <c r="M3478" s="1">
        <v>44652.551458333335</v>
      </c>
      <c r="N3478">
        <v>0</v>
      </c>
    </row>
    <row r="3479" spans="1:14" x14ac:dyDescent="0.25">
      <c r="A3479" t="s">
        <v>0</v>
      </c>
      <c r="B3479" s="1">
        <v>44651.944756944446</v>
      </c>
      <c r="C3479" t="s">
        <v>17</v>
      </c>
      <c r="D3479">
        <v>203854</v>
      </c>
      <c r="E3479">
        <v>9153</v>
      </c>
      <c r="F3479">
        <v>3411</v>
      </c>
      <c r="G3479" t="s">
        <v>5232</v>
      </c>
      <c r="H3479" t="s">
        <v>5233</v>
      </c>
      <c r="I3479" s="1">
        <v>44651.946527777778</v>
      </c>
      <c r="J3479">
        <v>421</v>
      </c>
      <c r="K3479" t="s">
        <v>5451</v>
      </c>
      <c r="L3479" t="s">
        <v>5452</v>
      </c>
      <c r="M3479" s="1">
        <v>44652.546076388891</v>
      </c>
      <c r="N3479">
        <v>0</v>
      </c>
    </row>
    <row r="3480" spans="1:14" x14ac:dyDescent="0.25">
      <c r="A3480" t="s">
        <v>0</v>
      </c>
      <c r="B3480" s="1">
        <v>44651.944756944446</v>
      </c>
      <c r="C3480" t="s">
        <v>17</v>
      </c>
      <c r="D3480">
        <v>203854</v>
      </c>
      <c r="E3480">
        <v>9153</v>
      </c>
      <c r="F3480">
        <v>3411</v>
      </c>
      <c r="G3480" t="s">
        <v>5232</v>
      </c>
      <c r="H3480" t="s">
        <v>5233</v>
      </c>
      <c r="I3480" s="1">
        <v>44651.946527777778</v>
      </c>
      <c r="J3480">
        <v>421</v>
      </c>
      <c r="K3480" t="s">
        <v>5270</v>
      </c>
      <c r="L3480" t="s">
        <v>5453</v>
      </c>
      <c r="M3480" s="1">
        <v>44652.545092592591</v>
      </c>
      <c r="N3480">
        <v>0</v>
      </c>
    </row>
    <row r="3481" spans="1:14" x14ac:dyDescent="0.25">
      <c r="A3481" t="s">
        <v>0</v>
      </c>
      <c r="B3481" s="1">
        <v>44651.944756944446</v>
      </c>
      <c r="C3481" t="s">
        <v>17</v>
      </c>
      <c r="D3481">
        <v>203854</v>
      </c>
      <c r="E3481">
        <v>9153</v>
      </c>
      <c r="F3481">
        <v>3411</v>
      </c>
      <c r="G3481" t="s">
        <v>5232</v>
      </c>
      <c r="H3481" t="s">
        <v>5233</v>
      </c>
      <c r="I3481" s="1">
        <v>44651.946527777778</v>
      </c>
      <c r="J3481">
        <v>421</v>
      </c>
      <c r="K3481" t="s">
        <v>4908</v>
      </c>
      <c r="L3481" t="s">
        <v>5454</v>
      </c>
      <c r="M3481" s="1">
        <v>44652.53601851852</v>
      </c>
      <c r="N3481">
        <v>0</v>
      </c>
    </row>
    <row r="3482" spans="1:14" x14ac:dyDescent="0.25">
      <c r="A3482" t="s">
        <v>0</v>
      </c>
      <c r="B3482" s="1">
        <v>44651.944756944446</v>
      </c>
      <c r="C3482" t="s">
        <v>17</v>
      </c>
      <c r="D3482">
        <v>203854</v>
      </c>
      <c r="E3482">
        <v>9153</v>
      </c>
      <c r="F3482">
        <v>3411</v>
      </c>
      <c r="G3482" t="s">
        <v>5232</v>
      </c>
      <c r="H3482" t="s">
        <v>5233</v>
      </c>
      <c r="I3482" s="1">
        <v>44651.946527777778</v>
      </c>
      <c r="J3482">
        <v>421</v>
      </c>
      <c r="K3482" t="s">
        <v>5455</v>
      </c>
      <c r="L3482" t="s">
        <v>5456</v>
      </c>
      <c r="M3482" s="1">
        <v>44652.531354166669</v>
      </c>
      <c r="N3482">
        <v>0</v>
      </c>
    </row>
    <row r="3483" spans="1:14" x14ac:dyDescent="0.25">
      <c r="A3483" t="s">
        <v>0</v>
      </c>
      <c r="B3483" s="1">
        <v>44651.944756944446</v>
      </c>
      <c r="C3483" t="s">
        <v>17</v>
      </c>
      <c r="D3483">
        <v>203854</v>
      </c>
      <c r="E3483">
        <v>9153</v>
      </c>
      <c r="F3483">
        <v>3411</v>
      </c>
      <c r="G3483" t="s">
        <v>5232</v>
      </c>
      <c r="H3483" t="s">
        <v>5233</v>
      </c>
      <c r="I3483" s="1">
        <v>44651.946527777778</v>
      </c>
      <c r="J3483">
        <v>421</v>
      </c>
      <c r="K3483" t="s">
        <v>4175</v>
      </c>
      <c r="L3483" t="s">
        <v>5457</v>
      </c>
      <c r="M3483" s="1">
        <v>44652.525231481479</v>
      </c>
      <c r="N3483">
        <v>8</v>
      </c>
    </row>
    <row r="3484" spans="1:14" x14ac:dyDescent="0.25">
      <c r="A3484" t="s">
        <v>0</v>
      </c>
      <c r="B3484" s="1">
        <v>44651.944756944446</v>
      </c>
      <c r="C3484" t="s">
        <v>17</v>
      </c>
      <c r="D3484">
        <v>203854</v>
      </c>
      <c r="E3484">
        <v>9153</v>
      </c>
      <c r="F3484">
        <v>3411</v>
      </c>
      <c r="G3484" t="s">
        <v>5232</v>
      </c>
      <c r="H3484" t="s">
        <v>5233</v>
      </c>
      <c r="I3484" s="1">
        <v>44651.946527777778</v>
      </c>
      <c r="J3484">
        <v>421</v>
      </c>
      <c r="K3484" t="s">
        <v>5458</v>
      </c>
      <c r="L3484" t="s">
        <v>5459</v>
      </c>
      <c r="M3484" s="1">
        <v>44652.51599537037</v>
      </c>
      <c r="N3484">
        <v>2</v>
      </c>
    </row>
    <row r="3485" spans="1:14" x14ac:dyDescent="0.25">
      <c r="A3485" t="s">
        <v>0</v>
      </c>
      <c r="B3485" s="1">
        <v>44651.944756944446</v>
      </c>
      <c r="C3485" t="s">
        <v>17</v>
      </c>
      <c r="D3485">
        <v>203854</v>
      </c>
      <c r="E3485">
        <v>9153</v>
      </c>
      <c r="F3485">
        <v>3411</v>
      </c>
      <c r="G3485" t="s">
        <v>5232</v>
      </c>
      <c r="H3485" t="s">
        <v>5233</v>
      </c>
      <c r="I3485" s="1">
        <v>44651.946527777778</v>
      </c>
      <c r="J3485">
        <v>421</v>
      </c>
      <c r="K3485" t="s">
        <v>5460</v>
      </c>
      <c r="L3485" t="s">
        <v>5461</v>
      </c>
      <c r="M3485" s="1">
        <v>44652.461284722223</v>
      </c>
      <c r="N3485">
        <v>17</v>
      </c>
    </row>
    <row r="3486" spans="1:14" x14ac:dyDescent="0.25">
      <c r="A3486" t="s">
        <v>0</v>
      </c>
      <c r="B3486" s="1">
        <v>44651.944756944446</v>
      </c>
      <c r="C3486" t="s">
        <v>17</v>
      </c>
      <c r="D3486">
        <v>203854</v>
      </c>
      <c r="E3486">
        <v>9153</v>
      </c>
      <c r="F3486">
        <v>3411</v>
      </c>
      <c r="G3486" t="s">
        <v>5232</v>
      </c>
      <c r="H3486" t="s">
        <v>5233</v>
      </c>
      <c r="I3486" s="1">
        <v>44651.946527777778</v>
      </c>
      <c r="J3486">
        <v>421</v>
      </c>
      <c r="K3486" t="s">
        <v>4187</v>
      </c>
      <c r="L3486" t="s">
        <v>5462</v>
      </c>
      <c r="M3486" s="1">
        <v>44652.459722222222</v>
      </c>
      <c r="N3486">
        <v>0</v>
      </c>
    </row>
    <row r="3487" spans="1:14" x14ac:dyDescent="0.25">
      <c r="A3487" t="s">
        <v>0</v>
      </c>
      <c r="B3487" s="1">
        <v>44651.944756944446</v>
      </c>
      <c r="C3487" t="s">
        <v>17</v>
      </c>
      <c r="D3487">
        <v>203854</v>
      </c>
      <c r="E3487">
        <v>9153</v>
      </c>
      <c r="F3487">
        <v>3411</v>
      </c>
      <c r="G3487" t="s">
        <v>5232</v>
      </c>
      <c r="H3487" t="s">
        <v>5233</v>
      </c>
      <c r="I3487" s="1">
        <v>44651.946527777778</v>
      </c>
      <c r="J3487">
        <v>421</v>
      </c>
      <c r="K3487" t="s">
        <v>5270</v>
      </c>
      <c r="L3487" t="s">
        <v>5463</v>
      </c>
      <c r="M3487" s="1">
        <v>44652.429780092592</v>
      </c>
      <c r="N3487">
        <v>0</v>
      </c>
    </row>
    <row r="3488" spans="1:14" x14ac:dyDescent="0.25">
      <c r="A3488" t="s">
        <v>0</v>
      </c>
      <c r="B3488" s="1">
        <v>44651.944756944446</v>
      </c>
      <c r="C3488" t="s">
        <v>17</v>
      </c>
      <c r="D3488">
        <v>203854</v>
      </c>
      <c r="E3488">
        <v>9153</v>
      </c>
      <c r="F3488">
        <v>3411</v>
      </c>
      <c r="G3488" t="s">
        <v>5232</v>
      </c>
      <c r="H3488" t="s">
        <v>5233</v>
      </c>
      <c r="I3488" s="1">
        <v>44651.946527777778</v>
      </c>
      <c r="J3488">
        <v>421</v>
      </c>
      <c r="K3488" t="s">
        <v>5464</v>
      </c>
      <c r="L3488" t="s">
        <v>5465</v>
      </c>
      <c r="M3488" s="1">
        <v>44652.429166666669</v>
      </c>
      <c r="N3488">
        <v>5</v>
      </c>
    </row>
    <row r="3489" spans="1:14" x14ac:dyDescent="0.25">
      <c r="A3489" t="s">
        <v>0</v>
      </c>
      <c r="B3489" s="1">
        <v>44651.944756944446</v>
      </c>
      <c r="C3489" t="s">
        <v>17</v>
      </c>
      <c r="D3489">
        <v>203854</v>
      </c>
      <c r="E3489">
        <v>9153</v>
      </c>
      <c r="F3489">
        <v>3411</v>
      </c>
      <c r="G3489" t="s">
        <v>5232</v>
      </c>
      <c r="H3489" t="s">
        <v>5233</v>
      </c>
      <c r="I3489" s="1">
        <v>44651.946527777778</v>
      </c>
      <c r="J3489">
        <v>421</v>
      </c>
      <c r="K3489" t="s">
        <v>5270</v>
      </c>
      <c r="L3489" t="s">
        <v>5466</v>
      </c>
      <c r="M3489" s="1">
        <v>44652.427928240744</v>
      </c>
      <c r="N3489">
        <v>0</v>
      </c>
    </row>
    <row r="3490" spans="1:14" x14ac:dyDescent="0.25">
      <c r="A3490" t="s">
        <v>0</v>
      </c>
      <c r="B3490" s="1">
        <v>44651.944756944446</v>
      </c>
      <c r="C3490" t="s">
        <v>17</v>
      </c>
      <c r="D3490">
        <v>203854</v>
      </c>
      <c r="E3490">
        <v>9153</v>
      </c>
      <c r="F3490">
        <v>3411</v>
      </c>
      <c r="G3490" t="s">
        <v>5232</v>
      </c>
      <c r="H3490" t="s">
        <v>5233</v>
      </c>
      <c r="I3490" s="1">
        <v>44651.946527777778</v>
      </c>
      <c r="J3490">
        <v>421</v>
      </c>
      <c r="K3490" t="s">
        <v>5270</v>
      </c>
      <c r="L3490" t="s">
        <v>5467</v>
      </c>
      <c r="M3490" s="1">
        <v>44652.422129629631</v>
      </c>
      <c r="N3490">
        <v>1</v>
      </c>
    </row>
    <row r="3491" spans="1:14" x14ac:dyDescent="0.25">
      <c r="A3491" t="s">
        <v>0</v>
      </c>
      <c r="B3491" s="1">
        <v>44651.944756944446</v>
      </c>
      <c r="C3491" t="s">
        <v>17</v>
      </c>
      <c r="D3491">
        <v>203854</v>
      </c>
      <c r="E3491">
        <v>9153</v>
      </c>
      <c r="F3491">
        <v>3411</v>
      </c>
      <c r="G3491" t="s">
        <v>5232</v>
      </c>
      <c r="H3491" t="s">
        <v>5233</v>
      </c>
      <c r="I3491" s="1">
        <v>44651.946527777778</v>
      </c>
      <c r="J3491">
        <v>421</v>
      </c>
      <c r="K3491" t="s">
        <v>4927</v>
      </c>
      <c r="L3491" t="s">
        <v>5468</v>
      </c>
      <c r="M3491" s="1">
        <v>44652.418483796297</v>
      </c>
      <c r="N3491">
        <v>1</v>
      </c>
    </row>
    <row r="3492" spans="1:14" x14ac:dyDescent="0.25">
      <c r="A3492" t="s">
        <v>0</v>
      </c>
      <c r="B3492" s="1">
        <v>44651.944756944446</v>
      </c>
      <c r="C3492" t="s">
        <v>17</v>
      </c>
      <c r="D3492">
        <v>203854</v>
      </c>
      <c r="E3492">
        <v>9153</v>
      </c>
      <c r="F3492">
        <v>3411</v>
      </c>
      <c r="G3492" t="s">
        <v>5232</v>
      </c>
      <c r="H3492" t="s">
        <v>5233</v>
      </c>
      <c r="I3492" s="1">
        <v>44651.946527777778</v>
      </c>
      <c r="J3492">
        <v>421</v>
      </c>
      <c r="K3492" t="s">
        <v>4073</v>
      </c>
      <c r="L3492" t="s">
        <v>5469</v>
      </c>
      <c r="M3492" s="1">
        <v>44652.410381944443</v>
      </c>
      <c r="N3492">
        <v>0</v>
      </c>
    </row>
    <row r="3493" spans="1:14" x14ac:dyDescent="0.25">
      <c r="A3493" t="s">
        <v>0</v>
      </c>
      <c r="B3493" s="1">
        <v>44651.944756944446</v>
      </c>
      <c r="C3493" t="s">
        <v>17</v>
      </c>
      <c r="D3493">
        <v>203854</v>
      </c>
      <c r="E3493">
        <v>9153</v>
      </c>
      <c r="F3493">
        <v>3411</v>
      </c>
      <c r="G3493" t="s">
        <v>5232</v>
      </c>
      <c r="H3493" t="s">
        <v>5233</v>
      </c>
      <c r="I3493" s="1">
        <v>44651.946527777778</v>
      </c>
      <c r="J3493">
        <v>421</v>
      </c>
      <c r="K3493" t="s">
        <v>5464</v>
      </c>
      <c r="L3493" t="s">
        <v>5470</v>
      </c>
      <c r="M3493" s="1">
        <v>44652.404039351852</v>
      </c>
      <c r="N3493">
        <v>10</v>
      </c>
    </row>
    <row r="3494" spans="1:14" x14ac:dyDescent="0.25">
      <c r="A3494" t="s">
        <v>0</v>
      </c>
      <c r="B3494" s="1">
        <v>44651.944756944446</v>
      </c>
      <c r="C3494" t="s">
        <v>17</v>
      </c>
      <c r="D3494">
        <v>203854</v>
      </c>
      <c r="E3494">
        <v>9153</v>
      </c>
      <c r="F3494">
        <v>3411</v>
      </c>
      <c r="G3494" t="s">
        <v>5232</v>
      </c>
      <c r="H3494" t="s">
        <v>5233</v>
      </c>
      <c r="I3494" s="1">
        <v>44651.946527777778</v>
      </c>
      <c r="J3494">
        <v>421</v>
      </c>
      <c r="K3494" t="s">
        <v>5471</v>
      </c>
      <c r="L3494" t="s">
        <v>5472</v>
      </c>
      <c r="M3494" s="1">
        <v>44652.40048611111</v>
      </c>
      <c r="N3494">
        <v>2</v>
      </c>
    </row>
    <row r="3495" spans="1:14" x14ac:dyDescent="0.25">
      <c r="A3495" t="s">
        <v>0</v>
      </c>
      <c r="B3495" s="1">
        <v>44651.944756944446</v>
      </c>
      <c r="C3495" t="s">
        <v>17</v>
      </c>
      <c r="D3495">
        <v>203854</v>
      </c>
      <c r="E3495">
        <v>9153</v>
      </c>
      <c r="F3495">
        <v>3411</v>
      </c>
      <c r="G3495" t="s">
        <v>5232</v>
      </c>
      <c r="H3495" t="s">
        <v>5233</v>
      </c>
      <c r="I3495" s="1">
        <v>44651.946527777778</v>
      </c>
      <c r="J3495">
        <v>421</v>
      </c>
      <c r="K3495" t="s">
        <v>5460</v>
      </c>
      <c r="L3495" t="s">
        <v>5473</v>
      </c>
      <c r="M3495" s="1">
        <v>44652.395879629628</v>
      </c>
      <c r="N3495">
        <v>27</v>
      </c>
    </row>
    <row r="3496" spans="1:14" x14ac:dyDescent="0.25">
      <c r="A3496" t="s">
        <v>0</v>
      </c>
      <c r="B3496" s="1">
        <v>44651.944756944446</v>
      </c>
      <c r="C3496" t="s">
        <v>17</v>
      </c>
      <c r="D3496">
        <v>203854</v>
      </c>
      <c r="E3496">
        <v>9153</v>
      </c>
      <c r="F3496">
        <v>3411</v>
      </c>
      <c r="G3496" t="s">
        <v>5232</v>
      </c>
      <c r="H3496" t="s">
        <v>5233</v>
      </c>
      <c r="I3496" s="1">
        <v>44651.946527777778</v>
      </c>
      <c r="J3496">
        <v>421</v>
      </c>
      <c r="K3496" t="s">
        <v>5460</v>
      </c>
      <c r="L3496" t="s">
        <v>5474</v>
      </c>
      <c r="M3496" s="1">
        <v>44652.393136574072</v>
      </c>
      <c r="N3496">
        <v>0</v>
      </c>
    </row>
    <row r="3497" spans="1:14" x14ac:dyDescent="0.25">
      <c r="A3497" t="s">
        <v>0</v>
      </c>
      <c r="B3497" s="1">
        <v>44651.944756944446</v>
      </c>
      <c r="C3497" t="s">
        <v>17</v>
      </c>
      <c r="D3497">
        <v>203854</v>
      </c>
      <c r="E3497">
        <v>9153</v>
      </c>
      <c r="F3497">
        <v>3411</v>
      </c>
      <c r="G3497" t="s">
        <v>5232</v>
      </c>
      <c r="H3497" t="s">
        <v>5233</v>
      </c>
      <c r="I3497" s="1">
        <v>44651.946527777778</v>
      </c>
      <c r="J3497">
        <v>421</v>
      </c>
      <c r="K3497" t="s">
        <v>5475</v>
      </c>
      <c r="L3497" t="s">
        <v>5476</v>
      </c>
      <c r="M3497" s="1">
        <v>44652.389050925929</v>
      </c>
      <c r="N3497">
        <v>1</v>
      </c>
    </row>
    <row r="3498" spans="1:14" x14ac:dyDescent="0.25">
      <c r="A3498" t="s">
        <v>0</v>
      </c>
      <c r="B3498" s="1">
        <v>44651.944756944446</v>
      </c>
      <c r="C3498" t="s">
        <v>17</v>
      </c>
      <c r="D3498">
        <v>203854</v>
      </c>
      <c r="E3498">
        <v>9153</v>
      </c>
      <c r="F3498">
        <v>3411</v>
      </c>
      <c r="G3498" t="s">
        <v>5232</v>
      </c>
      <c r="H3498" t="s">
        <v>5233</v>
      </c>
      <c r="I3498" s="1">
        <v>44651.946527777778</v>
      </c>
      <c r="J3498">
        <v>421</v>
      </c>
      <c r="K3498" t="s">
        <v>5477</v>
      </c>
      <c r="L3498" t="s">
        <v>5478</v>
      </c>
      <c r="M3498" s="1">
        <v>44652.371006944442</v>
      </c>
      <c r="N3498">
        <v>0</v>
      </c>
    </row>
    <row r="3499" spans="1:14" x14ac:dyDescent="0.25">
      <c r="A3499" t="s">
        <v>0</v>
      </c>
      <c r="B3499" s="1">
        <v>44651.944756944446</v>
      </c>
      <c r="C3499" t="s">
        <v>17</v>
      </c>
      <c r="D3499">
        <v>203854</v>
      </c>
      <c r="E3499">
        <v>9153</v>
      </c>
      <c r="F3499">
        <v>3411</v>
      </c>
      <c r="G3499" t="s">
        <v>5232</v>
      </c>
      <c r="H3499" t="s">
        <v>5233</v>
      </c>
      <c r="I3499" s="1">
        <v>44651.946527777778</v>
      </c>
      <c r="J3499">
        <v>421</v>
      </c>
      <c r="K3499" t="s">
        <v>5479</v>
      </c>
      <c r="L3499" t="s">
        <v>5480</v>
      </c>
      <c r="M3499" s="1">
        <v>44652.354155092595</v>
      </c>
      <c r="N3499">
        <v>0</v>
      </c>
    </row>
    <row r="3500" spans="1:14" x14ac:dyDescent="0.25">
      <c r="A3500" t="s">
        <v>0</v>
      </c>
      <c r="B3500" s="1">
        <v>44651.944756944446</v>
      </c>
      <c r="C3500" t="s">
        <v>17</v>
      </c>
      <c r="D3500">
        <v>203854</v>
      </c>
      <c r="E3500">
        <v>9153</v>
      </c>
      <c r="F3500">
        <v>3411</v>
      </c>
      <c r="G3500" t="s">
        <v>5232</v>
      </c>
      <c r="H3500" t="s">
        <v>5233</v>
      </c>
      <c r="I3500" s="1">
        <v>44651.946527777778</v>
      </c>
      <c r="J3500">
        <v>421</v>
      </c>
      <c r="K3500" t="s">
        <v>5481</v>
      </c>
      <c r="L3500" t="s">
        <v>5482</v>
      </c>
      <c r="M3500" s="1">
        <v>44652.34270833333</v>
      </c>
      <c r="N3500">
        <v>1</v>
      </c>
    </row>
    <row r="3501" spans="1:14" x14ac:dyDescent="0.25">
      <c r="A3501" t="s">
        <v>0</v>
      </c>
      <c r="B3501" s="1">
        <v>44651.944756944446</v>
      </c>
      <c r="C3501" t="s">
        <v>17</v>
      </c>
      <c r="D3501">
        <v>203854</v>
      </c>
      <c r="E3501">
        <v>9153</v>
      </c>
      <c r="F3501">
        <v>3411</v>
      </c>
      <c r="G3501" t="s">
        <v>5232</v>
      </c>
      <c r="H3501" t="s">
        <v>5233</v>
      </c>
      <c r="I3501" s="1">
        <v>44651.946527777778</v>
      </c>
      <c r="J3501">
        <v>421</v>
      </c>
      <c r="K3501" t="s">
        <v>5483</v>
      </c>
      <c r="L3501" t="s">
        <v>5484</v>
      </c>
      <c r="M3501" s="1">
        <v>44652.334155092591</v>
      </c>
      <c r="N3501">
        <v>1</v>
      </c>
    </row>
    <row r="3502" spans="1:14" x14ac:dyDescent="0.25">
      <c r="A3502" t="s">
        <v>0</v>
      </c>
      <c r="B3502" s="1">
        <v>44651.944756944446</v>
      </c>
      <c r="C3502" t="s">
        <v>17</v>
      </c>
      <c r="D3502">
        <v>203854</v>
      </c>
      <c r="E3502">
        <v>9153</v>
      </c>
      <c r="F3502">
        <v>3411</v>
      </c>
      <c r="G3502" t="s">
        <v>5232</v>
      </c>
      <c r="H3502" t="s">
        <v>5233</v>
      </c>
      <c r="I3502" s="1">
        <v>44651.946527777778</v>
      </c>
      <c r="J3502">
        <v>421</v>
      </c>
      <c r="K3502" t="s">
        <v>5238</v>
      </c>
      <c r="L3502" t="s">
        <v>5485</v>
      </c>
      <c r="M3502" s="1">
        <v>44652.326469907406</v>
      </c>
      <c r="N3502">
        <v>10</v>
      </c>
    </row>
    <row r="3503" spans="1:14" x14ac:dyDescent="0.25">
      <c r="A3503" t="s">
        <v>0</v>
      </c>
      <c r="B3503" s="1">
        <v>44651.944756944446</v>
      </c>
      <c r="C3503" t="s">
        <v>17</v>
      </c>
      <c r="D3503">
        <v>203854</v>
      </c>
      <c r="E3503">
        <v>9153</v>
      </c>
      <c r="F3503">
        <v>3411</v>
      </c>
      <c r="G3503" t="s">
        <v>5232</v>
      </c>
      <c r="H3503" t="s">
        <v>5233</v>
      </c>
      <c r="I3503" s="1">
        <v>44651.946527777778</v>
      </c>
      <c r="J3503">
        <v>421</v>
      </c>
      <c r="K3503" t="s">
        <v>5270</v>
      </c>
      <c r="L3503" t="s">
        <v>5486</v>
      </c>
      <c r="M3503" s="1">
        <v>44652.325636574074</v>
      </c>
      <c r="N3503">
        <v>0</v>
      </c>
    </row>
    <row r="3504" spans="1:14" x14ac:dyDescent="0.25">
      <c r="A3504" t="s">
        <v>0</v>
      </c>
      <c r="B3504" s="1">
        <v>44651.944756944446</v>
      </c>
      <c r="C3504" t="s">
        <v>17</v>
      </c>
      <c r="D3504">
        <v>203854</v>
      </c>
      <c r="E3504">
        <v>9153</v>
      </c>
      <c r="F3504">
        <v>3411</v>
      </c>
      <c r="G3504" t="s">
        <v>5232</v>
      </c>
      <c r="H3504" t="s">
        <v>5233</v>
      </c>
      <c r="I3504" s="1">
        <v>44651.946527777778</v>
      </c>
      <c r="J3504">
        <v>421</v>
      </c>
      <c r="K3504" t="s">
        <v>5487</v>
      </c>
      <c r="L3504" t="s">
        <v>5488</v>
      </c>
      <c r="M3504" s="1">
        <v>44652.324513888889</v>
      </c>
      <c r="N3504">
        <v>2</v>
      </c>
    </row>
    <row r="3505" spans="1:14" x14ac:dyDescent="0.25">
      <c r="A3505" t="s">
        <v>0</v>
      </c>
      <c r="B3505" s="1">
        <v>44651.944756944446</v>
      </c>
      <c r="C3505" t="s">
        <v>17</v>
      </c>
      <c r="D3505">
        <v>203854</v>
      </c>
      <c r="E3505">
        <v>9153</v>
      </c>
      <c r="F3505">
        <v>3411</v>
      </c>
      <c r="G3505" t="s">
        <v>5232</v>
      </c>
      <c r="H3505" t="s">
        <v>5233</v>
      </c>
      <c r="I3505" s="1">
        <v>44651.946527777778</v>
      </c>
      <c r="J3505">
        <v>421</v>
      </c>
    </row>
    <row r="3506" spans="1:14" x14ac:dyDescent="0.25">
      <c r="A3506" t="s">
        <v>0</v>
      </c>
      <c r="B3506" s="1">
        <v>44651.944756944446</v>
      </c>
      <c r="C3506" t="s">
        <v>17</v>
      </c>
      <c r="D3506">
        <v>203854</v>
      </c>
      <c r="E3506">
        <v>9153</v>
      </c>
      <c r="F3506">
        <v>3411</v>
      </c>
      <c r="G3506" t="s">
        <v>5489</v>
      </c>
      <c r="H3506" t="s">
        <v>5490</v>
      </c>
      <c r="I3506" s="1">
        <v>44651.956307870372</v>
      </c>
      <c r="J3506">
        <v>409</v>
      </c>
      <c r="K3506" t="s">
        <v>5491</v>
      </c>
      <c r="L3506" t="s">
        <v>5492</v>
      </c>
      <c r="M3506" s="1">
        <v>44651.98847222222</v>
      </c>
      <c r="N3506">
        <v>345</v>
      </c>
    </row>
    <row r="3507" spans="1:14" x14ac:dyDescent="0.25">
      <c r="A3507" t="s">
        <v>0</v>
      </c>
      <c r="B3507" s="1">
        <v>44651.944756944446</v>
      </c>
      <c r="C3507" t="s">
        <v>17</v>
      </c>
      <c r="D3507">
        <v>203854</v>
      </c>
      <c r="E3507">
        <v>9153</v>
      </c>
      <c r="F3507">
        <v>3411</v>
      </c>
      <c r="G3507" t="s">
        <v>5489</v>
      </c>
      <c r="H3507" t="s">
        <v>5490</v>
      </c>
      <c r="I3507" s="1">
        <v>44651.956307870372</v>
      </c>
      <c r="J3507">
        <v>409</v>
      </c>
      <c r="K3507" t="s">
        <v>5493</v>
      </c>
      <c r="L3507" t="s">
        <v>5494</v>
      </c>
      <c r="M3507" s="1">
        <v>44651.99454861111</v>
      </c>
      <c r="N3507">
        <v>216</v>
      </c>
    </row>
    <row r="3508" spans="1:14" x14ac:dyDescent="0.25">
      <c r="A3508" t="s">
        <v>0</v>
      </c>
      <c r="B3508" s="1">
        <v>44651.944756944446</v>
      </c>
      <c r="C3508" t="s">
        <v>17</v>
      </c>
      <c r="D3508">
        <v>203854</v>
      </c>
      <c r="E3508">
        <v>9153</v>
      </c>
      <c r="F3508">
        <v>3411</v>
      </c>
      <c r="G3508" t="s">
        <v>5489</v>
      </c>
      <c r="H3508" t="s">
        <v>5490</v>
      </c>
      <c r="I3508" s="1">
        <v>44651.956307870372</v>
      </c>
      <c r="J3508">
        <v>409</v>
      </c>
      <c r="K3508" t="s">
        <v>5495</v>
      </c>
      <c r="L3508" t="s">
        <v>5496</v>
      </c>
      <c r="M3508" s="1">
        <v>44651.990254629629</v>
      </c>
      <c r="N3508">
        <v>223</v>
      </c>
    </row>
    <row r="3509" spans="1:14" x14ac:dyDescent="0.25">
      <c r="A3509" t="s">
        <v>0</v>
      </c>
      <c r="B3509" s="1">
        <v>44651.944756944446</v>
      </c>
      <c r="C3509" t="s">
        <v>17</v>
      </c>
      <c r="D3509">
        <v>203854</v>
      </c>
      <c r="E3509">
        <v>9153</v>
      </c>
      <c r="F3509">
        <v>3411</v>
      </c>
      <c r="G3509" t="s">
        <v>5489</v>
      </c>
      <c r="H3509" t="s">
        <v>5490</v>
      </c>
      <c r="I3509" s="1">
        <v>44651.956307870372</v>
      </c>
      <c r="J3509">
        <v>409</v>
      </c>
      <c r="K3509" t="s">
        <v>5497</v>
      </c>
      <c r="L3509" t="s">
        <v>5498</v>
      </c>
      <c r="M3509" s="1">
        <v>44651.995127314818</v>
      </c>
      <c r="N3509">
        <v>183</v>
      </c>
    </row>
    <row r="3510" spans="1:14" x14ac:dyDescent="0.25">
      <c r="A3510" t="s">
        <v>0</v>
      </c>
      <c r="B3510" s="1">
        <v>44651.944756944446</v>
      </c>
      <c r="C3510" t="s">
        <v>17</v>
      </c>
      <c r="D3510">
        <v>203854</v>
      </c>
      <c r="E3510">
        <v>9153</v>
      </c>
      <c r="F3510">
        <v>3411</v>
      </c>
      <c r="G3510" t="s">
        <v>5489</v>
      </c>
      <c r="H3510" t="s">
        <v>5490</v>
      </c>
      <c r="I3510" s="1">
        <v>44651.956307870372</v>
      </c>
      <c r="J3510">
        <v>409</v>
      </c>
      <c r="K3510" t="s">
        <v>1117</v>
      </c>
      <c r="L3510" t="s">
        <v>5499</v>
      </c>
      <c r="M3510" s="1">
        <v>44651.9840625</v>
      </c>
      <c r="N3510">
        <v>149</v>
      </c>
    </row>
    <row r="3511" spans="1:14" x14ac:dyDescent="0.25">
      <c r="A3511" t="s">
        <v>0</v>
      </c>
      <c r="B3511" s="1">
        <v>44651.944756944446</v>
      </c>
      <c r="C3511" t="s">
        <v>17</v>
      </c>
      <c r="D3511">
        <v>203854</v>
      </c>
      <c r="E3511">
        <v>9153</v>
      </c>
      <c r="F3511">
        <v>3411</v>
      </c>
      <c r="G3511" t="s">
        <v>5489</v>
      </c>
      <c r="H3511" t="s">
        <v>5490</v>
      </c>
      <c r="I3511" s="1">
        <v>44651.956307870372</v>
      </c>
      <c r="J3511">
        <v>409</v>
      </c>
      <c r="K3511" t="s">
        <v>5500</v>
      </c>
      <c r="L3511" t="s">
        <v>5501</v>
      </c>
      <c r="M3511" s="1">
        <v>44651.99659722222</v>
      </c>
      <c r="N3511">
        <v>77</v>
      </c>
    </row>
    <row r="3512" spans="1:14" x14ac:dyDescent="0.25">
      <c r="A3512" t="s">
        <v>0</v>
      </c>
      <c r="B3512" s="1">
        <v>44651.944756944446</v>
      </c>
      <c r="C3512" t="s">
        <v>17</v>
      </c>
      <c r="D3512">
        <v>203854</v>
      </c>
      <c r="E3512">
        <v>9153</v>
      </c>
      <c r="F3512">
        <v>3411</v>
      </c>
      <c r="G3512" t="s">
        <v>5489</v>
      </c>
      <c r="H3512" t="s">
        <v>5490</v>
      </c>
      <c r="I3512" s="1">
        <v>44651.956307870372</v>
      </c>
      <c r="J3512">
        <v>409</v>
      </c>
      <c r="K3512" t="s">
        <v>5502</v>
      </c>
      <c r="L3512" t="s">
        <v>5503</v>
      </c>
      <c r="M3512" s="1">
        <v>44651.987581018519</v>
      </c>
      <c r="N3512">
        <v>48</v>
      </c>
    </row>
    <row r="3513" spans="1:14" x14ac:dyDescent="0.25">
      <c r="A3513" t="s">
        <v>0</v>
      </c>
      <c r="B3513" s="1">
        <v>44651.944756944446</v>
      </c>
      <c r="C3513" t="s">
        <v>17</v>
      </c>
      <c r="D3513">
        <v>203854</v>
      </c>
      <c r="E3513">
        <v>9153</v>
      </c>
      <c r="F3513">
        <v>3411</v>
      </c>
      <c r="G3513" t="s">
        <v>5489</v>
      </c>
      <c r="H3513" t="s">
        <v>5490</v>
      </c>
      <c r="I3513" s="1">
        <v>44651.956307870372</v>
      </c>
      <c r="J3513">
        <v>409</v>
      </c>
      <c r="K3513" t="s">
        <v>2770</v>
      </c>
      <c r="L3513" t="s">
        <v>5504</v>
      </c>
      <c r="M3513" s="1">
        <v>44651.982939814814</v>
      </c>
      <c r="N3513">
        <v>26</v>
      </c>
    </row>
    <row r="3514" spans="1:14" x14ac:dyDescent="0.25">
      <c r="A3514" t="s">
        <v>0</v>
      </c>
      <c r="B3514" s="1">
        <v>44651.944756944446</v>
      </c>
      <c r="C3514" t="s">
        <v>17</v>
      </c>
      <c r="D3514">
        <v>203854</v>
      </c>
      <c r="E3514">
        <v>9153</v>
      </c>
      <c r="F3514">
        <v>3411</v>
      </c>
      <c r="G3514" t="s">
        <v>5489</v>
      </c>
      <c r="H3514" t="s">
        <v>5490</v>
      </c>
      <c r="I3514" s="1">
        <v>44651.956307870372</v>
      </c>
      <c r="J3514">
        <v>409</v>
      </c>
      <c r="K3514" t="s">
        <v>5505</v>
      </c>
      <c r="L3514" t="s">
        <v>5506</v>
      </c>
      <c r="M3514" s="1">
        <v>44652.005474537036</v>
      </c>
      <c r="N3514">
        <v>38</v>
      </c>
    </row>
    <row r="3515" spans="1:14" x14ac:dyDescent="0.25">
      <c r="A3515" t="s">
        <v>0</v>
      </c>
      <c r="B3515" s="1">
        <v>44651.944756944446</v>
      </c>
      <c r="C3515" t="s">
        <v>17</v>
      </c>
      <c r="D3515">
        <v>203854</v>
      </c>
      <c r="E3515">
        <v>9153</v>
      </c>
      <c r="F3515">
        <v>3411</v>
      </c>
      <c r="G3515" t="s">
        <v>5489</v>
      </c>
      <c r="H3515" t="s">
        <v>5490</v>
      </c>
      <c r="I3515" s="1">
        <v>44651.956307870372</v>
      </c>
      <c r="J3515">
        <v>409</v>
      </c>
      <c r="K3515" t="s">
        <v>5305</v>
      </c>
      <c r="L3515" t="s">
        <v>5507</v>
      </c>
      <c r="M3515" s="1">
        <v>44652.013321759259</v>
      </c>
      <c r="N3515">
        <v>30</v>
      </c>
    </row>
    <row r="3516" spans="1:14" x14ac:dyDescent="0.25">
      <c r="A3516" t="s">
        <v>0</v>
      </c>
      <c r="B3516" s="1">
        <v>44651.944756944446</v>
      </c>
      <c r="C3516" t="s">
        <v>17</v>
      </c>
      <c r="D3516">
        <v>203854</v>
      </c>
      <c r="E3516">
        <v>9153</v>
      </c>
      <c r="F3516">
        <v>3411</v>
      </c>
      <c r="G3516" t="s">
        <v>5489</v>
      </c>
      <c r="H3516" t="s">
        <v>5490</v>
      </c>
      <c r="I3516" s="1">
        <v>44651.956307870372</v>
      </c>
      <c r="J3516">
        <v>409</v>
      </c>
      <c r="K3516" t="s">
        <v>5508</v>
      </c>
      <c r="L3516" t="s">
        <v>5509</v>
      </c>
      <c r="M3516" s="1">
        <v>44651.98914351852</v>
      </c>
      <c r="N3516">
        <v>34</v>
      </c>
    </row>
    <row r="3517" spans="1:14" x14ac:dyDescent="0.25">
      <c r="A3517" t="s">
        <v>0</v>
      </c>
      <c r="B3517" s="1">
        <v>44651.944756944446</v>
      </c>
      <c r="C3517" t="s">
        <v>17</v>
      </c>
      <c r="D3517">
        <v>203854</v>
      </c>
      <c r="E3517">
        <v>9153</v>
      </c>
      <c r="F3517">
        <v>3411</v>
      </c>
      <c r="G3517" t="s">
        <v>5489</v>
      </c>
      <c r="H3517" t="s">
        <v>5490</v>
      </c>
      <c r="I3517" s="1">
        <v>44651.956307870372</v>
      </c>
      <c r="J3517">
        <v>409</v>
      </c>
      <c r="K3517" t="s">
        <v>5510</v>
      </c>
      <c r="L3517" t="s">
        <v>5511</v>
      </c>
      <c r="M3517" s="1">
        <v>44652.019814814812</v>
      </c>
      <c r="N3517">
        <v>29</v>
      </c>
    </row>
    <row r="3518" spans="1:14" x14ac:dyDescent="0.25">
      <c r="A3518" t="s">
        <v>0</v>
      </c>
      <c r="B3518" s="1">
        <v>44651.944756944446</v>
      </c>
      <c r="C3518" t="s">
        <v>17</v>
      </c>
      <c r="D3518">
        <v>203854</v>
      </c>
      <c r="E3518">
        <v>9153</v>
      </c>
      <c r="F3518">
        <v>3411</v>
      </c>
      <c r="G3518" t="s">
        <v>5489</v>
      </c>
      <c r="H3518" t="s">
        <v>5490</v>
      </c>
      <c r="I3518" s="1">
        <v>44651.956307870372</v>
      </c>
      <c r="J3518">
        <v>409</v>
      </c>
      <c r="K3518" t="s">
        <v>5512</v>
      </c>
      <c r="L3518" t="s">
        <v>5513</v>
      </c>
      <c r="M3518" s="1">
        <v>44652.009710648148</v>
      </c>
      <c r="N3518">
        <v>31</v>
      </c>
    </row>
    <row r="3519" spans="1:14" x14ac:dyDescent="0.25">
      <c r="A3519" t="s">
        <v>0</v>
      </c>
      <c r="B3519" s="1">
        <v>44651.944756944446</v>
      </c>
      <c r="C3519" t="s">
        <v>17</v>
      </c>
      <c r="D3519">
        <v>203854</v>
      </c>
      <c r="E3519">
        <v>9153</v>
      </c>
      <c r="F3519">
        <v>3411</v>
      </c>
      <c r="G3519" t="s">
        <v>5489</v>
      </c>
      <c r="H3519" t="s">
        <v>5490</v>
      </c>
      <c r="I3519" s="1">
        <v>44651.956307870372</v>
      </c>
      <c r="J3519">
        <v>409</v>
      </c>
      <c r="K3519" t="s">
        <v>5514</v>
      </c>
      <c r="L3519" t="s">
        <v>5515</v>
      </c>
      <c r="M3519" s="1">
        <v>44651.99050925926</v>
      </c>
      <c r="N3519">
        <v>21</v>
      </c>
    </row>
    <row r="3520" spans="1:14" x14ac:dyDescent="0.25">
      <c r="A3520" t="s">
        <v>0</v>
      </c>
      <c r="B3520" s="1">
        <v>44651.944756944446</v>
      </c>
      <c r="C3520" t="s">
        <v>17</v>
      </c>
      <c r="D3520">
        <v>203854</v>
      </c>
      <c r="E3520">
        <v>9153</v>
      </c>
      <c r="F3520">
        <v>3411</v>
      </c>
      <c r="G3520" t="s">
        <v>5489</v>
      </c>
      <c r="H3520" t="s">
        <v>5490</v>
      </c>
      <c r="I3520" s="1">
        <v>44651.956307870372</v>
      </c>
      <c r="J3520">
        <v>409</v>
      </c>
      <c r="K3520" t="s">
        <v>4295</v>
      </c>
      <c r="L3520" t="s">
        <v>5516</v>
      </c>
      <c r="M3520" s="1">
        <v>44652.052708333336</v>
      </c>
      <c r="N3520">
        <v>12</v>
      </c>
    </row>
    <row r="3521" spans="1:14" x14ac:dyDescent="0.25">
      <c r="A3521" t="s">
        <v>0</v>
      </c>
      <c r="B3521" s="1">
        <v>44651.944756944446</v>
      </c>
      <c r="C3521" t="s">
        <v>17</v>
      </c>
      <c r="D3521">
        <v>203854</v>
      </c>
      <c r="E3521">
        <v>9153</v>
      </c>
      <c r="F3521">
        <v>3411</v>
      </c>
      <c r="G3521" t="s">
        <v>5489</v>
      </c>
      <c r="H3521" t="s">
        <v>5490</v>
      </c>
      <c r="I3521" s="1">
        <v>44651.956307870372</v>
      </c>
      <c r="J3521">
        <v>409</v>
      </c>
      <c r="K3521" t="s">
        <v>5517</v>
      </c>
      <c r="L3521" t="s">
        <v>5518</v>
      </c>
      <c r="M3521" s="1">
        <v>44651.991793981484</v>
      </c>
      <c r="N3521">
        <v>15</v>
      </c>
    </row>
    <row r="3522" spans="1:14" x14ac:dyDescent="0.25">
      <c r="A3522" t="s">
        <v>0</v>
      </c>
      <c r="B3522" s="1">
        <v>44651.944756944446</v>
      </c>
      <c r="C3522" t="s">
        <v>17</v>
      </c>
      <c r="D3522">
        <v>203854</v>
      </c>
      <c r="E3522">
        <v>9153</v>
      </c>
      <c r="F3522">
        <v>3411</v>
      </c>
      <c r="G3522" t="s">
        <v>5489</v>
      </c>
      <c r="H3522" t="s">
        <v>5490</v>
      </c>
      <c r="I3522" s="1">
        <v>44651.956307870372</v>
      </c>
      <c r="J3522">
        <v>409</v>
      </c>
      <c r="K3522" t="s">
        <v>5148</v>
      </c>
      <c r="L3522" t="s">
        <v>5519</v>
      </c>
      <c r="M3522" s="1">
        <v>44652.092152777775</v>
      </c>
      <c r="N3522">
        <v>4</v>
      </c>
    </row>
    <row r="3523" spans="1:14" x14ac:dyDescent="0.25">
      <c r="A3523" t="s">
        <v>0</v>
      </c>
      <c r="B3523" s="1">
        <v>44651.944756944446</v>
      </c>
      <c r="C3523" t="s">
        <v>17</v>
      </c>
      <c r="D3523">
        <v>203854</v>
      </c>
      <c r="E3523">
        <v>9153</v>
      </c>
      <c r="F3523">
        <v>3411</v>
      </c>
      <c r="G3523" t="s">
        <v>5489</v>
      </c>
      <c r="H3523" t="s">
        <v>5490</v>
      </c>
      <c r="I3523" s="1">
        <v>44651.956307870372</v>
      </c>
      <c r="J3523">
        <v>409</v>
      </c>
      <c r="K3523" t="s">
        <v>5520</v>
      </c>
      <c r="L3523" t="s">
        <v>5521</v>
      </c>
      <c r="M3523" s="1">
        <v>44651.999976851854</v>
      </c>
      <c r="N3523">
        <v>3</v>
      </c>
    </row>
    <row r="3524" spans="1:14" x14ac:dyDescent="0.25">
      <c r="A3524" t="s">
        <v>0</v>
      </c>
      <c r="B3524" s="1">
        <v>44651.944756944446</v>
      </c>
      <c r="C3524" t="s">
        <v>17</v>
      </c>
      <c r="D3524">
        <v>203854</v>
      </c>
      <c r="E3524">
        <v>9153</v>
      </c>
      <c r="F3524">
        <v>3411</v>
      </c>
      <c r="G3524" t="s">
        <v>5489</v>
      </c>
      <c r="H3524" t="s">
        <v>5490</v>
      </c>
      <c r="I3524" s="1">
        <v>44651.956307870372</v>
      </c>
      <c r="J3524">
        <v>409</v>
      </c>
      <c r="K3524" t="s">
        <v>5522</v>
      </c>
      <c r="L3524" t="s">
        <v>5523</v>
      </c>
      <c r="M3524" s="1">
        <v>44652.377604166664</v>
      </c>
      <c r="N3524">
        <v>2</v>
      </c>
    </row>
    <row r="3525" spans="1:14" x14ac:dyDescent="0.25">
      <c r="A3525" t="s">
        <v>0</v>
      </c>
      <c r="B3525" s="1">
        <v>44651.944756944446</v>
      </c>
      <c r="C3525" t="s">
        <v>17</v>
      </c>
      <c r="D3525">
        <v>203854</v>
      </c>
      <c r="E3525">
        <v>9153</v>
      </c>
      <c r="F3525">
        <v>3411</v>
      </c>
      <c r="G3525" t="s">
        <v>5489</v>
      </c>
      <c r="H3525" t="s">
        <v>5490</v>
      </c>
      <c r="I3525" s="1">
        <v>44651.956307870372</v>
      </c>
      <c r="J3525">
        <v>409</v>
      </c>
      <c r="K3525" t="s">
        <v>5524</v>
      </c>
      <c r="L3525" t="s">
        <v>5525</v>
      </c>
      <c r="M3525" s="1">
        <v>44652.247534722221</v>
      </c>
      <c r="N3525">
        <v>3</v>
      </c>
    </row>
    <row r="3526" spans="1:14" x14ac:dyDescent="0.25">
      <c r="A3526" t="s">
        <v>0</v>
      </c>
      <c r="B3526" s="1">
        <v>44651.944756944446</v>
      </c>
      <c r="C3526" t="s">
        <v>17</v>
      </c>
      <c r="D3526">
        <v>203854</v>
      </c>
      <c r="E3526">
        <v>9153</v>
      </c>
      <c r="F3526">
        <v>3411</v>
      </c>
      <c r="G3526" t="s">
        <v>5489</v>
      </c>
      <c r="H3526" t="s">
        <v>5490</v>
      </c>
      <c r="I3526" s="1">
        <v>44651.956307870372</v>
      </c>
      <c r="J3526">
        <v>409</v>
      </c>
      <c r="K3526" t="s">
        <v>5526</v>
      </c>
      <c r="L3526" t="s">
        <v>5527</v>
      </c>
      <c r="M3526" s="1">
        <v>44652.380358796298</v>
      </c>
      <c r="N3526">
        <v>1</v>
      </c>
    </row>
    <row r="3527" spans="1:14" x14ac:dyDescent="0.25">
      <c r="A3527" t="s">
        <v>0</v>
      </c>
      <c r="B3527" s="1">
        <v>44651.944756944446</v>
      </c>
      <c r="C3527" t="s">
        <v>17</v>
      </c>
      <c r="D3527">
        <v>203854</v>
      </c>
      <c r="E3527">
        <v>9153</v>
      </c>
      <c r="F3527">
        <v>3411</v>
      </c>
      <c r="G3527" t="s">
        <v>5489</v>
      </c>
      <c r="H3527" t="s">
        <v>5490</v>
      </c>
      <c r="I3527" s="1">
        <v>44651.956307870372</v>
      </c>
      <c r="J3527">
        <v>409</v>
      </c>
      <c r="K3527" t="s">
        <v>3654</v>
      </c>
      <c r="L3527" t="s">
        <v>5528</v>
      </c>
      <c r="M3527" s="1">
        <v>44652.308761574073</v>
      </c>
      <c r="N3527">
        <v>2</v>
      </c>
    </row>
    <row r="3528" spans="1:14" x14ac:dyDescent="0.25">
      <c r="A3528" t="s">
        <v>0</v>
      </c>
      <c r="B3528" s="1">
        <v>44651.944756944446</v>
      </c>
      <c r="C3528" t="s">
        <v>17</v>
      </c>
      <c r="D3528">
        <v>203854</v>
      </c>
      <c r="E3528">
        <v>9153</v>
      </c>
      <c r="F3528">
        <v>3411</v>
      </c>
      <c r="G3528" t="s">
        <v>5489</v>
      </c>
      <c r="H3528" t="s">
        <v>5490</v>
      </c>
      <c r="I3528" s="1">
        <v>44651.956307870372</v>
      </c>
      <c r="J3528">
        <v>409</v>
      </c>
      <c r="K3528" t="s">
        <v>5529</v>
      </c>
      <c r="L3528" t="s">
        <v>5530</v>
      </c>
      <c r="M3528" s="1">
        <v>44652.471180555556</v>
      </c>
      <c r="N3528">
        <v>0</v>
      </c>
    </row>
    <row r="3529" spans="1:14" x14ac:dyDescent="0.25">
      <c r="A3529" t="s">
        <v>0</v>
      </c>
      <c r="B3529" s="1">
        <v>44651.944756944446</v>
      </c>
      <c r="C3529" t="s">
        <v>17</v>
      </c>
      <c r="D3529">
        <v>203854</v>
      </c>
      <c r="E3529">
        <v>9153</v>
      </c>
      <c r="F3529">
        <v>3411</v>
      </c>
      <c r="G3529" t="s">
        <v>5489</v>
      </c>
      <c r="H3529" t="s">
        <v>5490</v>
      </c>
      <c r="I3529" s="1">
        <v>44651.956307870372</v>
      </c>
      <c r="J3529">
        <v>409</v>
      </c>
      <c r="K3529" t="s">
        <v>3764</v>
      </c>
      <c r="L3529" t="s">
        <v>5531</v>
      </c>
      <c r="M3529" s="1">
        <v>44652.004212962966</v>
      </c>
      <c r="N3529">
        <v>2</v>
      </c>
    </row>
    <row r="3530" spans="1:14" x14ac:dyDescent="0.25">
      <c r="A3530" t="s">
        <v>0</v>
      </c>
      <c r="B3530" s="1">
        <v>44651.944756944446</v>
      </c>
      <c r="C3530" t="s">
        <v>17</v>
      </c>
      <c r="D3530">
        <v>203854</v>
      </c>
      <c r="E3530">
        <v>9153</v>
      </c>
      <c r="F3530">
        <v>3411</v>
      </c>
      <c r="G3530" t="s">
        <v>5489</v>
      </c>
      <c r="H3530" t="s">
        <v>5490</v>
      </c>
      <c r="I3530" s="1">
        <v>44651.956307870372</v>
      </c>
      <c r="J3530">
        <v>409</v>
      </c>
      <c r="K3530" t="s">
        <v>5532</v>
      </c>
      <c r="L3530" t="s">
        <v>5533</v>
      </c>
      <c r="M3530" s="1">
        <v>44652.66814814815</v>
      </c>
      <c r="N3530">
        <v>1</v>
      </c>
    </row>
    <row r="3531" spans="1:14" x14ac:dyDescent="0.25">
      <c r="A3531" t="s">
        <v>0</v>
      </c>
      <c r="B3531" s="1">
        <v>44651.944756944446</v>
      </c>
      <c r="C3531" t="s">
        <v>17</v>
      </c>
      <c r="D3531">
        <v>203854</v>
      </c>
      <c r="E3531">
        <v>9153</v>
      </c>
      <c r="F3531">
        <v>3411</v>
      </c>
      <c r="G3531" t="s">
        <v>5489</v>
      </c>
      <c r="H3531" t="s">
        <v>5490</v>
      </c>
      <c r="I3531" s="1">
        <v>44651.956307870372</v>
      </c>
      <c r="J3531">
        <v>409</v>
      </c>
      <c r="K3531" t="s">
        <v>5534</v>
      </c>
      <c r="L3531" t="s">
        <v>5535</v>
      </c>
      <c r="M3531" s="1">
        <v>44653.62060185185</v>
      </c>
      <c r="N3531">
        <v>0</v>
      </c>
    </row>
    <row r="3532" spans="1:14" x14ac:dyDescent="0.25">
      <c r="A3532" t="s">
        <v>0</v>
      </c>
      <c r="B3532" s="1">
        <v>44651.944756944446</v>
      </c>
      <c r="C3532" t="s">
        <v>17</v>
      </c>
      <c r="D3532">
        <v>203854</v>
      </c>
      <c r="E3532">
        <v>9153</v>
      </c>
      <c r="F3532">
        <v>3411</v>
      </c>
      <c r="G3532" t="s">
        <v>5489</v>
      </c>
      <c r="H3532" t="s">
        <v>5490</v>
      </c>
      <c r="I3532" s="1">
        <v>44651.956307870372</v>
      </c>
      <c r="J3532">
        <v>409</v>
      </c>
      <c r="K3532" t="s">
        <v>5536</v>
      </c>
      <c r="L3532" t="s">
        <v>5537</v>
      </c>
      <c r="M3532" s="1">
        <v>44652.560555555552</v>
      </c>
      <c r="N3532">
        <v>0</v>
      </c>
    </row>
    <row r="3533" spans="1:14" x14ac:dyDescent="0.25">
      <c r="A3533" t="s">
        <v>0</v>
      </c>
      <c r="B3533" s="1">
        <v>44651.944756944446</v>
      </c>
      <c r="C3533" t="s">
        <v>17</v>
      </c>
      <c r="D3533">
        <v>203854</v>
      </c>
      <c r="E3533">
        <v>9153</v>
      </c>
      <c r="F3533">
        <v>3411</v>
      </c>
      <c r="G3533" t="s">
        <v>5489</v>
      </c>
      <c r="H3533" t="s">
        <v>5490</v>
      </c>
      <c r="I3533" s="1">
        <v>44651.956307870372</v>
      </c>
      <c r="J3533">
        <v>409</v>
      </c>
      <c r="K3533" t="s">
        <v>5538</v>
      </c>
      <c r="L3533" t="s">
        <v>5539</v>
      </c>
      <c r="M3533" s="1">
        <v>44652.439733796295</v>
      </c>
      <c r="N3533">
        <v>0</v>
      </c>
    </row>
    <row r="3534" spans="1:14" x14ac:dyDescent="0.25">
      <c r="A3534" t="s">
        <v>0</v>
      </c>
      <c r="B3534" s="1">
        <v>44651.944756944446</v>
      </c>
      <c r="C3534" t="s">
        <v>17</v>
      </c>
      <c r="D3534">
        <v>203854</v>
      </c>
      <c r="E3534">
        <v>9153</v>
      </c>
      <c r="F3534">
        <v>3411</v>
      </c>
      <c r="G3534" t="s">
        <v>5489</v>
      </c>
      <c r="H3534" t="s">
        <v>5490</v>
      </c>
      <c r="I3534" s="1">
        <v>44651.956307870372</v>
      </c>
      <c r="J3534">
        <v>409</v>
      </c>
      <c r="K3534" t="s">
        <v>5540</v>
      </c>
      <c r="L3534" t="s">
        <v>5541</v>
      </c>
      <c r="M3534" s="1">
        <v>44652.43377314815</v>
      </c>
      <c r="N3534">
        <v>0</v>
      </c>
    </row>
    <row r="3535" spans="1:14" x14ac:dyDescent="0.25">
      <c r="A3535" t="s">
        <v>0</v>
      </c>
      <c r="B3535" s="1">
        <v>44651.944756944446</v>
      </c>
      <c r="C3535" t="s">
        <v>17</v>
      </c>
      <c r="D3535">
        <v>203854</v>
      </c>
      <c r="E3535">
        <v>9153</v>
      </c>
      <c r="F3535">
        <v>3411</v>
      </c>
      <c r="G3535" t="s">
        <v>5489</v>
      </c>
      <c r="H3535" t="s">
        <v>5490</v>
      </c>
      <c r="I3535" s="1">
        <v>44651.956307870372</v>
      </c>
      <c r="J3535">
        <v>409</v>
      </c>
      <c r="K3535" t="s">
        <v>5342</v>
      </c>
      <c r="L3535" t="s">
        <v>5542</v>
      </c>
      <c r="M3535" s="1">
        <v>44652.396296296298</v>
      </c>
      <c r="N3535">
        <v>0</v>
      </c>
    </row>
    <row r="3536" spans="1:14" x14ac:dyDescent="0.25">
      <c r="A3536" t="s">
        <v>0</v>
      </c>
      <c r="B3536" s="1">
        <v>44651.944756944446</v>
      </c>
      <c r="C3536" t="s">
        <v>17</v>
      </c>
      <c r="D3536">
        <v>203854</v>
      </c>
      <c r="E3536">
        <v>9153</v>
      </c>
      <c r="F3536">
        <v>3411</v>
      </c>
      <c r="G3536" t="s">
        <v>5489</v>
      </c>
      <c r="H3536" t="s">
        <v>5490</v>
      </c>
      <c r="I3536" s="1">
        <v>44651.956307870372</v>
      </c>
      <c r="J3536">
        <v>409</v>
      </c>
      <c r="K3536" t="s">
        <v>5543</v>
      </c>
      <c r="L3536" t="s">
        <v>5544</v>
      </c>
      <c r="M3536" s="1">
        <v>44652.304814814815</v>
      </c>
      <c r="N3536">
        <v>0</v>
      </c>
    </row>
    <row r="3537" spans="1:14" x14ac:dyDescent="0.25">
      <c r="A3537" t="s">
        <v>0</v>
      </c>
      <c r="B3537" s="1">
        <v>44651.944756944446</v>
      </c>
      <c r="C3537" t="s">
        <v>17</v>
      </c>
      <c r="D3537">
        <v>203854</v>
      </c>
      <c r="E3537">
        <v>9153</v>
      </c>
      <c r="F3537">
        <v>3411</v>
      </c>
      <c r="G3537" t="s">
        <v>5489</v>
      </c>
      <c r="H3537" t="s">
        <v>5490</v>
      </c>
      <c r="I3537" s="1">
        <v>44651.956307870372</v>
      </c>
      <c r="J3537">
        <v>409</v>
      </c>
      <c r="K3537" t="s">
        <v>5371</v>
      </c>
      <c r="L3537" t="s">
        <v>5545</v>
      </c>
      <c r="M3537" s="1">
        <v>44652.084837962961</v>
      </c>
      <c r="N3537">
        <v>1</v>
      </c>
    </row>
    <row r="3538" spans="1:14" x14ac:dyDescent="0.25">
      <c r="A3538" t="s">
        <v>0</v>
      </c>
      <c r="B3538" s="1">
        <v>44651.944756944446</v>
      </c>
      <c r="C3538" t="s">
        <v>17</v>
      </c>
      <c r="D3538">
        <v>203854</v>
      </c>
      <c r="E3538">
        <v>9153</v>
      </c>
      <c r="F3538">
        <v>3411</v>
      </c>
      <c r="G3538" t="s">
        <v>5489</v>
      </c>
      <c r="H3538" t="s">
        <v>5490</v>
      </c>
      <c r="I3538" s="1">
        <v>44651.956307870372</v>
      </c>
      <c r="J3538">
        <v>409</v>
      </c>
      <c r="K3538" t="s">
        <v>5546</v>
      </c>
      <c r="L3538" t="s">
        <v>5547</v>
      </c>
      <c r="M3538" s="1">
        <v>44651.998599537037</v>
      </c>
      <c r="N3538">
        <v>0</v>
      </c>
    </row>
    <row r="3539" spans="1:14" x14ac:dyDescent="0.25">
      <c r="A3539" t="s">
        <v>0</v>
      </c>
      <c r="B3539" s="1">
        <v>44651.944756944446</v>
      </c>
      <c r="C3539" t="s">
        <v>17</v>
      </c>
      <c r="D3539">
        <v>203854</v>
      </c>
      <c r="E3539">
        <v>9153</v>
      </c>
      <c r="F3539">
        <v>3411</v>
      </c>
      <c r="G3539" t="s">
        <v>5489</v>
      </c>
      <c r="H3539" t="s">
        <v>5490</v>
      </c>
      <c r="I3539" s="1">
        <v>44651.956307870372</v>
      </c>
      <c r="J3539">
        <v>409</v>
      </c>
      <c r="K3539" t="s">
        <v>5548</v>
      </c>
      <c r="L3539" t="s">
        <v>5549</v>
      </c>
      <c r="M3539" s="1">
        <v>44651.984791666669</v>
      </c>
      <c r="N3539">
        <v>12</v>
      </c>
    </row>
    <row r="3540" spans="1:14" x14ac:dyDescent="0.25">
      <c r="A3540" t="s">
        <v>0</v>
      </c>
      <c r="B3540" s="1">
        <v>44651.944756944446</v>
      </c>
      <c r="C3540" t="s">
        <v>17</v>
      </c>
      <c r="D3540">
        <v>203854</v>
      </c>
      <c r="E3540">
        <v>9153</v>
      </c>
      <c r="F3540">
        <v>3411</v>
      </c>
      <c r="G3540" t="s">
        <v>5489</v>
      </c>
      <c r="H3540" t="s">
        <v>5490</v>
      </c>
      <c r="I3540" s="1">
        <v>44651.956307870372</v>
      </c>
      <c r="J3540">
        <v>409</v>
      </c>
      <c r="K3540" t="s">
        <v>841</v>
      </c>
      <c r="L3540" t="s">
        <v>5550</v>
      </c>
      <c r="M3540" s="1">
        <v>44652.004293981481</v>
      </c>
      <c r="N3540">
        <v>3</v>
      </c>
    </row>
    <row r="3541" spans="1:14" x14ac:dyDescent="0.25">
      <c r="A3541" t="s">
        <v>0</v>
      </c>
      <c r="B3541" s="1">
        <v>44651.944756944446</v>
      </c>
      <c r="C3541" t="s">
        <v>17</v>
      </c>
      <c r="D3541">
        <v>203854</v>
      </c>
      <c r="E3541">
        <v>9153</v>
      </c>
      <c r="F3541">
        <v>3411</v>
      </c>
      <c r="G3541" t="s">
        <v>5489</v>
      </c>
      <c r="H3541" t="s">
        <v>5490</v>
      </c>
      <c r="I3541" s="1">
        <v>44651.956307870372</v>
      </c>
      <c r="J3541">
        <v>409</v>
      </c>
      <c r="K3541" t="s">
        <v>5551</v>
      </c>
      <c r="L3541" t="s">
        <v>5552</v>
      </c>
      <c r="M3541" s="1">
        <v>44651.997511574074</v>
      </c>
      <c r="N3541">
        <v>2</v>
      </c>
    </row>
    <row r="3542" spans="1:14" x14ac:dyDescent="0.25">
      <c r="A3542" t="s">
        <v>0</v>
      </c>
      <c r="B3542" s="1">
        <v>44651.944756944446</v>
      </c>
      <c r="C3542" t="s">
        <v>17</v>
      </c>
      <c r="D3542">
        <v>203854</v>
      </c>
      <c r="E3542">
        <v>9153</v>
      </c>
      <c r="F3542">
        <v>3411</v>
      </c>
      <c r="G3542" t="s">
        <v>5489</v>
      </c>
      <c r="H3542" t="s">
        <v>5490</v>
      </c>
      <c r="I3542" s="1">
        <v>44651.956307870372</v>
      </c>
      <c r="J3542">
        <v>409</v>
      </c>
      <c r="K3542" t="s">
        <v>5553</v>
      </c>
      <c r="L3542" t="s">
        <v>5554</v>
      </c>
      <c r="M3542" s="1">
        <v>44652.020474537036</v>
      </c>
      <c r="N3542">
        <v>2</v>
      </c>
    </row>
    <row r="3543" spans="1:14" x14ac:dyDescent="0.25">
      <c r="A3543" t="s">
        <v>0</v>
      </c>
      <c r="B3543" s="1">
        <v>44651.944756944446</v>
      </c>
      <c r="C3543" t="s">
        <v>17</v>
      </c>
      <c r="D3543">
        <v>203854</v>
      </c>
      <c r="E3543">
        <v>9153</v>
      </c>
      <c r="F3543">
        <v>3411</v>
      </c>
      <c r="G3543" t="s">
        <v>5489</v>
      </c>
      <c r="H3543" t="s">
        <v>5490</v>
      </c>
      <c r="I3543" s="1">
        <v>44651.956307870372</v>
      </c>
      <c r="J3543">
        <v>409</v>
      </c>
      <c r="K3543" t="s">
        <v>5555</v>
      </c>
      <c r="L3543" t="s">
        <v>5556</v>
      </c>
      <c r="M3543" s="1">
        <v>44651.992743055554</v>
      </c>
      <c r="N3543">
        <v>1</v>
      </c>
    </row>
    <row r="3544" spans="1:14" x14ac:dyDescent="0.25">
      <c r="A3544" t="s">
        <v>0</v>
      </c>
      <c r="B3544" s="1">
        <v>44651.944756944446</v>
      </c>
      <c r="C3544" t="s">
        <v>17</v>
      </c>
      <c r="D3544">
        <v>203854</v>
      </c>
      <c r="E3544">
        <v>9153</v>
      </c>
      <c r="F3544">
        <v>3411</v>
      </c>
      <c r="G3544" t="s">
        <v>5489</v>
      </c>
      <c r="H3544" t="s">
        <v>5490</v>
      </c>
      <c r="I3544" s="1">
        <v>44651.956307870372</v>
      </c>
      <c r="J3544">
        <v>409</v>
      </c>
      <c r="K3544" t="s">
        <v>5557</v>
      </c>
      <c r="L3544" t="s">
        <v>5558</v>
      </c>
      <c r="M3544" s="1">
        <v>44652.558969907404</v>
      </c>
      <c r="N3544">
        <v>0</v>
      </c>
    </row>
    <row r="3545" spans="1:14" x14ac:dyDescent="0.25">
      <c r="A3545" t="s">
        <v>0</v>
      </c>
      <c r="B3545" s="1">
        <v>44651.944756944446</v>
      </c>
      <c r="C3545" t="s">
        <v>17</v>
      </c>
      <c r="D3545">
        <v>203854</v>
      </c>
      <c r="E3545">
        <v>9153</v>
      </c>
      <c r="F3545">
        <v>3411</v>
      </c>
      <c r="G3545" t="s">
        <v>5489</v>
      </c>
      <c r="H3545" t="s">
        <v>5490</v>
      </c>
      <c r="I3545" s="1">
        <v>44651.956307870372</v>
      </c>
      <c r="J3545">
        <v>409</v>
      </c>
      <c r="K3545" t="s">
        <v>5557</v>
      </c>
      <c r="L3545" t="s">
        <v>5559</v>
      </c>
      <c r="M3545" s="1">
        <v>44652.557800925926</v>
      </c>
      <c r="N3545">
        <v>0</v>
      </c>
    </row>
    <row r="3546" spans="1:14" x14ac:dyDescent="0.25">
      <c r="A3546" t="s">
        <v>0</v>
      </c>
      <c r="B3546" s="1">
        <v>44651.944756944446</v>
      </c>
      <c r="C3546" t="s">
        <v>17</v>
      </c>
      <c r="D3546">
        <v>203854</v>
      </c>
      <c r="E3546">
        <v>9153</v>
      </c>
      <c r="F3546">
        <v>3411</v>
      </c>
      <c r="G3546" t="s">
        <v>5489</v>
      </c>
      <c r="H3546" t="s">
        <v>5490</v>
      </c>
      <c r="I3546" s="1">
        <v>44651.956307870372</v>
      </c>
      <c r="J3546">
        <v>409</v>
      </c>
      <c r="K3546" t="s">
        <v>5560</v>
      </c>
      <c r="L3546" t="s">
        <v>5561</v>
      </c>
      <c r="M3546" s="1">
        <v>44652.396018518521</v>
      </c>
      <c r="N3546">
        <v>0</v>
      </c>
    </row>
    <row r="3547" spans="1:14" x14ac:dyDescent="0.25">
      <c r="A3547" t="s">
        <v>0</v>
      </c>
      <c r="B3547" s="1">
        <v>44651.944756944446</v>
      </c>
      <c r="C3547" t="s">
        <v>17</v>
      </c>
      <c r="D3547">
        <v>203854</v>
      </c>
      <c r="E3547">
        <v>9153</v>
      </c>
      <c r="F3547">
        <v>3411</v>
      </c>
      <c r="G3547" t="s">
        <v>5489</v>
      </c>
      <c r="H3547" t="s">
        <v>5490</v>
      </c>
      <c r="I3547" s="1">
        <v>44651.956307870372</v>
      </c>
      <c r="J3547">
        <v>409</v>
      </c>
      <c r="K3547" t="s">
        <v>5562</v>
      </c>
      <c r="L3547" t="s">
        <v>5563</v>
      </c>
      <c r="M3547" s="1">
        <v>44652.009976851848</v>
      </c>
      <c r="N3547">
        <v>0</v>
      </c>
    </row>
    <row r="3548" spans="1:14" x14ac:dyDescent="0.25">
      <c r="A3548" t="s">
        <v>0</v>
      </c>
      <c r="B3548" s="1">
        <v>44651.944756944446</v>
      </c>
      <c r="C3548" t="s">
        <v>17</v>
      </c>
      <c r="D3548">
        <v>203854</v>
      </c>
      <c r="E3548">
        <v>9153</v>
      </c>
      <c r="F3548">
        <v>3411</v>
      </c>
      <c r="G3548" t="s">
        <v>5489</v>
      </c>
      <c r="H3548" t="s">
        <v>5490</v>
      </c>
      <c r="I3548" s="1">
        <v>44651.956307870372</v>
      </c>
      <c r="J3548">
        <v>409</v>
      </c>
      <c r="K3548" t="s">
        <v>5564</v>
      </c>
      <c r="L3548" t="s">
        <v>5565</v>
      </c>
      <c r="M3548" s="1">
        <v>44653.822164351855</v>
      </c>
      <c r="N3548">
        <v>0</v>
      </c>
    </row>
    <row r="3549" spans="1:14" x14ac:dyDescent="0.25">
      <c r="A3549" t="s">
        <v>0</v>
      </c>
      <c r="B3549" s="1">
        <v>44651.944756944446</v>
      </c>
      <c r="C3549" t="s">
        <v>17</v>
      </c>
      <c r="D3549">
        <v>203854</v>
      </c>
      <c r="E3549">
        <v>9153</v>
      </c>
      <c r="F3549">
        <v>3411</v>
      </c>
      <c r="G3549" t="s">
        <v>5489</v>
      </c>
      <c r="H3549" t="s">
        <v>5490</v>
      </c>
      <c r="I3549" s="1">
        <v>44651.956307870372</v>
      </c>
      <c r="J3549">
        <v>409</v>
      </c>
      <c r="K3549" t="s">
        <v>5564</v>
      </c>
      <c r="L3549" t="s">
        <v>5566</v>
      </c>
      <c r="M3549" s="1">
        <v>44653.820659722223</v>
      </c>
      <c r="N3549">
        <v>0</v>
      </c>
    </row>
    <row r="3550" spans="1:14" x14ac:dyDescent="0.25">
      <c r="A3550" t="s">
        <v>0</v>
      </c>
      <c r="B3550" s="1">
        <v>44651.944756944446</v>
      </c>
      <c r="C3550" t="s">
        <v>17</v>
      </c>
      <c r="D3550">
        <v>203854</v>
      </c>
      <c r="E3550">
        <v>9153</v>
      </c>
      <c r="F3550">
        <v>3411</v>
      </c>
      <c r="G3550" t="s">
        <v>5489</v>
      </c>
      <c r="H3550" t="s">
        <v>5490</v>
      </c>
      <c r="I3550" s="1">
        <v>44651.956307870372</v>
      </c>
      <c r="J3550">
        <v>409</v>
      </c>
      <c r="K3550" t="s">
        <v>5567</v>
      </c>
      <c r="L3550" t="s">
        <v>5568</v>
      </c>
      <c r="M3550" s="1">
        <v>44653.403865740744</v>
      </c>
      <c r="N3550">
        <v>0</v>
      </c>
    </row>
    <row r="3551" spans="1:14" x14ac:dyDescent="0.25">
      <c r="A3551" t="s">
        <v>0</v>
      </c>
      <c r="B3551" s="1">
        <v>44651.944756944446</v>
      </c>
      <c r="C3551" t="s">
        <v>17</v>
      </c>
      <c r="D3551">
        <v>203854</v>
      </c>
      <c r="E3551">
        <v>9153</v>
      </c>
      <c r="F3551">
        <v>3411</v>
      </c>
      <c r="G3551" t="s">
        <v>5489</v>
      </c>
      <c r="H3551" t="s">
        <v>5490</v>
      </c>
      <c r="I3551" s="1">
        <v>44651.956307870372</v>
      </c>
      <c r="J3551">
        <v>409</v>
      </c>
      <c r="K3551" t="s">
        <v>5517</v>
      </c>
      <c r="L3551" t="s">
        <v>5569</v>
      </c>
      <c r="M3551" s="1">
        <v>44653.045162037037</v>
      </c>
      <c r="N3551">
        <v>0</v>
      </c>
    </row>
    <row r="3552" spans="1:14" x14ac:dyDescent="0.25">
      <c r="A3552" t="s">
        <v>0</v>
      </c>
      <c r="B3552" s="1">
        <v>44651.944756944446</v>
      </c>
      <c r="C3552" t="s">
        <v>17</v>
      </c>
      <c r="D3552">
        <v>203854</v>
      </c>
      <c r="E3552">
        <v>9153</v>
      </c>
      <c r="F3552">
        <v>3411</v>
      </c>
      <c r="G3552" t="s">
        <v>5489</v>
      </c>
      <c r="H3552" t="s">
        <v>5490</v>
      </c>
      <c r="I3552" s="1">
        <v>44651.956307870372</v>
      </c>
      <c r="J3552">
        <v>409</v>
      </c>
      <c r="K3552" t="s">
        <v>5570</v>
      </c>
      <c r="L3552" t="s">
        <v>5571</v>
      </c>
      <c r="M3552" s="1">
        <v>44653.039212962962</v>
      </c>
      <c r="N3552">
        <v>0</v>
      </c>
    </row>
    <row r="3553" spans="1:14" x14ac:dyDescent="0.25">
      <c r="A3553" t="s">
        <v>0</v>
      </c>
      <c r="B3553" s="1">
        <v>44651.944756944446</v>
      </c>
      <c r="C3553" t="s">
        <v>17</v>
      </c>
      <c r="D3553">
        <v>203854</v>
      </c>
      <c r="E3553">
        <v>9153</v>
      </c>
      <c r="F3553">
        <v>3411</v>
      </c>
      <c r="G3553" t="s">
        <v>5489</v>
      </c>
      <c r="H3553" t="s">
        <v>5490</v>
      </c>
      <c r="I3553" s="1">
        <v>44651.956307870372</v>
      </c>
      <c r="J3553">
        <v>409</v>
      </c>
      <c r="K3553" t="s">
        <v>5572</v>
      </c>
      <c r="L3553" t="s">
        <v>5573</v>
      </c>
      <c r="M3553" s="1">
        <v>44652.895891203705</v>
      </c>
      <c r="N3553">
        <v>0</v>
      </c>
    </row>
    <row r="3554" spans="1:14" x14ac:dyDescent="0.25">
      <c r="A3554" t="s">
        <v>0</v>
      </c>
      <c r="B3554" s="1">
        <v>44651.944756944446</v>
      </c>
      <c r="C3554" t="s">
        <v>17</v>
      </c>
      <c r="D3554">
        <v>203854</v>
      </c>
      <c r="E3554">
        <v>9153</v>
      </c>
      <c r="F3554">
        <v>3411</v>
      </c>
      <c r="G3554" t="s">
        <v>5489</v>
      </c>
      <c r="H3554" t="s">
        <v>5490</v>
      </c>
      <c r="I3554" s="1">
        <v>44651.956307870372</v>
      </c>
      <c r="J3554">
        <v>409</v>
      </c>
      <c r="K3554" t="s">
        <v>5495</v>
      </c>
      <c r="L3554" t="s">
        <v>5574</v>
      </c>
      <c r="M3554" s="1">
        <v>44652.877430555556</v>
      </c>
      <c r="N3554">
        <v>0</v>
      </c>
    </row>
    <row r="3555" spans="1:14" x14ac:dyDescent="0.25">
      <c r="A3555" t="s">
        <v>0</v>
      </c>
      <c r="B3555" s="1">
        <v>44651.944756944446</v>
      </c>
      <c r="C3555" t="s">
        <v>17</v>
      </c>
      <c r="D3555">
        <v>203854</v>
      </c>
      <c r="E3555">
        <v>9153</v>
      </c>
      <c r="F3555">
        <v>3411</v>
      </c>
      <c r="G3555" t="s">
        <v>5489</v>
      </c>
      <c r="H3555" t="s">
        <v>5490</v>
      </c>
      <c r="I3555" s="1">
        <v>44651.956307870372</v>
      </c>
      <c r="J3555">
        <v>409</v>
      </c>
      <c r="K3555" t="s">
        <v>5575</v>
      </c>
      <c r="L3555" t="s">
        <v>5576</v>
      </c>
      <c r="M3555" s="1">
        <v>44652.800416666665</v>
      </c>
      <c r="N3555">
        <v>0</v>
      </c>
    </row>
    <row r="3556" spans="1:14" x14ac:dyDescent="0.25">
      <c r="A3556" t="s">
        <v>0</v>
      </c>
      <c r="B3556" s="1">
        <v>44651.944756944446</v>
      </c>
      <c r="C3556" t="s">
        <v>17</v>
      </c>
      <c r="D3556">
        <v>203854</v>
      </c>
      <c r="E3556">
        <v>9153</v>
      </c>
      <c r="F3556">
        <v>3411</v>
      </c>
      <c r="G3556" t="s">
        <v>5489</v>
      </c>
      <c r="H3556" t="s">
        <v>5490</v>
      </c>
      <c r="I3556" s="1">
        <v>44651.956307870372</v>
      </c>
      <c r="J3556">
        <v>409</v>
      </c>
      <c r="K3556" t="s">
        <v>5577</v>
      </c>
      <c r="L3556" t="s">
        <v>5578</v>
      </c>
      <c r="M3556" s="1">
        <v>44652.653483796297</v>
      </c>
      <c r="N3556">
        <v>1</v>
      </c>
    </row>
    <row r="3557" spans="1:14" x14ac:dyDescent="0.25">
      <c r="A3557" t="s">
        <v>0</v>
      </c>
      <c r="B3557" s="1">
        <v>44651.944756944446</v>
      </c>
      <c r="C3557" t="s">
        <v>17</v>
      </c>
      <c r="D3557">
        <v>203854</v>
      </c>
      <c r="E3557">
        <v>9153</v>
      </c>
      <c r="F3557">
        <v>3411</v>
      </c>
      <c r="G3557" t="s">
        <v>5489</v>
      </c>
      <c r="H3557" t="s">
        <v>5490</v>
      </c>
      <c r="I3557" s="1">
        <v>44651.956307870372</v>
      </c>
      <c r="J3557">
        <v>409</v>
      </c>
      <c r="K3557" t="s">
        <v>5579</v>
      </c>
      <c r="L3557" t="s">
        <v>5580</v>
      </c>
      <c r="M3557" s="1">
        <v>44652.582349537035</v>
      </c>
      <c r="N3557">
        <v>0</v>
      </c>
    </row>
    <row r="3558" spans="1:14" x14ac:dyDescent="0.25">
      <c r="A3558" t="s">
        <v>0</v>
      </c>
      <c r="B3558" s="1">
        <v>44651.944756944446</v>
      </c>
      <c r="C3558" t="s">
        <v>17</v>
      </c>
      <c r="D3558">
        <v>203854</v>
      </c>
      <c r="E3558">
        <v>9153</v>
      </c>
      <c r="F3558">
        <v>3411</v>
      </c>
      <c r="G3558" t="s">
        <v>5489</v>
      </c>
      <c r="H3558" t="s">
        <v>5490</v>
      </c>
      <c r="I3558" s="1">
        <v>44651.956307870372</v>
      </c>
      <c r="J3558">
        <v>409</v>
      </c>
      <c r="K3558" t="s">
        <v>4895</v>
      </c>
      <c r="L3558" t="s">
        <v>5581</v>
      </c>
      <c r="M3558" s="1">
        <v>44652.57603009259</v>
      </c>
      <c r="N3558">
        <v>1</v>
      </c>
    </row>
    <row r="3559" spans="1:14" x14ac:dyDescent="0.25">
      <c r="A3559" t="s">
        <v>0</v>
      </c>
      <c r="B3559" s="1">
        <v>44651.944756944446</v>
      </c>
      <c r="C3559" t="s">
        <v>17</v>
      </c>
      <c r="D3559">
        <v>203854</v>
      </c>
      <c r="E3559">
        <v>9153</v>
      </c>
      <c r="F3559">
        <v>3411</v>
      </c>
      <c r="G3559" t="s">
        <v>5489</v>
      </c>
      <c r="H3559" t="s">
        <v>5490</v>
      </c>
      <c r="I3559" s="1">
        <v>44651.956307870372</v>
      </c>
      <c r="J3559">
        <v>409</v>
      </c>
      <c r="K3559" t="s">
        <v>5517</v>
      </c>
      <c r="L3559" t="s">
        <v>5582</v>
      </c>
      <c r="M3559" s="1">
        <v>44652.534490740742</v>
      </c>
      <c r="N3559">
        <v>4</v>
      </c>
    </row>
    <row r="3560" spans="1:14" x14ac:dyDescent="0.25">
      <c r="A3560" t="s">
        <v>0</v>
      </c>
      <c r="B3560" s="1">
        <v>44651.944756944446</v>
      </c>
      <c r="C3560" t="s">
        <v>17</v>
      </c>
      <c r="D3560">
        <v>203854</v>
      </c>
      <c r="E3560">
        <v>9153</v>
      </c>
      <c r="F3560">
        <v>3411</v>
      </c>
      <c r="G3560" t="s">
        <v>5489</v>
      </c>
      <c r="H3560" t="s">
        <v>5490</v>
      </c>
      <c r="I3560" s="1">
        <v>44651.956307870372</v>
      </c>
      <c r="J3560">
        <v>409</v>
      </c>
      <c r="K3560" t="s">
        <v>5583</v>
      </c>
      <c r="L3560" t="s">
        <v>5584</v>
      </c>
      <c r="M3560" s="1">
        <v>44652.516979166663</v>
      </c>
      <c r="N3560">
        <v>1</v>
      </c>
    </row>
    <row r="3561" spans="1:14" x14ac:dyDescent="0.25">
      <c r="A3561" t="s">
        <v>0</v>
      </c>
      <c r="B3561" s="1">
        <v>44651.944756944446</v>
      </c>
      <c r="C3561" t="s">
        <v>17</v>
      </c>
      <c r="D3561">
        <v>203854</v>
      </c>
      <c r="E3561">
        <v>9153</v>
      </c>
      <c r="F3561">
        <v>3411</v>
      </c>
      <c r="G3561" t="s">
        <v>5489</v>
      </c>
      <c r="H3561" t="s">
        <v>5490</v>
      </c>
      <c r="I3561" s="1">
        <v>44651.956307870372</v>
      </c>
      <c r="J3561">
        <v>409</v>
      </c>
      <c r="K3561" t="s">
        <v>5585</v>
      </c>
      <c r="L3561" t="s">
        <v>5586</v>
      </c>
      <c r="M3561" s="1">
        <v>44652.487037037034</v>
      </c>
      <c r="N3561">
        <v>0</v>
      </c>
    </row>
    <row r="3562" spans="1:14" x14ac:dyDescent="0.25">
      <c r="A3562" t="s">
        <v>0</v>
      </c>
      <c r="B3562" s="1">
        <v>44651.944756944446</v>
      </c>
      <c r="C3562" t="s">
        <v>17</v>
      </c>
      <c r="D3562">
        <v>203854</v>
      </c>
      <c r="E3562">
        <v>9153</v>
      </c>
      <c r="F3562">
        <v>3411</v>
      </c>
      <c r="G3562" t="s">
        <v>5489</v>
      </c>
      <c r="H3562" t="s">
        <v>5490</v>
      </c>
      <c r="I3562" s="1">
        <v>44651.956307870372</v>
      </c>
      <c r="J3562">
        <v>409</v>
      </c>
      <c r="K3562" t="s">
        <v>5493</v>
      </c>
      <c r="L3562" t="s">
        <v>5587</v>
      </c>
      <c r="M3562" s="1">
        <v>44652.448136574072</v>
      </c>
      <c r="N3562">
        <v>0</v>
      </c>
    </row>
    <row r="3563" spans="1:14" x14ac:dyDescent="0.25">
      <c r="A3563" t="s">
        <v>0</v>
      </c>
      <c r="B3563" s="1">
        <v>44651.944756944446</v>
      </c>
      <c r="C3563" t="s">
        <v>17</v>
      </c>
      <c r="D3563">
        <v>203854</v>
      </c>
      <c r="E3563">
        <v>9153</v>
      </c>
      <c r="F3563">
        <v>3411</v>
      </c>
      <c r="G3563" t="s">
        <v>5489</v>
      </c>
      <c r="H3563" t="s">
        <v>5490</v>
      </c>
      <c r="I3563" s="1">
        <v>44651.956307870372</v>
      </c>
      <c r="J3563">
        <v>409</v>
      </c>
      <c r="K3563" t="s">
        <v>5588</v>
      </c>
      <c r="L3563" t="s">
        <v>5589</v>
      </c>
      <c r="M3563" s="1">
        <v>44652.427581018521</v>
      </c>
      <c r="N3563">
        <v>0</v>
      </c>
    </row>
    <row r="3564" spans="1:14" x14ac:dyDescent="0.25">
      <c r="A3564" t="s">
        <v>0</v>
      </c>
      <c r="B3564" s="1">
        <v>44651.944756944446</v>
      </c>
      <c r="C3564" t="s">
        <v>17</v>
      </c>
      <c r="D3564">
        <v>203854</v>
      </c>
      <c r="E3564">
        <v>9153</v>
      </c>
      <c r="F3564">
        <v>3411</v>
      </c>
      <c r="G3564" t="s">
        <v>5489</v>
      </c>
      <c r="H3564" t="s">
        <v>5490</v>
      </c>
      <c r="I3564" s="1">
        <v>44651.956307870372</v>
      </c>
      <c r="J3564">
        <v>409</v>
      </c>
      <c r="K3564" t="s">
        <v>5590</v>
      </c>
      <c r="L3564" t="s">
        <v>5591</v>
      </c>
      <c r="M3564" s="1">
        <v>44652.423159722224</v>
      </c>
      <c r="N3564">
        <v>0</v>
      </c>
    </row>
    <row r="3565" spans="1:14" x14ac:dyDescent="0.25">
      <c r="A3565" t="s">
        <v>0</v>
      </c>
      <c r="B3565" s="1">
        <v>44651.944756944446</v>
      </c>
      <c r="C3565" t="s">
        <v>17</v>
      </c>
      <c r="D3565">
        <v>203854</v>
      </c>
      <c r="E3565">
        <v>9153</v>
      </c>
      <c r="F3565">
        <v>3411</v>
      </c>
      <c r="G3565" t="s">
        <v>5489</v>
      </c>
      <c r="H3565" t="s">
        <v>5490</v>
      </c>
      <c r="I3565" s="1">
        <v>44651.956307870372</v>
      </c>
      <c r="J3565">
        <v>409</v>
      </c>
      <c r="K3565" t="s">
        <v>1649</v>
      </c>
      <c r="L3565" t="s">
        <v>5592</v>
      </c>
      <c r="M3565" s="1">
        <v>44652.411504629628</v>
      </c>
      <c r="N3565">
        <v>1</v>
      </c>
    </row>
    <row r="3566" spans="1:14" x14ac:dyDescent="0.25">
      <c r="A3566" t="s">
        <v>0</v>
      </c>
      <c r="B3566" s="1">
        <v>44651.944756944446</v>
      </c>
      <c r="C3566" t="s">
        <v>17</v>
      </c>
      <c r="D3566">
        <v>203854</v>
      </c>
      <c r="E3566">
        <v>9153</v>
      </c>
      <c r="F3566">
        <v>3411</v>
      </c>
      <c r="G3566" t="s">
        <v>5489</v>
      </c>
      <c r="H3566" t="s">
        <v>5490</v>
      </c>
      <c r="I3566" s="1">
        <v>44651.956307870372</v>
      </c>
      <c r="J3566">
        <v>409</v>
      </c>
      <c r="K3566" t="s">
        <v>1649</v>
      </c>
      <c r="L3566" t="s">
        <v>5593</v>
      </c>
      <c r="M3566" s="1">
        <v>44652.411273148151</v>
      </c>
      <c r="N3566">
        <v>0</v>
      </c>
    </row>
    <row r="3567" spans="1:14" x14ac:dyDescent="0.25">
      <c r="A3567" t="s">
        <v>0</v>
      </c>
      <c r="B3567" s="1">
        <v>44651.944756944446</v>
      </c>
      <c r="C3567" t="s">
        <v>17</v>
      </c>
      <c r="D3567">
        <v>203854</v>
      </c>
      <c r="E3567">
        <v>9153</v>
      </c>
      <c r="F3567">
        <v>3411</v>
      </c>
      <c r="G3567" t="s">
        <v>5489</v>
      </c>
      <c r="H3567" t="s">
        <v>5490</v>
      </c>
      <c r="I3567" s="1">
        <v>44651.956307870372</v>
      </c>
      <c r="J3567">
        <v>409</v>
      </c>
      <c r="K3567" t="s">
        <v>5594</v>
      </c>
      <c r="L3567" t="s">
        <v>5595</v>
      </c>
      <c r="M3567" s="1">
        <v>44652.388553240744</v>
      </c>
      <c r="N3567">
        <v>0</v>
      </c>
    </row>
    <row r="3568" spans="1:14" x14ac:dyDescent="0.25">
      <c r="A3568" t="s">
        <v>0</v>
      </c>
      <c r="B3568" s="1">
        <v>44651.944756944446</v>
      </c>
      <c r="C3568" t="s">
        <v>17</v>
      </c>
      <c r="D3568">
        <v>203854</v>
      </c>
      <c r="E3568">
        <v>9153</v>
      </c>
      <c r="F3568">
        <v>3411</v>
      </c>
      <c r="G3568" t="s">
        <v>5489</v>
      </c>
      <c r="H3568" t="s">
        <v>5490</v>
      </c>
      <c r="I3568" s="1">
        <v>44651.956307870372</v>
      </c>
      <c r="J3568">
        <v>409</v>
      </c>
      <c r="K3568" t="s">
        <v>5594</v>
      </c>
      <c r="L3568" t="s">
        <v>5596</v>
      </c>
      <c r="M3568" s="1">
        <v>44652.387696759259</v>
      </c>
      <c r="N3568">
        <v>0</v>
      </c>
    </row>
    <row r="3569" spans="1:14" x14ac:dyDescent="0.25">
      <c r="A3569" t="s">
        <v>0</v>
      </c>
      <c r="B3569" s="1">
        <v>44651.944756944446</v>
      </c>
      <c r="C3569" t="s">
        <v>17</v>
      </c>
      <c r="D3569">
        <v>203854</v>
      </c>
      <c r="E3569">
        <v>9153</v>
      </c>
      <c r="F3569">
        <v>3411</v>
      </c>
      <c r="G3569" t="s">
        <v>5489</v>
      </c>
      <c r="H3569" t="s">
        <v>5490</v>
      </c>
      <c r="I3569" s="1">
        <v>44651.956307870372</v>
      </c>
      <c r="J3569">
        <v>409</v>
      </c>
      <c r="K3569" t="s">
        <v>4131</v>
      </c>
      <c r="L3569" t="s">
        <v>5597</v>
      </c>
      <c r="M3569" s="1">
        <v>44652.177407407406</v>
      </c>
      <c r="N3569">
        <v>2</v>
      </c>
    </row>
    <row r="3570" spans="1:14" x14ac:dyDescent="0.25">
      <c r="A3570" t="s">
        <v>0</v>
      </c>
      <c r="B3570" s="1">
        <v>44651.944756944446</v>
      </c>
      <c r="C3570" t="s">
        <v>17</v>
      </c>
      <c r="D3570">
        <v>203854</v>
      </c>
      <c r="E3570">
        <v>9153</v>
      </c>
      <c r="F3570">
        <v>3411</v>
      </c>
      <c r="G3570" t="s">
        <v>5489</v>
      </c>
      <c r="H3570" t="s">
        <v>5490</v>
      </c>
      <c r="I3570" s="1">
        <v>44651.956307870372</v>
      </c>
      <c r="J3570">
        <v>409</v>
      </c>
      <c r="K3570" t="s">
        <v>2155</v>
      </c>
      <c r="L3570" t="s">
        <v>5598</v>
      </c>
      <c r="M3570" s="1">
        <v>44652.136550925927</v>
      </c>
      <c r="N3570">
        <v>4</v>
      </c>
    </row>
    <row r="3571" spans="1:14" x14ac:dyDescent="0.25">
      <c r="A3571" t="s">
        <v>0</v>
      </c>
      <c r="B3571" s="1">
        <v>44651.944756944446</v>
      </c>
      <c r="C3571" t="s">
        <v>17</v>
      </c>
      <c r="D3571">
        <v>203854</v>
      </c>
      <c r="E3571">
        <v>9153</v>
      </c>
      <c r="F3571">
        <v>3411</v>
      </c>
      <c r="G3571" t="s">
        <v>5489</v>
      </c>
      <c r="H3571" t="s">
        <v>5490</v>
      </c>
      <c r="I3571" s="1">
        <v>44651.956307870372</v>
      </c>
      <c r="J3571">
        <v>409</v>
      </c>
      <c r="K3571" t="s">
        <v>5570</v>
      </c>
      <c r="L3571" t="s">
        <v>5599</v>
      </c>
      <c r="M3571" s="1">
        <v>44652.075752314813</v>
      </c>
      <c r="N3571">
        <v>0</v>
      </c>
    </row>
    <row r="3572" spans="1:14" x14ac:dyDescent="0.25">
      <c r="A3572" t="s">
        <v>0</v>
      </c>
      <c r="B3572" s="1">
        <v>44651.944756944446</v>
      </c>
      <c r="C3572" t="s">
        <v>17</v>
      </c>
      <c r="D3572">
        <v>203854</v>
      </c>
      <c r="E3572">
        <v>9153</v>
      </c>
      <c r="F3572">
        <v>3411</v>
      </c>
      <c r="G3572" t="s">
        <v>5489</v>
      </c>
      <c r="H3572" t="s">
        <v>5490</v>
      </c>
      <c r="I3572" s="1">
        <v>44651.956307870372</v>
      </c>
      <c r="J3572">
        <v>409</v>
      </c>
      <c r="K3572" t="s">
        <v>3352</v>
      </c>
      <c r="L3572" t="s">
        <v>5600</v>
      </c>
      <c r="M3572" s="1">
        <v>44652.06695601852</v>
      </c>
      <c r="N3572">
        <v>0</v>
      </c>
    </row>
    <row r="3573" spans="1:14" x14ac:dyDescent="0.25">
      <c r="A3573" t="s">
        <v>0</v>
      </c>
      <c r="B3573" s="1">
        <v>44651.944756944446</v>
      </c>
      <c r="C3573" t="s">
        <v>17</v>
      </c>
      <c r="D3573">
        <v>203854</v>
      </c>
      <c r="E3573">
        <v>9153</v>
      </c>
      <c r="F3573">
        <v>3411</v>
      </c>
      <c r="G3573" t="s">
        <v>5489</v>
      </c>
      <c r="H3573" t="s">
        <v>5490</v>
      </c>
      <c r="I3573" s="1">
        <v>44651.956307870372</v>
      </c>
      <c r="J3573">
        <v>409</v>
      </c>
      <c r="K3573" t="s">
        <v>5601</v>
      </c>
      <c r="L3573" t="s">
        <v>5602</v>
      </c>
      <c r="M3573" s="1">
        <v>44652.04446759259</v>
      </c>
      <c r="N3573">
        <v>2</v>
      </c>
    </row>
    <row r="3574" spans="1:14" x14ac:dyDescent="0.25">
      <c r="A3574" t="s">
        <v>0</v>
      </c>
      <c r="B3574" s="1">
        <v>44651.944756944446</v>
      </c>
      <c r="C3574" t="s">
        <v>17</v>
      </c>
      <c r="D3574">
        <v>203854</v>
      </c>
      <c r="E3574">
        <v>9153</v>
      </c>
      <c r="F3574">
        <v>3411</v>
      </c>
      <c r="G3574" t="s">
        <v>5489</v>
      </c>
      <c r="H3574" t="s">
        <v>5490</v>
      </c>
      <c r="I3574" s="1">
        <v>44651.956307870372</v>
      </c>
      <c r="J3574">
        <v>409</v>
      </c>
      <c r="K3574" t="s">
        <v>5601</v>
      </c>
      <c r="L3574" t="s">
        <v>5603</v>
      </c>
      <c r="M3574" s="1">
        <v>44652.040590277778</v>
      </c>
      <c r="N3574">
        <v>2</v>
      </c>
    </row>
    <row r="3575" spans="1:14" x14ac:dyDescent="0.25">
      <c r="A3575" t="s">
        <v>0</v>
      </c>
      <c r="B3575" s="1">
        <v>44651.944756944446</v>
      </c>
      <c r="C3575" t="s">
        <v>17</v>
      </c>
      <c r="D3575">
        <v>203854</v>
      </c>
      <c r="E3575">
        <v>9153</v>
      </c>
      <c r="F3575">
        <v>3411</v>
      </c>
      <c r="G3575" t="s">
        <v>5489</v>
      </c>
      <c r="H3575" t="s">
        <v>5490</v>
      </c>
      <c r="I3575" s="1">
        <v>44651.956307870372</v>
      </c>
      <c r="J3575">
        <v>409</v>
      </c>
      <c r="K3575" t="s">
        <v>3362</v>
      </c>
      <c r="L3575" t="s">
        <v>5604</v>
      </c>
      <c r="M3575" s="1">
        <v>44652.038182870368</v>
      </c>
      <c r="N3575">
        <v>0</v>
      </c>
    </row>
    <row r="3576" spans="1:14" x14ac:dyDescent="0.25">
      <c r="A3576" t="s">
        <v>0</v>
      </c>
      <c r="B3576" s="1">
        <v>44651.944756944446</v>
      </c>
      <c r="C3576" t="s">
        <v>17</v>
      </c>
      <c r="D3576">
        <v>203854</v>
      </c>
      <c r="E3576">
        <v>9153</v>
      </c>
      <c r="F3576">
        <v>3411</v>
      </c>
      <c r="G3576" t="s">
        <v>5489</v>
      </c>
      <c r="H3576" t="s">
        <v>5490</v>
      </c>
      <c r="I3576" s="1">
        <v>44651.956307870372</v>
      </c>
      <c r="J3576">
        <v>409</v>
      </c>
      <c r="K3576" t="s">
        <v>3362</v>
      </c>
      <c r="L3576" t="s">
        <v>5605</v>
      </c>
      <c r="M3576" s="1">
        <v>44652.036076388889</v>
      </c>
      <c r="N3576">
        <v>5</v>
      </c>
    </row>
    <row r="3577" spans="1:14" x14ac:dyDescent="0.25">
      <c r="A3577" t="s">
        <v>0</v>
      </c>
      <c r="B3577" s="1">
        <v>44651.944756944446</v>
      </c>
      <c r="C3577" t="s">
        <v>17</v>
      </c>
      <c r="D3577">
        <v>203854</v>
      </c>
      <c r="E3577">
        <v>9153</v>
      </c>
      <c r="F3577">
        <v>3411</v>
      </c>
      <c r="G3577" t="s">
        <v>5489</v>
      </c>
      <c r="H3577" t="s">
        <v>5490</v>
      </c>
      <c r="I3577" s="1">
        <v>44651.956307870372</v>
      </c>
      <c r="J3577">
        <v>409</v>
      </c>
      <c r="K3577" t="s">
        <v>5606</v>
      </c>
      <c r="L3577" t="s">
        <v>5607</v>
      </c>
      <c r="M3577" s="1">
        <v>44652.030046296299</v>
      </c>
      <c r="N3577">
        <v>2</v>
      </c>
    </row>
    <row r="3578" spans="1:14" x14ac:dyDescent="0.25">
      <c r="A3578" t="s">
        <v>0</v>
      </c>
      <c r="B3578" s="1">
        <v>44651.944756944446</v>
      </c>
      <c r="C3578" t="s">
        <v>17</v>
      </c>
      <c r="D3578">
        <v>203854</v>
      </c>
      <c r="E3578">
        <v>9153</v>
      </c>
      <c r="F3578">
        <v>3411</v>
      </c>
      <c r="G3578" t="s">
        <v>5489</v>
      </c>
      <c r="H3578" t="s">
        <v>5490</v>
      </c>
      <c r="I3578" s="1">
        <v>44651.956307870372</v>
      </c>
      <c r="J3578">
        <v>409</v>
      </c>
      <c r="K3578" t="s">
        <v>5608</v>
      </c>
      <c r="L3578" t="s">
        <v>5609</v>
      </c>
      <c r="M3578" s="1">
        <v>44652.027800925927</v>
      </c>
      <c r="N3578">
        <v>2</v>
      </c>
    </row>
    <row r="3579" spans="1:14" x14ac:dyDescent="0.25">
      <c r="A3579" t="s">
        <v>0</v>
      </c>
      <c r="B3579" s="1">
        <v>44651.944756944446</v>
      </c>
      <c r="C3579" t="s">
        <v>17</v>
      </c>
      <c r="D3579">
        <v>203854</v>
      </c>
      <c r="E3579">
        <v>9153</v>
      </c>
      <c r="F3579">
        <v>3411</v>
      </c>
      <c r="G3579" t="s">
        <v>5489</v>
      </c>
      <c r="H3579" t="s">
        <v>5490</v>
      </c>
      <c r="I3579" s="1">
        <v>44651.956307870372</v>
      </c>
      <c r="J3579">
        <v>409</v>
      </c>
      <c r="K3579" t="s">
        <v>5493</v>
      </c>
      <c r="L3579" t="s">
        <v>5610</v>
      </c>
      <c r="M3579" s="1">
        <v>44652.018506944441</v>
      </c>
      <c r="N3579">
        <v>0</v>
      </c>
    </row>
    <row r="3580" spans="1:14" x14ac:dyDescent="0.25">
      <c r="A3580" t="s">
        <v>0</v>
      </c>
      <c r="B3580" s="1">
        <v>44651.944756944446</v>
      </c>
      <c r="C3580" t="s">
        <v>17</v>
      </c>
      <c r="D3580">
        <v>203854</v>
      </c>
      <c r="E3580">
        <v>9153</v>
      </c>
      <c r="F3580">
        <v>3411</v>
      </c>
      <c r="G3580" t="s">
        <v>5489</v>
      </c>
      <c r="H3580" t="s">
        <v>5490</v>
      </c>
      <c r="I3580" s="1">
        <v>44651.956307870372</v>
      </c>
      <c r="J3580">
        <v>409</v>
      </c>
      <c r="K3580" t="s">
        <v>2593</v>
      </c>
      <c r="L3580" t="s">
        <v>5611</v>
      </c>
      <c r="M3580" s="1">
        <v>44652.018194444441</v>
      </c>
      <c r="N3580">
        <v>1</v>
      </c>
    </row>
    <row r="3581" spans="1:14" x14ac:dyDescent="0.25">
      <c r="A3581" t="s">
        <v>0</v>
      </c>
      <c r="B3581" s="1">
        <v>44651.944756944446</v>
      </c>
      <c r="C3581" t="s">
        <v>17</v>
      </c>
      <c r="D3581">
        <v>203854</v>
      </c>
      <c r="E3581">
        <v>9153</v>
      </c>
      <c r="F3581">
        <v>3411</v>
      </c>
      <c r="G3581" t="s">
        <v>5489</v>
      </c>
      <c r="H3581" t="s">
        <v>5490</v>
      </c>
      <c r="I3581" s="1">
        <v>44651.956307870372</v>
      </c>
      <c r="J3581">
        <v>409</v>
      </c>
      <c r="K3581" t="s">
        <v>5612</v>
      </c>
      <c r="L3581" t="s">
        <v>5613</v>
      </c>
      <c r="M3581" s="1">
        <v>44652.017997685187</v>
      </c>
      <c r="N3581">
        <v>0</v>
      </c>
    </row>
    <row r="3582" spans="1:14" x14ac:dyDescent="0.25">
      <c r="A3582" t="s">
        <v>0</v>
      </c>
      <c r="B3582" s="1">
        <v>44651.944756944446</v>
      </c>
      <c r="C3582" t="s">
        <v>17</v>
      </c>
      <c r="D3582">
        <v>203854</v>
      </c>
      <c r="E3582">
        <v>9153</v>
      </c>
      <c r="F3582">
        <v>3411</v>
      </c>
      <c r="G3582" t="s">
        <v>5489</v>
      </c>
      <c r="H3582" t="s">
        <v>5490</v>
      </c>
      <c r="I3582" s="1">
        <v>44651.956307870372</v>
      </c>
      <c r="J3582">
        <v>409</v>
      </c>
      <c r="K3582" t="s">
        <v>800</v>
      </c>
      <c r="L3582" t="s">
        <v>5614</v>
      </c>
      <c r="M3582" s="1">
        <v>44652.017152777778</v>
      </c>
      <c r="N3582">
        <v>0</v>
      </c>
    </row>
    <row r="3583" spans="1:14" x14ac:dyDescent="0.25">
      <c r="A3583" t="s">
        <v>0</v>
      </c>
      <c r="B3583" s="1">
        <v>44651.944756944446</v>
      </c>
      <c r="C3583" t="s">
        <v>17</v>
      </c>
      <c r="D3583">
        <v>203854</v>
      </c>
      <c r="E3583">
        <v>9153</v>
      </c>
      <c r="F3583">
        <v>3411</v>
      </c>
      <c r="G3583" t="s">
        <v>5489</v>
      </c>
      <c r="H3583" t="s">
        <v>5490</v>
      </c>
      <c r="I3583" s="1">
        <v>44651.956307870372</v>
      </c>
      <c r="J3583">
        <v>409</v>
      </c>
      <c r="K3583" t="s">
        <v>5615</v>
      </c>
      <c r="L3583" t="s">
        <v>5616</v>
      </c>
      <c r="M3583" s="1">
        <v>44652.009814814817</v>
      </c>
      <c r="N3583">
        <v>0</v>
      </c>
    </row>
    <row r="3584" spans="1:14" x14ac:dyDescent="0.25">
      <c r="A3584" t="s">
        <v>0</v>
      </c>
      <c r="B3584" s="1">
        <v>44651.944756944446</v>
      </c>
      <c r="C3584" t="s">
        <v>17</v>
      </c>
      <c r="D3584">
        <v>203854</v>
      </c>
      <c r="E3584">
        <v>9153</v>
      </c>
      <c r="F3584">
        <v>3411</v>
      </c>
      <c r="G3584" t="s">
        <v>5489</v>
      </c>
      <c r="H3584" t="s">
        <v>5490</v>
      </c>
      <c r="I3584" s="1">
        <v>44651.956307870372</v>
      </c>
      <c r="J3584">
        <v>409</v>
      </c>
      <c r="K3584" t="s">
        <v>5617</v>
      </c>
      <c r="L3584" t="s">
        <v>5618</v>
      </c>
      <c r="M3584" s="1">
        <v>44652.005671296298</v>
      </c>
      <c r="N3584">
        <v>18</v>
      </c>
    </row>
    <row r="3585" spans="1:14" x14ac:dyDescent="0.25">
      <c r="A3585" t="s">
        <v>0</v>
      </c>
      <c r="B3585" s="1">
        <v>44651.944756944446</v>
      </c>
      <c r="C3585" t="s">
        <v>17</v>
      </c>
      <c r="D3585">
        <v>203854</v>
      </c>
      <c r="E3585">
        <v>9153</v>
      </c>
      <c r="F3585">
        <v>3411</v>
      </c>
      <c r="G3585" t="s">
        <v>5489</v>
      </c>
      <c r="H3585" t="s">
        <v>5490</v>
      </c>
      <c r="I3585" s="1">
        <v>44651.956307870372</v>
      </c>
      <c r="J3585">
        <v>409</v>
      </c>
      <c r="K3585" t="s">
        <v>5619</v>
      </c>
      <c r="L3585" t="s">
        <v>5620</v>
      </c>
      <c r="M3585" s="1">
        <v>44652.005613425928</v>
      </c>
      <c r="N3585">
        <v>2</v>
      </c>
    </row>
    <row r="3586" spans="1:14" x14ac:dyDescent="0.25">
      <c r="A3586" t="s">
        <v>0</v>
      </c>
      <c r="B3586" s="1">
        <v>44651.944756944446</v>
      </c>
      <c r="C3586" t="s">
        <v>17</v>
      </c>
      <c r="D3586">
        <v>203854</v>
      </c>
      <c r="E3586">
        <v>9153</v>
      </c>
      <c r="F3586">
        <v>3411</v>
      </c>
      <c r="G3586" t="s">
        <v>5489</v>
      </c>
      <c r="H3586" t="s">
        <v>5490</v>
      </c>
      <c r="I3586" s="1">
        <v>44651.956307870372</v>
      </c>
      <c r="J3586">
        <v>409</v>
      </c>
      <c r="K3586" t="s">
        <v>3764</v>
      </c>
      <c r="L3586" t="s">
        <v>5621</v>
      </c>
      <c r="M3586" s="1">
        <v>44652.005509259259</v>
      </c>
      <c r="N3586">
        <v>1</v>
      </c>
    </row>
    <row r="3587" spans="1:14" x14ac:dyDescent="0.25">
      <c r="A3587" t="s">
        <v>0</v>
      </c>
      <c r="B3587" s="1">
        <v>44651.944756944446</v>
      </c>
      <c r="C3587" t="s">
        <v>17</v>
      </c>
      <c r="D3587">
        <v>203854</v>
      </c>
      <c r="E3587">
        <v>9153</v>
      </c>
      <c r="F3587">
        <v>3411</v>
      </c>
      <c r="G3587" t="s">
        <v>5489</v>
      </c>
      <c r="H3587" t="s">
        <v>5490</v>
      </c>
      <c r="I3587" s="1">
        <v>44651.956307870372</v>
      </c>
      <c r="J3587">
        <v>409</v>
      </c>
      <c r="K3587" t="s">
        <v>5622</v>
      </c>
      <c r="L3587" t="s">
        <v>5623</v>
      </c>
      <c r="M3587" s="1">
        <v>44652.003680555557</v>
      </c>
      <c r="N3587">
        <v>1</v>
      </c>
    </row>
    <row r="3588" spans="1:14" x14ac:dyDescent="0.25">
      <c r="A3588" t="s">
        <v>0</v>
      </c>
      <c r="B3588" s="1">
        <v>44651.944756944446</v>
      </c>
      <c r="C3588" t="s">
        <v>17</v>
      </c>
      <c r="D3588">
        <v>203854</v>
      </c>
      <c r="E3588">
        <v>9153</v>
      </c>
      <c r="F3588">
        <v>3411</v>
      </c>
      <c r="G3588" t="s">
        <v>5489</v>
      </c>
      <c r="H3588" t="s">
        <v>5490</v>
      </c>
      <c r="I3588" s="1">
        <v>44651.956307870372</v>
      </c>
      <c r="J3588">
        <v>409</v>
      </c>
      <c r="K3588" t="s">
        <v>5493</v>
      </c>
      <c r="L3588" t="s">
        <v>5624</v>
      </c>
      <c r="M3588" s="1">
        <v>44652.002430555556</v>
      </c>
      <c r="N3588">
        <v>0</v>
      </c>
    </row>
    <row r="3589" spans="1:14" x14ac:dyDescent="0.25">
      <c r="A3589" t="s">
        <v>0</v>
      </c>
      <c r="B3589" s="1">
        <v>44651.944756944446</v>
      </c>
      <c r="C3589" t="s">
        <v>17</v>
      </c>
      <c r="D3589">
        <v>203854</v>
      </c>
      <c r="E3589">
        <v>9153</v>
      </c>
      <c r="F3589">
        <v>3411</v>
      </c>
      <c r="G3589" t="s">
        <v>5489</v>
      </c>
      <c r="H3589" t="s">
        <v>5490</v>
      </c>
      <c r="I3589" s="1">
        <v>44651.956307870372</v>
      </c>
      <c r="J3589">
        <v>409</v>
      </c>
      <c r="K3589" t="s">
        <v>5493</v>
      </c>
      <c r="L3589" t="s">
        <v>5625</v>
      </c>
      <c r="M3589" s="1">
        <v>44652.001319444447</v>
      </c>
      <c r="N3589">
        <v>96</v>
      </c>
    </row>
    <row r="3590" spans="1:14" x14ac:dyDescent="0.25">
      <c r="A3590" t="s">
        <v>0</v>
      </c>
      <c r="B3590" s="1">
        <v>44651.944756944446</v>
      </c>
      <c r="C3590" t="s">
        <v>17</v>
      </c>
      <c r="D3590">
        <v>203854</v>
      </c>
      <c r="E3590">
        <v>9153</v>
      </c>
      <c r="F3590">
        <v>3411</v>
      </c>
      <c r="G3590" t="s">
        <v>5489</v>
      </c>
      <c r="H3590" t="s">
        <v>5490</v>
      </c>
      <c r="I3590" s="1">
        <v>44651.956307870372</v>
      </c>
      <c r="J3590">
        <v>409</v>
      </c>
      <c r="K3590" t="s">
        <v>809</v>
      </c>
      <c r="L3590" t="s">
        <v>5626</v>
      </c>
      <c r="M3590" s="1">
        <v>44651.999641203707</v>
      </c>
      <c r="N3590">
        <v>4</v>
      </c>
    </row>
    <row r="3591" spans="1:14" x14ac:dyDescent="0.25">
      <c r="A3591" t="s">
        <v>0</v>
      </c>
      <c r="B3591" s="1">
        <v>44651.944756944446</v>
      </c>
      <c r="C3591" t="s">
        <v>17</v>
      </c>
      <c r="D3591">
        <v>203854</v>
      </c>
      <c r="E3591">
        <v>9153</v>
      </c>
      <c r="F3591">
        <v>3411</v>
      </c>
      <c r="G3591" t="s">
        <v>5489</v>
      </c>
      <c r="H3591" t="s">
        <v>5490</v>
      </c>
      <c r="I3591" s="1">
        <v>44651.956307870372</v>
      </c>
      <c r="J3591">
        <v>409</v>
      </c>
      <c r="K3591" t="s">
        <v>5627</v>
      </c>
      <c r="L3591" t="s">
        <v>5628</v>
      </c>
      <c r="M3591" s="1">
        <v>44651.998541666668</v>
      </c>
      <c r="N3591">
        <v>4</v>
      </c>
    </row>
    <row r="3592" spans="1:14" x14ac:dyDescent="0.25">
      <c r="A3592" t="s">
        <v>0</v>
      </c>
      <c r="B3592" s="1">
        <v>44651.944756944446</v>
      </c>
      <c r="C3592" t="s">
        <v>17</v>
      </c>
      <c r="D3592">
        <v>203854</v>
      </c>
      <c r="E3592">
        <v>9153</v>
      </c>
      <c r="F3592">
        <v>3411</v>
      </c>
      <c r="G3592" t="s">
        <v>5489</v>
      </c>
      <c r="H3592" t="s">
        <v>5490</v>
      </c>
      <c r="I3592" s="1">
        <v>44651.956307870372</v>
      </c>
      <c r="J3592">
        <v>409</v>
      </c>
      <c r="K3592" t="s">
        <v>5493</v>
      </c>
      <c r="L3592" t="s">
        <v>5629</v>
      </c>
      <c r="M3592" s="1">
        <v>44651.997893518521</v>
      </c>
      <c r="N3592">
        <v>4</v>
      </c>
    </row>
    <row r="3593" spans="1:14" x14ac:dyDescent="0.25">
      <c r="A3593" t="s">
        <v>0</v>
      </c>
      <c r="B3593" s="1">
        <v>44651.944756944446</v>
      </c>
      <c r="C3593" t="s">
        <v>17</v>
      </c>
      <c r="D3593">
        <v>203854</v>
      </c>
      <c r="E3593">
        <v>9153</v>
      </c>
      <c r="F3593">
        <v>3411</v>
      </c>
      <c r="G3593" t="s">
        <v>5489</v>
      </c>
      <c r="H3593" t="s">
        <v>5490</v>
      </c>
      <c r="I3593" s="1">
        <v>44651.956307870372</v>
      </c>
      <c r="J3593">
        <v>409</v>
      </c>
      <c r="K3593" t="s">
        <v>4464</v>
      </c>
      <c r="L3593" t="s">
        <v>5630</v>
      </c>
      <c r="M3593" s="1">
        <v>44651.996886574074</v>
      </c>
      <c r="N3593">
        <v>0</v>
      </c>
    </row>
    <row r="3594" spans="1:14" x14ac:dyDescent="0.25">
      <c r="A3594" t="s">
        <v>0</v>
      </c>
      <c r="B3594" s="1">
        <v>44651.944756944446</v>
      </c>
      <c r="C3594" t="s">
        <v>17</v>
      </c>
      <c r="D3594">
        <v>203854</v>
      </c>
      <c r="E3594">
        <v>9153</v>
      </c>
      <c r="F3594">
        <v>3411</v>
      </c>
      <c r="G3594" t="s">
        <v>5489</v>
      </c>
      <c r="H3594" t="s">
        <v>5490</v>
      </c>
      <c r="I3594" s="1">
        <v>44651.956307870372</v>
      </c>
      <c r="J3594">
        <v>409</v>
      </c>
      <c r="K3594" t="s">
        <v>3808</v>
      </c>
      <c r="L3594" t="s">
        <v>5631</v>
      </c>
      <c r="M3594" s="1">
        <v>44651.996562499997</v>
      </c>
      <c r="N3594">
        <v>0</v>
      </c>
    </row>
    <row r="3595" spans="1:14" x14ac:dyDescent="0.25">
      <c r="A3595" t="s">
        <v>0</v>
      </c>
      <c r="B3595" s="1">
        <v>44651.944756944446</v>
      </c>
      <c r="C3595" t="s">
        <v>17</v>
      </c>
      <c r="D3595">
        <v>203854</v>
      </c>
      <c r="E3595">
        <v>9153</v>
      </c>
      <c r="F3595">
        <v>3411</v>
      </c>
      <c r="G3595" t="s">
        <v>5489</v>
      </c>
      <c r="H3595" t="s">
        <v>5490</v>
      </c>
      <c r="I3595" s="1">
        <v>44651.956307870372</v>
      </c>
      <c r="J3595">
        <v>409</v>
      </c>
      <c r="K3595" t="s">
        <v>5007</v>
      </c>
      <c r="L3595" t="s">
        <v>5632</v>
      </c>
      <c r="M3595" s="1">
        <v>44651.993252314816</v>
      </c>
      <c r="N3595">
        <v>0</v>
      </c>
    </row>
    <row r="3596" spans="1:14" x14ac:dyDescent="0.25">
      <c r="A3596" t="s">
        <v>0</v>
      </c>
      <c r="B3596" s="1">
        <v>44651.944756944446</v>
      </c>
      <c r="C3596" t="s">
        <v>17</v>
      </c>
      <c r="D3596">
        <v>203854</v>
      </c>
      <c r="E3596">
        <v>9153</v>
      </c>
      <c r="F3596">
        <v>3411</v>
      </c>
      <c r="G3596" t="s">
        <v>5489</v>
      </c>
      <c r="H3596" t="s">
        <v>5490</v>
      </c>
      <c r="I3596" s="1">
        <v>44651.956307870372</v>
      </c>
      <c r="J3596">
        <v>409</v>
      </c>
      <c r="K3596" t="s">
        <v>5495</v>
      </c>
      <c r="L3596" t="s">
        <v>5633</v>
      </c>
      <c r="M3596" s="1">
        <v>44651.988749999997</v>
      </c>
      <c r="N3596">
        <v>0</v>
      </c>
    </row>
    <row r="3597" spans="1:14" x14ac:dyDescent="0.25">
      <c r="A3597" t="s">
        <v>0</v>
      </c>
      <c r="B3597" s="1">
        <v>44651.944756944446</v>
      </c>
      <c r="C3597" t="s">
        <v>17</v>
      </c>
      <c r="D3597">
        <v>203854</v>
      </c>
      <c r="E3597">
        <v>9153</v>
      </c>
      <c r="F3597">
        <v>3411</v>
      </c>
      <c r="G3597" t="s">
        <v>5489</v>
      </c>
      <c r="H3597" t="s">
        <v>5490</v>
      </c>
      <c r="I3597" s="1">
        <v>44651.956307870372</v>
      </c>
      <c r="J3597">
        <v>409</v>
      </c>
      <c r="K3597" t="s">
        <v>5634</v>
      </c>
      <c r="L3597" t="s">
        <v>5635</v>
      </c>
      <c r="M3597" s="1">
        <v>44651.98574074074</v>
      </c>
      <c r="N3597">
        <v>8</v>
      </c>
    </row>
    <row r="3598" spans="1:14" x14ac:dyDescent="0.25">
      <c r="A3598" t="s">
        <v>0</v>
      </c>
      <c r="B3598" s="1">
        <v>44651.944756944446</v>
      </c>
      <c r="C3598" t="s">
        <v>17</v>
      </c>
      <c r="D3598">
        <v>203854</v>
      </c>
      <c r="E3598">
        <v>9153</v>
      </c>
      <c r="F3598">
        <v>3411</v>
      </c>
      <c r="G3598" t="s">
        <v>5489</v>
      </c>
      <c r="H3598" t="s">
        <v>5490</v>
      </c>
      <c r="I3598" s="1">
        <v>44651.956307870372</v>
      </c>
      <c r="J3598">
        <v>409</v>
      </c>
    </row>
    <row r="3599" spans="1:14" x14ac:dyDescent="0.25">
      <c r="A3599" t="s">
        <v>0</v>
      </c>
      <c r="B3599" s="1">
        <v>44651.944756944446</v>
      </c>
      <c r="C3599" t="s">
        <v>17</v>
      </c>
      <c r="D3599">
        <v>203854</v>
      </c>
      <c r="E3599">
        <v>9153</v>
      </c>
      <c r="F3599">
        <v>3411</v>
      </c>
      <c r="G3599" t="s">
        <v>5636</v>
      </c>
      <c r="H3599" t="s">
        <v>5637</v>
      </c>
      <c r="I3599" s="1">
        <v>44651.95175925926</v>
      </c>
      <c r="J3599">
        <v>356</v>
      </c>
      <c r="K3599" t="s">
        <v>5638</v>
      </c>
      <c r="L3599" t="s">
        <v>5639</v>
      </c>
      <c r="M3599" s="1">
        <v>44651.962777777779</v>
      </c>
      <c r="N3599">
        <v>853</v>
      </c>
    </row>
    <row r="3600" spans="1:14" x14ac:dyDescent="0.25">
      <c r="A3600" t="s">
        <v>0</v>
      </c>
      <c r="B3600" s="1">
        <v>44651.944756944446</v>
      </c>
      <c r="C3600" t="s">
        <v>17</v>
      </c>
      <c r="D3600">
        <v>203854</v>
      </c>
      <c r="E3600">
        <v>9153</v>
      </c>
      <c r="F3600">
        <v>3411</v>
      </c>
      <c r="G3600" t="s">
        <v>5636</v>
      </c>
      <c r="H3600" t="s">
        <v>5637</v>
      </c>
      <c r="I3600" s="1">
        <v>44651.95175925926</v>
      </c>
      <c r="J3600">
        <v>356</v>
      </c>
      <c r="K3600" t="s">
        <v>5640</v>
      </c>
      <c r="L3600" t="s">
        <v>5641</v>
      </c>
      <c r="M3600" s="1">
        <v>44651.958101851851</v>
      </c>
      <c r="N3600">
        <v>786</v>
      </c>
    </row>
    <row r="3601" spans="1:14" x14ac:dyDescent="0.25">
      <c r="A3601" t="s">
        <v>0</v>
      </c>
      <c r="B3601" s="1">
        <v>44651.944756944446</v>
      </c>
      <c r="C3601" t="s">
        <v>17</v>
      </c>
      <c r="D3601">
        <v>203854</v>
      </c>
      <c r="E3601">
        <v>9153</v>
      </c>
      <c r="F3601">
        <v>3411</v>
      </c>
      <c r="G3601" t="s">
        <v>5636</v>
      </c>
      <c r="H3601" t="s">
        <v>5637</v>
      </c>
      <c r="I3601" s="1">
        <v>44651.95175925926</v>
      </c>
      <c r="J3601">
        <v>356</v>
      </c>
      <c r="K3601" t="s">
        <v>5642</v>
      </c>
      <c r="L3601" t="s">
        <v>5643</v>
      </c>
      <c r="M3601" s="1">
        <v>44651.963240740741</v>
      </c>
      <c r="N3601">
        <v>437</v>
      </c>
    </row>
    <row r="3602" spans="1:14" x14ac:dyDescent="0.25">
      <c r="A3602" t="s">
        <v>0</v>
      </c>
      <c r="B3602" s="1">
        <v>44651.944756944446</v>
      </c>
      <c r="C3602" t="s">
        <v>17</v>
      </c>
      <c r="D3602">
        <v>203854</v>
      </c>
      <c r="E3602">
        <v>9153</v>
      </c>
      <c r="F3602">
        <v>3411</v>
      </c>
      <c r="G3602" t="s">
        <v>5636</v>
      </c>
      <c r="H3602" t="s">
        <v>5637</v>
      </c>
      <c r="I3602" s="1">
        <v>44651.95175925926</v>
      </c>
      <c r="J3602">
        <v>356</v>
      </c>
      <c r="K3602" t="s">
        <v>5644</v>
      </c>
      <c r="L3602" t="s">
        <v>5645</v>
      </c>
      <c r="M3602" s="1">
        <v>44651.972650462965</v>
      </c>
      <c r="N3602">
        <v>252</v>
      </c>
    </row>
    <row r="3603" spans="1:14" x14ac:dyDescent="0.25">
      <c r="A3603" t="s">
        <v>0</v>
      </c>
      <c r="B3603" s="1">
        <v>44651.944756944446</v>
      </c>
      <c r="C3603" t="s">
        <v>17</v>
      </c>
      <c r="D3603">
        <v>203854</v>
      </c>
      <c r="E3603">
        <v>9153</v>
      </c>
      <c r="F3603">
        <v>3411</v>
      </c>
      <c r="G3603" t="s">
        <v>5636</v>
      </c>
      <c r="H3603" t="s">
        <v>5637</v>
      </c>
      <c r="I3603" s="1">
        <v>44651.95175925926</v>
      </c>
      <c r="J3603">
        <v>356</v>
      </c>
      <c r="K3603" t="s">
        <v>3434</v>
      </c>
      <c r="L3603" t="s">
        <v>5646</v>
      </c>
      <c r="M3603" s="1">
        <v>44651.959062499998</v>
      </c>
      <c r="N3603">
        <v>236</v>
      </c>
    </row>
    <row r="3604" spans="1:14" x14ac:dyDescent="0.25">
      <c r="A3604" t="s">
        <v>0</v>
      </c>
      <c r="B3604" s="1">
        <v>44651.944756944446</v>
      </c>
      <c r="C3604" t="s">
        <v>17</v>
      </c>
      <c r="D3604">
        <v>203854</v>
      </c>
      <c r="E3604">
        <v>9153</v>
      </c>
      <c r="F3604">
        <v>3411</v>
      </c>
      <c r="G3604" t="s">
        <v>5636</v>
      </c>
      <c r="H3604" t="s">
        <v>5637</v>
      </c>
      <c r="I3604" s="1">
        <v>44651.95175925926</v>
      </c>
      <c r="J3604">
        <v>356</v>
      </c>
      <c r="K3604" t="s">
        <v>5647</v>
      </c>
      <c r="L3604" t="s">
        <v>5648</v>
      </c>
      <c r="M3604" s="1">
        <v>44651.986122685186</v>
      </c>
      <c r="N3604">
        <v>152</v>
      </c>
    </row>
    <row r="3605" spans="1:14" x14ac:dyDescent="0.25">
      <c r="A3605" t="s">
        <v>0</v>
      </c>
      <c r="B3605" s="1">
        <v>44651.944756944446</v>
      </c>
      <c r="C3605" t="s">
        <v>17</v>
      </c>
      <c r="D3605">
        <v>203854</v>
      </c>
      <c r="E3605">
        <v>9153</v>
      </c>
      <c r="F3605">
        <v>3411</v>
      </c>
      <c r="G3605" t="s">
        <v>5636</v>
      </c>
      <c r="H3605" t="s">
        <v>5637</v>
      </c>
      <c r="I3605" s="1">
        <v>44651.95175925926</v>
      </c>
      <c r="J3605">
        <v>356</v>
      </c>
      <c r="K3605" t="s">
        <v>5649</v>
      </c>
      <c r="L3605" t="s">
        <v>5650</v>
      </c>
      <c r="M3605" s="1">
        <v>44651.966851851852</v>
      </c>
      <c r="N3605">
        <v>93</v>
      </c>
    </row>
    <row r="3606" spans="1:14" x14ac:dyDescent="0.25">
      <c r="A3606" t="s">
        <v>0</v>
      </c>
      <c r="B3606" s="1">
        <v>44651.944756944446</v>
      </c>
      <c r="C3606" t="s">
        <v>17</v>
      </c>
      <c r="D3606">
        <v>203854</v>
      </c>
      <c r="E3606">
        <v>9153</v>
      </c>
      <c r="F3606">
        <v>3411</v>
      </c>
      <c r="G3606" t="s">
        <v>5636</v>
      </c>
      <c r="H3606" t="s">
        <v>5637</v>
      </c>
      <c r="I3606" s="1">
        <v>44651.95175925926</v>
      </c>
      <c r="J3606">
        <v>356</v>
      </c>
      <c r="K3606" t="s">
        <v>4434</v>
      </c>
      <c r="L3606" t="s">
        <v>5651</v>
      </c>
      <c r="M3606" s="1">
        <v>44652.002002314817</v>
      </c>
      <c r="N3606">
        <v>64</v>
      </c>
    </row>
    <row r="3607" spans="1:14" x14ac:dyDescent="0.25">
      <c r="A3607" t="s">
        <v>0</v>
      </c>
      <c r="B3607" s="1">
        <v>44651.944756944446</v>
      </c>
      <c r="C3607" t="s">
        <v>17</v>
      </c>
      <c r="D3607">
        <v>203854</v>
      </c>
      <c r="E3607">
        <v>9153</v>
      </c>
      <c r="F3607">
        <v>3411</v>
      </c>
      <c r="G3607" t="s">
        <v>5636</v>
      </c>
      <c r="H3607" t="s">
        <v>5637</v>
      </c>
      <c r="I3607" s="1">
        <v>44651.95175925926</v>
      </c>
      <c r="J3607">
        <v>356</v>
      </c>
      <c r="K3607" t="s">
        <v>5652</v>
      </c>
      <c r="L3607" t="s">
        <v>5653</v>
      </c>
      <c r="M3607" s="1">
        <v>44651.981053240743</v>
      </c>
      <c r="N3607">
        <v>79</v>
      </c>
    </row>
    <row r="3608" spans="1:14" x14ac:dyDescent="0.25">
      <c r="A3608" t="s">
        <v>0</v>
      </c>
      <c r="B3608" s="1">
        <v>44651.944756944446</v>
      </c>
      <c r="C3608" t="s">
        <v>17</v>
      </c>
      <c r="D3608">
        <v>203854</v>
      </c>
      <c r="E3608">
        <v>9153</v>
      </c>
      <c r="F3608">
        <v>3411</v>
      </c>
      <c r="G3608" t="s">
        <v>5636</v>
      </c>
      <c r="H3608" t="s">
        <v>5637</v>
      </c>
      <c r="I3608" s="1">
        <v>44651.95175925926</v>
      </c>
      <c r="J3608">
        <v>356</v>
      </c>
      <c r="K3608" t="s">
        <v>5654</v>
      </c>
      <c r="L3608" t="s">
        <v>5655</v>
      </c>
      <c r="M3608" s="1">
        <v>44651.984074074076</v>
      </c>
      <c r="N3608">
        <v>68</v>
      </c>
    </row>
    <row r="3609" spans="1:14" x14ac:dyDescent="0.25">
      <c r="A3609" t="s">
        <v>0</v>
      </c>
      <c r="B3609" s="1">
        <v>44651.944756944446</v>
      </c>
      <c r="C3609" t="s">
        <v>17</v>
      </c>
      <c r="D3609">
        <v>203854</v>
      </c>
      <c r="E3609">
        <v>9153</v>
      </c>
      <c r="F3609">
        <v>3411</v>
      </c>
      <c r="G3609" t="s">
        <v>5636</v>
      </c>
      <c r="H3609" t="s">
        <v>5637</v>
      </c>
      <c r="I3609" s="1">
        <v>44651.95175925926</v>
      </c>
      <c r="J3609">
        <v>356</v>
      </c>
      <c r="K3609" t="s">
        <v>5656</v>
      </c>
      <c r="L3609" t="s">
        <v>5657</v>
      </c>
      <c r="M3609" s="1">
        <v>44652.058356481481</v>
      </c>
      <c r="N3609">
        <v>20</v>
      </c>
    </row>
    <row r="3610" spans="1:14" x14ac:dyDescent="0.25">
      <c r="A3610" t="s">
        <v>0</v>
      </c>
      <c r="B3610" s="1">
        <v>44651.944756944446</v>
      </c>
      <c r="C3610" t="s">
        <v>17</v>
      </c>
      <c r="D3610">
        <v>203854</v>
      </c>
      <c r="E3610">
        <v>9153</v>
      </c>
      <c r="F3610">
        <v>3411</v>
      </c>
      <c r="G3610" t="s">
        <v>5636</v>
      </c>
      <c r="H3610" t="s">
        <v>5637</v>
      </c>
      <c r="I3610" s="1">
        <v>44651.95175925926</v>
      </c>
      <c r="J3610">
        <v>356</v>
      </c>
      <c r="K3610" t="s">
        <v>5658</v>
      </c>
      <c r="L3610" t="s">
        <v>5659</v>
      </c>
      <c r="M3610" s="1">
        <v>44652.000138888892</v>
      </c>
      <c r="N3610">
        <v>15</v>
      </c>
    </row>
    <row r="3611" spans="1:14" x14ac:dyDescent="0.25">
      <c r="A3611" t="s">
        <v>0</v>
      </c>
      <c r="B3611" s="1">
        <v>44651.944756944446</v>
      </c>
      <c r="C3611" t="s">
        <v>17</v>
      </c>
      <c r="D3611">
        <v>203854</v>
      </c>
      <c r="E3611">
        <v>9153</v>
      </c>
      <c r="F3611">
        <v>3411</v>
      </c>
      <c r="G3611" t="s">
        <v>5636</v>
      </c>
      <c r="H3611" t="s">
        <v>5637</v>
      </c>
      <c r="I3611" s="1">
        <v>44651.95175925926</v>
      </c>
      <c r="J3611">
        <v>356</v>
      </c>
      <c r="K3611" t="s">
        <v>5141</v>
      </c>
      <c r="L3611" t="s">
        <v>5660</v>
      </c>
      <c r="M3611" s="1">
        <v>44651.97997685185</v>
      </c>
      <c r="N3611">
        <v>26</v>
      </c>
    </row>
    <row r="3612" spans="1:14" x14ac:dyDescent="0.25">
      <c r="A3612" t="s">
        <v>0</v>
      </c>
      <c r="B3612" s="1">
        <v>44651.944756944446</v>
      </c>
      <c r="C3612" t="s">
        <v>17</v>
      </c>
      <c r="D3612">
        <v>203854</v>
      </c>
      <c r="E3612">
        <v>9153</v>
      </c>
      <c r="F3612">
        <v>3411</v>
      </c>
      <c r="G3612" t="s">
        <v>5636</v>
      </c>
      <c r="H3612" t="s">
        <v>5637</v>
      </c>
      <c r="I3612" s="1">
        <v>44651.95175925926</v>
      </c>
      <c r="J3612">
        <v>356</v>
      </c>
      <c r="K3612" t="s">
        <v>5661</v>
      </c>
      <c r="L3612" t="s">
        <v>4</v>
      </c>
      <c r="M3612" s="1">
        <v>44652.008298611108</v>
      </c>
      <c r="N3612">
        <v>14</v>
      </c>
    </row>
    <row r="3613" spans="1:14" x14ac:dyDescent="0.25">
      <c r="A3613" t="s">
        <v>0</v>
      </c>
      <c r="B3613" s="1">
        <v>44651.944756944446</v>
      </c>
      <c r="C3613" t="s">
        <v>17</v>
      </c>
      <c r="D3613">
        <v>203854</v>
      </c>
      <c r="E3613">
        <v>9153</v>
      </c>
      <c r="F3613">
        <v>3411</v>
      </c>
      <c r="G3613" t="s">
        <v>5636</v>
      </c>
      <c r="H3613" t="s">
        <v>5637</v>
      </c>
      <c r="I3613" s="1">
        <v>44651.95175925926</v>
      </c>
      <c r="J3613">
        <v>356</v>
      </c>
      <c r="K3613" t="s">
        <v>5662</v>
      </c>
      <c r="L3613" t="s">
        <v>5663</v>
      </c>
      <c r="M3613" s="1">
        <v>44652.06962962963</v>
      </c>
      <c r="N3613">
        <v>13</v>
      </c>
    </row>
    <row r="3614" spans="1:14" x14ac:dyDescent="0.25">
      <c r="A3614" t="s">
        <v>0</v>
      </c>
      <c r="B3614" s="1">
        <v>44651.944756944446</v>
      </c>
      <c r="C3614" t="s">
        <v>17</v>
      </c>
      <c r="D3614">
        <v>203854</v>
      </c>
      <c r="E3614">
        <v>9153</v>
      </c>
      <c r="F3614">
        <v>3411</v>
      </c>
      <c r="G3614" t="s">
        <v>5636</v>
      </c>
      <c r="H3614" t="s">
        <v>5637</v>
      </c>
      <c r="I3614" s="1">
        <v>44651.95175925926</v>
      </c>
      <c r="J3614">
        <v>356</v>
      </c>
      <c r="K3614" t="s">
        <v>5664</v>
      </c>
      <c r="L3614" t="s">
        <v>5665</v>
      </c>
      <c r="M3614" s="1">
        <v>44651.990648148145</v>
      </c>
      <c r="N3614">
        <v>15</v>
      </c>
    </row>
    <row r="3615" spans="1:14" x14ac:dyDescent="0.25">
      <c r="A3615" t="s">
        <v>0</v>
      </c>
      <c r="B3615" s="1">
        <v>44651.944756944446</v>
      </c>
      <c r="C3615" t="s">
        <v>17</v>
      </c>
      <c r="D3615">
        <v>203854</v>
      </c>
      <c r="E3615">
        <v>9153</v>
      </c>
      <c r="F3615">
        <v>3411</v>
      </c>
      <c r="G3615" t="s">
        <v>5636</v>
      </c>
      <c r="H3615" t="s">
        <v>5637</v>
      </c>
      <c r="I3615" s="1">
        <v>44651.95175925926</v>
      </c>
      <c r="J3615">
        <v>356</v>
      </c>
      <c r="K3615" t="s">
        <v>5666</v>
      </c>
      <c r="L3615" t="s">
        <v>5667</v>
      </c>
      <c r="M3615" s="1">
        <v>44652.01699074074</v>
      </c>
      <c r="N3615">
        <v>11</v>
      </c>
    </row>
    <row r="3616" spans="1:14" x14ac:dyDescent="0.25">
      <c r="A3616" t="s">
        <v>0</v>
      </c>
      <c r="B3616" s="1">
        <v>44651.944756944446</v>
      </c>
      <c r="C3616" t="s">
        <v>17</v>
      </c>
      <c r="D3616">
        <v>203854</v>
      </c>
      <c r="E3616">
        <v>9153</v>
      </c>
      <c r="F3616">
        <v>3411</v>
      </c>
      <c r="G3616" t="s">
        <v>5636</v>
      </c>
      <c r="H3616" t="s">
        <v>5637</v>
      </c>
      <c r="I3616" s="1">
        <v>44651.95175925926</v>
      </c>
      <c r="J3616">
        <v>356</v>
      </c>
      <c r="K3616" t="s">
        <v>5668</v>
      </c>
      <c r="L3616" t="s">
        <v>5669</v>
      </c>
      <c r="M3616" s="1">
        <v>44652.041562500002</v>
      </c>
      <c r="N3616">
        <v>10</v>
      </c>
    </row>
    <row r="3617" spans="1:14" x14ac:dyDescent="0.25">
      <c r="A3617" t="s">
        <v>0</v>
      </c>
      <c r="B3617" s="1">
        <v>44651.944756944446</v>
      </c>
      <c r="C3617" t="s">
        <v>17</v>
      </c>
      <c r="D3617">
        <v>203854</v>
      </c>
      <c r="E3617">
        <v>9153</v>
      </c>
      <c r="F3617">
        <v>3411</v>
      </c>
      <c r="G3617" t="s">
        <v>5636</v>
      </c>
      <c r="H3617" t="s">
        <v>5637</v>
      </c>
      <c r="I3617" s="1">
        <v>44651.95175925926</v>
      </c>
      <c r="J3617">
        <v>356</v>
      </c>
      <c r="K3617" t="s">
        <v>5517</v>
      </c>
      <c r="L3617" t="s">
        <v>5670</v>
      </c>
      <c r="M3617" s="1">
        <v>44651.988125000003</v>
      </c>
      <c r="N3617">
        <v>7</v>
      </c>
    </row>
    <row r="3618" spans="1:14" x14ac:dyDescent="0.25">
      <c r="A3618" t="s">
        <v>0</v>
      </c>
      <c r="B3618" s="1">
        <v>44651.944756944446</v>
      </c>
      <c r="C3618" t="s">
        <v>17</v>
      </c>
      <c r="D3618">
        <v>203854</v>
      </c>
      <c r="E3618">
        <v>9153</v>
      </c>
      <c r="F3618">
        <v>3411</v>
      </c>
      <c r="G3618" t="s">
        <v>5636</v>
      </c>
      <c r="H3618" t="s">
        <v>5637</v>
      </c>
      <c r="I3618" s="1">
        <v>44651.95175925926</v>
      </c>
      <c r="J3618">
        <v>356</v>
      </c>
      <c r="K3618" t="s">
        <v>1145</v>
      </c>
      <c r="L3618" t="s">
        <v>5671</v>
      </c>
      <c r="M3618" s="1">
        <v>44651.984629629631</v>
      </c>
      <c r="N3618">
        <v>11</v>
      </c>
    </row>
    <row r="3619" spans="1:14" x14ac:dyDescent="0.25">
      <c r="A3619" t="s">
        <v>0</v>
      </c>
      <c r="B3619" s="1">
        <v>44651.944756944446</v>
      </c>
      <c r="C3619" t="s">
        <v>17</v>
      </c>
      <c r="D3619">
        <v>203854</v>
      </c>
      <c r="E3619">
        <v>9153</v>
      </c>
      <c r="F3619">
        <v>3411</v>
      </c>
      <c r="G3619" t="s">
        <v>5636</v>
      </c>
      <c r="H3619" t="s">
        <v>5637</v>
      </c>
      <c r="I3619" s="1">
        <v>44651.95175925926</v>
      </c>
      <c r="J3619">
        <v>356</v>
      </c>
      <c r="K3619" t="s">
        <v>5656</v>
      </c>
      <c r="L3619" t="s">
        <v>5672</v>
      </c>
      <c r="M3619" s="1">
        <v>44652.059490740743</v>
      </c>
      <c r="N3619">
        <v>9</v>
      </c>
    </row>
    <row r="3620" spans="1:14" x14ac:dyDescent="0.25">
      <c r="A3620" t="s">
        <v>0</v>
      </c>
      <c r="B3620" s="1">
        <v>44651.944756944446</v>
      </c>
      <c r="C3620" t="s">
        <v>17</v>
      </c>
      <c r="D3620">
        <v>203854</v>
      </c>
      <c r="E3620">
        <v>9153</v>
      </c>
      <c r="F3620">
        <v>3411</v>
      </c>
      <c r="G3620" t="s">
        <v>5636</v>
      </c>
      <c r="H3620" t="s">
        <v>5637</v>
      </c>
      <c r="I3620" s="1">
        <v>44651.95175925926</v>
      </c>
      <c r="J3620">
        <v>356</v>
      </c>
      <c r="K3620" t="s">
        <v>5673</v>
      </c>
      <c r="L3620" t="s">
        <v>5674</v>
      </c>
      <c r="M3620" s="1">
        <v>44651.999421296299</v>
      </c>
      <c r="N3620">
        <v>5</v>
      </c>
    </row>
    <row r="3621" spans="1:14" x14ac:dyDescent="0.25">
      <c r="A3621" t="s">
        <v>0</v>
      </c>
      <c r="B3621" s="1">
        <v>44651.944756944446</v>
      </c>
      <c r="C3621" t="s">
        <v>17</v>
      </c>
      <c r="D3621">
        <v>203854</v>
      </c>
      <c r="E3621">
        <v>9153</v>
      </c>
      <c r="F3621">
        <v>3411</v>
      </c>
      <c r="G3621" t="s">
        <v>5636</v>
      </c>
      <c r="H3621" t="s">
        <v>5637</v>
      </c>
      <c r="I3621" s="1">
        <v>44651.95175925926</v>
      </c>
      <c r="J3621">
        <v>356</v>
      </c>
      <c r="K3621" t="s">
        <v>5675</v>
      </c>
      <c r="L3621" t="s">
        <v>5676</v>
      </c>
      <c r="M3621" s="1">
        <v>44651.990289351852</v>
      </c>
      <c r="N3621">
        <v>5</v>
      </c>
    </row>
    <row r="3622" spans="1:14" x14ac:dyDescent="0.25">
      <c r="A3622" t="s">
        <v>0</v>
      </c>
      <c r="B3622" s="1">
        <v>44651.944756944446</v>
      </c>
      <c r="C3622" t="s">
        <v>17</v>
      </c>
      <c r="D3622">
        <v>203854</v>
      </c>
      <c r="E3622">
        <v>9153</v>
      </c>
      <c r="F3622">
        <v>3411</v>
      </c>
      <c r="G3622" t="s">
        <v>5636</v>
      </c>
      <c r="H3622" t="s">
        <v>5637</v>
      </c>
      <c r="I3622" s="1">
        <v>44651.95175925926</v>
      </c>
      <c r="J3622">
        <v>356</v>
      </c>
      <c r="K3622" t="s">
        <v>5297</v>
      </c>
      <c r="L3622" t="s">
        <v>5677</v>
      </c>
      <c r="M3622" s="1">
        <v>44651.985659722224</v>
      </c>
      <c r="N3622">
        <v>3</v>
      </c>
    </row>
    <row r="3623" spans="1:14" x14ac:dyDescent="0.25">
      <c r="A3623" t="s">
        <v>0</v>
      </c>
      <c r="B3623" s="1">
        <v>44651.944756944446</v>
      </c>
      <c r="C3623" t="s">
        <v>17</v>
      </c>
      <c r="D3623">
        <v>203854</v>
      </c>
      <c r="E3623">
        <v>9153</v>
      </c>
      <c r="F3623">
        <v>3411</v>
      </c>
      <c r="G3623" t="s">
        <v>5636</v>
      </c>
      <c r="H3623" t="s">
        <v>5637</v>
      </c>
      <c r="I3623" s="1">
        <v>44651.95175925926</v>
      </c>
      <c r="J3623">
        <v>356</v>
      </c>
      <c r="K3623" t="s">
        <v>3531</v>
      </c>
      <c r="L3623" t="s">
        <v>5678</v>
      </c>
      <c r="M3623" s="1">
        <v>44652.082916666666</v>
      </c>
      <c r="N3623">
        <v>6</v>
      </c>
    </row>
    <row r="3624" spans="1:14" x14ac:dyDescent="0.25">
      <c r="A3624" t="s">
        <v>0</v>
      </c>
      <c r="B3624" s="1">
        <v>44651.944756944446</v>
      </c>
      <c r="C3624" t="s">
        <v>17</v>
      </c>
      <c r="D3624">
        <v>203854</v>
      </c>
      <c r="E3624">
        <v>9153</v>
      </c>
      <c r="F3624">
        <v>3411</v>
      </c>
      <c r="G3624" t="s">
        <v>5636</v>
      </c>
      <c r="H3624" t="s">
        <v>5637</v>
      </c>
      <c r="I3624" s="1">
        <v>44651.95175925926</v>
      </c>
      <c r="J3624">
        <v>356</v>
      </c>
      <c r="K3624" t="s">
        <v>5053</v>
      </c>
      <c r="L3624" t="s">
        <v>5679</v>
      </c>
      <c r="M3624" s="1">
        <v>44651.985347222224</v>
      </c>
      <c r="N3624">
        <v>4</v>
      </c>
    </row>
    <row r="3625" spans="1:14" x14ac:dyDescent="0.25">
      <c r="A3625" t="s">
        <v>0</v>
      </c>
      <c r="B3625" s="1">
        <v>44651.944756944446</v>
      </c>
      <c r="C3625" t="s">
        <v>17</v>
      </c>
      <c r="D3625">
        <v>203854</v>
      </c>
      <c r="E3625">
        <v>9153</v>
      </c>
      <c r="F3625">
        <v>3411</v>
      </c>
      <c r="G3625" t="s">
        <v>5636</v>
      </c>
      <c r="H3625" t="s">
        <v>5637</v>
      </c>
      <c r="I3625" s="1">
        <v>44651.95175925926</v>
      </c>
      <c r="J3625">
        <v>356</v>
      </c>
      <c r="K3625" t="s">
        <v>2182</v>
      </c>
      <c r="L3625" t="s">
        <v>5680</v>
      </c>
      <c r="M3625" s="1">
        <v>44652.028587962966</v>
      </c>
      <c r="N3625">
        <v>3</v>
      </c>
    </row>
    <row r="3626" spans="1:14" x14ac:dyDescent="0.25">
      <c r="A3626" t="s">
        <v>0</v>
      </c>
      <c r="B3626" s="1">
        <v>44651.944756944446</v>
      </c>
      <c r="C3626" t="s">
        <v>17</v>
      </c>
      <c r="D3626">
        <v>203854</v>
      </c>
      <c r="E3626">
        <v>9153</v>
      </c>
      <c r="F3626">
        <v>3411</v>
      </c>
      <c r="G3626" t="s">
        <v>5636</v>
      </c>
      <c r="H3626" t="s">
        <v>5637</v>
      </c>
      <c r="I3626" s="1">
        <v>44651.95175925926</v>
      </c>
      <c r="J3626">
        <v>356</v>
      </c>
      <c r="K3626" t="s">
        <v>5681</v>
      </c>
      <c r="L3626" t="s">
        <v>5682</v>
      </c>
      <c r="M3626" s="1">
        <v>44652.039537037039</v>
      </c>
      <c r="N3626">
        <v>2</v>
      </c>
    </row>
    <row r="3627" spans="1:14" x14ac:dyDescent="0.25">
      <c r="A3627" t="s">
        <v>0</v>
      </c>
      <c r="B3627" s="1">
        <v>44651.944756944446</v>
      </c>
      <c r="C3627" t="s">
        <v>17</v>
      </c>
      <c r="D3627">
        <v>203854</v>
      </c>
      <c r="E3627">
        <v>9153</v>
      </c>
      <c r="F3627">
        <v>3411</v>
      </c>
      <c r="G3627" t="s">
        <v>5636</v>
      </c>
      <c r="H3627" t="s">
        <v>5637</v>
      </c>
      <c r="I3627" s="1">
        <v>44651.95175925926</v>
      </c>
      <c r="J3627">
        <v>356</v>
      </c>
      <c r="K3627" t="s">
        <v>1713</v>
      </c>
      <c r="L3627" t="s">
        <v>5683</v>
      </c>
      <c r="M3627" s="1">
        <v>44652.0315625</v>
      </c>
      <c r="N3627">
        <v>2</v>
      </c>
    </row>
    <row r="3628" spans="1:14" x14ac:dyDescent="0.25">
      <c r="A3628" t="s">
        <v>0</v>
      </c>
      <c r="B3628" s="1">
        <v>44651.944756944446</v>
      </c>
      <c r="C3628" t="s">
        <v>17</v>
      </c>
      <c r="D3628">
        <v>203854</v>
      </c>
      <c r="E3628">
        <v>9153</v>
      </c>
      <c r="F3628">
        <v>3411</v>
      </c>
      <c r="G3628" t="s">
        <v>5636</v>
      </c>
      <c r="H3628" t="s">
        <v>5637</v>
      </c>
      <c r="I3628" s="1">
        <v>44651.95175925926</v>
      </c>
      <c r="J3628">
        <v>356</v>
      </c>
      <c r="K3628" t="s">
        <v>5684</v>
      </c>
      <c r="L3628" t="s">
        <v>5685</v>
      </c>
      <c r="M3628" s="1">
        <v>44652.009305555555</v>
      </c>
      <c r="N3628">
        <v>1</v>
      </c>
    </row>
    <row r="3629" spans="1:14" x14ac:dyDescent="0.25">
      <c r="A3629" t="s">
        <v>0</v>
      </c>
      <c r="B3629" s="1">
        <v>44651.944756944446</v>
      </c>
      <c r="C3629" t="s">
        <v>17</v>
      </c>
      <c r="D3629">
        <v>203854</v>
      </c>
      <c r="E3629">
        <v>9153</v>
      </c>
      <c r="F3629">
        <v>3411</v>
      </c>
      <c r="G3629" t="s">
        <v>5636</v>
      </c>
      <c r="H3629" t="s">
        <v>5637</v>
      </c>
      <c r="I3629" s="1">
        <v>44651.95175925926</v>
      </c>
      <c r="J3629">
        <v>356</v>
      </c>
      <c r="K3629" t="s">
        <v>5686</v>
      </c>
      <c r="L3629" t="s">
        <v>5687</v>
      </c>
      <c r="M3629" s="1">
        <v>44651.996168981481</v>
      </c>
      <c r="N3629">
        <v>4</v>
      </c>
    </row>
    <row r="3630" spans="1:14" x14ac:dyDescent="0.25">
      <c r="A3630" t="s">
        <v>0</v>
      </c>
      <c r="B3630" s="1">
        <v>44651.944756944446</v>
      </c>
      <c r="C3630" t="s">
        <v>17</v>
      </c>
      <c r="D3630">
        <v>203854</v>
      </c>
      <c r="E3630">
        <v>9153</v>
      </c>
      <c r="F3630">
        <v>3411</v>
      </c>
      <c r="G3630" t="s">
        <v>5636</v>
      </c>
      <c r="H3630" t="s">
        <v>5637</v>
      </c>
      <c r="I3630" s="1">
        <v>44651.95175925926</v>
      </c>
      <c r="J3630">
        <v>356</v>
      </c>
      <c r="K3630" t="s">
        <v>5688</v>
      </c>
      <c r="L3630" t="s">
        <v>5689</v>
      </c>
      <c r="M3630" s="1">
        <v>44652.377222222225</v>
      </c>
      <c r="N3630">
        <v>0</v>
      </c>
    </row>
    <row r="3631" spans="1:14" x14ac:dyDescent="0.25">
      <c r="A3631" t="s">
        <v>0</v>
      </c>
      <c r="B3631" s="1">
        <v>44651.944756944446</v>
      </c>
      <c r="C3631" t="s">
        <v>17</v>
      </c>
      <c r="D3631">
        <v>203854</v>
      </c>
      <c r="E3631">
        <v>9153</v>
      </c>
      <c r="F3631">
        <v>3411</v>
      </c>
      <c r="G3631" t="s">
        <v>5636</v>
      </c>
      <c r="H3631" t="s">
        <v>5637</v>
      </c>
      <c r="I3631" s="1">
        <v>44651.95175925926</v>
      </c>
      <c r="J3631">
        <v>356</v>
      </c>
      <c r="K3631" t="s">
        <v>2210</v>
      </c>
      <c r="L3631" t="s">
        <v>5690</v>
      </c>
      <c r="M3631" s="1">
        <v>44652.26090277778</v>
      </c>
      <c r="N3631">
        <v>2</v>
      </c>
    </row>
    <row r="3632" spans="1:14" x14ac:dyDescent="0.25">
      <c r="A3632" t="s">
        <v>0</v>
      </c>
      <c r="B3632" s="1">
        <v>44651.944756944446</v>
      </c>
      <c r="C3632" t="s">
        <v>17</v>
      </c>
      <c r="D3632">
        <v>203854</v>
      </c>
      <c r="E3632">
        <v>9153</v>
      </c>
      <c r="F3632">
        <v>3411</v>
      </c>
      <c r="G3632" t="s">
        <v>5636</v>
      </c>
      <c r="H3632" t="s">
        <v>5637</v>
      </c>
      <c r="I3632" s="1">
        <v>44651.95175925926</v>
      </c>
      <c r="J3632">
        <v>356</v>
      </c>
      <c r="K3632" t="s">
        <v>5691</v>
      </c>
      <c r="L3632" t="s">
        <v>5692</v>
      </c>
      <c r="M3632" s="1">
        <v>44652.115277777775</v>
      </c>
      <c r="N3632">
        <v>0</v>
      </c>
    </row>
    <row r="3633" spans="1:14" x14ac:dyDescent="0.25">
      <c r="A3633" t="s">
        <v>0</v>
      </c>
      <c r="B3633" s="1">
        <v>44651.944756944446</v>
      </c>
      <c r="C3633" t="s">
        <v>17</v>
      </c>
      <c r="D3633">
        <v>203854</v>
      </c>
      <c r="E3633">
        <v>9153</v>
      </c>
      <c r="F3633">
        <v>3411</v>
      </c>
      <c r="G3633" t="s">
        <v>5636</v>
      </c>
      <c r="H3633" t="s">
        <v>5637</v>
      </c>
      <c r="I3633" s="1">
        <v>44651.95175925926</v>
      </c>
      <c r="J3633">
        <v>356</v>
      </c>
      <c r="K3633" t="s">
        <v>2953</v>
      </c>
      <c r="L3633" t="s">
        <v>5693</v>
      </c>
      <c r="M3633" s="1">
        <v>44652.546655092592</v>
      </c>
      <c r="N3633">
        <v>0</v>
      </c>
    </row>
    <row r="3634" spans="1:14" x14ac:dyDescent="0.25">
      <c r="A3634" t="s">
        <v>0</v>
      </c>
      <c r="B3634" s="1">
        <v>44651.944756944446</v>
      </c>
      <c r="C3634" t="s">
        <v>17</v>
      </c>
      <c r="D3634">
        <v>203854</v>
      </c>
      <c r="E3634">
        <v>9153</v>
      </c>
      <c r="F3634">
        <v>3411</v>
      </c>
      <c r="G3634" t="s">
        <v>5636</v>
      </c>
      <c r="H3634" t="s">
        <v>5637</v>
      </c>
      <c r="I3634" s="1">
        <v>44651.95175925926</v>
      </c>
      <c r="J3634">
        <v>356</v>
      </c>
      <c r="K3634" t="s">
        <v>5694</v>
      </c>
      <c r="L3634" t="s">
        <v>5695</v>
      </c>
      <c r="M3634" s="1">
        <v>44652.369247685187</v>
      </c>
      <c r="N3634">
        <v>0</v>
      </c>
    </row>
    <row r="3635" spans="1:14" x14ac:dyDescent="0.25">
      <c r="A3635" t="s">
        <v>0</v>
      </c>
      <c r="B3635" s="1">
        <v>44651.944756944446</v>
      </c>
      <c r="C3635" t="s">
        <v>17</v>
      </c>
      <c r="D3635">
        <v>203854</v>
      </c>
      <c r="E3635">
        <v>9153</v>
      </c>
      <c r="F3635">
        <v>3411</v>
      </c>
      <c r="G3635" t="s">
        <v>5636</v>
      </c>
      <c r="H3635" t="s">
        <v>5637</v>
      </c>
      <c r="I3635" s="1">
        <v>44651.95175925926</v>
      </c>
      <c r="J3635">
        <v>356</v>
      </c>
      <c r="K3635" t="s">
        <v>5696</v>
      </c>
      <c r="L3635" t="s">
        <v>5697</v>
      </c>
      <c r="M3635" s="1">
        <v>44652.003680555557</v>
      </c>
      <c r="N3635">
        <v>0</v>
      </c>
    </row>
    <row r="3636" spans="1:14" x14ac:dyDescent="0.25">
      <c r="A3636" t="s">
        <v>0</v>
      </c>
      <c r="B3636" s="1">
        <v>44651.944756944446</v>
      </c>
      <c r="C3636" t="s">
        <v>17</v>
      </c>
      <c r="D3636">
        <v>203854</v>
      </c>
      <c r="E3636">
        <v>9153</v>
      </c>
      <c r="F3636">
        <v>3411</v>
      </c>
      <c r="G3636" t="s">
        <v>5636</v>
      </c>
      <c r="H3636" t="s">
        <v>5637</v>
      </c>
      <c r="I3636" s="1">
        <v>44651.95175925926</v>
      </c>
      <c r="J3636">
        <v>356</v>
      </c>
      <c r="K3636" t="s">
        <v>5698</v>
      </c>
      <c r="L3636" t="s">
        <v>5699</v>
      </c>
      <c r="M3636" s="1">
        <v>44654.075439814813</v>
      </c>
      <c r="N3636">
        <v>1</v>
      </c>
    </row>
    <row r="3637" spans="1:14" x14ac:dyDescent="0.25">
      <c r="A3637" t="s">
        <v>0</v>
      </c>
      <c r="B3637" s="1">
        <v>44651.944756944446</v>
      </c>
      <c r="C3637" t="s">
        <v>17</v>
      </c>
      <c r="D3637">
        <v>203854</v>
      </c>
      <c r="E3637">
        <v>9153</v>
      </c>
      <c r="F3637">
        <v>3411</v>
      </c>
      <c r="G3637" t="s">
        <v>5636</v>
      </c>
      <c r="H3637" t="s">
        <v>5637</v>
      </c>
      <c r="I3637" s="1">
        <v>44651.95175925926</v>
      </c>
      <c r="J3637">
        <v>356</v>
      </c>
      <c r="K3637" t="s">
        <v>5700</v>
      </c>
      <c r="L3637" t="s">
        <v>5701</v>
      </c>
      <c r="M3637" s="1">
        <v>44652.303113425929</v>
      </c>
      <c r="N3637">
        <v>1</v>
      </c>
    </row>
    <row r="3638" spans="1:14" x14ac:dyDescent="0.25">
      <c r="A3638" t="s">
        <v>0</v>
      </c>
      <c r="B3638" s="1">
        <v>44651.944756944446</v>
      </c>
      <c r="C3638" t="s">
        <v>17</v>
      </c>
      <c r="D3638">
        <v>203854</v>
      </c>
      <c r="E3638">
        <v>9153</v>
      </c>
      <c r="F3638">
        <v>3411</v>
      </c>
      <c r="G3638" t="s">
        <v>5636</v>
      </c>
      <c r="H3638" t="s">
        <v>5637</v>
      </c>
      <c r="I3638" s="1">
        <v>44651.95175925926</v>
      </c>
      <c r="J3638">
        <v>356</v>
      </c>
      <c r="K3638" t="s">
        <v>3473</v>
      </c>
      <c r="L3638" t="s">
        <v>5702</v>
      </c>
      <c r="M3638" s="1">
        <v>44651.97320601852</v>
      </c>
      <c r="N3638">
        <v>1</v>
      </c>
    </row>
    <row r="3639" spans="1:14" x14ac:dyDescent="0.25">
      <c r="A3639" t="s">
        <v>0</v>
      </c>
      <c r="B3639" s="1">
        <v>44651.944756944446</v>
      </c>
      <c r="C3639" t="s">
        <v>17</v>
      </c>
      <c r="D3639">
        <v>203854</v>
      </c>
      <c r="E3639">
        <v>9153</v>
      </c>
      <c r="F3639">
        <v>3411</v>
      </c>
      <c r="G3639" t="s">
        <v>5636</v>
      </c>
      <c r="H3639" t="s">
        <v>5637</v>
      </c>
      <c r="I3639" s="1">
        <v>44651.95175925926</v>
      </c>
      <c r="J3639">
        <v>356</v>
      </c>
      <c r="K3639" t="s">
        <v>5703</v>
      </c>
      <c r="L3639" t="s">
        <v>5704</v>
      </c>
      <c r="M3639" s="1">
        <v>44652.740578703706</v>
      </c>
      <c r="N3639">
        <v>0</v>
      </c>
    </row>
    <row r="3640" spans="1:14" x14ac:dyDescent="0.25">
      <c r="A3640" t="s">
        <v>0</v>
      </c>
      <c r="B3640" s="1">
        <v>44651.944756944446</v>
      </c>
      <c r="C3640" t="s">
        <v>17</v>
      </c>
      <c r="D3640">
        <v>203854</v>
      </c>
      <c r="E3640">
        <v>9153</v>
      </c>
      <c r="F3640">
        <v>3411</v>
      </c>
      <c r="G3640" t="s">
        <v>5636</v>
      </c>
      <c r="H3640" t="s">
        <v>5637</v>
      </c>
      <c r="I3640" s="1">
        <v>44651.95175925926</v>
      </c>
      <c r="J3640">
        <v>356</v>
      </c>
      <c r="K3640" t="s">
        <v>1268</v>
      </c>
      <c r="L3640" t="s">
        <v>5705</v>
      </c>
      <c r="M3640" s="1">
        <v>44652.544409722221</v>
      </c>
      <c r="N3640">
        <v>0</v>
      </c>
    </row>
    <row r="3641" spans="1:14" x14ac:dyDescent="0.25">
      <c r="A3641" t="s">
        <v>0</v>
      </c>
      <c r="B3641" s="1">
        <v>44651.944756944446</v>
      </c>
      <c r="C3641" t="s">
        <v>17</v>
      </c>
      <c r="D3641">
        <v>203854</v>
      </c>
      <c r="E3641">
        <v>9153</v>
      </c>
      <c r="F3641">
        <v>3411</v>
      </c>
      <c r="G3641" t="s">
        <v>5636</v>
      </c>
      <c r="H3641" t="s">
        <v>5637</v>
      </c>
      <c r="I3641" s="1">
        <v>44651.95175925926</v>
      </c>
      <c r="J3641">
        <v>356</v>
      </c>
      <c r="K3641" t="s">
        <v>5706</v>
      </c>
      <c r="L3641" t="s">
        <v>5707</v>
      </c>
      <c r="M3641" s="1">
        <v>44652.504525462966</v>
      </c>
      <c r="N3641">
        <v>0</v>
      </c>
    </row>
    <row r="3642" spans="1:14" x14ac:dyDescent="0.25">
      <c r="A3642" t="s">
        <v>0</v>
      </c>
      <c r="B3642" s="1">
        <v>44651.944756944446</v>
      </c>
      <c r="C3642" t="s">
        <v>17</v>
      </c>
      <c r="D3642">
        <v>203854</v>
      </c>
      <c r="E3642">
        <v>9153</v>
      </c>
      <c r="F3642">
        <v>3411</v>
      </c>
      <c r="G3642" t="s">
        <v>5636</v>
      </c>
      <c r="H3642" t="s">
        <v>5637</v>
      </c>
      <c r="I3642" s="1">
        <v>44651.95175925926</v>
      </c>
      <c r="J3642">
        <v>356</v>
      </c>
      <c r="K3642" t="s">
        <v>1272</v>
      </c>
      <c r="L3642" t="s">
        <v>5708</v>
      </c>
      <c r="M3642" s="1">
        <v>44652.424143518518</v>
      </c>
      <c r="N3642">
        <v>0</v>
      </c>
    </row>
    <row r="3643" spans="1:14" x14ac:dyDescent="0.25">
      <c r="A3643" t="s">
        <v>0</v>
      </c>
      <c r="B3643" s="1">
        <v>44651.944756944446</v>
      </c>
      <c r="C3643" t="s">
        <v>17</v>
      </c>
      <c r="D3643">
        <v>203854</v>
      </c>
      <c r="E3643">
        <v>9153</v>
      </c>
      <c r="F3643">
        <v>3411</v>
      </c>
      <c r="G3643" t="s">
        <v>5636</v>
      </c>
      <c r="H3643" t="s">
        <v>5637</v>
      </c>
      <c r="I3643" s="1">
        <v>44651.95175925926</v>
      </c>
      <c r="J3643">
        <v>356</v>
      </c>
      <c r="K3643" t="s">
        <v>5709</v>
      </c>
      <c r="L3643" t="s">
        <v>5710</v>
      </c>
      <c r="M3643" s="1">
        <v>44652.410474537035</v>
      </c>
      <c r="N3643">
        <v>0</v>
      </c>
    </row>
    <row r="3644" spans="1:14" x14ac:dyDescent="0.25">
      <c r="A3644" t="s">
        <v>0</v>
      </c>
      <c r="B3644" s="1">
        <v>44651.944756944446</v>
      </c>
      <c r="C3644" t="s">
        <v>17</v>
      </c>
      <c r="D3644">
        <v>203854</v>
      </c>
      <c r="E3644">
        <v>9153</v>
      </c>
      <c r="F3644">
        <v>3411</v>
      </c>
      <c r="G3644" t="s">
        <v>5636</v>
      </c>
      <c r="H3644" t="s">
        <v>5637</v>
      </c>
      <c r="I3644" s="1">
        <v>44651.95175925926</v>
      </c>
      <c r="J3644">
        <v>356</v>
      </c>
      <c r="K3644" t="s">
        <v>5522</v>
      </c>
      <c r="L3644" t="s">
        <v>5711</v>
      </c>
      <c r="M3644" s="1">
        <v>44652.375532407408</v>
      </c>
      <c r="N3644">
        <v>0</v>
      </c>
    </row>
    <row r="3645" spans="1:14" x14ac:dyDescent="0.25">
      <c r="A3645" t="s">
        <v>0</v>
      </c>
      <c r="B3645" s="1">
        <v>44651.944756944446</v>
      </c>
      <c r="C3645" t="s">
        <v>17</v>
      </c>
      <c r="D3645">
        <v>203854</v>
      </c>
      <c r="E3645">
        <v>9153</v>
      </c>
      <c r="F3645">
        <v>3411</v>
      </c>
      <c r="G3645" t="s">
        <v>5636</v>
      </c>
      <c r="H3645" t="s">
        <v>5637</v>
      </c>
      <c r="I3645" s="1">
        <v>44651.95175925926</v>
      </c>
      <c r="J3645">
        <v>356</v>
      </c>
      <c r="K3645" t="s">
        <v>5712</v>
      </c>
      <c r="L3645" t="s">
        <v>5713</v>
      </c>
      <c r="M3645" s="1">
        <v>44652.370196759257</v>
      </c>
      <c r="N3645">
        <v>0</v>
      </c>
    </row>
    <row r="3646" spans="1:14" x14ac:dyDescent="0.25">
      <c r="A3646" t="s">
        <v>0</v>
      </c>
      <c r="B3646" s="1">
        <v>44651.944756944446</v>
      </c>
      <c r="C3646" t="s">
        <v>17</v>
      </c>
      <c r="D3646">
        <v>203854</v>
      </c>
      <c r="E3646">
        <v>9153</v>
      </c>
      <c r="F3646">
        <v>3411</v>
      </c>
      <c r="G3646" t="s">
        <v>5636</v>
      </c>
      <c r="H3646" t="s">
        <v>5637</v>
      </c>
      <c r="I3646" s="1">
        <v>44651.95175925926</v>
      </c>
      <c r="J3646">
        <v>356</v>
      </c>
      <c r="K3646" t="s">
        <v>5714</v>
      </c>
      <c r="L3646" t="s">
        <v>5715</v>
      </c>
      <c r="M3646" s="1">
        <v>44652.354131944441</v>
      </c>
      <c r="N3646">
        <v>0</v>
      </c>
    </row>
    <row r="3647" spans="1:14" x14ac:dyDescent="0.25">
      <c r="A3647" t="s">
        <v>0</v>
      </c>
      <c r="B3647" s="1">
        <v>44651.944756944446</v>
      </c>
      <c r="C3647" t="s">
        <v>17</v>
      </c>
      <c r="D3647">
        <v>203854</v>
      </c>
      <c r="E3647">
        <v>9153</v>
      </c>
      <c r="F3647">
        <v>3411</v>
      </c>
      <c r="G3647" t="s">
        <v>5636</v>
      </c>
      <c r="H3647" t="s">
        <v>5637</v>
      </c>
      <c r="I3647" s="1">
        <v>44651.95175925926</v>
      </c>
      <c r="J3647">
        <v>356</v>
      </c>
      <c r="K3647" t="s">
        <v>1601</v>
      </c>
      <c r="L3647" t="s">
        <v>5716</v>
      </c>
      <c r="M3647" s="1">
        <v>44652.321840277778</v>
      </c>
      <c r="N3647">
        <v>0</v>
      </c>
    </row>
    <row r="3648" spans="1:14" x14ac:dyDescent="0.25">
      <c r="A3648" t="s">
        <v>0</v>
      </c>
      <c r="B3648" s="1">
        <v>44651.944756944446</v>
      </c>
      <c r="C3648" t="s">
        <v>17</v>
      </c>
      <c r="D3648">
        <v>203854</v>
      </c>
      <c r="E3648">
        <v>9153</v>
      </c>
      <c r="F3648">
        <v>3411</v>
      </c>
      <c r="G3648" t="s">
        <v>5636</v>
      </c>
      <c r="H3648" t="s">
        <v>5637</v>
      </c>
      <c r="I3648" s="1">
        <v>44651.95175925926</v>
      </c>
      <c r="J3648">
        <v>356</v>
      </c>
      <c r="K3648" t="s">
        <v>3667</v>
      </c>
      <c r="L3648" t="s">
        <v>5717</v>
      </c>
      <c r="M3648" s="1">
        <v>44652.23678240741</v>
      </c>
      <c r="N3648">
        <v>0</v>
      </c>
    </row>
    <row r="3649" spans="1:14" x14ac:dyDescent="0.25">
      <c r="A3649" t="s">
        <v>0</v>
      </c>
      <c r="B3649" s="1">
        <v>44651.944756944446</v>
      </c>
      <c r="C3649" t="s">
        <v>17</v>
      </c>
      <c r="D3649">
        <v>203854</v>
      </c>
      <c r="E3649">
        <v>9153</v>
      </c>
      <c r="F3649">
        <v>3411</v>
      </c>
      <c r="G3649" t="s">
        <v>5636</v>
      </c>
      <c r="H3649" t="s">
        <v>5637</v>
      </c>
      <c r="I3649" s="1">
        <v>44651.95175925926</v>
      </c>
      <c r="J3649">
        <v>356</v>
      </c>
      <c r="K3649" t="s">
        <v>2802</v>
      </c>
      <c r="L3649" t="s">
        <v>5718</v>
      </c>
      <c r="M3649" s="1">
        <v>44652.23027777778</v>
      </c>
      <c r="N3649">
        <v>0</v>
      </c>
    </row>
    <row r="3650" spans="1:14" x14ac:dyDescent="0.25">
      <c r="A3650" t="s">
        <v>0</v>
      </c>
      <c r="B3650" s="1">
        <v>44651.944756944446</v>
      </c>
      <c r="C3650" t="s">
        <v>17</v>
      </c>
      <c r="D3650">
        <v>203854</v>
      </c>
      <c r="E3650">
        <v>9153</v>
      </c>
      <c r="F3650">
        <v>3411</v>
      </c>
      <c r="G3650" t="s">
        <v>5636</v>
      </c>
      <c r="H3650" t="s">
        <v>5637</v>
      </c>
      <c r="I3650" s="1">
        <v>44651.95175925926</v>
      </c>
      <c r="J3650">
        <v>356</v>
      </c>
      <c r="K3650" t="s">
        <v>2193</v>
      </c>
      <c r="L3650" t="s">
        <v>5719</v>
      </c>
      <c r="M3650" s="1">
        <v>44652.008460648147</v>
      </c>
      <c r="N3650">
        <v>0</v>
      </c>
    </row>
    <row r="3651" spans="1:14" x14ac:dyDescent="0.25">
      <c r="A3651" t="s">
        <v>0</v>
      </c>
      <c r="B3651" s="1">
        <v>44651.944756944446</v>
      </c>
      <c r="C3651" t="s">
        <v>17</v>
      </c>
      <c r="D3651">
        <v>203854</v>
      </c>
      <c r="E3651">
        <v>9153</v>
      </c>
      <c r="F3651">
        <v>3411</v>
      </c>
      <c r="G3651" t="s">
        <v>5636</v>
      </c>
      <c r="H3651" t="s">
        <v>5637</v>
      </c>
      <c r="I3651" s="1">
        <v>44651.95175925926</v>
      </c>
      <c r="J3651">
        <v>356</v>
      </c>
      <c r="K3651" t="s">
        <v>3759</v>
      </c>
      <c r="L3651" t="s">
        <v>5720</v>
      </c>
      <c r="M3651" s="1">
        <v>44652.006226851852</v>
      </c>
      <c r="N3651">
        <v>0</v>
      </c>
    </row>
    <row r="3652" spans="1:14" x14ac:dyDescent="0.25">
      <c r="A3652" t="s">
        <v>0</v>
      </c>
      <c r="B3652" s="1">
        <v>44651.944756944446</v>
      </c>
      <c r="C3652" t="s">
        <v>17</v>
      </c>
      <c r="D3652">
        <v>203854</v>
      </c>
      <c r="E3652">
        <v>9153</v>
      </c>
      <c r="F3652">
        <v>3411</v>
      </c>
      <c r="G3652" t="s">
        <v>5636</v>
      </c>
      <c r="H3652" t="s">
        <v>5637</v>
      </c>
      <c r="I3652" s="1">
        <v>44651.95175925926</v>
      </c>
      <c r="J3652">
        <v>356</v>
      </c>
      <c r="K3652" t="s">
        <v>5721</v>
      </c>
      <c r="L3652" t="s">
        <v>5722</v>
      </c>
      <c r="M3652" s="1">
        <v>44652.00172453704</v>
      </c>
      <c r="N3652">
        <v>0</v>
      </c>
    </row>
    <row r="3653" spans="1:14" x14ac:dyDescent="0.25">
      <c r="A3653" t="s">
        <v>0</v>
      </c>
      <c r="B3653" s="1">
        <v>44651.944756944446</v>
      </c>
      <c r="C3653" t="s">
        <v>17</v>
      </c>
      <c r="D3653">
        <v>203854</v>
      </c>
      <c r="E3653">
        <v>9153</v>
      </c>
      <c r="F3653">
        <v>3411</v>
      </c>
      <c r="G3653" t="s">
        <v>5636</v>
      </c>
      <c r="H3653" t="s">
        <v>5637</v>
      </c>
      <c r="I3653" s="1">
        <v>44651.95175925926</v>
      </c>
      <c r="J3653">
        <v>356</v>
      </c>
      <c r="K3653" t="s">
        <v>5723</v>
      </c>
      <c r="L3653" t="s">
        <v>5724</v>
      </c>
      <c r="M3653" s="1">
        <v>44652.00136574074</v>
      </c>
      <c r="N3653">
        <v>0</v>
      </c>
    </row>
    <row r="3654" spans="1:14" x14ac:dyDescent="0.25">
      <c r="A3654" t="s">
        <v>0</v>
      </c>
      <c r="B3654" s="1">
        <v>44651.944756944446</v>
      </c>
      <c r="C3654" t="s">
        <v>17</v>
      </c>
      <c r="D3654">
        <v>203854</v>
      </c>
      <c r="E3654">
        <v>9153</v>
      </c>
      <c r="F3654">
        <v>3411</v>
      </c>
      <c r="G3654" t="s">
        <v>5636</v>
      </c>
      <c r="H3654" t="s">
        <v>5637</v>
      </c>
      <c r="I3654" s="1">
        <v>44651.95175925926</v>
      </c>
      <c r="J3654">
        <v>356</v>
      </c>
      <c r="K3654" t="s">
        <v>4799</v>
      </c>
      <c r="L3654" t="s">
        <v>5725</v>
      </c>
      <c r="M3654" s="1">
        <v>44651.999201388891</v>
      </c>
      <c r="N3654">
        <v>1</v>
      </c>
    </row>
    <row r="3655" spans="1:14" x14ac:dyDescent="0.25">
      <c r="A3655" t="s">
        <v>0</v>
      </c>
      <c r="B3655" s="1">
        <v>44651.944756944446</v>
      </c>
      <c r="C3655" t="s">
        <v>17</v>
      </c>
      <c r="D3655">
        <v>203854</v>
      </c>
      <c r="E3655">
        <v>9153</v>
      </c>
      <c r="F3655">
        <v>3411</v>
      </c>
      <c r="G3655" t="s">
        <v>5636</v>
      </c>
      <c r="H3655" t="s">
        <v>5637</v>
      </c>
      <c r="I3655" s="1">
        <v>44651.95175925926</v>
      </c>
      <c r="J3655">
        <v>356</v>
      </c>
      <c r="K3655" t="s">
        <v>5726</v>
      </c>
      <c r="L3655" t="s">
        <v>5727</v>
      </c>
      <c r="M3655" s="1">
        <v>44651.99496527778</v>
      </c>
      <c r="N3655">
        <v>1</v>
      </c>
    </row>
    <row r="3656" spans="1:14" x14ac:dyDescent="0.25">
      <c r="A3656" t="s">
        <v>0</v>
      </c>
      <c r="B3656" s="1">
        <v>44651.944756944446</v>
      </c>
      <c r="C3656" t="s">
        <v>17</v>
      </c>
      <c r="D3656">
        <v>203854</v>
      </c>
      <c r="E3656">
        <v>9153</v>
      </c>
      <c r="F3656">
        <v>3411</v>
      </c>
      <c r="G3656" t="s">
        <v>5636</v>
      </c>
      <c r="H3656" t="s">
        <v>5637</v>
      </c>
      <c r="I3656" s="1">
        <v>44651.95175925926</v>
      </c>
      <c r="J3656">
        <v>356</v>
      </c>
      <c r="K3656" t="s">
        <v>5728</v>
      </c>
      <c r="L3656" t="s">
        <v>5729</v>
      </c>
      <c r="M3656" s="1">
        <v>44651.992962962962</v>
      </c>
      <c r="N3656">
        <v>1</v>
      </c>
    </row>
    <row r="3657" spans="1:14" x14ac:dyDescent="0.25">
      <c r="A3657" t="s">
        <v>0</v>
      </c>
      <c r="B3657" s="1">
        <v>44651.944756944446</v>
      </c>
      <c r="C3657" t="s">
        <v>17</v>
      </c>
      <c r="D3657">
        <v>203854</v>
      </c>
      <c r="E3657">
        <v>9153</v>
      </c>
      <c r="F3657">
        <v>3411</v>
      </c>
      <c r="G3657" t="s">
        <v>5636</v>
      </c>
      <c r="H3657" t="s">
        <v>5637</v>
      </c>
      <c r="I3657" s="1">
        <v>44651.95175925926</v>
      </c>
      <c r="J3657">
        <v>356</v>
      </c>
      <c r="K3657" t="s">
        <v>1705</v>
      </c>
      <c r="L3657" t="s">
        <v>5730</v>
      </c>
      <c r="M3657" s="1">
        <v>44651.992662037039</v>
      </c>
      <c r="N3657">
        <v>1</v>
      </c>
    </row>
    <row r="3658" spans="1:14" x14ac:dyDescent="0.25">
      <c r="A3658" t="s">
        <v>0</v>
      </c>
      <c r="B3658" s="1">
        <v>44651.944756944446</v>
      </c>
      <c r="C3658" t="s">
        <v>17</v>
      </c>
      <c r="D3658">
        <v>203854</v>
      </c>
      <c r="E3658">
        <v>9153</v>
      </c>
      <c r="F3658">
        <v>3411</v>
      </c>
      <c r="G3658" t="s">
        <v>5636</v>
      </c>
      <c r="H3658" t="s">
        <v>5637</v>
      </c>
      <c r="I3658" s="1">
        <v>44651.95175925926</v>
      </c>
      <c r="J3658">
        <v>356</v>
      </c>
      <c r="K3658" t="s">
        <v>5731</v>
      </c>
      <c r="L3658" t="s">
        <v>5732</v>
      </c>
      <c r="M3658" s="1">
        <v>44651.990914351853</v>
      </c>
      <c r="N3658">
        <v>0</v>
      </c>
    </row>
    <row r="3659" spans="1:14" x14ac:dyDescent="0.25">
      <c r="A3659" t="s">
        <v>0</v>
      </c>
      <c r="B3659" s="1">
        <v>44651.944756944446</v>
      </c>
      <c r="C3659" t="s">
        <v>17</v>
      </c>
      <c r="D3659">
        <v>203854</v>
      </c>
      <c r="E3659">
        <v>9153</v>
      </c>
      <c r="F3659">
        <v>3411</v>
      </c>
      <c r="G3659" t="s">
        <v>5636</v>
      </c>
      <c r="H3659" t="s">
        <v>5637</v>
      </c>
      <c r="I3659" s="1">
        <v>44651.95175925926</v>
      </c>
      <c r="J3659">
        <v>356</v>
      </c>
      <c r="K3659" t="s">
        <v>5217</v>
      </c>
      <c r="L3659" t="s">
        <v>5733</v>
      </c>
      <c r="M3659" s="1">
        <v>44651.98809027778</v>
      </c>
      <c r="N3659">
        <v>0</v>
      </c>
    </row>
    <row r="3660" spans="1:14" x14ac:dyDescent="0.25">
      <c r="A3660" t="s">
        <v>0</v>
      </c>
      <c r="B3660" s="1">
        <v>44651.944756944446</v>
      </c>
      <c r="C3660" t="s">
        <v>17</v>
      </c>
      <c r="D3660">
        <v>203854</v>
      </c>
      <c r="E3660">
        <v>9153</v>
      </c>
      <c r="F3660">
        <v>3411</v>
      </c>
      <c r="G3660" t="s">
        <v>5636</v>
      </c>
      <c r="H3660" t="s">
        <v>5637</v>
      </c>
      <c r="I3660" s="1">
        <v>44651.95175925926</v>
      </c>
      <c r="J3660">
        <v>356</v>
      </c>
      <c r="K3660" t="s">
        <v>5734</v>
      </c>
      <c r="L3660" t="s">
        <v>5735</v>
      </c>
      <c r="M3660" s="1">
        <v>44651.968645833331</v>
      </c>
      <c r="N3660">
        <v>0</v>
      </c>
    </row>
    <row r="3661" spans="1:14" x14ac:dyDescent="0.25">
      <c r="A3661" t="s">
        <v>0</v>
      </c>
      <c r="B3661" s="1">
        <v>44651.944756944446</v>
      </c>
      <c r="C3661" t="s">
        <v>17</v>
      </c>
      <c r="D3661">
        <v>203854</v>
      </c>
      <c r="E3661">
        <v>9153</v>
      </c>
      <c r="F3661">
        <v>3411</v>
      </c>
      <c r="G3661" t="s">
        <v>5636</v>
      </c>
      <c r="H3661" t="s">
        <v>5637</v>
      </c>
      <c r="I3661" s="1">
        <v>44651.95175925926</v>
      </c>
      <c r="J3661">
        <v>356</v>
      </c>
      <c r="K3661" t="s">
        <v>5736</v>
      </c>
      <c r="L3661" t="s">
        <v>5737</v>
      </c>
      <c r="M3661" s="1">
        <v>44652.370023148149</v>
      </c>
      <c r="N3661">
        <v>0</v>
      </c>
    </row>
    <row r="3662" spans="1:14" x14ac:dyDescent="0.25">
      <c r="A3662" t="s">
        <v>0</v>
      </c>
      <c r="B3662" s="1">
        <v>44651.944756944446</v>
      </c>
      <c r="C3662" t="s">
        <v>17</v>
      </c>
      <c r="D3662">
        <v>203854</v>
      </c>
      <c r="E3662">
        <v>9153</v>
      </c>
      <c r="F3662">
        <v>3411</v>
      </c>
      <c r="G3662" t="s">
        <v>5636</v>
      </c>
      <c r="H3662" t="s">
        <v>5637</v>
      </c>
      <c r="I3662" s="1">
        <v>44651.95175925926</v>
      </c>
      <c r="J3662">
        <v>356</v>
      </c>
      <c r="K3662" t="s">
        <v>1668</v>
      </c>
      <c r="L3662" t="s">
        <v>5738</v>
      </c>
      <c r="M3662" s="1">
        <v>44652.12599537037</v>
      </c>
      <c r="N3662">
        <v>0</v>
      </c>
    </row>
    <row r="3663" spans="1:14" x14ac:dyDescent="0.25">
      <c r="A3663" t="s">
        <v>0</v>
      </c>
      <c r="B3663" s="1">
        <v>44651.944756944446</v>
      </c>
      <c r="C3663" t="s">
        <v>17</v>
      </c>
      <c r="D3663">
        <v>203854</v>
      </c>
      <c r="E3663">
        <v>9153</v>
      </c>
      <c r="F3663">
        <v>3411</v>
      </c>
      <c r="G3663" t="s">
        <v>5636</v>
      </c>
      <c r="H3663" t="s">
        <v>5637</v>
      </c>
      <c r="I3663" s="1">
        <v>44651.95175925926</v>
      </c>
      <c r="J3663">
        <v>356</v>
      </c>
      <c r="K3663" t="s">
        <v>5739</v>
      </c>
      <c r="L3663" t="s">
        <v>5740</v>
      </c>
      <c r="M3663" s="1">
        <v>44652.014791666668</v>
      </c>
      <c r="N3663">
        <v>0</v>
      </c>
    </row>
    <row r="3664" spans="1:14" x14ac:dyDescent="0.25">
      <c r="A3664" t="s">
        <v>0</v>
      </c>
      <c r="B3664" s="1">
        <v>44651.944756944446</v>
      </c>
      <c r="C3664" t="s">
        <v>17</v>
      </c>
      <c r="D3664">
        <v>203854</v>
      </c>
      <c r="E3664">
        <v>9153</v>
      </c>
      <c r="F3664">
        <v>3411</v>
      </c>
      <c r="G3664" t="s">
        <v>5636</v>
      </c>
      <c r="H3664" t="s">
        <v>5637</v>
      </c>
      <c r="I3664" s="1">
        <v>44651.95175925926</v>
      </c>
      <c r="J3664">
        <v>356</v>
      </c>
      <c r="K3664" t="s">
        <v>5741</v>
      </c>
      <c r="L3664" t="s">
        <v>5742</v>
      </c>
      <c r="M3664" s="1">
        <v>44651.969976851855</v>
      </c>
      <c r="N3664">
        <v>16</v>
      </c>
    </row>
    <row r="3665" spans="1:14" x14ac:dyDescent="0.25">
      <c r="A3665" t="s">
        <v>0</v>
      </c>
      <c r="B3665" s="1">
        <v>44651.944756944446</v>
      </c>
      <c r="C3665" t="s">
        <v>17</v>
      </c>
      <c r="D3665">
        <v>203854</v>
      </c>
      <c r="E3665">
        <v>9153</v>
      </c>
      <c r="F3665">
        <v>3411</v>
      </c>
      <c r="G3665" t="s">
        <v>5636</v>
      </c>
      <c r="H3665" t="s">
        <v>5637</v>
      </c>
      <c r="I3665" s="1">
        <v>44651.95175925926</v>
      </c>
      <c r="J3665">
        <v>356</v>
      </c>
      <c r="K3665" t="s">
        <v>179</v>
      </c>
      <c r="L3665" t="s">
        <v>5743</v>
      </c>
      <c r="M3665" s="1">
        <v>44652.012650462966</v>
      </c>
      <c r="N3665">
        <v>1</v>
      </c>
    </row>
    <row r="3666" spans="1:14" x14ac:dyDescent="0.25">
      <c r="A3666" t="s">
        <v>0</v>
      </c>
      <c r="B3666" s="1">
        <v>44651.944756944446</v>
      </c>
      <c r="C3666" t="s">
        <v>17</v>
      </c>
      <c r="D3666">
        <v>203854</v>
      </c>
      <c r="E3666">
        <v>9153</v>
      </c>
      <c r="F3666">
        <v>3411</v>
      </c>
      <c r="G3666" t="s">
        <v>5636</v>
      </c>
      <c r="H3666" t="s">
        <v>5637</v>
      </c>
      <c r="I3666" s="1">
        <v>44651.95175925926</v>
      </c>
      <c r="J3666">
        <v>356</v>
      </c>
      <c r="K3666" t="s">
        <v>5744</v>
      </c>
      <c r="L3666" t="s">
        <v>5745</v>
      </c>
      <c r="M3666" s="1">
        <v>44652.000474537039</v>
      </c>
      <c r="N3666">
        <v>1</v>
      </c>
    </row>
    <row r="3667" spans="1:14" x14ac:dyDescent="0.25">
      <c r="A3667" t="s">
        <v>0</v>
      </c>
      <c r="B3667" s="1">
        <v>44651.944756944446</v>
      </c>
      <c r="C3667" t="s">
        <v>17</v>
      </c>
      <c r="D3667">
        <v>203854</v>
      </c>
      <c r="E3667">
        <v>9153</v>
      </c>
      <c r="F3667">
        <v>3411</v>
      </c>
      <c r="G3667" t="s">
        <v>5636</v>
      </c>
      <c r="H3667" t="s">
        <v>5637</v>
      </c>
      <c r="I3667" s="1">
        <v>44651.95175925926</v>
      </c>
      <c r="J3667">
        <v>356</v>
      </c>
      <c r="K3667" t="s">
        <v>5564</v>
      </c>
      <c r="L3667" t="s">
        <v>5746</v>
      </c>
      <c r="M3667" s="1">
        <v>44653.823807870373</v>
      </c>
      <c r="N3667">
        <v>1</v>
      </c>
    </row>
    <row r="3668" spans="1:14" x14ac:dyDescent="0.25">
      <c r="A3668" t="s">
        <v>0</v>
      </c>
      <c r="B3668" s="1">
        <v>44651.944756944446</v>
      </c>
      <c r="C3668" t="s">
        <v>17</v>
      </c>
      <c r="D3668">
        <v>203854</v>
      </c>
      <c r="E3668">
        <v>9153</v>
      </c>
      <c r="F3668">
        <v>3411</v>
      </c>
      <c r="G3668" t="s">
        <v>5636</v>
      </c>
      <c r="H3668" t="s">
        <v>5637</v>
      </c>
      <c r="I3668" s="1">
        <v>44651.95175925926</v>
      </c>
      <c r="J3668">
        <v>356</v>
      </c>
      <c r="K3668" t="s">
        <v>5747</v>
      </c>
      <c r="L3668" t="s">
        <v>5748</v>
      </c>
      <c r="M3668" s="1">
        <v>44653.375439814816</v>
      </c>
      <c r="N3668">
        <v>0</v>
      </c>
    </row>
    <row r="3669" spans="1:14" x14ac:dyDescent="0.25">
      <c r="A3669" t="s">
        <v>0</v>
      </c>
      <c r="B3669" s="1">
        <v>44651.944756944446</v>
      </c>
      <c r="C3669" t="s">
        <v>17</v>
      </c>
      <c r="D3669">
        <v>203854</v>
      </c>
      <c r="E3669">
        <v>9153</v>
      </c>
      <c r="F3669">
        <v>3411</v>
      </c>
      <c r="G3669" t="s">
        <v>5636</v>
      </c>
      <c r="H3669" t="s">
        <v>5637</v>
      </c>
      <c r="I3669" s="1">
        <v>44651.95175925926</v>
      </c>
      <c r="J3669">
        <v>356</v>
      </c>
      <c r="K3669" t="s">
        <v>5749</v>
      </c>
      <c r="L3669" t="s">
        <v>5750</v>
      </c>
      <c r="M3669" s="1">
        <v>44652.840451388889</v>
      </c>
      <c r="N3669">
        <v>0</v>
      </c>
    </row>
    <row r="3670" spans="1:14" x14ac:dyDescent="0.25">
      <c r="A3670" t="s">
        <v>0</v>
      </c>
      <c r="B3670" s="1">
        <v>44651.944756944446</v>
      </c>
      <c r="C3670" t="s">
        <v>17</v>
      </c>
      <c r="D3670">
        <v>203854</v>
      </c>
      <c r="E3670">
        <v>9153</v>
      </c>
      <c r="F3670">
        <v>3411</v>
      </c>
      <c r="G3670" t="s">
        <v>5636</v>
      </c>
      <c r="H3670" t="s">
        <v>5637</v>
      </c>
      <c r="I3670" s="1">
        <v>44651.95175925926</v>
      </c>
      <c r="J3670">
        <v>356</v>
      </c>
      <c r="K3670" t="s">
        <v>1553</v>
      </c>
      <c r="L3670" t="s">
        <v>5751</v>
      </c>
      <c r="M3670" s="1">
        <v>44652.837534722225</v>
      </c>
      <c r="N3670">
        <v>0</v>
      </c>
    </row>
    <row r="3671" spans="1:14" x14ac:dyDescent="0.25">
      <c r="A3671" t="s">
        <v>0</v>
      </c>
      <c r="B3671" s="1">
        <v>44651.944756944446</v>
      </c>
      <c r="C3671" t="s">
        <v>17</v>
      </c>
      <c r="D3671">
        <v>203854</v>
      </c>
      <c r="E3671">
        <v>9153</v>
      </c>
      <c r="F3671">
        <v>3411</v>
      </c>
      <c r="G3671" t="s">
        <v>5636</v>
      </c>
      <c r="H3671" t="s">
        <v>5637</v>
      </c>
      <c r="I3671" s="1">
        <v>44651.95175925926</v>
      </c>
      <c r="J3671">
        <v>356</v>
      </c>
      <c r="K3671" t="s">
        <v>5752</v>
      </c>
      <c r="L3671" t="s">
        <v>5753</v>
      </c>
      <c r="M3671" s="1">
        <v>44652.72556712963</v>
      </c>
      <c r="N3671">
        <v>0</v>
      </c>
    </row>
    <row r="3672" spans="1:14" x14ac:dyDescent="0.25">
      <c r="A3672" t="s">
        <v>0</v>
      </c>
      <c r="B3672" s="1">
        <v>44651.944756944446</v>
      </c>
      <c r="C3672" t="s">
        <v>17</v>
      </c>
      <c r="D3672">
        <v>203854</v>
      </c>
      <c r="E3672">
        <v>9153</v>
      </c>
      <c r="F3672">
        <v>3411</v>
      </c>
      <c r="G3672" t="s">
        <v>5636</v>
      </c>
      <c r="H3672" t="s">
        <v>5637</v>
      </c>
      <c r="I3672" s="1">
        <v>44651.95175925926</v>
      </c>
      <c r="J3672">
        <v>356</v>
      </c>
      <c r="K3672" t="s">
        <v>2968</v>
      </c>
      <c r="L3672" t="s">
        <v>5754</v>
      </c>
      <c r="M3672" s="1">
        <v>44652.699641203704</v>
      </c>
      <c r="N3672">
        <v>0</v>
      </c>
    </row>
    <row r="3673" spans="1:14" x14ac:dyDescent="0.25">
      <c r="A3673" t="s">
        <v>0</v>
      </c>
      <c r="B3673" s="1">
        <v>44651.944756944446</v>
      </c>
      <c r="C3673" t="s">
        <v>17</v>
      </c>
      <c r="D3673">
        <v>203854</v>
      </c>
      <c r="E3673">
        <v>9153</v>
      </c>
      <c r="F3673">
        <v>3411</v>
      </c>
      <c r="G3673" t="s">
        <v>5636</v>
      </c>
      <c r="H3673" t="s">
        <v>5637</v>
      </c>
      <c r="I3673" s="1">
        <v>44651.95175925926</v>
      </c>
      <c r="J3673">
        <v>356</v>
      </c>
      <c r="K3673" t="s">
        <v>4434</v>
      </c>
      <c r="L3673" t="s">
        <v>5755</v>
      </c>
      <c r="M3673" s="1">
        <v>44652.577222222222</v>
      </c>
      <c r="N3673">
        <v>0</v>
      </c>
    </row>
    <row r="3674" spans="1:14" x14ac:dyDescent="0.25">
      <c r="A3674" t="s">
        <v>0</v>
      </c>
      <c r="B3674" s="1">
        <v>44651.944756944446</v>
      </c>
      <c r="C3674" t="s">
        <v>17</v>
      </c>
      <c r="D3674">
        <v>203854</v>
      </c>
      <c r="E3674">
        <v>9153</v>
      </c>
      <c r="F3674">
        <v>3411</v>
      </c>
      <c r="G3674" t="s">
        <v>5636</v>
      </c>
      <c r="H3674" t="s">
        <v>5637</v>
      </c>
      <c r="I3674" s="1">
        <v>44651.95175925926</v>
      </c>
      <c r="J3674">
        <v>356</v>
      </c>
      <c r="K3674" t="s">
        <v>360</v>
      </c>
      <c r="L3674" t="s">
        <v>5756</v>
      </c>
      <c r="M3674" s="1">
        <v>44652.554583333331</v>
      </c>
      <c r="N3674">
        <v>0</v>
      </c>
    </row>
    <row r="3675" spans="1:14" x14ac:dyDescent="0.25">
      <c r="A3675" t="s">
        <v>0</v>
      </c>
      <c r="B3675" s="1">
        <v>44651.944756944446</v>
      </c>
      <c r="C3675" t="s">
        <v>17</v>
      </c>
      <c r="D3675">
        <v>203854</v>
      </c>
      <c r="E3675">
        <v>9153</v>
      </c>
      <c r="F3675">
        <v>3411</v>
      </c>
      <c r="G3675" t="s">
        <v>5636</v>
      </c>
      <c r="H3675" t="s">
        <v>5637</v>
      </c>
      <c r="I3675" s="1">
        <v>44651.95175925926</v>
      </c>
      <c r="J3675">
        <v>356</v>
      </c>
      <c r="K3675" t="s">
        <v>4434</v>
      </c>
      <c r="L3675" t="s">
        <v>5757</v>
      </c>
      <c r="M3675" s="1">
        <v>44652.552048611113</v>
      </c>
      <c r="N3675">
        <v>0</v>
      </c>
    </row>
    <row r="3676" spans="1:14" x14ac:dyDescent="0.25">
      <c r="A3676" t="s">
        <v>0</v>
      </c>
      <c r="B3676" s="1">
        <v>44651.944756944446</v>
      </c>
      <c r="C3676" t="s">
        <v>17</v>
      </c>
      <c r="D3676">
        <v>203854</v>
      </c>
      <c r="E3676">
        <v>9153</v>
      </c>
      <c r="F3676">
        <v>3411</v>
      </c>
      <c r="G3676" t="s">
        <v>5636</v>
      </c>
      <c r="H3676" t="s">
        <v>5637</v>
      </c>
      <c r="I3676" s="1">
        <v>44651.95175925926</v>
      </c>
      <c r="J3676">
        <v>356</v>
      </c>
      <c r="K3676" t="s">
        <v>4855</v>
      </c>
      <c r="L3676" t="s">
        <v>5758</v>
      </c>
      <c r="M3676" s="1">
        <v>44652.537233796298</v>
      </c>
      <c r="N3676">
        <v>0</v>
      </c>
    </row>
    <row r="3677" spans="1:14" x14ac:dyDescent="0.25">
      <c r="A3677" t="s">
        <v>0</v>
      </c>
      <c r="B3677" s="1">
        <v>44651.944756944446</v>
      </c>
      <c r="C3677" t="s">
        <v>17</v>
      </c>
      <c r="D3677">
        <v>203854</v>
      </c>
      <c r="E3677">
        <v>9153</v>
      </c>
      <c r="F3677">
        <v>3411</v>
      </c>
      <c r="G3677" t="s">
        <v>5636</v>
      </c>
      <c r="H3677" t="s">
        <v>5637</v>
      </c>
      <c r="I3677" s="1">
        <v>44651.95175925926</v>
      </c>
      <c r="J3677">
        <v>356</v>
      </c>
      <c r="K3677" t="s">
        <v>5759</v>
      </c>
      <c r="L3677" t="s">
        <v>5760</v>
      </c>
      <c r="M3677" s="1">
        <v>44652.413553240738</v>
      </c>
      <c r="N3677">
        <v>0</v>
      </c>
    </row>
    <row r="3678" spans="1:14" x14ac:dyDescent="0.25">
      <c r="A3678" t="s">
        <v>0</v>
      </c>
      <c r="B3678" s="1">
        <v>44651.944756944446</v>
      </c>
      <c r="C3678" t="s">
        <v>17</v>
      </c>
      <c r="D3678">
        <v>203854</v>
      </c>
      <c r="E3678">
        <v>9153</v>
      </c>
      <c r="F3678">
        <v>3411</v>
      </c>
      <c r="G3678" t="s">
        <v>5636</v>
      </c>
      <c r="H3678" t="s">
        <v>5637</v>
      </c>
      <c r="I3678" s="1">
        <v>44651.95175925926</v>
      </c>
      <c r="J3678">
        <v>356</v>
      </c>
      <c r="K3678" t="s">
        <v>5749</v>
      </c>
      <c r="L3678" t="s">
        <v>5761</v>
      </c>
      <c r="M3678" s="1">
        <v>44652.402962962966</v>
      </c>
      <c r="N3678">
        <v>0</v>
      </c>
    </row>
    <row r="3679" spans="1:14" x14ac:dyDescent="0.25">
      <c r="A3679" t="s">
        <v>0</v>
      </c>
      <c r="B3679" s="1">
        <v>44651.944756944446</v>
      </c>
      <c r="C3679" t="s">
        <v>17</v>
      </c>
      <c r="D3679">
        <v>203854</v>
      </c>
      <c r="E3679">
        <v>9153</v>
      </c>
      <c r="F3679">
        <v>3411</v>
      </c>
      <c r="G3679" t="s">
        <v>5636</v>
      </c>
      <c r="H3679" t="s">
        <v>5637</v>
      </c>
      <c r="I3679" s="1">
        <v>44651.95175925926</v>
      </c>
      <c r="J3679">
        <v>356</v>
      </c>
      <c r="K3679" t="s">
        <v>5342</v>
      </c>
      <c r="L3679" t="s">
        <v>5762</v>
      </c>
      <c r="M3679" s="1">
        <v>44652.395798611113</v>
      </c>
      <c r="N3679">
        <v>0</v>
      </c>
    </row>
    <row r="3680" spans="1:14" x14ac:dyDescent="0.25">
      <c r="A3680" t="s">
        <v>0</v>
      </c>
      <c r="B3680" s="1">
        <v>44651.944756944446</v>
      </c>
      <c r="C3680" t="s">
        <v>17</v>
      </c>
      <c r="D3680">
        <v>203854</v>
      </c>
      <c r="E3680">
        <v>9153</v>
      </c>
      <c r="F3680">
        <v>3411</v>
      </c>
      <c r="G3680" t="s">
        <v>5636</v>
      </c>
      <c r="H3680" t="s">
        <v>5637</v>
      </c>
      <c r="I3680" s="1">
        <v>44651.95175925926</v>
      </c>
      <c r="J3680">
        <v>356</v>
      </c>
      <c r="K3680" t="s">
        <v>5642</v>
      </c>
      <c r="L3680" t="s">
        <v>5763</v>
      </c>
      <c r="M3680" s="1">
        <v>44652.387824074074</v>
      </c>
      <c r="N3680">
        <v>2</v>
      </c>
    </row>
    <row r="3681" spans="1:14" x14ac:dyDescent="0.25">
      <c r="A3681" t="s">
        <v>0</v>
      </c>
      <c r="B3681" s="1">
        <v>44651.944756944446</v>
      </c>
      <c r="C3681" t="s">
        <v>17</v>
      </c>
      <c r="D3681">
        <v>203854</v>
      </c>
      <c r="E3681">
        <v>9153</v>
      </c>
      <c r="F3681">
        <v>3411</v>
      </c>
      <c r="G3681" t="s">
        <v>5636</v>
      </c>
      <c r="H3681" t="s">
        <v>5637</v>
      </c>
      <c r="I3681" s="1">
        <v>44651.95175925926</v>
      </c>
      <c r="J3681">
        <v>356</v>
      </c>
      <c r="K3681" t="s">
        <v>5752</v>
      </c>
      <c r="L3681" t="s">
        <v>5764</v>
      </c>
      <c r="M3681" s="1">
        <v>44652.38585648148</v>
      </c>
      <c r="N3681">
        <v>0</v>
      </c>
    </row>
    <row r="3682" spans="1:14" x14ac:dyDescent="0.25">
      <c r="A3682" t="s">
        <v>0</v>
      </c>
      <c r="B3682" s="1">
        <v>44651.944756944446</v>
      </c>
      <c r="C3682" t="s">
        <v>17</v>
      </c>
      <c r="D3682">
        <v>203854</v>
      </c>
      <c r="E3682">
        <v>9153</v>
      </c>
      <c r="F3682">
        <v>3411</v>
      </c>
      <c r="G3682" t="s">
        <v>5636</v>
      </c>
      <c r="H3682" t="s">
        <v>5637</v>
      </c>
      <c r="I3682" s="1">
        <v>44651.95175925926</v>
      </c>
      <c r="J3682">
        <v>356</v>
      </c>
      <c r="K3682" t="s">
        <v>5765</v>
      </c>
      <c r="L3682" t="s">
        <v>5766</v>
      </c>
      <c r="M3682" s="1">
        <v>44652.342951388891</v>
      </c>
      <c r="N3682">
        <v>0</v>
      </c>
    </row>
    <row r="3683" spans="1:14" x14ac:dyDescent="0.25">
      <c r="A3683" t="s">
        <v>0</v>
      </c>
      <c r="B3683" s="1">
        <v>44651.944756944446</v>
      </c>
      <c r="C3683" t="s">
        <v>17</v>
      </c>
      <c r="D3683">
        <v>203854</v>
      </c>
      <c r="E3683">
        <v>9153</v>
      </c>
      <c r="F3683">
        <v>3411</v>
      </c>
      <c r="G3683" t="s">
        <v>5636</v>
      </c>
      <c r="H3683" t="s">
        <v>5637</v>
      </c>
      <c r="I3683" s="1">
        <v>44651.95175925926</v>
      </c>
      <c r="J3683">
        <v>356</v>
      </c>
      <c r="K3683" t="s">
        <v>4761</v>
      </c>
      <c r="L3683" t="s">
        <v>5767</v>
      </c>
      <c r="M3683" s="1">
        <v>44652.328402777777</v>
      </c>
      <c r="N3683">
        <v>0</v>
      </c>
    </row>
    <row r="3684" spans="1:14" x14ac:dyDescent="0.25">
      <c r="A3684" t="s">
        <v>0</v>
      </c>
      <c r="B3684" s="1">
        <v>44651.944756944446</v>
      </c>
      <c r="C3684" t="s">
        <v>17</v>
      </c>
      <c r="D3684">
        <v>203854</v>
      </c>
      <c r="E3684">
        <v>9153</v>
      </c>
      <c r="F3684">
        <v>3411</v>
      </c>
      <c r="G3684" t="s">
        <v>5636</v>
      </c>
      <c r="H3684" t="s">
        <v>5637</v>
      </c>
      <c r="I3684" s="1">
        <v>44651.95175925926</v>
      </c>
      <c r="J3684">
        <v>356</v>
      </c>
      <c r="K3684" t="s">
        <v>5768</v>
      </c>
      <c r="L3684" t="s">
        <v>5769</v>
      </c>
      <c r="M3684" s="1">
        <v>44652.317048611112</v>
      </c>
      <c r="N3684">
        <v>2</v>
      </c>
    </row>
    <row r="3685" spans="1:14" x14ac:dyDescent="0.25">
      <c r="A3685" t="s">
        <v>0</v>
      </c>
      <c r="B3685" s="1">
        <v>44651.944756944446</v>
      </c>
      <c r="C3685" t="s">
        <v>17</v>
      </c>
      <c r="D3685">
        <v>203854</v>
      </c>
      <c r="E3685">
        <v>9153</v>
      </c>
      <c r="F3685">
        <v>3411</v>
      </c>
      <c r="G3685" t="s">
        <v>5636</v>
      </c>
      <c r="H3685" t="s">
        <v>5637</v>
      </c>
      <c r="I3685" s="1">
        <v>44651.95175925926</v>
      </c>
      <c r="J3685">
        <v>356</v>
      </c>
      <c r="K3685" t="s">
        <v>2819</v>
      </c>
      <c r="L3685" t="s">
        <v>5770</v>
      </c>
      <c r="M3685" s="1">
        <v>44652.315300925926</v>
      </c>
      <c r="N3685">
        <v>0</v>
      </c>
    </row>
    <row r="3686" spans="1:14" x14ac:dyDescent="0.25">
      <c r="A3686" t="s">
        <v>0</v>
      </c>
      <c r="B3686" s="1">
        <v>44651.944756944446</v>
      </c>
      <c r="C3686" t="s">
        <v>17</v>
      </c>
      <c r="D3686">
        <v>203854</v>
      </c>
      <c r="E3686">
        <v>9153</v>
      </c>
      <c r="F3686">
        <v>3411</v>
      </c>
      <c r="G3686" t="s">
        <v>5636</v>
      </c>
      <c r="H3686" t="s">
        <v>5637</v>
      </c>
      <c r="I3686" s="1">
        <v>44651.95175925926</v>
      </c>
      <c r="J3686">
        <v>356</v>
      </c>
      <c r="K3686" t="s">
        <v>5771</v>
      </c>
      <c r="L3686" t="s">
        <v>5772</v>
      </c>
      <c r="M3686" s="1">
        <v>44652.308263888888</v>
      </c>
      <c r="N3686">
        <v>0</v>
      </c>
    </row>
    <row r="3687" spans="1:14" x14ac:dyDescent="0.25">
      <c r="A3687" t="s">
        <v>0</v>
      </c>
      <c r="B3687" s="1">
        <v>44651.944756944446</v>
      </c>
      <c r="C3687" t="s">
        <v>17</v>
      </c>
      <c r="D3687">
        <v>203854</v>
      </c>
      <c r="E3687">
        <v>9153</v>
      </c>
      <c r="F3687">
        <v>3411</v>
      </c>
      <c r="G3687" t="s">
        <v>5636</v>
      </c>
      <c r="H3687" t="s">
        <v>5637</v>
      </c>
      <c r="I3687" s="1">
        <v>44651.95175925926</v>
      </c>
      <c r="J3687">
        <v>356</v>
      </c>
      <c r="K3687" t="s">
        <v>5773</v>
      </c>
      <c r="L3687" t="s">
        <v>5774</v>
      </c>
      <c r="M3687" s="1">
        <v>44652.302002314813</v>
      </c>
      <c r="N3687">
        <v>0</v>
      </c>
    </row>
    <row r="3688" spans="1:14" x14ac:dyDescent="0.25">
      <c r="A3688" t="s">
        <v>0</v>
      </c>
      <c r="B3688" s="1">
        <v>44651.944756944446</v>
      </c>
      <c r="C3688" t="s">
        <v>17</v>
      </c>
      <c r="D3688">
        <v>203854</v>
      </c>
      <c r="E3688">
        <v>9153</v>
      </c>
      <c r="F3688">
        <v>3411</v>
      </c>
      <c r="G3688" t="s">
        <v>5636</v>
      </c>
      <c r="H3688" t="s">
        <v>5637</v>
      </c>
      <c r="I3688" s="1">
        <v>44651.95175925926</v>
      </c>
      <c r="J3688">
        <v>356</v>
      </c>
      <c r="K3688" t="s">
        <v>1978</v>
      </c>
      <c r="L3688" t="s">
        <v>5775</v>
      </c>
      <c r="M3688" s="1">
        <v>44652.077175925922</v>
      </c>
      <c r="N3688">
        <v>0</v>
      </c>
    </row>
    <row r="3689" spans="1:14" x14ac:dyDescent="0.25">
      <c r="A3689" t="s">
        <v>0</v>
      </c>
      <c r="B3689" s="1">
        <v>44651.944756944446</v>
      </c>
      <c r="C3689" t="s">
        <v>17</v>
      </c>
      <c r="D3689">
        <v>203854</v>
      </c>
      <c r="E3689">
        <v>9153</v>
      </c>
      <c r="F3689">
        <v>3411</v>
      </c>
      <c r="G3689" t="s">
        <v>5636</v>
      </c>
      <c r="H3689" t="s">
        <v>5637</v>
      </c>
      <c r="I3689" s="1">
        <v>44651.95175925926</v>
      </c>
      <c r="J3689">
        <v>356</v>
      </c>
      <c r="K3689" t="s">
        <v>5776</v>
      </c>
      <c r="L3689" t="s">
        <v>5777</v>
      </c>
      <c r="M3689" s="1">
        <v>44652.021319444444</v>
      </c>
      <c r="N3689">
        <v>0</v>
      </c>
    </row>
    <row r="3690" spans="1:14" x14ac:dyDescent="0.25">
      <c r="A3690" t="s">
        <v>0</v>
      </c>
      <c r="B3690" s="1">
        <v>44651.944756944446</v>
      </c>
      <c r="C3690" t="s">
        <v>17</v>
      </c>
      <c r="D3690">
        <v>203854</v>
      </c>
      <c r="E3690">
        <v>9153</v>
      </c>
      <c r="F3690">
        <v>3411</v>
      </c>
      <c r="G3690" t="s">
        <v>5636</v>
      </c>
      <c r="H3690" t="s">
        <v>5637</v>
      </c>
      <c r="I3690" s="1">
        <v>44651.95175925926</v>
      </c>
      <c r="J3690">
        <v>356</v>
      </c>
      <c r="K3690" t="s">
        <v>5636</v>
      </c>
      <c r="L3690" t="s">
        <v>5778</v>
      </c>
      <c r="M3690" s="1">
        <v>44652.018217592595</v>
      </c>
      <c r="N3690">
        <v>0</v>
      </c>
    </row>
    <row r="3691" spans="1:14" x14ac:dyDescent="0.25">
      <c r="A3691" t="s">
        <v>0</v>
      </c>
      <c r="B3691" s="1">
        <v>44651.944756944446</v>
      </c>
      <c r="C3691" t="s">
        <v>17</v>
      </c>
      <c r="D3691">
        <v>203854</v>
      </c>
      <c r="E3691">
        <v>9153</v>
      </c>
      <c r="F3691">
        <v>3411</v>
      </c>
      <c r="G3691" t="s">
        <v>5636</v>
      </c>
      <c r="H3691" t="s">
        <v>5637</v>
      </c>
      <c r="I3691" s="1">
        <v>44651.95175925926</v>
      </c>
      <c r="J3691">
        <v>356</v>
      </c>
      <c r="K3691" t="s">
        <v>5642</v>
      </c>
      <c r="L3691" t="s">
        <v>5779</v>
      </c>
      <c r="M3691" s="1">
        <v>44652.010949074072</v>
      </c>
      <c r="N3691">
        <v>1</v>
      </c>
    </row>
    <row r="3692" spans="1:14" x14ac:dyDescent="0.25">
      <c r="A3692" t="s">
        <v>0</v>
      </c>
      <c r="B3692" s="1">
        <v>44651.944756944446</v>
      </c>
      <c r="C3692" t="s">
        <v>17</v>
      </c>
      <c r="D3692">
        <v>203854</v>
      </c>
      <c r="E3692">
        <v>9153</v>
      </c>
      <c r="F3692">
        <v>3411</v>
      </c>
      <c r="G3692" t="s">
        <v>5636</v>
      </c>
      <c r="H3692" t="s">
        <v>5637</v>
      </c>
      <c r="I3692" s="1">
        <v>44651.95175925926</v>
      </c>
      <c r="J3692">
        <v>356</v>
      </c>
      <c r="K3692" t="s">
        <v>5615</v>
      </c>
      <c r="L3692" t="s">
        <v>5780</v>
      </c>
      <c r="M3692" s="1">
        <v>44652.008263888885</v>
      </c>
      <c r="N3692">
        <v>0</v>
      </c>
    </row>
    <row r="3693" spans="1:14" x14ac:dyDescent="0.25">
      <c r="A3693" t="s">
        <v>0</v>
      </c>
      <c r="B3693" s="1">
        <v>44651.944756944446</v>
      </c>
      <c r="C3693" t="s">
        <v>17</v>
      </c>
      <c r="D3693">
        <v>203854</v>
      </c>
      <c r="E3693">
        <v>9153</v>
      </c>
      <c r="F3693">
        <v>3411</v>
      </c>
      <c r="G3693" t="s">
        <v>5636</v>
      </c>
      <c r="H3693" t="s">
        <v>5637</v>
      </c>
      <c r="I3693" s="1">
        <v>44651.95175925926</v>
      </c>
      <c r="J3693">
        <v>356</v>
      </c>
      <c r="K3693" t="s">
        <v>5781</v>
      </c>
      <c r="L3693" t="s">
        <v>5782</v>
      </c>
      <c r="M3693" s="1">
        <v>44652.003032407411</v>
      </c>
      <c r="N3693">
        <v>0</v>
      </c>
    </row>
    <row r="3694" spans="1:14" x14ac:dyDescent="0.25">
      <c r="A3694" t="s">
        <v>0</v>
      </c>
      <c r="B3694" s="1">
        <v>44651.944756944446</v>
      </c>
      <c r="C3694" t="s">
        <v>17</v>
      </c>
      <c r="D3694">
        <v>203854</v>
      </c>
      <c r="E3694">
        <v>9153</v>
      </c>
      <c r="F3694">
        <v>3411</v>
      </c>
      <c r="G3694" t="s">
        <v>5636</v>
      </c>
      <c r="H3694" t="s">
        <v>5637</v>
      </c>
      <c r="I3694" s="1">
        <v>44651.95175925926</v>
      </c>
      <c r="J3694">
        <v>356</v>
      </c>
      <c r="K3694" t="s">
        <v>5749</v>
      </c>
      <c r="L3694" t="s">
        <v>5783</v>
      </c>
      <c r="M3694" s="1">
        <v>44652.001956018517</v>
      </c>
      <c r="N3694">
        <v>0</v>
      </c>
    </row>
    <row r="3695" spans="1:14" x14ac:dyDescent="0.25">
      <c r="A3695" t="s">
        <v>0</v>
      </c>
      <c r="B3695" s="1">
        <v>44651.944756944446</v>
      </c>
      <c r="C3695" t="s">
        <v>17</v>
      </c>
      <c r="D3695">
        <v>203854</v>
      </c>
      <c r="E3695">
        <v>9153</v>
      </c>
      <c r="F3695">
        <v>3411</v>
      </c>
      <c r="G3695" t="s">
        <v>5636</v>
      </c>
      <c r="H3695" t="s">
        <v>5637</v>
      </c>
      <c r="I3695" s="1">
        <v>44651.95175925926</v>
      </c>
      <c r="J3695">
        <v>356</v>
      </c>
      <c r="K3695" t="s">
        <v>5784</v>
      </c>
      <c r="L3695" t="s">
        <v>5785</v>
      </c>
      <c r="M3695" s="1">
        <v>44652.001597222225</v>
      </c>
      <c r="N3695">
        <v>0</v>
      </c>
    </row>
    <row r="3696" spans="1:14" x14ac:dyDescent="0.25">
      <c r="A3696" t="s">
        <v>0</v>
      </c>
      <c r="B3696" s="1">
        <v>44651.944756944446</v>
      </c>
      <c r="C3696" t="s">
        <v>17</v>
      </c>
      <c r="D3696">
        <v>203854</v>
      </c>
      <c r="E3696">
        <v>9153</v>
      </c>
      <c r="F3696">
        <v>3411</v>
      </c>
      <c r="G3696" t="s">
        <v>5636</v>
      </c>
      <c r="H3696" t="s">
        <v>5637</v>
      </c>
      <c r="I3696" s="1">
        <v>44651.95175925926</v>
      </c>
      <c r="J3696">
        <v>356</v>
      </c>
      <c r="K3696" t="s">
        <v>5786</v>
      </c>
      <c r="L3696" t="s">
        <v>5787</v>
      </c>
      <c r="M3696" s="1">
        <v>44651.999062499999</v>
      </c>
      <c r="N3696">
        <v>0</v>
      </c>
    </row>
    <row r="3697" spans="1:14" x14ac:dyDescent="0.25">
      <c r="A3697" t="s">
        <v>0</v>
      </c>
      <c r="B3697" s="1">
        <v>44651.944756944446</v>
      </c>
      <c r="C3697" t="s">
        <v>17</v>
      </c>
      <c r="D3697">
        <v>203854</v>
      </c>
      <c r="E3697">
        <v>9153</v>
      </c>
      <c r="F3697">
        <v>3411</v>
      </c>
      <c r="G3697" t="s">
        <v>5636</v>
      </c>
      <c r="H3697" t="s">
        <v>5637</v>
      </c>
      <c r="I3697" s="1">
        <v>44651.95175925926</v>
      </c>
      <c r="J3697">
        <v>356</v>
      </c>
      <c r="K3697" t="s">
        <v>5640</v>
      </c>
      <c r="L3697" t="s">
        <v>5788</v>
      </c>
      <c r="M3697" s="1">
        <v>44651.994293981479</v>
      </c>
      <c r="N3697">
        <v>0</v>
      </c>
    </row>
    <row r="3698" spans="1:14" x14ac:dyDescent="0.25">
      <c r="A3698" t="s">
        <v>0</v>
      </c>
      <c r="B3698" s="1">
        <v>44651.944756944446</v>
      </c>
      <c r="C3698" t="s">
        <v>17</v>
      </c>
      <c r="D3698">
        <v>203854</v>
      </c>
      <c r="E3698">
        <v>9153</v>
      </c>
      <c r="F3698">
        <v>3411</v>
      </c>
      <c r="G3698" t="s">
        <v>5636</v>
      </c>
      <c r="H3698" t="s">
        <v>5637</v>
      </c>
      <c r="I3698" s="1">
        <v>44651.95175925926</v>
      </c>
      <c r="J3698">
        <v>356</v>
      </c>
      <c r="K3698" t="s">
        <v>5789</v>
      </c>
      <c r="L3698" t="s">
        <v>5790</v>
      </c>
      <c r="M3698" s="1">
        <v>44651.993263888886</v>
      </c>
      <c r="N3698">
        <v>0</v>
      </c>
    </row>
    <row r="3699" spans="1:14" x14ac:dyDescent="0.25">
      <c r="A3699" t="s">
        <v>0</v>
      </c>
      <c r="B3699" s="1">
        <v>44651.944756944446</v>
      </c>
      <c r="C3699" t="s">
        <v>17</v>
      </c>
      <c r="D3699">
        <v>203854</v>
      </c>
      <c r="E3699">
        <v>9153</v>
      </c>
      <c r="F3699">
        <v>3411</v>
      </c>
      <c r="G3699" t="s">
        <v>5636</v>
      </c>
      <c r="H3699" t="s">
        <v>5637</v>
      </c>
      <c r="I3699" s="1">
        <v>44651.95175925926</v>
      </c>
      <c r="J3699">
        <v>356</v>
      </c>
      <c r="K3699" t="s">
        <v>5791</v>
      </c>
      <c r="L3699" t="s">
        <v>5792</v>
      </c>
      <c r="M3699" s="1">
        <v>44651.992986111109</v>
      </c>
      <c r="N3699">
        <v>0</v>
      </c>
    </row>
    <row r="3700" spans="1:14" x14ac:dyDescent="0.25">
      <c r="A3700" t="s">
        <v>0</v>
      </c>
      <c r="B3700" s="1">
        <v>44651.944756944446</v>
      </c>
      <c r="C3700" t="s">
        <v>17</v>
      </c>
      <c r="D3700">
        <v>203854</v>
      </c>
      <c r="E3700">
        <v>9153</v>
      </c>
      <c r="F3700">
        <v>3411</v>
      </c>
      <c r="G3700" t="s">
        <v>5636</v>
      </c>
      <c r="H3700" t="s">
        <v>5637</v>
      </c>
      <c r="I3700" s="1">
        <v>44651.95175925926</v>
      </c>
      <c r="J3700">
        <v>356</v>
      </c>
      <c r="K3700" t="s">
        <v>1041</v>
      </c>
      <c r="L3700" t="s">
        <v>5793</v>
      </c>
      <c r="M3700" s="1">
        <v>44651.992511574077</v>
      </c>
      <c r="N3700">
        <v>0</v>
      </c>
    </row>
    <row r="3701" spans="1:14" x14ac:dyDescent="0.25">
      <c r="A3701" t="s">
        <v>0</v>
      </c>
      <c r="B3701" s="1">
        <v>44651.944756944446</v>
      </c>
      <c r="C3701" t="s">
        <v>17</v>
      </c>
      <c r="D3701">
        <v>203854</v>
      </c>
      <c r="E3701">
        <v>9153</v>
      </c>
      <c r="F3701">
        <v>3411</v>
      </c>
      <c r="G3701" t="s">
        <v>5636</v>
      </c>
      <c r="H3701" t="s">
        <v>5637</v>
      </c>
      <c r="I3701" s="1">
        <v>44651.95175925926</v>
      </c>
      <c r="J3701">
        <v>356</v>
      </c>
      <c r="K3701" t="s">
        <v>5640</v>
      </c>
      <c r="L3701" t="s">
        <v>5794</v>
      </c>
      <c r="M3701" s="1">
        <v>44651.991631944446</v>
      </c>
      <c r="N3701">
        <v>3</v>
      </c>
    </row>
    <row r="3702" spans="1:14" x14ac:dyDescent="0.25">
      <c r="A3702" t="s">
        <v>0</v>
      </c>
      <c r="B3702" s="1">
        <v>44651.944756944446</v>
      </c>
      <c r="C3702" t="s">
        <v>17</v>
      </c>
      <c r="D3702">
        <v>203854</v>
      </c>
      <c r="E3702">
        <v>9153</v>
      </c>
      <c r="F3702">
        <v>3411</v>
      </c>
      <c r="G3702" t="s">
        <v>5636</v>
      </c>
      <c r="H3702" t="s">
        <v>5637</v>
      </c>
      <c r="I3702" s="1">
        <v>44651.95175925926</v>
      </c>
      <c r="J3702">
        <v>356</v>
      </c>
      <c r="K3702" t="s">
        <v>5791</v>
      </c>
      <c r="L3702" t="s">
        <v>5795</v>
      </c>
      <c r="M3702" s="1">
        <v>44651.989039351851</v>
      </c>
      <c r="N3702">
        <v>21</v>
      </c>
    </row>
    <row r="3703" spans="1:14" x14ac:dyDescent="0.25">
      <c r="A3703" t="s">
        <v>0</v>
      </c>
      <c r="B3703" s="1">
        <v>44651.944756944446</v>
      </c>
      <c r="C3703" t="s">
        <v>17</v>
      </c>
      <c r="D3703">
        <v>203854</v>
      </c>
      <c r="E3703">
        <v>9153</v>
      </c>
      <c r="F3703">
        <v>3411</v>
      </c>
      <c r="G3703" t="s">
        <v>5636</v>
      </c>
      <c r="H3703" t="s">
        <v>5637</v>
      </c>
      <c r="I3703" s="1">
        <v>44651.95175925926</v>
      </c>
      <c r="J3703">
        <v>356</v>
      </c>
      <c r="K3703" t="s">
        <v>3853</v>
      </c>
      <c r="L3703" t="s">
        <v>5796</v>
      </c>
      <c r="M3703" s="1">
        <v>44651.987256944441</v>
      </c>
      <c r="N3703">
        <v>0</v>
      </c>
    </row>
    <row r="3704" spans="1:14" x14ac:dyDescent="0.25">
      <c r="A3704" t="s">
        <v>0</v>
      </c>
      <c r="B3704" s="1">
        <v>44651.944756944446</v>
      </c>
      <c r="C3704" t="s">
        <v>17</v>
      </c>
      <c r="D3704">
        <v>203854</v>
      </c>
      <c r="E3704">
        <v>9153</v>
      </c>
      <c r="F3704">
        <v>3411</v>
      </c>
      <c r="G3704" t="s">
        <v>5636</v>
      </c>
      <c r="H3704" t="s">
        <v>5637</v>
      </c>
      <c r="I3704" s="1">
        <v>44651.95175925926</v>
      </c>
      <c r="J3704">
        <v>356</v>
      </c>
      <c r="K3704" t="s">
        <v>5636</v>
      </c>
      <c r="L3704" t="s">
        <v>5797</v>
      </c>
      <c r="M3704" s="1">
        <v>44651.985879629632</v>
      </c>
      <c r="N3704">
        <v>0</v>
      </c>
    </row>
    <row r="3705" spans="1:14" x14ac:dyDescent="0.25">
      <c r="A3705" t="s">
        <v>0</v>
      </c>
      <c r="B3705" s="1">
        <v>44651.944756944446</v>
      </c>
      <c r="C3705" t="s">
        <v>17</v>
      </c>
      <c r="D3705">
        <v>203854</v>
      </c>
      <c r="E3705">
        <v>9153</v>
      </c>
      <c r="F3705">
        <v>3411</v>
      </c>
      <c r="G3705" t="s">
        <v>5636</v>
      </c>
      <c r="H3705" t="s">
        <v>5637</v>
      </c>
      <c r="I3705" s="1">
        <v>44651.95175925926</v>
      </c>
      <c r="J3705">
        <v>356</v>
      </c>
      <c r="K3705" t="s">
        <v>5798</v>
      </c>
      <c r="L3705" t="s">
        <v>5799</v>
      </c>
      <c r="M3705" s="1">
        <v>44651.984837962962</v>
      </c>
      <c r="N3705">
        <v>2</v>
      </c>
    </row>
    <row r="3706" spans="1:14" x14ac:dyDescent="0.25">
      <c r="A3706" t="s">
        <v>0</v>
      </c>
      <c r="B3706" s="1">
        <v>44651.944756944446</v>
      </c>
      <c r="C3706" t="s">
        <v>17</v>
      </c>
      <c r="D3706">
        <v>203854</v>
      </c>
      <c r="E3706">
        <v>9153</v>
      </c>
      <c r="F3706">
        <v>3411</v>
      </c>
      <c r="G3706" t="s">
        <v>5636</v>
      </c>
      <c r="H3706" t="s">
        <v>5637</v>
      </c>
      <c r="I3706" s="1">
        <v>44651.95175925926</v>
      </c>
      <c r="J3706">
        <v>356</v>
      </c>
      <c r="K3706" t="e">
        <f>-烦烦有点烦</f>
        <v>#NAME?</v>
      </c>
      <c r="L3706" t="s">
        <v>5800</v>
      </c>
      <c r="M3706" s="1">
        <v>44651.982719907406</v>
      </c>
      <c r="N3706">
        <v>1</v>
      </c>
    </row>
    <row r="3707" spans="1:14" x14ac:dyDescent="0.25">
      <c r="A3707" t="s">
        <v>0</v>
      </c>
      <c r="B3707" s="1">
        <v>44651.944756944446</v>
      </c>
      <c r="C3707" t="s">
        <v>17</v>
      </c>
      <c r="D3707">
        <v>203854</v>
      </c>
      <c r="E3707">
        <v>9153</v>
      </c>
      <c r="F3707">
        <v>3411</v>
      </c>
      <c r="G3707" t="s">
        <v>5636</v>
      </c>
      <c r="H3707" t="s">
        <v>5637</v>
      </c>
      <c r="I3707" s="1">
        <v>44651.95175925926</v>
      </c>
      <c r="J3707">
        <v>356</v>
      </c>
      <c r="K3707" t="s">
        <v>2925</v>
      </c>
      <c r="L3707" t="s">
        <v>5801</v>
      </c>
      <c r="M3707" s="1">
        <v>44651.98196759259</v>
      </c>
      <c r="N3707">
        <v>0</v>
      </c>
    </row>
    <row r="3708" spans="1:14" x14ac:dyDescent="0.25">
      <c r="A3708" t="s">
        <v>0</v>
      </c>
      <c r="B3708" s="1">
        <v>44651.944756944446</v>
      </c>
      <c r="C3708" t="s">
        <v>17</v>
      </c>
      <c r="D3708">
        <v>203854</v>
      </c>
      <c r="E3708">
        <v>9153</v>
      </c>
      <c r="F3708">
        <v>3411</v>
      </c>
      <c r="G3708" t="s">
        <v>5636</v>
      </c>
      <c r="H3708" t="s">
        <v>5637</v>
      </c>
      <c r="I3708" s="1">
        <v>44651.95175925926</v>
      </c>
      <c r="J3708">
        <v>356</v>
      </c>
      <c r="K3708" t="s">
        <v>5802</v>
      </c>
      <c r="L3708" t="s">
        <v>5803</v>
      </c>
      <c r="M3708" s="1">
        <v>44651.981423611112</v>
      </c>
      <c r="N3708">
        <v>0</v>
      </c>
    </row>
    <row r="3709" spans="1:14" x14ac:dyDescent="0.25">
      <c r="A3709" t="s">
        <v>0</v>
      </c>
      <c r="B3709" s="1">
        <v>44651.944756944446</v>
      </c>
      <c r="C3709" t="s">
        <v>17</v>
      </c>
      <c r="D3709">
        <v>203854</v>
      </c>
      <c r="E3709">
        <v>9153</v>
      </c>
      <c r="F3709">
        <v>3411</v>
      </c>
      <c r="G3709" t="s">
        <v>5636</v>
      </c>
      <c r="H3709" t="s">
        <v>5637</v>
      </c>
      <c r="I3709" s="1">
        <v>44651.95175925926</v>
      </c>
      <c r="J3709">
        <v>356</v>
      </c>
      <c r="K3709" t="s">
        <v>5640</v>
      </c>
      <c r="L3709" t="s">
        <v>5804</v>
      </c>
      <c r="M3709" s="1">
        <v>44651.981215277781</v>
      </c>
      <c r="N3709">
        <v>0</v>
      </c>
    </row>
    <row r="3710" spans="1:14" x14ac:dyDescent="0.25">
      <c r="A3710" t="s">
        <v>0</v>
      </c>
      <c r="B3710" s="1">
        <v>44651.944756944446</v>
      </c>
      <c r="C3710" t="s">
        <v>17</v>
      </c>
      <c r="D3710">
        <v>203854</v>
      </c>
      <c r="E3710">
        <v>9153</v>
      </c>
      <c r="F3710">
        <v>3411</v>
      </c>
      <c r="G3710" t="s">
        <v>5636</v>
      </c>
      <c r="H3710" t="s">
        <v>5637</v>
      </c>
      <c r="I3710" s="1">
        <v>44651.95175925926</v>
      </c>
      <c r="J3710">
        <v>356</v>
      </c>
      <c r="K3710" t="s">
        <v>5636</v>
      </c>
      <c r="L3710" t="s">
        <v>5805</v>
      </c>
      <c r="M3710" s="1">
        <v>44651.98064814815</v>
      </c>
      <c r="N3710">
        <v>0</v>
      </c>
    </row>
    <row r="3711" spans="1:14" x14ac:dyDescent="0.25">
      <c r="A3711" t="s">
        <v>0</v>
      </c>
      <c r="B3711" s="1">
        <v>44651.944756944446</v>
      </c>
      <c r="C3711" t="s">
        <v>17</v>
      </c>
      <c r="D3711">
        <v>203854</v>
      </c>
      <c r="E3711">
        <v>9153</v>
      </c>
      <c r="F3711">
        <v>3411</v>
      </c>
      <c r="G3711" t="s">
        <v>5636</v>
      </c>
      <c r="H3711" t="s">
        <v>5637</v>
      </c>
      <c r="I3711" s="1">
        <v>44651.95175925926</v>
      </c>
      <c r="J3711">
        <v>356</v>
      </c>
      <c r="K3711" t="s">
        <v>5806</v>
      </c>
      <c r="L3711" t="s">
        <v>5807</v>
      </c>
      <c r="M3711" s="1">
        <v>44651.979363425926</v>
      </c>
      <c r="N3711">
        <v>0</v>
      </c>
    </row>
    <row r="3712" spans="1:14" x14ac:dyDescent="0.25">
      <c r="A3712" t="s">
        <v>0</v>
      </c>
      <c r="B3712" s="1">
        <v>44651.944756944446</v>
      </c>
      <c r="C3712" t="s">
        <v>17</v>
      </c>
      <c r="D3712">
        <v>203854</v>
      </c>
      <c r="E3712">
        <v>9153</v>
      </c>
      <c r="F3712">
        <v>3411</v>
      </c>
      <c r="G3712" t="s">
        <v>5636</v>
      </c>
      <c r="H3712" t="s">
        <v>5637</v>
      </c>
      <c r="I3712" s="1">
        <v>44651.95175925926</v>
      </c>
      <c r="J3712">
        <v>356</v>
      </c>
      <c r="K3712" t="s">
        <v>5640</v>
      </c>
      <c r="L3712" t="s">
        <v>5808</v>
      </c>
      <c r="M3712" s="1">
        <v>44651.979305555556</v>
      </c>
      <c r="N3712">
        <v>1</v>
      </c>
    </row>
    <row r="3713" spans="1:14" x14ac:dyDescent="0.25">
      <c r="A3713" t="s">
        <v>0</v>
      </c>
      <c r="B3713" s="1">
        <v>44651.944756944446</v>
      </c>
      <c r="C3713" t="s">
        <v>17</v>
      </c>
      <c r="D3713">
        <v>203854</v>
      </c>
      <c r="E3713">
        <v>9153</v>
      </c>
      <c r="F3713">
        <v>3411</v>
      </c>
      <c r="G3713" t="s">
        <v>5636</v>
      </c>
      <c r="H3713" t="s">
        <v>5637</v>
      </c>
      <c r="I3713" s="1">
        <v>44651.95175925926</v>
      </c>
      <c r="J3713">
        <v>356</v>
      </c>
      <c r="K3713" t="s">
        <v>5789</v>
      </c>
      <c r="L3713" t="s">
        <v>5809</v>
      </c>
      <c r="M3713" s="1">
        <v>44651.979074074072</v>
      </c>
      <c r="N3713">
        <v>2</v>
      </c>
    </row>
    <row r="3714" spans="1:14" x14ac:dyDescent="0.25">
      <c r="A3714" t="s">
        <v>0</v>
      </c>
      <c r="B3714" s="1">
        <v>44651.944756944446</v>
      </c>
      <c r="C3714" t="s">
        <v>17</v>
      </c>
      <c r="D3714">
        <v>203854</v>
      </c>
      <c r="E3714">
        <v>9153</v>
      </c>
      <c r="F3714">
        <v>3411</v>
      </c>
      <c r="G3714" t="s">
        <v>5636</v>
      </c>
      <c r="H3714" t="s">
        <v>5637</v>
      </c>
      <c r="I3714" s="1">
        <v>44651.95175925926</v>
      </c>
      <c r="J3714">
        <v>356</v>
      </c>
      <c r="K3714" t="s">
        <v>4777</v>
      </c>
      <c r="L3714" t="s">
        <v>5810</v>
      </c>
      <c r="M3714" s="1">
        <v>44651.978888888887</v>
      </c>
      <c r="N3714">
        <v>1</v>
      </c>
    </row>
    <row r="3715" spans="1:14" x14ac:dyDescent="0.25">
      <c r="A3715" t="s">
        <v>0</v>
      </c>
      <c r="B3715" s="1">
        <v>44651.944756944446</v>
      </c>
      <c r="C3715" t="s">
        <v>17</v>
      </c>
      <c r="D3715">
        <v>203854</v>
      </c>
      <c r="E3715">
        <v>9153</v>
      </c>
      <c r="F3715">
        <v>3411</v>
      </c>
      <c r="G3715" t="s">
        <v>5636</v>
      </c>
      <c r="H3715" t="s">
        <v>5637</v>
      </c>
      <c r="I3715" s="1">
        <v>44651.95175925926</v>
      </c>
      <c r="J3715">
        <v>356</v>
      </c>
      <c r="K3715" t="s">
        <v>2984</v>
      </c>
      <c r="L3715" t="s">
        <v>5811</v>
      </c>
      <c r="M3715" s="1">
        <v>44651.978171296294</v>
      </c>
      <c r="N3715">
        <v>0</v>
      </c>
    </row>
    <row r="3716" spans="1:14" x14ac:dyDescent="0.25">
      <c r="A3716" t="s">
        <v>0</v>
      </c>
      <c r="B3716" s="1">
        <v>44651.944756944446</v>
      </c>
      <c r="C3716" t="s">
        <v>17</v>
      </c>
      <c r="D3716">
        <v>203854</v>
      </c>
      <c r="E3716">
        <v>9153</v>
      </c>
      <c r="F3716">
        <v>3411</v>
      </c>
      <c r="G3716" t="s">
        <v>5636</v>
      </c>
      <c r="H3716" t="s">
        <v>5637</v>
      </c>
      <c r="I3716" s="1">
        <v>44651.95175925926</v>
      </c>
      <c r="J3716">
        <v>356</v>
      </c>
      <c r="K3716" t="s">
        <v>5394</v>
      </c>
      <c r="L3716" t="s">
        <v>5812</v>
      </c>
      <c r="M3716" s="1">
        <v>44651.978125000001</v>
      </c>
      <c r="N3716">
        <v>1</v>
      </c>
    </row>
    <row r="3717" spans="1:14" x14ac:dyDescent="0.25">
      <c r="A3717" t="s">
        <v>0</v>
      </c>
      <c r="B3717" s="1">
        <v>44651.944756944446</v>
      </c>
      <c r="C3717" t="s">
        <v>17</v>
      </c>
      <c r="D3717">
        <v>203854</v>
      </c>
      <c r="E3717">
        <v>9153</v>
      </c>
      <c r="F3717">
        <v>3411</v>
      </c>
      <c r="G3717" t="s">
        <v>5636</v>
      </c>
      <c r="H3717" t="s">
        <v>5637</v>
      </c>
      <c r="I3717" s="1">
        <v>44651.95175925926</v>
      </c>
      <c r="J3717">
        <v>356</v>
      </c>
      <c r="K3717" t="s">
        <v>5802</v>
      </c>
      <c r="L3717" t="s">
        <v>5813</v>
      </c>
      <c r="M3717" s="1">
        <v>44651.978009259263</v>
      </c>
      <c r="N3717">
        <v>1</v>
      </c>
    </row>
    <row r="3718" spans="1:14" x14ac:dyDescent="0.25">
      <c r="A3718" t="s">
        <v>0</v>
      </c>
      <c r="B3718" s="1">
        <v>44651.944756944446</v>
      </c>
      <c r="C3718" t="s">
        <v>17</v>
      </c>
      <c r="D3718">
        <v>203854</v>
      </c>
      <c r="E3718">
        <v>9153</v>
      </c>
      <c r="F3718">
        <v>3411</v>
      </c>
      <c r="G3718" t="s">
        <v>5636</v>
      </c>
      <c r="H3718" t="s">
        <v>5637</v>
      </c>
      <c r="I3718" s="1">
        <v>44651.95175925926</v>
      </c>
      <c r="J3718">
        <v>356</v>
      </c>
      <c r="K3718" t="s">
        <v>5802</v>
      </c>
      <c r="L3718" t="s">
        <v>5814</v>
      </c>
      <c r="M3718" s="1">
        <v>44651.975949074076</v>
      </c>
      <c r="N3718">
        <v>1</v>
      </c>
    </row>
    <row r="3719" spans="1:14" x14ac:dyDescent="0.25">
      <c r="A3719" t="s">
        <v>0</v>
      </c>
      <c r="B3719" s="1">
        <v>44651.944756944446</v>
      </c>
      <c r="C3719" t="s">
        <v>17</v>
      </c>
      <c r="D3719">
        <v>203854</v>
      </c>
      <c r="E3719">
        <v>9153</v>
      </c>
      <c r="F3719">
        <v>3411</v>
      </c>
      <c r="G3719" t="s">
        <v>5636</v>
      </c>
      <c r="H3719" t="s">
        <v>5637</v>
      </c>
      <c r="I3719" s="1">
        <v>44651.95175925926</v>
      </c>
      <c r="J3719">
        <v>356</v>
      </c>
      <c r="K3719" t="s">
        <v>5640</v>
      </c>
      <c r="L3719" t="s">
        <v>5815</v>
      </c>
      <c r="M3719" s="1">
        <v>44651.975648148145</v>
      </c>
      <c r="N3719">
        <v>0</v>
      </c>
    </row>
    <row r="3720" spans="1:14" x14ac:dyDescent="0.25">
      <c r="A3720" t="s">
        <v>0</v>
      </c>
      <c r="B3720" s="1">
        <v>44651.944756944446</v>
      </c>
      <c r="C3720" t="s">
        <v>17</v>
      </c>
      <c r="D3720">
        <v>203854</v>
      </c>
      <c r="E3720">
        <v>9153</v>
      </c>
      <c r="F3720">
        <v>3411</v>
      </c>
      <c r="G3720" t="s">
        <v>5636</v>
      </c>
      <c r="H3720" t="s">
        <v>5637</v>
      </c>
      <c r="I3720" s="1">
        <v>44651.95175925926</v>
      </c>
      <c r="J3720">
        <v>356</v>
      </c>
      <c r="K3720" t="s">
        <v>5640</v>
      </c>
      <c r="L3720" t="s">
        <v>5816</v>
      </c>
      <c r="M3720" s="1">
        <v>44651.974803240744</v>
      </c>
      <c r="N3720">
        <v>2</v>
      </c>
    </row>
    <row r="3721" spans="1:14" x14ac:dyDescent="0.25">
      <c r="A3721" t="s">
        <v>0</v>
      </c>
      <c r="B3721" s="1">
        <v>44651.944756944446</v>
      </c>
      <c r="C3721" t="s">
        <v>17</v>
      </c>
      <c r="D3721">
        <v>203854</v>
      </c>
      <c r="E3721">
        <v>9153</v>
      </c>
      <c r="F3721">
        <v>3411</v>
      </c>
      <c r="G3721" t="s">
        <v>5636</v>
      </c>
      <c r="H3721" t="s">
        <v>5637</v>
      </c>
      <c r="I3721" s="1">
        <v>44651.95175925926</v>
      </c>
      <c r="J3721">
        <v>356</v>
      </c>
      <c r="K3721" t="s">
        <v>5802</v>
      </c>
      <c r="L3721" t="s">
        <v>5817</v>
      </c>
      <c r="M3721" s="1">
        <v>44651.974363425928</v>
      </c>
      <c r="N3721">
        <v>3</v>
      </c>
    </row>
    <row r="3722" spans="1:14" x14ac:dyDescent="0.25">
      <c r="A3722" t="s">
        <v>0</v>
      </c>
      <c r="B3722" s="1">
        <v>44651.944756944446</v>
      </c>
      <c r="C3722" t="s">
        <v>17</v>
      </c>
      <c r="D3722">
        <v>203854</v>
      </c>
      <c r="E3722">
        <v>9153</v>
      </c>
      <c r="F3722">
        <v>3411</v>
      </c>
      <c r="G3722" t="s">
        <v>5636</v>
      </c>
      <c r="H3722" t="s">
        <v>5637</v>
      </c>
      <c r="I3722" s="1">
        <v>44651.95175925926</v>
      </c>
      <c r="J3722">
        <v>356</v>
      </c>
      <c r="K3722" t="s">
        <v>5802</v>
      </c>
      <c r="L3722" t="s">
        <v>5818</v>
      </c>
      <c r="M3722" s="1">
        <v>44651.973055555558</v>
      </c>
      <c r="N3722">
        <v>8</v>
      </c>
    </row>
    <row r="3723" spans="1:14" x14ac:dyDescent="0.25">
      <c r="A3723" t="s">
        <v>0</v>
      </c>
      <c r="B3723" s="1">
        <v>44651.944756944446</v>
      </c>
      <c r="C3723" t="s">
        <v>17</v>
      </c>
      <c r="D3723">
        <v>203854</v>
      </c>
      <c r="E3723">
        <v>9153</v>
      </c>
      <c r="F3723">
        <v>3411</v>
      </c>
      <c r="G3723" t="s">
        <v>5636</v>
      </c>
      <c r="H3723" t="s">
        <v>5637</v>
      </c>
      <c r="I3723" s="1">
        <v>44651.95175925926</v>
      </c>
      <c r="J3723">
        <v>356</v>
      </c>
      <c r="K3723" t="s">
        <v>5819</v>
      </c>
      <c r="L3723" t="s">
        <v>5820</v>
      </c>
      <c r="M3723" s="1">
        <v>44651.972974537035</v>
      </c>
      <c r="N3723">
        <v>67</v>
      </c>
    </row>
    <row r="3724" spans="1:14" x14ac:dyDescent="0.25">
      <c r="A3724" t="s">
        <v>0</v>
      </c>
      <c r="B3724" s="1">
        <v>44651.944756944446</v>
      </c>
      <c r="C3724" t="s">
        <v>17</v>
      </c>
      <c r="D3724">
        <v>203854</v>
      </c>
      <c r="E3724">
        <v>9153</v>
      </c>
      <c r="F3724">
        <v>3411</v>
      </c>
      <c r="G3724" t="s">
        <v>5636</v>
      </c>
      <c r="H3724" t="s">
        <v>5637</v>
      </c>
      <c r="I3724" s="1">
        <v>44651.95175925926</v>
      </c>
      <c r="J3724">
        <v>356</v>
      </c>
      <c r="K3724" t="s">
        <v>5636</v>
      </c>
      <c r="L3724" t="s">
        <v>5821</v>
      </c>
      <c r="M3724" s="1">
        <v>44651.972743055558</v>
      </c>
      <c r="N3724">
        <v>8</v>
      </c>
    </row>
    <row r="3725" spans="1:14" x14ac:dyDescent="0.25">
      <c r="A3725" t="s">
        <v>0</v>
      </c>
      <c r="B3725" s="1">
        <v>44651.944756944446</v>
      </c>
      <c r="C3725" t="s">
        <v>17</v>
      </c>
      <c r="D3725">
        <v>203854</v>
      </c>
      <c r="E3725">
        <v>9153</v>
      </c>
      <c r="F3725">
        <v>3411</v>
      </c>
      <c r="G3725" t="s">
        <v>5636</v>
      </c>
      <c r="H3725" t="s">
        <v>5637</v>
      </c>
      <c r="I3725" s="1">
        <v>44651.95175925926</v>
      </c>
      <c r="J3725">
        <v>356</v>
      </c>
      <c r="K3725" t="s">
        <v>5749</v>
      </c>
      <c r="L3725" t="s">
        <v>5822</v>
      </c>
      <c r="M3725" s="1">
        <v>44651.967800925922</v>
      </c>
      <c r="N3725">
        <v>17</v>
      </c>
    </row>
    <row r="3726" spans="1:14" x14ac:dyDescent="0.25">
      <c r="A3726" t="s">
        <v>0</v>
      </c>
      <c r="B3726" s="1">
        <v>44651.944756944446</v>
      </c>
      <c r="C3726" t="s">
        <v>17</v>
      </c>
      <c r="D3726">
        <v>203854</v>
      </c>
      <c r="E3726">
        <v>9153</v>
      </c>
      <c r="F3726">
        <v>3411</v>
      </c>
      <c r="G3726" t="s">
        <v>5636</v>
      </c>
      <c r="H3726" t="s">
        <v>5637</v>
      </c>
      <c r="I3726" s="1">
        <v>44651.95175925926</v>
      </c>
      <c r="J3726">
        <v>356</v>
      </c>
      <c r="K3726" t="s">
        <v>5638</v>
      </c>
      <c r="L3726" t="s">
        <v>5823</v>
      </c>
      <c r="M3726" s="1">
        <v>44651.967291666668</v>
      </c>
      <c r="N3726">
        <v>18</v>
      </c>
    </row>
    <row r="3727" spans="1:14" x14ac:dyDescent="0.25">
      <c r="A3727" t="s">
        <v>0</v>
      </c>
      <c r="B3727" s="1">
        <v>44651.944756944446</v>
      </c>
      <c r="C3727" t="s">
        <v>17</v>
      </c>
      <c r="D3727">
        <v>203854</v>
      </c>
      <c r="E3727">
        <v>9153</v>
      </c>
      <c r="F3727">
        <v>3411</v>
      </c>
      <c r="G3727" t="s">
        <v>5636</v>
      </c>
      <c r="H3727" t="s">
        <v>5637</v>
      </c>
      <c r="I3727" s="1">
        <v>44651.95175925926</v>
      </c>
      <c r="J3727">
        <v>356</v>
      </c>
      <c r="K3727" t="s">
        <v>5640</v>
      </c>
      <c r="L3727" t="s">
        <v>5824</v>
      </c>
      <c r="M3727" s="1">
        <v>44651.966157407405</v>
      </c>
      <c r="N3727">
        <v>27</v>
      </c>
    </row>
    <row r="3728" spans="1:14" x14ac:dyDescent="0.25">
      <c r="A3728" t="s">
        <v>0</v>
      </c>
      <c r="B3728" s="1">
        <v>44651.944756944446</v>
      </c>
      <c r="C3728" t="s">
        <v>17</v>
      </c>
      <c r="D3728">
        <v>203854</v>
      </c>
      <c r="E3728">
        <v>9153</v>
      </c>
      <c r="F3728">
        <v>3411</v>
      </c>
      <c r="G3728" t="s">
        <v>5636</v>
      </c>
      <c r="H3728" t="s">
        <v>5637</v>
      </c>
      <c r="I3728" s="1">
        <v>44651.95175925926</v>
      </c>
      <c r="J3728">
        <v>356</v>
      </c>
      <c r="K3728" t="s">
        <v>5825</v>
      </c>
      <c r="L3728" t="s">
        <v>5826</v>
      </c>
      <c r="M3728" s="1">
        <v>44651.966111111113</v>
      </c>
      <c r="N3728">
        <v>1</v>
      </c>
    </row>
    <row r="3729" spans="1:14" x14ac:dyDescent="0.25">
      <c r="A3729" t="s">
        <v>0</v>
      </c>
      <c r="B3729" s="1">
        <v>44651.944756944446</v>
      </c>
      <c r="C3729" t="s">
        <v>17</v>
      </c>
      <c r="D3729">
        <v>203854</v>
      </c>
      <c r="E3729">
        <v>9153</v>
      </c>
      <c r="F3729">
        <v>3411</v>
      </c>
      <c r="G3729" t="s">
        <v>5636</v>
      </c>
      <c r="H3729" t="s">
        <v>5637</v>
      </c>
      <c r="I3729" s="1">
        <v>44651.95175925926</v>
      </c>
      <c r="J3729">
        <v>356</v>
      </c>
      <c r="K3729" t="s">
        <v>5749</v>
      </c>
      <c r="L3729" t="s">
        <v>5827</v>
      </c>
      <c r="M3729" s="1">
        <v>44651.965439814812</v>
      </c>
      <c r="N3729">
        <v>2</v>
      </c>
    </row>
    <row r="3730" spans="1:14" x14ac:dyDescent="0.25">
      <c r="A3730" t="s">
        <v>0</v>
      </c>
      <c r="B3730" s="1">
        <v>44651.944756944446</v>
      </c>
      <c r="C3730" t="s">
        <v>17</v>
      </c>
      <c r="D3730">
        <v>203854</v>
      </c>
      <c r="E3730">
        <v>9153</v>
      </c>
      <c r="F3730">
        <v>3411</v>
      </c>
      <c r="G3730" t="s">
        <v>5636</v>
      </c>
      <c r="H3730" t="s">
        <v>5637</v>
      </c>
      <c r="I3730" s="1">
        <v>44651.95175925926</v>
      </c>
      <c r="J3730">
        <v>356</v>
      </c>
      <c r="K3730" t="s">
        <v>5749</v>
      </c>
      <c r="L3730" t="s">
        <v>5828</v>
      </c>
      <c r="M3730" s="1">
        <v>44651.965092592596</v>
      </c>
      <c r="N3730">
        <v>22</v>
      </c>
    </row>
    <row r="3731" spans="1:14" x14ac:dyDescent="0.25">
      <c r="A3731" t="s">
        <v>0</v>
      </c>
      <c r="B3731" s="1">
        <v>44651.944756944446</v>
      </c>
      <c r="C3731" t="s">
        <v>17</v>
      </c>
      <c r="D3731">
        <v>203854</v>
      </c>
      <c r="E3731">
        <v>9153</v>
      </c>
      <c r="F3731">
        <v>3411</v>
      </c>
      <c r="G3731" t="s">
        <v>5636</v>
      </c>
      <c r="H3731" t="s">
        <v>5637</v>
      </c>
      <c r="I3731" s="1">
        <v>44651.95175925926</v>
      </c>
      <c r="J3731">
        <v>356</v>
      </c>
      <c r="K3731" t="s">
        <v>5802</v>
      </c>
      <c r="L3731" t="s">
        <v>5829</v>
      </c>
      <c r="M3731" s="1">
        <v>44651.96502314815</v>
      </c>
      <c r="N3731">
        <v>21</v>
      </c>
    </row>
    <row r="3732" spans="1:14" x14ac:dyDescent="0.25">
      <c r="A3732" t="s">
        <v>0</v>
      </c>
      <c r="B3732" s="1">
        <v>44651.944756944446</v>
      </c>
      <c r="C3732" t="s">
        <v>17</v>
      </c>
      <c r="D3732">
        <v>203854</v>
      </c>
      <c r="E3732">
        <v>9153</v>
      </c>
      <c r="F3732">
        <v>3411</v>
      </c>
      <c r="G3732" t="s">
        <v>5636</v>
      </c>
      <c r="H3732" t="s">
        <v>5637</v>
      </c>
      <c r="I3732" s="1">
        <v>44651.95175925926</v>
      </c>
      <c r="J3732">
        <v>356</v>
      </c>
    </row>
    <row r="3733" spans="1:14" x14ac:dyDescent="0.25">
      <c r="A3733" t="s">
        <v>0</v>
      </c>
      <c r="B3733" s="1">
        <v>44651.944756944446</v>
      </c>
      <c r="C3733" t="s">
        <v>17</v>
      </c>
      <c r="D3733">
        <v>203854</v>
      </c>
      <c r="E3733">
        <v>9153</v>
      </c>
      <c r="F3733">
        <v>3411</v>
      </c>
      <c r="G3733" t="s">
        <v>3469</v>
      </c>
      <c r="H3733" t="s">
        <v>5830</v>
      </c>
      <c r="I3733" s="1">
        <v>44651.97016203704</v>
      </c>
      <c r="J3733">
        <v>308</v>
      </c>
      <c r="K3733" t="s">
        <v>5831</v>
      </c>
      <c r="L3733" t="s">
        <v>5832</v>
      </c>
      <c r="M3733" s="1">
        <v>44652.310682870368</v>
      </c>
      <c r="N3733">
        <v>1</v>
      </c>
    </row>
    <row r="3734" spans="1:14" x14ac:dyDescent="0.25">
      <c r="A3734" t="s">
        <v>0</v>
      </c>
      <c r="B3734" s="1">
        <v>44651.944756944446</v>
      </c>
      <c r="C3734" t="s">
        <v>17</v>
      </c>
      <c r="D3734">
        <v>203854</v>
      </c>
      <c r="E3734">
        <v>9153</v>
      </c>
      <c r="F3734">
        <v>3411</v>
      </c>
      <c r="G3734" t="s">
        <v>3469</v>
      </c>
      <c r="H3734" t="s">
        <v>5830</v>
      </c>
      <c r="I3734" s="1">
        <v>44651.97016203704</v>
      </c>
      <c r="J3734">
        <v>308</v>
      </c>
      <c r="K3734" t="s">
        <v>5833</v>
      </c>
      <c r="L3734" t="s">
        <v>5834</v>
      </c>
      <c r="M3734" s="1">
        <v>44652.079247685186</v>
      </c>
      <c r="N3734">
        <v>6</v>
      </c>
    </row>
    <row r="3735" spans="1:14" x14ac:dyDescent="0.25">
      <c r="A3735" t="s">
        <v>0</v>
      </c>
      <c r="B3735" s="1">
        <v>44651.944756944446</v>
      </c>
      <c r="C3735" t="s">
        <v>17</v>
      </c>
      <c r="D3735">
        <v>203854</v>
      </c>
      <c r="E3735">
        <v>9153</v>
      </c>
      <c r="F3735">
        <v>3411</v>
      </c>
      <c r="G3735" t="s">
        <v>3469</v>
      </c>
      <c r="H3735" t="s">
        <v>5830</v>
      </c>
      <c r="I3735" s="1">
        <v>44651.97016203704</v>
      </c>
      <c r="J3735">
        <v>308</v>
      </c>
      <c r="K3735" t="s">
        <v>825</v>
      </c>
      <c r="L3735" t="s">
        <v>5835</v>
      </c>
      <c r="M3735" s="1">
        <v>44652.019560185188</v>
      </c>
      <c r="N3735">
        <v>15</v>
      </c>
    </row>
    <row r="3736" spans="1:14" x14ac:dyDescent="0.25">
      <c r="A3736" t="s">
        <v>0</v>
      </c>
      <c r="B3736" s="1">
        <v>44651.944756944446</v>
      </c>
      <c r="C3736" t="s">
        <v>17</v>
      </c>
      <c r="D3736">
        <v>203854</v>
      </c>
      <c r="E3736">
        <v>9153</v>
      </c>
      <c r="F3736">
        <v>3411</v>
      </c>
      <c r="G3736" t="s">
        <v>3469</v>
      </c>
      <c r="H3736" t="s">
        <v>5830</v>
      </c>
      <c r="I3736" s="1">
        <v>44651.97016203704</v>
      </c>
      <c r="J3736">
        <v>308</v>
      </c>
      <c r="K3736" t="s">
        <v>3469</v>
      </c>
      <c r="L3736" t="s">
        <v>5836</v>
      </c>
      <c r="M3736" s="1">
        <v>44652.004837962966</v>
      </c>
      <c r="N3736">
        <v>1</v>
      </c>
    </row>
    <row r="3737" spans="1:14" x14ac:dyDescent="0.25">
      <c r="A3737" t="s">
        <v>0</v>
      </c>
      <c r="B3737" s="1">
        <v>44651.944756944446</v>
      </c>
      <c r="C3737" t="s">
        <v>17</v>
      </c>
      <c r="D3737">
        <v>203854</v>
      </c>
      <c r="E3737">
        <v>9153</v>
      </c>
      <c r="F3737">
        <v>3411</v>
      </c>
      <c r="G3737" t="s">
        <v>3469</v>
      </c>
      <c r="H3737" t="s">
        <v>5830</v>
      </c>
      <c r="I3737" s="1">
        <v>44651.97016203704</v>
      </c>
      <c r="J3737">
        <v>308</v>
      </c>
      <c r="K3737" t="s">
        <v>4997</v>
      </c>
      <c r="L3737" t="s">
        <v>5837</v>
      </c>
      <c r="M3737" s="1">
        <v>44652.003576388888</v>
      </c>
      <c r="N3737">
        <v>2</v>
      </c>
    </row>
    <row r="3738" spans="1:14" x14ac:dyDescent="0.25">
      <c r="A3738" t="s">
        <v>0</v>
      </c>
      <c r="B3738" s="1">
        <v>44651.944756944446</v>
      </c>
      <c r="C3738" t="s">
        <v>17</v>
      </c>
      <c r="D3738">
        <v>203854</v>
      </c>
      <c r="E3738">
        <v>9153</v>
      </c>
      <c r="F3738">
        <v>3411</v>
      </c>
      <c r="G3738" t="s">
        <v>3469</v>
      </c>
      <c r="H3738" t="s">
        <v>5830</v>
      </c>
      <c r="I3738" s="1">
        <v>44651.97016203704</v>
      </c>
      <c r="J3738">
        <v>308</v>
      </c>
      <c r="K3738" t="s">
        <v>3469</v>
      </c>
      <c r="L3738" t="s">
        <v>5838</v>
      </c>
      <c r="M3738" s="1">
        <v>44651.981446759259</v>
      </c>
      <c r="N3738">
        <v>48</v>
      </c>
    </row>
    <row r="3739" spans="1:14" x14ac:dyDescent="0.25">
      <c r="A3739" t="s">
        <v>0</v>
      </c>
      <c r="B3739" s="1">
        <v>44651.944756944446</v>
      </c>
      <c r="C3739" t="s">
        <v>17</v>
      </c>
      <c r="D3739">
        <v>203854</v>
      </c>
      <c r="E3739">
        <v>9153</v>
      </c>
      <c r="F3739">
        <v>3411</v>
      </c>
      <c r="G3739" t="s">
        <v>5839</v>
      </c>
      <c r="H3739" t="s">
        <v>5840</v>
      </c>
      <c r="I3739" s="1">
        <v>44651.950648148151</v>
      </c>
      <c r="J3739">
        <v>266</v>
      </c>
    </row>
    <row r="3740" spans="1:14" x14ac:dyDescent="0.25">
      <c r="A3740" t="s">
        <v>0</v>
      </c>
      <c r="B3740" s="1">
        <v>44651.944756944446</v>
      </c>
      <c r="C3740" t="s">
        <v>17</v>
      </c>
      <c r="D3740">
        <v>203854</v>
      </c>
      <c r="E3740">
        <v>9153</v>
      </c>
      <c r="F3740">
        <v>3411</v>
      </c>
      <c r="G3740" t="s">
        <v>5841</v>
      </c>
      <c r="H3740" t="s">
        <v>5842</v>
      </c>
      <c r="I3740" s="1">
        <v>44651.951562499999</v>
      </c>
      <c r="J3740">
        <v>241</v>
      </c>
    </row>
    <row r="3741" spans="1:14" x14ac:dyDescent="0.25">
      <c r="A3741" t="s">
        <v>0</v>
      </c>
      <c r="B3741" s="1">
        <v>44651.944756944446</v>
      </c>
      <c r="C3741" t="s">
        <v>17</v>
      </c>
      <c r="D3741">
        <v>203854</v>
      </c>
      <c r="E3741">
        <v>9153</v>
      </c>
      <c r="F3741">
        <v>3411</v>
      </c>
      <c r="G3741" t="s">
        <v>5843</v>
      </c>
      <c r="H3741" t="s">
        <v>5844</v>
      </c>
      <c r="I3741" s="1">
        <v>44652.004560185182</v>
      </c>
      <c r="J3741">
        <v>203</v>
      </c>
    </row>
    <row r="3742" spans="1:14" x14ac:dyDescent="0.25">
      <c r="A3742" t="s">
        <v>0</v>
      </c>
      <c r="B3742" s="1">
        <v>44651.944756944446</v>
      </c>
      <c r="C3742" t="s">
        <v>17</v>
      </c>
      <c r="D3742">
        <v>203854</v>
      </c>
      <c r="E3742">
        <v>9153</v>
      </c>
      <c r="F3742">
        <v>3411</v>
      </c>
      <c r="G3742" t="s">
        <v>5845</v>
      </c>
      <c r="H3742" t="s">
        <v>5846</v>
      </c>
      <c r="I3742" s="1">
        <v>44651.952187499999</v>
      </c>
      <c r="J3742">
        <v>184</v>
      </c>
      <c r="K3742" t="s">
        <v>5845</v>
      </c>
      <c r="L3742" t="s">
        <v>5847</v>
      </c>
      <c r="M3742" s="1">
        <v>44652.610636574071</v>
      </c>
      <c r="N3742">
        <v>0</v>
      </c>
    </row>
    <row r="3743" spans="1:14" x14ac:dyDescent="0.25">
      <c r="A3743" t="s">
        <v>0</v>
      </c>
      <c r="B3743" s="1">
        <v>44651.944756944446</v>
      </c>
      <c r="C3743" t="s">
        <v>17</v>
      </c>
      <c r="D3743">
        <v>203854</v>
      </c>
      <c r="E3743">
        <v>9153</v>
      </c>
      <c r="F3743">
        <v>3411</v>
      </c>
      <c r="G3743" t="s">
        <v>5845</v>
      </c>
      <c r="H3743" t="s">
        <v>5846</v>
      </c>
      <c r="I3743" s="1">
        <v>44651.952187499999</v>
      </c>
      <c r="J3743">
        <v>184</v>
      </c>
      <c r="K3743" t="s">
        <v>5845</v>
      </c>
      <c r="L3743" t="s">
        <v>5848</v>
      </c>
      <c r="M3743" s="1">
        <v>44652.610532407409</v>
      </c>
      <c r="N3743">
        <v>0</v>
      </c>
    </row>
    <row r="3744" spans="1:14" x14ac:dyDescent="0.25">
      <c r="A3744" t="s">
        <v>0</v>
      </c>
      <c r="B3744" s="1">
        <v>44651.944756944446</v>
      </c>
      <c r="C3744" t="s">
        <v>17</v>
      </c>
      <c r="D3744">
        <v>203854</v>
      </c>
      <c r="E3744">
        <v>9153</v>
      </c>
      <c r="F3744">
        <v>3411</v>
      </c>
      <c r="G3744" t="s">
        <v>5845</v>
      </c>
      <c r="H3744" t="s">
        <v>5846</v>
      </c>
      <c r="I3744" s="1">
        <v>44651.952187499999</v>
      </c>
      <c r="J3744">
        <v>184</v>
      </c>
      <c r="K3744" t="s">
        <v>5849</v>
      </c>
      <c r="L3744" t="s">
        <v>5850</v>
      </c>
      <c r="M3744" s="1">
        <v>44652.106574074074</v>
      </c>
      <c r="N3744">
        <v>0</v>
      </c>
    </row>
    <row r="3745" spans="1:14" x14ac:dyDescent="0.25">
      <c r="A3745" t="s">
        <v>0</v>
      </c>
      <c r="B3745" s="1">
        <v>44651.944756944446</v>
      </c>
      <c r="C3745" t="s">
        <v>17</v>
      </c>
      <c r="D3745">
        <v>203854</v>
      </c>
      <c r="E3745">
        <v>9153</v>
      </c>
      <c r="F3745">
        <v>3411</v>
      </c>
      <c r="G3745" t="s">
        <v>5845</v>
      </c>
      <c r="H3745" t="s">
        <v>5846</v>
      </c>
      <c r="I3745" s="1">
        <v>44651.952187499999</v>
      </c>
      <c r="J3745">
        <v>184</v>
      </c>
      <c r="K3745" t="s">
        <v>3531</v>
      </c>
      <c r="L3745" t="s">
        <v>5851</v>
      </c>
      <c r="M3745" s="1">
        <v>44652.084097222221</v>
      </c>
      <c r="N3745">
        <v>0</v>
      </c>
    </row>
    <row r="3746" spans="1:14" x14ac:dyDescent="0.25">
      <c r="A3746" t="s">
        <v>0</v>
      </c>
      <c r="B3746" s="1">
        <v>44651.944756944446</v>
      </c>
      <c r="C3746" t="s">
        <v>17</v>
      </c>
      <c r="D3746">
        <v>203854</v>
      </c>
      <c r="E3746">
        <v>9153</v>
      </c>
      <c r="F3746">
        <v>3411</v>
      </c>
      <c r="G3746" t="s">
        <v>5845</v>
      </c>
      <c r="H3746" t="s">
        <v>5846</v>
      </c>
      <c r="I3746" s="1">
        <v>44651.952187499999</v>
      </c>
      <c r="J3746">
        <v>184</v>
      </c>
      <c r="K3746" t="s">
        <v>5845</v>
      </c>
      <c r="L3746" t="s">
        <v>5852</v>
      </c>
      <c r="M3746" s="1">
        <v>44651.981435185182</v>
      </c>
      <c r="N3746">
        <v>0</v>
      </c>
    </row>
    <row r="3747" spans="1:14" x14ac:dyDescent="0.25">
      <c r="A3747" t="s">
        <v>0</v>
      </c>
      <c r="B3747" s="1">
        <v>44651.944756944446</v>
      </c>
      <c r="C3747" t="s">
        <v>17</v>
      </c>
      <c r="D3747">
        <v>203854</v>
      </c>
      <c r="E3747">
        <v>9153</v>
      </c>
      <c r="F3747">
        <v>3411</v>
      </c>
      <c r="G3747" t="s">
        <v>5845</v>
      </c>
      <c r="H3747" t="s">
        <v>5846</v>
      </c>
      <c r="I3747" s="1">
        <v>44651.952187499999</v>
      </c>
      <c r="J3747">
        <v>184</v>
      </c>
      <c r="K3747" t="s">
        <v>5853</v>
      </c>
      <c r="L3747" t="s">
        <v>5854</v>
      </c>
      <c r="M3747" s="1">
        <v>44651.98096064815</v>
      </c>
      <c r="N3747">
        <v>7</v>
      </c>
    </row>
    <row r="3748" spans="1:14" x14ac:dyDescent="0.25">
      <c r="A3748" t="s">
        <v>0</v>
      </c>
      <c r="B3748" s="1">
        <v>44651.944756944446</v>
      </c>
      <c r="C3748" t="s">
        <v>17</v>
      </c>
      <c r="D3748">
        <v>203854</v>
      </c>
      <c r="E3748">
        <v>9153</v>
      </c>
      <c r="F3748">
        <v>3411</v>
      </c>
      <c r="G3748" t="s">
        <v>5845</v>
      </c>
      <c r="H3748" t="s">
        <v>5846</v>
      </c>
      <c r="I3748" s="1">
        <v>44651.952187499999</v>
      </c>
      <c r="J3748">
        <v>184</v>
      </c>
      <c r="K3748" t="s">
        <v>5845</v>
      </c>
      <c r="L3748" t="s">
        <v>5855</v>
      </c>
      <c r="M3748" s="1">
        <v>44651.955729166664</v>
      </c>
      <c r="N3748">
        <v>2</v>
      </c>
    </row>
    <row r="3749" spans="1:14" x14ac:dyDescent="0.25">
      <c r="A3749" t="s">
        <v>0</v>
      </c>
      <c r="B3749" s="1">
        <v>44651.944756944446</v>
      </c>
      <c r="C3749" t="s">
        <v>17</v>
      </c>
      <c r="D3749">
        <v>203854</v>
      </c>
      <c r="E3749">
        <v>9153</v>
      </c>
      <c r="F3749">
        <v>3411</v>
      </c>
      <c r="G3749" t="s">
        <v>5856</v>
      </c>
      <c r="H3749" t="s">
        <v>5857</v>
      </c>
      <c r="I3749" s="1">
        <v>44651.949224537035</v>
      </c>
      <c r="J3749">
        <v>177</v>
      </c>
      <c r="K3749" t="s">
        <v>1649</v>
      </c>
      <c r="L3749" t="s">
        <v>5858</v>
      </c>
      <c r="M3749" s="1">
        <v>44653.638645833336</v>
      </c>
      <c r="N3749">
        <v>0</v>
      </c>
    </row>
    <row r="3750" spans="1:14" x14ac:dyDescent="0.25">
      <c r="A3750" t="s">
        <v>0</v>
      </c>
      <c r="B3750" s="1">
        <v>44651.944756944446</v>
      </c>
      <c r="C3750" t="s">
        <v>17</v>
      </c>
      <c r="D3750">
        <v>203854</v>
      </c>
      <c r="E3750">
        <v>9153</v>
      </c>
      <c r="F3750">
        <v>3411</v>
      </c>
      <c r="G3750" t="s">
        <v>5856</v>
      </c>
      <c r="H3750" t="s">
        <v>5857</v>
      </c>
      <c r="I3750" s="1">
        <v>44651.949224537035</v>
      </c>
      <c r="J3750">
        <v>177</v>
      </c>
      <c r="K3750" t="s">
        <v>5534</v>
      </c>
      <c r="L3750" t="s">
        <v>5859</v>
      </c>
      <c r="M3750" s="1">
        <v>44653.635289351849</v>
      </c>
      <c r="N3750">
        <v>1</v>
      </c>
    </row>
    <row r="3751" spans="1:14" x14ac:dyDescent="0.25">
      <c r="A3751" t="s">
        <v>0</v>
      </c>
      <c r="B3751" s="1">
        <v>44651.944756944446</v>
      </c>
      <c r="C3751" t="s">
        <v>17</v>
      </c>
      <c r="D3751">
        <v>203854</v>
      </c>
      <c r="E3751">
        <v>9153</v>
      </c>
      <c r="F3751">
        <v>3411</v>
      </c>
      <c r="G3751" t="s">
        <v>5856</v>
      </c>
      <c r="H3751" t="s">
        <v>5857</v>
      </c>
      <c r="I3751" s="1">
        <v>44651.949224537035</v>
      </c>
      <c r="J3751">
        <v>177</v>
      </c>
      <c r="K3751" t="s">
        <v>1649</v>
      </c>
      <c r="L3751" t="s">
        <v>5860</v>
      </c>
      <c r="M3751" s="1">
        <v>44653.626736111109</v>
      </c>
      <c r="N3751">
        <v>0</v>
      </c>
    </row>
    <row r="3752" spans="1:14" x14ac:dyDescent="0.25">
      <c r="A3752" t="s">
        <v>0</v>
      </c>
      <c r="B3752" s="1">
        <v>44651.944756944446</v>
      </c>
      <c r="C3752" t="s">
        <v>17</v>
      </c>
      <c r="D3752">
        <v>203854</v>
      </c>
      <c r="E3752">
        <v>9153</v>
      </c>
      <c r="F3752">
        <v>3411</v>
      </c>
      <c r="G3752" t="s">
        <v>5856</v>
      </c>
      <c r="H3752" t="s">
        <v>5857</v>
      </c>
      <c r="I3752" s="1">
        <v>44651.949224537035</v>
      </c>
      <c r="J3752">
        <v>177</v>
      </c>
      <c r="K3752" t="s">
        <v>1649</v>
      </c>
      <c r="L3752" t="s">
        <v>5861</v>
      </c>
      <c r="M3752" s="1">
        <v>44653.626018518517</v>
      </c>
      <c r="N3752">
        <v>0</v>
      </c>
    </row>
    <row r="3753" spans="1:14" x14ac:dyDescent="0.25">
      <c r="A3753" t="s">
        <v>0</v>
      </c>
      <c r="B3753" s="1">
        <v>44651.944756944446</v>
      </c>
      <c r="C3753" t="s">
        <v>17</v>
      </c>
      <c r="D3753">
        <v>203854</v>
      </c>
      <c r="E3753">
        <v>9153</v>
      </c>
      <c r="F3753">
        <v>3411</v>
      </c>
      <c r="G3753" t="s">
        <v>5856</v>
      </c>
      <c r="H3753" t="s">
        <v>5857</v>
      </c>
      <c r="I3753" s="1">
        <v>44651.949224537035</v>
      </c>
      <c r="J3753">
        <v>177</v>
      </c>
      <c r="K3753" t="s">
        <v>5534</v>
      </c>
      <c r="L3753" t="s">
        <v>5862</v>
      </c>
      <c r="M3753" s="1">
        <v>44653.621493055558</v>
      </c>
      <c r="N3753">
        <v>1</v>
      </c>
    </row>
    <row r="3754" spans="1:14" x14ac:dyDescent="0.25">
      <c r="A3754" t="s">
        <v>0</v>
      </c>
      <c r="B3754" s="1">
        <v>44651.944756944446</v>
      </c>
      <c r="C3754" t="s">
        <v>17</v>
      </c>
      <c r="D3754">
        <v>203854</v>
      </c>
      <c r="E3754">
        <v>9153</v>
      </c>
      <c r="F3754">
        <v>3411</v>
      </c>
      <c r="G3754" t="s">
        <v>5856</v>
      </c>
      <c r="H3754" t="s">
        <v>5857</v>
      </c>
      <c r="I3754" s="1">
        <v>44651.949224537035</v>
      </c>
      <c r="J3754">
        <v>177</v>
      </c>
      <c r="K3754" t="s">
        <v>1649</v>
      </c>
      <c r="L3754" t="s">
        <v>5863</v>
      </c>
      <c r="M3754" s="1">
        <v>44652.413055555553</v>
      </c>
      <c r="N3754">
        <v>1</v>
      </c>
    </row>
    <row r="3755" spans="1:14" x14ac:dyDescent="0.25">
      <c r="A3755" t="s">
        <v>0</v>
      </c>
      <c r="B3755" s="1">
        <v>44651.944756944446</v>
      </c>
      <c r="C3755" t="s">
        <v>17</v>
      </c>
      <c r="D3755">
        <v>203854</v>
      </c>
      <c r="E3755">
        <v>9153</v>
      </c>
      <c r="F3755">
        <v>3411</v>
      </c>
      <c r="G3755" t="s">
        <v>1885</v>
      </c>
      <c r="H3755" t="s">
        <v>5864</v>
      </c>
      <c r="I3755" s="1">
        <v>44651.948854166665</v>
      </c>
      <c r="J3755">
        <v>138</v>
      </c>
      <c r="K3755" t="s">
        <v>5865</v>
      </c>
      <c r="L3755" t="s">
        <v>5866</v>
      </c>
      <c r="M3755" s="1">
        <v>44652.406412037039</v>
      </c>
      <c r="N3755">
        <v>2</v>
      </c>
    </row>
    <row r="3756" spans="1:14" x14ac:dyDescent="0.25">
      <c r="A3756" t="s">
        <v>0</v>
      </c>
      <c r="B3756" s="1">
        <v>44651.944756944446</v>
      </c>
      <c r="C3756" t="s">
        <v>17</v>
      </c>
      <c r="D3756">
        <v>203854</v>
      </c>
      <c r="E3756">
        <v>9153</v>
      </c>
      <c r="F3756">
        <v>3411</v>
      </c>
      <c r="G3756" t="s">
        <v>1885</v>
      </c>
      <c r="H3756" t="s">
        <v>5864</v>
      </c>
      <c r="I3756" s="1">
        <v>44651.948854166665</v>
      </c>
      <c r="J3756">
        <v>138</v>
      </c>
      <c r="K3756" t="s">
        <v>5867</v>
      </c>
      <c r="L3756" t="s">
        <v>5868</v>
      </c>
      <c r="M3756" s="1">
        <v>44652.286053240743</v>
      </c>
      <c r="N3756">
        <v>1</v>
      </c>
    </row>
    <row r="3757" spans="1:14" x14ac:dyDescent="0.25">
      <c r="A3757" t="s">
        <v>0</v>
      </c>
      <c r="B3757" s="1">
        <v>44651.944756944446</v>
      </c>
      <c r="C3757" t="s">
        <v>17</v>
      </c>
      <c r="D3757">
        <v>203854</v>
      </c>
      <c r="E3757">
        <v>9153</v>
      </c>
      <c r="F3757">
        <v>3411</v>
      </c>
      <c r="G3757" t="s">
        <v>1885</v>
      </c>
      <c r="H3757" t="s">
        <v>5864</v>
      </c>
      <c r="I3757" s="1">
        <v>44651.948854166665</v>
      </c>
      <c r="J3757">
        <v>138</v>
      </c>
      <c r="K3757" t="s">
        <v>2155</v>
      </c>
      <c r="L3757" t="s">
        <v>5869</v>
      </c>
      <c r="M3757" s="1">
        <v>44652.139317129629</v>
      </c>
      <c r="N3757">
        <v>12</v>
      </c>
    </row>
    <row r="3758" spans="1:14" x14ac:dyDescent="0.25">
      <c r="A3758" t="s">
        <v>0</v>
      </c>
      <c r="B3758" s="1">
        <v>44651.944756944446</v>
      </c>
      <c r="C3758" t="s">
        <v>17</v>
      </c>
      <c r="D3758">
        <v>203854</v>
      </c>
      <c r="E3758">
        <v>9153</v>
      </c>
      <c r="F3758">
        <v>3411</v>
      </c>
      <c r="G3758" t="s">
        <v>1885</v>
      </c>
      <c r="H3758" t="s">
        <v>5864</v>
      </c>
      <c r="I3758" s="1">
        <v>44651.948854166665</v>
      </c>
      <c r="J3758">
        <v>138</v>
      </c>
      <c r="K3758" t="s">
        <v>3522</v>
      </c>
      <c r="L3758" t="s">
        <v>5870</v>
      </c>
      <c r="M3758" s="1">
        <v>44651.979444444441</v>
      </c>
      <c r="N3758">
        <v>6</v>
      </c>
    </row>
    <row r="3759" spans="1:14" x14ac:dyDescent="0.25">
      <c r="A3759" t="s">
        <v>0</v>
      </c>
      <c r="B3759" s="1">
        <v>44651.944756944446</v>
      </c>
      <c r="C3759" t="s">
        <v>17</v>
      </c>
      <c r="D3759">
        <v>203854</v>
      </c>
      <c r="E3759">
        <v>9153</v>
      </c>
      <c r="F3759">
        <v>3411</v>
      </c>
      <c r="G3759" t="s">
        <v>1885</v>
      </c>
      <c r="H3759" t="s">
        <v>5864</v>
      </c>
      <c r="I3759" s="1">
        <v>44651.948854166665</v>
      </c>
      <c r="J3759">
        <v>138</v>
      </c>
      <c r="K3759" t="s">
        <v>1618</v>
      </c>
      <c r="L3759" t="s">
        <v>5871</v>
      </c>
      <c r="M3759" s="1">
        <v>44651.954942129632</v>
      </c>
      <c r="N3759">
        <v>6</v>
      </c>
    </row>
    <row r="3760" spans="1:14" x14ac:dyDescent="0.25">
      <c r="A3760" t="s">
        <v>0</v>
      </c>
      <c r="B3760" s="1">
        <v>44651.944756944446</v>
      </c>
      <c r="C3760" t="s">
        <v>17</v>
      </c>
      <c r="D3760">
        <v>203854</v>
      </c>
      <c r="E3760">
        <v>9153</v>
      </c>
      <c r="F3760">
        <v>3411</v>
      </c>
      <c r="G3760" t="s">
        <v>5872</v>
      </c>
      <c r="H3760" t="s">
        <v>5873</v>
      </c>
      <c r="I3760" s="1">
        <v>44651.951770833337</v>
      </c>
      <c r="J3760">
        <v>171</v>
      </c>
      <c r="K3760" t="s">
        <v>1902</v>
      </c>
      <c r="L3760" t="s">
        <v>5874</v>
      </c>
      <c r="M3760" s="1">
        <v>44651.957314814812</v>
      </c>
      <c r="N3760">
        <v>473</v>
      </c>
    </row>
    <row r="3761" spans="1:14" x14ac:dyDescent="0.25">
      <c r="A3761" t="s">
        <v>0</v>
      </c>
      <c r="B3761" s="1">
        <v>44651.944756944446</v>
      </c>
      <c r="C3761" t="s">
        <v>17</v>
      </c>
      <c r="D3761">
        <v>203854</v>
      </c>
      <c r="E3761">
        <v>9153</v>
      </c>
      <c r="F3761">
        <v>3411</v>
      </c>
      <c r="G3761" t="s">
        <v>5872</v>
      </c>
      <c r="H3761" t="s">
        <v>5873</v>
      </c>
      <c r="I3761" s="1">
        <v>44651.951770833337</v>
      </c>
      <c r="J3761">
        <v>171</v>
      </c>
      <c r="K3761" t="s">
        <v>3490</v>
      </c>
      <c r="L3761" t="s">
        <v>5875</v>
      </c>
      <c r="M3761" s="1">
        <v>44651.968599537038</v>
      </c>
      <c r="N3761">
        <v>236</v>
      </c>
    </row>
    <row r="3762" spans="1:14" x14ac:dyDescent="0.25">
      <c r="A3762" t="s">
        <v>0</v>
      </c>
      <c r="B3762" s="1">
        <v>44651.944756944446</v>
      </c>
      <c r="C3762" t="s">
        <v>17</v>
      </c>
      <c r="D3762">
        <v>203854</v>
      </c>
      <c r="E3762">
        <v>9153</v>
      </c>
      <c r="F3762">
        <v>3411</v>
      </c>
      <c r="G3762" t="s">
        <v>5872</v>
      </c>
      <c r="H3762" t="s">
        <v>5873</v>
      </c>
      <c r="I3762" s="1">
        <v>44651.951770833337</v>
      </c>
      <c r="J3762">
        <v>171</v>
      </c>
      <c r="K3762" t="s">
        <v>5876</v>
      </c>
      <c r="L3762" t="s">
        <v>5877</v>
      </c>
      <c r="M3762" s="1">
        <v>44651.98877314815</v>
      </c>
      <c r="N3762">
        <v>173</v>
      </c>
    </row>
    <row r="3763" spans="1:14" x14ac:dyDescent="0.25">
      <c r="A3763" t="s">
        <v>0</v>
      </c>
      <c r="B3763" s="1">
        <v>44651.944756944446</v>
      </c>
      <c r="C3763" t="s">
        <v>17</v>
      </c>
      <c r="D3763">
        <v>203854</v>
      </c>
      <c r="E3763">
        <v>9153</v>
      </c>
      <c r="F3763">
        <v>3411</v>
      </c>
      <c r="G3763" t="s">
        <v>5872</v>
      </c>
      <c r="H3763" t="s">
        <v>5873</v>
      </c>
      <c r="I3763" s="1">
        <v>44651.951770833337</v>
      </c>
      <c r="J3763">
        <v>171</v>
      </c>
      <c r="K3763" t="s">
        <v>4056</v>
      </c>
      <c r="L3763" t="s">
        <v>5878</v>
      </c>
      <c r="M3763" s="1">
        <v>44651.955775462964</v>
      </c>
      <c r="N3763">
        <v>178</v>
      </c>
    </row>
    <row r="3764" spans="1:14" x14ac:dyDescent="0.25">
      <c r="A3764" t="s">
        <v>0</v>
      </c>
      <c r="B3764" s="1">
        <v>44651.944756944446</v>
      </c>
      <c r="C3764" t="s">
        <v>17</v>
      </c>
      <c r="D3764">
        <v>203854</v>
      </c>
      <c r="E3764">
        <v>9153</v>
      </c>
      <c r="F3764">
        <v>3411</v>
      </c>
      <c r="G3764" t="s">
        <v>5872</v>
      </c>
      <c r="H3764" t="s">
        <v>5873</v>
      </c>
      <c r="I3764" s="1">
        <v>44651.951770833337</v>
      </c>
      <c r="J3764">
        <v>171</v>
      </c>
      <c r="K3764" t="s">
        <v>5321</v>
      </c>
      <c r="L3764" t="s">
        <v>5879</v>
      </c>
      <c r="M3764" s="1">
        <v>44651.988275462965</v>
      </c>
      <c r="N3764">
        <v>72</v>
      </c>
    </row>
    <row r="3765" spans="1:14" x14ac:dyDescent="0.25">
      <c r="A3765" t="s">
        <v>0</v>
      </c>
      <c r="B3765" s="1">
        <v>44651.944756944446</v>
      </c>
      <c r="C3765" t="s">
        <v>17</v>
      </c>
      <c r="D3765">
        <v>203854</v>
      </c>
      <c r="E3765">
        <v>9153</v>
      </c>
      <c r="F3765">
        <v>3411</v>
      </c>
      <c r="G3765" t="s">
        <v>5872</v>
      </c>
      <c r="H3765" t="s">
        <v>5873</v>
      </c>
      <c r="I3765" s="1">
        <v>44651.951770833337</v>
      </c>
      <c r="J3765">
        <v>171</v>
      </c>
      <c r="K3765" t="s">
        <v>5880</v>
      </c>
      <c r="L3765" t="s">
        <v>5881</v>
      </c>
      <c r="M3765" s="1">
        <v>44651.958634259259</v>
      </c>
      <c r="N3765">
        <v>53</v>
      </c>
    </row>
    <row r="3766" spans="1:14" x14ac:dyDescent="0.25">
      <c r="A3766" t="s">
        <v>0</v>
      </c>
      <c r="B3766" s="1">
        <v>44651.944756944446</v>
      </c>
      <c r="C3766" t="s">
        <v>17</v>
      </c>
      <c r="D3766">
        <v>203854</v>
      </c>
      <c r="E3766">
        <v>9153</v>
      </c>
      <c r="F3766">
        <v>3411</v>
      </c>
      <c r="G3766" t="s">
        <v>5872</v>
      </c>
      <c r="H3766" t="s">
        <v>5873</v>
      </c>
      <c r="I3766" s="1">
        <v>44651.951770833337</v>
      </c>
      <c r="J3766">
        <v>171</v>
      </c>
      <c r="K3766" t="s">
        <v>5882</v>
      </c>
      <c r="L3766" t="s">
        <v>5883</v>
      </c>
      <c r="M3766" s="1">
        <v>44651.983090277776</v>
      </c>
      <c r="N3766">
        <v>45</v>
      </c>
    </row>
    <row r="3767" spans="1:14" x14ac:dyDescent="0.25">
      <c r="A3767" t="s">
        <v>0</v>
      </c>
      <c r="B3767" s="1">
        <v>44651.944756944446</v>
      </c>
      <c r="C3767" t="s">
        <v>17</v>
      </c>
      <c r="D3767">
        <v>203854</v>
      </c>
      <c r="E3767">
        <v>9153</v>
      </c>
      <c r="F3767">
        <v>3411</v>
      </c>
      <c r="G3767" t="s">
        <v>5872</v>
      </c>
      <c r="H3767" t="s">
        <v>5873</v>
      </c>
      <c r="I3767" s="1">
        <v>44651.951770833337</v>
      </c>
      <c r="J3767">
        <v>171</v>
      </c>
      <c r="K3767" t="s">
        <v>5884</v>
      </c>
      <c r="L3767" t="s">
        <v>5885</v>
      </c>
      <c r="M3767" s="1">
        <v>44651.992986111109</v>
      </c>
      <c r="N3767">
        <v>42</v>
      </c>
    </row>
    <row r="3768" spans="1:14" x14ac:dyDescent="0.25">
      <c r="A3768" t="s">
        <v>0</v>
      </c>
      <c r="B3768" s="1">
        <v>44651.944756944446</v>
      </c>
      <c r="C3768" t="s">
        <v>17</v>
      </c>
      <c r="D3768">
        <v>203854</v>
      </c>
      <c r="E3768">
        <v>9153</v>
      </c>
      <c r="F3768">
        <v>3411</v>
      </c>
      <c r="G3768" t="s">
        <v>5872</v>
      </c>
      <c r="H3768" t="s">
        <v>5873</v>
      </c>
      <c r="I3768" s="1">
        <v>44651.951770833337</v>
      </c>
      <c r="J3768">
        <v>171</v>
      </c>
      <c r="K3768" t="s">
        <v>35</v>
      </c>
      <c r="L3768" t="s">
        <v>5886</v>
      </c>
      <c r="M3768" s="1">
        <v>44651.992696759262</v>
      </c>
      <c r="N3768">
        <v>13</v>
      </c>
    </row>
    <row r="3769" spans="1:14" x14ac:dyDescent="0.25">
      <c r="A3769" t="s">
        <v>0</v>
      </c>
      <c r="B3769" s="1">
        <v>44651.944756944446</v>
      </c>
      <c r="C3769" t="s">
        <v>17</v>
      </c>
      <c r="D3769">
        <v>203854</v>
      </c>
      <c r="E3769">
        <v>9153</v>
      </c>
      <c r="F3769">
        <v>3411</v>
      </c>
      <c r="G3769" t="s">
        <v>5872</v>
      </c>
      <c r="H3769" t="s">
        <v>5873</v>
      </c>
      <c r="I3769" s="1">
        <v>44651.951770833337</v>
      </c>
      <c r="J3769">
        <v>171</v>
      </c>
      <c r="K3769" t="s">
        <v>5323</v>
      </c>
      <c r="L3769" t="s">
        <v>5887</v>
      </c>
      <c r="M3769" s="1">
        <v>44651.982002314813</v>
      </c>
      <c r="N3769">
        <v>22</v>
      </c>
    </row>
    <row r="3770" spans="1:14" x14ac:dyDescent="0.25">
      <c r="A3770" t="s">
        <v>0</v>
      </c>
      <c r="B3770" s="1">
        <v>44651.944756944446</v>
      </c>
      <c r="C3770" t="s">
        <v>17</v>
      </c>
      <c r="D3770">
        <v>203854</v>
      </c>
      <c r="E3770">
        <v>9153</v>
      </c>
      <c r="F3770">
        <v>3411</v>
      </c>
      <c r="G3770" t="s">
        <v>5872</v>
      </c>
      <c r="H3770" t="s">
        <v>5873</v>
      </c>
      <c r="I3770" s="1">
        <v>44651.951770833337</v>
      </c>
      <c r="J3770">
        <v>171</v>
      </c>
      <c r="K3770" t="s">
        <v>5888</v>
      </c>
      <c r="L3770" t="s">
        <v>5889</v>
      </c>
      <c r="M3770" s="1">
        <v>44651.970127314817</v>
      </c>
      <c r="N3770">
        <v>14</v>
      </c>
    </row>
    <row r="3771" spans="1:14" x14ac:dyDescent="0.25">
      <c r="A3771" t="s">
        <v>0</v>
      </c>
      <c r="B3771" s="1">
        <v>44651.944756944446</v>
      </c>
      <c r="C3771" t="s">
        <v>17</v>
      </c>
      <c r="D3771">
        <v>203854</v>
      </c>
      <c r="E3771">
        <v>9153</v>
      </c>
      <c r="F3771">
        <v>3411</v>
      </c>
      <c r="G3771" t="s">
        <v>5872</v>
      </c>
      <c r="H3771" t="s">
        <v>5873</v>
      </c>
      <c r="I3771" s="1">
        <v>44651.951770833337</v>
      </c>
      <c r="J3771">
        <v>171</v>
      </c>
      <c r="K3771" t="s">
        <v>5890</v>
      </c>
      <c r="L3771" t="s">
        <v>5891</v>
      </c>
      <c r="M3771" s="1">
        <v>44651.988125000003</v>
      </c>
      <c r="N3771">
        <v>9</v>
      </c>
    </row>
    <row r="3772" spans="1:14" x14ac:dyDescent="0.25">
      <c r="A3772" t="s">
        <v>0</v>
      </c>
      <c r="B3772" s="1">
        <v>44651.944756944446</v>
      </c>
      <c r="C3772" t="s">
        <v>17</v>
      </c>
      <c r="D3772">
        <v>203854</v>
      </c>
      <c r="E3772">
        <v>9153</v>
      </c>
      <c r="F3772">
        <v>3411</v>
      </c>
      <c r="G3772" t="s">
        <v>5872</v>
      </c>
      <c r="H3772" t="s">
        <v>5873</v>
      </c>
      <c r="I3772" s="1">
        <v>44651.951770833337</v>
      </c>
      <c r="J3772">
        <v>171</v>
      </c>
      <c r="K3772" t="s">
        <v>5892</v>
      </c>
      <c r="L3772" t="s">
        <v>5893</v>
      </c>
      <c r="M3772" s="1">
        <v>44652.422118055554</v>
      </c>
      <c r="N3772">
        <v>2</v>
      </c>
    </row>
    <row r="3773" spans="1:14" x14ac:dyDescent="0.25">
      <c r="A3773" t="s">
        <v>0</v>
      </c>
      <c r="B3773" s="1">
        <v>44651.944756944446</v>
      </c>
      <c r="C3773" t="s">
        <v>17</v>
      </c>
      <c r="D3773">
        <v>203854</v>
      </c>
      <c r="E3773">
        <v>9153</v>
      </c>
      <c r="F3773">
        <v>3411</v>
      </c>
      <c r="G3773" t="s">
        <v>5872</v>
      </c>
      <c r="H3773" t="s">
        <v>5873</v>
      </c>
      <c r="I3773" s="1">
        <v>44651.951770833337</v>
      </c>
      <c r="J3773">
        <v>171</v>
      </c>
      <c r="K3773" t="s">
        <v>2925</v>
      </c>
      <c r="L3773" t="s">
        <v>5894</v>
      </c>
      <c r="M3773" s="1">
        <v>44651.983414351853</v>
      </c>
      <c r="N3773">
        <v>3</v>
      </c>
    </row>
    <row r="3774" spans="1:14" x14ac:dyDescent="0.25">
      <c r="A3774" t="s">
        <v>0</v>
      </c>
      <c r="B3774" s="1">
        <v>44651.944756944446</v>
      </c>
      <c r="C3774" t="s">
        <v>17</v>
      </c>
      <c r="D3774">
        <v>203854</v>
      </c>
      <c r="E3774">
        <v>9153</v>
      </c>
      <c r="F3774">
        <v>3411</v>
      </c>
      <c r="G3774" t="s">
        <v>5872</v>
      </c>
      <c r="H3774" t="s">
        <v>5873</v>
      </c>
      <c r="I3774" s="1">
        <v>44651.951770833337</v>
      </c>
      <c r="J3774">
        <v>171</v>
      </c>
      <c r="K3774" t="s">
        <v>2182</v>
      </c>
      <c r="L3774" t="s">
        <v>5895</v>
      </c>
      <c r="M3774" s="1">
        <v>44652.023449074077</v>
      </c>
      <c r="N3774">
        <v>3</v>
      </c>
    </row>
    <row r="3775" spans="1:14" x14ac:dyDescent="0.25">
      <c r="A3775" t="s">
        <v>0</v>
      </c>
      <c r="B3775" s="1">
        <v>44651.944756944446</v>
      </c>
      <c r="C3775" t="s">
        <v>17</v>
      </c>
      <c r="D3775">
        <v>203854</v>
      </c>
      <c r="E3775">
        <v>9153</v>
      </c>
      <c r="F3775">
        <v>3411</v>
      </c>
      <c r="G3775" t="s">
        <v>5872</v>
      </c>
      <c r="H3775" t="s">
        <v>5873</v>
      </c>
      <c r="I3775" s="1">
        <v>44651.951770833337</v>
      </c>
      <c r="J3775">
        <v>171</v>
      </c>
      <c r="K3775" t="s">
        <v>5872</v>
      </c>
      <c r="L3775" t="s">
        <v>5896</v>
      </c>
      <c r="M3775" s="1">
        <v>44652.001157407409</v>
      </c>
      <c r="N3775">
        <v>1</v>
      </c>
    </row>
    <row r="3776" spans="1:14" x14ac:dyDescent="0.25">
      <c r="A3776" t="s">
        <v>0</v>
      </c>
      <c r="B3776" s="1">
        <v>44651.944756944446</v>
      </c>
      <c r="C3776" t="s">
        <v>17</v>
      </c>
      <c r="D3776">
        <v>203854</v>
      </c>
      <c r="E3776">
        <v>9153</v>
      </c>
      <c r="F3776">
        <v>3411</v>
      </c>
      <c r="G3776" t="s">
        <v>5872</v>
      </c>
      <c r="H3776" t="s">
        <v>5873</v>
      </c>
      <c r="I3776" s="1">
        <v>44651.951770833337</v>
      </c>
      <c r="J3776">
        <v>171</v>
      </c>
      <c r="K3776" t="s">
        <v>5897</v>
      </c>
      <c r="L3776" t="s">
        <v>5898</v>
      </c>
      <c r="M3776" s="1">
        <v>44652.007245370369</v>
      </c>
      <c r="N3776">
        <v>1</v>
      </c>
    </row>
    <row r="3777" spans="1:14" x14ac:dyDescent="0.25">
      <c r="A3777" t="s">
        <v>0</v>
      </c>
      <c r="B3777" s="1">
        <v>44651.944756944446</v>
      </c>
      <c r="C3777" t="s">
        <v>17</v>
      </c>
      <c r="D3777">
        <v>203854</v>
      </c>
      <c r="E3777">
        <v>9153</v>
      </c>
      <c r="F3777">
        <v>3411</v>
      </c>
      <c r="G3777" t="s">
        <v>5872</v>
      </c>
      <c r="H3777" t="s">
        <v>5873</v>
      </c>
      <c r="I3777" s="1">
        <v>44651.951770833337</v>
      </c>
      <c r="J3777">
        <v>171</v>
      </c>
      <c r="K3777" t="s">
        <v>2239</v>
      </c>
      <c r="L3777" t="s">
        <v>5899</v>
      </c>
      <c r="M3777" s="1">
        <v>44651.996469907404</v>
      </c>
      <c r="N3777">
        <v>1</v>
      </c>
    </row>
    <row r="3778" spans="1:14" x14ac:dyDescent="0.25">
      <c r="A3778" t="s">
        <v>0</v>
      </c>
      <c r="B3778" s="1">
        <v>44651.944756944446</v>
      </c>
      <c r="C3778" t="s">
        <v>17</v>
      </c>
      <c r="D3778">
        <v>203854</v>
      </c>
      <c r="E3778">
        <v>9153</v>
      </c>
      <c r="F3778">
        <v>3411</v>
      </c>
      <c r="G3778" t="s">
        <v>5872</v>
      </c>
      <c r="H3778" t="s">
        <v>5873</v>
      </c>
      <c r="I3778" s="1">
        <v>44651.951770833337</v>
      </c>
      <c r="J3778">
        <v>171</v>
      </c>
      <c r="K3778" t="s">
        <v>692</v>
      </c>
      <c r="L3778" t="s">
        <v>5900</v>
      </c>
      <c r="M3778" s="1">
        <v>44652.423541666663</v>
      </c>
      <c r="N3778">
        <v>0</v>
      </c>
    </row>
    <row r="3779" spans="1:14" x14ac:dyDescent="0.25">
      <c r="A3779" t="s">
        <v>0</v>
      </c>
      <c r="B3779" s="1">
        <v>44651.944756944446</v>
      </c>
      <c r="C3779" t="s">
        <v>17</v>
      </c>
      <c r="D3779">
        <v>203854</v>
      </c>
      <c r="E3779">
        <v>9153</v>
      </c>
      <c r="F3779">
        <v>3411</v>
      </c>
      <c r="G3779" t="s">
        <v>5872</v>
      </c>
      <c r="H3779" t="s">
        <v>5873</v>
      </c>
      <c r="I3779" s="1">
        <v>44651.951770833337</v>
      </c>
      <c r="J3779">
        <v>171</v>
      </c>
      <c r="K3779" t="s">
        <v>5270</v>
      </c>
      <c r="L3779" t="s">
        <v>5901</v>
      </c>
      <c r="M3779" s="1">
        <v>44651.97515046296</v>
      </c>
      <c r="N3779">
        <v>4</v>
      </c>
    </row>
    <row r="3780" spans="1:14" x14ac:dyDescent="0.25">
      <c r="A3780" t="s">
        <v>0</v>
      </c>
      <c r="B3780" s="1">
        <v>44651.944756944446</v>
      </c>
      <c r="C3780" t="s">
        <v>17</v>
      </c>
      <c r="D3780">
        <v>203854</v>
      </c>
      <c r="E3780">
        <v>9153</v>
      </c>
      <c r="F3780">
        <v>3411</v>
      </c>
      <c r="G3780" t="s">
        <v>5872</v>
      </c>
      <c r="H3780" t="s">
        <v>5873</v>
      </c>
      <c r="I3780" s="1">
        <v>44651.951770833337</v>
      </c>
      <c r="J3780">
        <v>171</v>
      </c>
      <c r="K3780" t="s">
        <v>2953</v>
      </c>
      <c r="L3780" t="s">
        <v>5902</v>
      </c>
      <c r="M3780" s="1">
        <v>44652.547465277778</v>
      </c>
      <c r="N3780">
        <v>0</v>
      </c>
    </row>
    <row r="3781" spans="1:14" x14ac:dyDescent="0.25">
      <c r="A3781" t="s">
        <v>0</v>
      </c>
      <c r="B3781" s="1">
        <v>44651.944756944446</v>
      </c>
      <c r="C3781" t="s">
        <v>17</v>
      </c>
      <c r="D3781">
        <v>203854</v>
      </c>
      <c r="E3781">
        <v>9153</v>
      </c>
      <c r="F3781">
        <v>3411</v>
      </c>
      <c r="G3781" t="s">
        <v>5872</v>
      </c>
      <c r="H3781" t="s">
        <v>5873</v>
      </c>
      <c r="I3781" s="1">
        <v>44651.951770833337</v>
      </c>
      <c r="J3781">
        <v>171</v>
      </c>
      <c r="K3781" t="s">
        <v>5903</v>
      </c>
      <c r="L3781" t="s">
        <v>5904</v>
      </c>
      <c r="M3781" s="1">
        <v>44652.390324074076</v>
      </c>
      <c r="N3781">
        <v>0</v>
      </c>
    </row>
    <row r="3782" spans="1:14" x14ac:dyDescent="0.25">
      <c r="A3782" t="s">
        <v>0</v>
      </c>
      <c r="B3782" s="1">
        <v>44651.944756944446</v>
      </c>
      <c r="C3782" t="s">
        <v>17</v>
      </c>
      <c r="D3782">
        <v>203854</v>
      </c>
      <c r="E3782">
        <v>9153</v>
      </c>
      <c r="F3782">
        <v>3411</v>
      </c>
      <c r="G3782" t="s">
        <v>5872</v>
      </c>
      <c r="H3782" t="s">
        <v>5873</v>
      </c>
      <c r="I3782" s="1">
        <v>44651.951770833337</v>
      </c>
      <c r="J3782">
        <v>171</v>
      </c>
      <c r="K3782" t="s">
        <v>5389</v>
      </c>
      <c r="L3782" t="s">
        <v>5905</v>
      </c>
      <c r="M3782" s="1">
        <v>44652.00476851852</v>
      </c>
      <c r="N3782">
        <v>2</v>
      </c>
    </row>
    <row r="3783" spans="1:14" x14ac:dyDescent="0.25">
      <c r="A3783" t="s">
        <v>0</v>
      </c>
      <c r="B3783" s="1">
        <v>44651.944756944446</v>
      </c>
      <c r="C3783" t="s">
        <v>17</v>
      </c>
      <c r="D3783">
        <v>203854</v>
      </c>
      <c r="E3783">
        <v>9153</v>
      </c>
      <c r="F3783">
        <v>3411</v>
      </c>
      <c r="G3783" t="s">
        <v>5872</v>
      </c>
      <c r="H3783" t="s">
        <v>5873</v>
      </c>
      <c r="I3783" s="1">
        <v>44651.951770833337</v>
      </c>
      <c r="J3783">
        <v>171</v>
      </c>
      <c r="K3783" t="s">
        <v>5906</v>
      </c>
      <c r="L3783" t="s">
        <v>5907</v>
      </c>
      <c r="M3783" s="1">
        <v>44652.003831018519</v>
      </c>
      <c r="N3783">
        <v>2</v>
      </c>
    </row>
    <row r="3784" spans="1:14" x14ac:dyDescent="0.25">
      <c r="A3784" t="s">
        <v>0</v>
      </c>
      <c r="B3784" s="1">
        <v>44651.944756944446</v>
      </c>
      <c r="C3784" t="s">
        <v>17</v>
      </c>
      <c r="D3784">
        <v>203854</v>
      </c>
      <c r="E3784">
        <v>9153</v>
      </c>
      <c r="F3784">
        <v>3411</v>
      </c>
      <c r="G3784" t="s">
        <v>5872</v>
      </c>
      <c r="H3784" t="s">
        <v>5873</v>
      </c>
      <c r="I3784" s="1">
        <v>44651.951770833337</v>
      </c>
      <c r="J3784">
        <v>171</v>
      </c>
      <c r="K3784" t="s">
        <v>5908</v>
      </c>
      <c r="L3784" t="s">
        <v>5909</v>
      </c>
      <c r="M3784" s="1">
        <v>44656.961180555554</v>
      </c>
      <c r="N3784">
        <v>1</v>
      </c>
    </row>
    <row r="3785" spans="1:14" x14ac:dyDescent="0.25">
      <c r="A3785" t="s">
        <v>0</v>
      </c>
      <c r="B3785" s="1">
        <v>44651.944756944446</v>
      </c>
      <c r="C3785" t="s">
        <v>17</v>
      </c>
      <c r="D3785">
        <v>203854</v>
      </c>
      <c r="E3785">
        <v>9153</v>
      </c>
      <c r="F3785">
        <v>3411</v>
      </c>
      <c r="G3785" t="s">
        <v>5872</v>
      </c>
      <c r="H3785" t="s">
        <v>5873</v>
      </c>
      <c r="I3785" s="1">
        <v>44651.951770833337</v>
      </c>
      <c r="J3785">
        <v>171</v>
      </c>
      <c r="K3785" t="s">
        <v>5910</v>
      </c>
      <c r="L3785" t="s">
        <v>5911</v>
      </c>
      <c r="M3785" s="1">
        <v>44652.008587962962</v>
      </c>
      <c r="N3785">
        <v>1</v>
      </c>
    </row>
    <row r="3786" spans="1:14" x14ac:dyDescent="0.25">
      <c r="A3786" t="s">
        <v>0</v>
      </c>
      <c r="B3786" s="1">
        <v>44651.944756944446</v>
      </c>
      <c r="C3786" t="s">
        <v>17</v>
      </c>
      <c r="D3786">
        <v>203854</v>
      </c>
      <c r="E3786">
        <v>9153</v>
      </c>
      <c r="F3786">
        <v>3411</v>
      </c>
      <c r="G3786" t="s">
        <v>5872</v>
      </c>
      <c r="H3786" t="s">
        <v>5873</v>
      </c>
      <c r="I3786" s="1">
        <v>44651.951770833337</v>
      </c>
      <c r="J3786">
        <v>171</v>
      </c>
      <c r="K3786" t="s">
        <v>5912</v>
      </c>
      <c r="L3786" t="s">
        <v>5913</v>
      </c>
      <c r="M3786" s="1">
        <v>44652.000324074077</v>
      </c>
      <c r="N3786">
        <v>2</v>
      </c>
    </row>
    <row r="3787" spans="1:14" x14ac:dyDescent="0.25">
      <c r="A3787" t="s">
        <v>0</v>
      </c>
      <c r="B3787" s="1">
        <v>44651.944756944446</v>
      </c>
      <c r="C3787" t="s">
        <v>17</v>
      </c>
      <c r="D3787">
        <v>203854</v>
      </c>
      <c r="E3787">
        <v>9153</v>
      </c>
      <c r="F3787">
        <v>3411</v>
      </c>
      <c r="G3787" t="s">
        <v>5872</v>
      </c>
      <c r="H3787" t="s">
        <v>5873</v>
      </c>
      <c r="I3787" s="1">
        <v>44651.951770833337</v>
      </c>
      <c r="J3787">
        <v>171</v>
      </c>
      <c r="K3787" t="s">
        <v>1315</v>
      </c>
      <c r="L3787" t="s">
        <v>5914</v>
      </c>
      <c r="M3787" s="1">
        <v>44653.923715277779</v>
      </c>
      <c r="N3787">
        <v>0</v>
      </c>
    </row>
    <row r="3788" spans="1:14" x14ac:dyDescent="0.25">
      <c r="A3788" t="s">
        <v>0</v>
      </c>
      <c r="B3788" s="1">
        <v>44651.944756944446</v>
      </c>
      <c r="C3788" t="s">
        <v>17</v>
      </c>
      <c r="D3788">
        <v>203854</v>
      </c>
      <c r="E3788">
        <v>9153</v>
      </c>
      <c r="F3788">
        <v>3411</v>
      </c>
      <c r="G3788" t="s">
        <v>5872</v>
      </c>
      <c r="H3788" t="s">
        <v>5873</v>
      </c>
      <c r="I3788" s="1">
        <v>44651.951770833337</v>
      </c>
      <c r="J3788">
        <v>171</v>
      </c>
      <c r="K3788" t="s">
        <v>2443</v>
      </c>
      <c r="L3788" t="s">
        <v>5915</v>
      </c>
      <c r="M3788" s="1">
        <v>44653.880844907406</v>
      </c>
      <c r="N3788">
        <v>0</v>
      </c>
    </row>
    <row r="3789" spans="1:14" x14ac:dyDescent="0.25">
      <c r="A3789" t="s">
        <v>0</v>
      </c>
      <c r="B3789" s="1">
        <v>44651.944756944446</v>
      </c>
      <c r="C3789" t="s">
        <v>17</v>
      </c>
      <c r="D3789">
        <v>203854</v>
      </c>
      <c r="E3789">
        <v>9153</v>
      </c>
      <c r="F3789">
        <v>3411</v>
      </c>
      <c r="G3789" t="s">
        <v>5872</v>
      </c>
      <c r="H3789" t="s">
        <v>5873</v>
      </c>
      <c r="I3789" s="1">
        <v>44651.951770833337</v>
      </c>
      <c r="J3789">
        <v>171</v>
      </c>
      <c r="K3789" t="s">
        <v>5572</v>
      </c>
      <c r="L3789" t="s">
        <v>5916</v>
      </c>
      <c r="M3789" s="1">
        <v>44652.896979166668</v>
      </c>
      <c r="N3789">
        <v>0</v>
      </c>
    </row>
    <row r="3790" spans="1:14" x14ac:dyDescent="0.25">
      <c r="A3790" t="s">
        <v>0</v>
      </c>
      <c r="B3790" s="1">
        <v>44651.944756944446</v>
      </c>
      <c r="C3790" t="s">
        <v>17</v>
      </c>
      <c r="D3790">
        <v>203854</v>
      </c>
      <c r="E3790">
        <v>9153</v>
      </c>
      <c r="F3790">
        <v>3411</v>
      </c>
      <c r="G3790" t="s">
        <v>5872</v>
      </c>
      <c r="H3790" t="s">
        <v>5873</v>
      </c>
      <c r="I3790" s="1">
        <v>44651.951770833337</v>
      </c>
      <c r="J3790">
        <v>171</v>
      </c>
      <c r="K3790" t="s">
        <v>5917</v>
      </c>
      <c r="L3790" t="s">
        <v>9</v>
      </c>
      <c r="M3790" s="1">
        <v>44652.484664351854</v>
      </c>
      <c r="N3790">
        <v>0</v>
      </c>
    </row>
    <row r="3791" spans="1:14" x14ac:dyDescent="0.25">
      <c r="A3791" t="s">
        <v>0</v>
      </c>
      <c r="B3791" s="1">
        <v>44651.944756944446</v>
      </c>
      <c r="C3791" t="s">
        <v>17</v>
      </c>
      <c r="D3791">
        <v>203854</v>
      </c>
      <c r="E3791">
        <v>9153</v>
      </c>
      <c r="F3791">
        <v>3411</v>
      </c>
      <c r="G3791" t="s">
        <v>5872</v>
      </c>
      <c r="H3791" t="s">
        <v>5873</v>
      </c>
      <c r="I3791" s="1">
        <v>44651.951770833337</v>
      </c>
      <c r="J3791">
        <v>171</v>
      </c>
      <c r="K3791" t="s">
        <v>4185</v>
      </c>
      <c r="L3791" t="s">
        <v>5918</v>
      </c>
      <c r="M3791" s="1">
        <v>44652.474293981482</v>
      </c>
      <c r="N3791">
        <v>0</v>
      </c>
    </row>
    <row r="3792" spans="1:14" x14ac:dyDescent="0.25">
      <c r="A3792" t="s">
        <v>0</v>
      </c>
      <c r="B3792" s="1">
        <v>44651.944756944446</v>
      </c>
      <c r="C3792" t="s">
        <v>17</v>
      </c>
      <c r="D3792">
        <v>203854</v>
      </c>
      <c r="E3792">
        <v>9153</v>
      </c>
      <c r="F3792">
        <v>3411</v>
      </c>
      <c r="G3792" t="s">
        <v>5872</v>
      </c>
      <c r="H3792" t="s">
        <v>5873</v>
      </c>
      <c r="I3792" s="1">
        <v>44651.951770833337</v>
      </c>
      <c r="J3792">
        <v>171</v>
      </c>
      <c r="K3792" t="s">
        <v>5919</v>
      </c>
      <c r="L3792" t="s">
        <v>5920</v>
      </c>
      <c r="M3792" s="1">
        <v>44652.348900462966</v>
      </c>
      <c r="N3792">
        <v>0</v>
      </c>
    </row>
    <row r="3793" spans="1:14" x14ac:dyDescent="0.25">
      <c r="A3793" t="s">
        <v>0</v>
      </c>
      <c r="B3793" s="1">
        <v>44651.944756944446</v>
      </c>
      <c r="C3793" t="s">
        <v>17</v>
      </c>
      <c r="D3793">
        <v>203854</v>
      </c>
      <c r="E3793">
        <v>9153</v>
      </c>
      <c r="F3793">
        <v>3411</v>
      </c>
      <c r="G3793" t="s">
        <v>5872</v>
      </c>
      <c r="H3793" t="s">
        <v>5873</v>
      </c>
      <c r="I3793" s="1">
        <v>44651.951770833337</v>
      </c>
      <c r="J3793">
        <v>171</v>
      </c>
      <c r="K3793" t="s">
        <v>1281</v>
      </c>
      <c r="L3793" t="s">
        <v>5921</v>
      </c>
      <c r="M3793" s="1">
        <v>44652.335497685184</v>
      </c>
      <c r="N3793">
        <v>0</v>
      </c>
    </row>
    <row r="3794" spans="1:14" x14ac:dyDescent="0.25">
      <c r="A3794" t="s">
        <v>0</v>
      </c>
      <c r="B3794" s="1">
        <v>44651.944756944446</v>
      </c>
      <c r="C3794" t="s">
        <v>17</v>
      </c>
      <c r="D3794">
        <v>203854</v>
      </c>
      <c r="E3794">
        <v>9153</v>
      </c>
      <c r="F3794">
        <v>3411</v>
      </c>
      <c r="G3794" t="s">
        <v>5872</v>
      </c>
      <c r="H3794" t="s">
        <v>5873</v>
      </c>
      <c r="I3794" s="1">
        <v>44651.951770833337</v>
      </c>
      <c r="J3794">
        <v>171</v>
      </c>
      <c r="K3794" t="s">
        <v>4131</v>
      </c>
      <c r="L3794" t="s">
        <v>5922</v>
      </c>
      <c r="M3794" s="1">
        <v>44652.180509259262</v>
      </c>
      <c r="N3794">
        <v>0</v>
      </c>
    </row>
    <row r="3795" spans="1:14" x14ac:dyDescent="0.25">
      <c r="A3795" t="s">
        <v>0</v>
      </c>
      <c r="B3795" s="1">
        <v>44651.944756944446</v>
      </c>
      <c r="C3795" t="s">
        <v>17</v>
      </c>
      <c r="D3795">
        <v>203854</v>
      </c>
      <c r="E3795">
        <v>9153</v>
      </c>
      <c r="F3795">
        <v>3411</v>
      </c>
      <c r="G3795" t="s">
        <v>5872</v>
      </c>
      <c r="H3795" t="s">
        <v>5873</v>
      </c>
      <c r="I3795" s="1">
        <v>44651.951770833337</v>
      </c>
      <c r="J3795">
        <v>171</v>
      </c>
      <c r="K3795" t="s">
        <v>5923</v>
      </c>
      <c r="L3795" t="s">
        <v>5924</v>
      </c>
      <c r="M3795" s="1">
        <v>44652.064606481479</v>
      </c>
      <c r="N3795">
        <v>0</v>
      </c>
    </row>
    <row r="3796" spans="1:14" x14ac:dyDescent="0.25">
      <c r="A3796" t="s">
        <v>0</v>
      </c>
      <c r="B3796" s="1">
        <v>44651.944756944446</v>
      </c>
      <c r="C3796" t="s">
        <v>17</v>
      </c>
      <c r="D3796">
        <v>203854</v>
      </c>
      <c r="E3796">
        <v>9153</v>
      </c>
      <c r="F3796">
        <v>3411</v>
      </c>
      <c r="G3796" t="s">
        <v>5872</v>
      </c>
      <c r="H3796" t="s">
        <v>5873</v>
      </c>
      <c r="I3796" s="1">
        <v>44651.951770833337</v>
      </c>
      <c r="J3796">
        <v>171</v>
      </c>
      <c r="K3796" t="s">
        <v>2839</v>
      </c>
      <c r="L3796" t="s">
        <v>5925</v>
      </c>
      <c r="M3796" s="1">
        <v>44652.062002314815</v>
      </c>
      <c r="N3796">
        <v>0</v>
      </c>
    </row>
    <row r="3797" spans="1:14" x14ac:dyDescent="0.25">
      <c r="A3797" t="s">
        <v>0</v>
      </c>
      <c r="B3797" s="1">
        <v>44651.944756944446</v>
      </c>
      <c r="C3797" t="s">
        <v>17</v>
      </c>
      <c r="D3797">
        <v>203854</v>
      </c>
      <c r="E3797">
        <v>9153</v>
      </c>
      <c r="F3797">
        <v>3411</v>
      </c>
      <c r="G3797" t="s">
        <v>5872</v>
      </c>
      <c r="H3797" t="s">
        <v>5873</v>
      </c>
      <c r="I3797" s="1">
        <v>44651.951770833337</v>
      </c>
      <c r="J3797">
        <v>171</v>
      </c>
      <c r="K3797" t="s">
        <v>5926</v>
      </c>
      <c r="L3797" t="s">
        <v>5927</v>
      </c>
      <c r="M3797" s="1">
        <v>44652.031898148147</v>
      </c>
      <c r="N3797">
        <v>0</v>
      </c>
    </row>
    <row r="3798" spans="1:14" x14ac:dyDescent="0.25">
      <c r="A3798" t="s">
        <v>0</v>
      </c>
      <c r="B3798" s="1">
        <v>44651.944756944446</v>
      </c>
      <c r="C3798" t="s">
        <v>17</v>
      </c>
      <c r="D3798">
        <v>203854</v>
      </c>
      <c r="E3798">
        <v>9153</v>
      </c>
      <c r="F3798">
        <v>3411</v>
      </c>
      <c r="G3798" t="s">
        <v>5872</v>
      </c>
      <c r="H3798" t="s">
        <v>5873</v>
      </c>
      <c r="I3798" s="1">
        <v>44651.951770833337</v>
      </c>
      <c r="J3798">
        <v>171</v>
      </c>
      <c r="K3798" t="s">
        <v>5386</v>
      </c>
      <c r="L3798" t="s">
        <v>5928</v>
      </c>
      <c r="M3798" s="1">
        <v>44652.007939814815</v>
      </c>
      <c r="N3798">
        <v>0</v>
      </c>
    </row>
    <row r="3799" spans="1:14" x14ac:dyDescent="0.25">
      <c r="A3799" t="s">
        <v>0</v>
      </c>
      <c r="B3799" s="1">
        <v>44651.944756944446</v>
      </c>
      <c r="C3799" t="s">
        <v>17</v>
      </c>
      <c r="D3799">
        <v>203854</v>
      </c>
      <c r="E3799">
        <v>9153</v>
      </c>
      <c r="F3799">
        <v>3411</v>
      </c>
      <c r="G3799" t="s">
        <v>5872</v>
      </c>
      <c r="H3799" t="s">
        <v>5873</v>
      </c>
      <c r="I3799" s="1">
        <v>44651.951770833337</v>
      </c>
      <c r="J3799">
        <v>171</v>
      </c>
      <c r="K3799" t="s">
        <v>5929</v>
      </c>
      <c r="L3799" t="s">
        <v>5930</v>
      </c>
      <c r="M3799" s="1">
        <v>44652.00708333333</v>
      </c>
      <c r="N3799">
        <v>0</v>
      </c>
    </row>
    <row r="3800" spans="1:14" x14ac:dyDescent="0.25">
      <c r="A3800" t="s">
        <v>0</v>
      </c>
      <c r="B3800" s="1">
        <v>44651.944756944446</v>
      </c>
      <c r="C3800" t="s">
        <v>17</v>
      </c>
      <c r="D3800">
        <v>203854</v>
      </c>
      <c r="E3800">
        <v>9153</v>
      </c>
      <c r="F3800">
        <v>3411</v>
      </c>
      <c r="G3800" t="s">
        <v>5872</v>
      </c>
      <c r="H3800" t="s">
        <v>5873</v>
      </c>
      <c r="I3800" s="1">
        <v>44651.951770833337</v>
      </c>
      <c r="J3800">
        <v>171</v>
      </c>
      <c r="K3800" t="s">
        <v>5931</v>
      </c>
      <c r="L3800" t="s">
        <v>5932</v>
      </c>
      <c r="M3800" s="1">
        <v>44652.003530092596</v>
      </c>
      <c r="N3800">
        <v>0</v>
      </c>
    </row>
    <row r="3801" spans="1:14" x14ac:dyDescent="0.25">
      <c r="A3801" t="s">
        <v>0</v>
      </c>
      <c r="B3801" s="1">
        <v>44651.944756944446</v>
      </c>
      <c r="C3801" t="s">
        <v>17</v>
      </c>
      <c r="D3801">
        <v>203854</v>
      </c>
      <c r="E3801">
        <v>9153</v>
      </c>
      <c r="F3801">
        <v>3411</v>
      </c>
      <c r="G3801" t="s">
        <v>5872</v>
      </c>
      <c r="H3801" t="s">
        <v>5873</v>
      </c>
      <c r="I3801" s="1">
        <v>44651.951770833337</v>
      </c>
      <c r="J3801">
        <v>171</v>
      </c>
      <c r="K3801" t="s">
        <v>5721</v>
      </c>
      <c r="L3801" t="s">
        <v>5933</v>
      </c>
      <c r="M3801" s="1">
        <v>44652.00341435185</v>
      </c>
      <c r="N3801">
        <v>0</v>
      </c>
    </row>
    <row r="3802" spans="1:14" x14ac:dyDescent="0.25">
      <c r="A3802" t="s">
        <v>0</v>
      </c>
      <c r="B3802" s="1">
        <v>44651.944756944446</v>
      </c>
      <c r="C3802" t="s">
        <v>17</v>
      </c>
      <c r="D3802">
        <v>203854</v>
      </c>
      <c r="E3802">
        <v>9153</v>
      </c>
      <c r="F3802">
        <v>3411</v>
      </c>
      <c r="G3802" t="s">
        <v>5872</v>
      </c>
      <c r="H3802" t="s">
        <v>5873</v>
      </c>
      <c r="I3802" s="1">
        <v>44651.951770833337</v>
      </c>
      <c r="J3802">
        <v>171</v>
      </c>
      <c r="K3802" t="s">
        <v>5934</v>
      </c>
      <c r="L3802" t="s">
        <v>5935</v>
      </c>
      <c r="M3802" s="1">
        <v>44652.003217592595</v>
      </c>
      <c r="N3802">
        <v>0</v>
      </c>
    </row>
    <row r="3803" spans="1:14" x14ac:dyDescent="0.25">
      <c r="A3803" t="s">
        <v>0</v>
      </c>
      <c r="B3803" s="1">
        <v>44651.944756944446</v>
      </c>
      <c r="C3803" t="s">
        <v>17</v>
      </c>
      <c r="D3803">
        <v>203854</v>
      </c>
      <c r="E3803">
        <v>9153</v>
      </c>
      <c r="F3803">
        <v>3411</v>
      </c>
      <c r="G3803" t="s">
        <v>5872</v>
      </c>
      <c r="H3803" t="s">
        <v>5873</v>
      </c>
      <c r="I3803" s="1">
        <v>44651.951770833337</v>
      </c>
      <c r="J3803">
        <v>171</v>
      </c>
      <c r="K3803" t="s">
        <v>5005</v>
      </c>
      <c r="L3803" t="s">
        <v>5936</v>
      </c>
      <c r="M3803" s="1">
        <v>44651.99622685185</v>
      </c>
      <c r="N3803">
        <v>1</v>
      </c>
    </row>
    <row r="3804" spans="1:14" x14ac:dyDescent="0.25">
      <c r="A3804" t="s">
        <v>0</v>
      </c>
      <c r="B3804" s="1">
        <v>44651.944756944446</v>
      </c>
      <c r="C3804" t="s">
        <v>17</v>
      </c>
      <c r="D3804">
        <v>203854</v>
      </c>
      <c r="E3804">
        <v>9153</v>
      </c>
      <c r="F3804">
        <v>3411</v>
      </c>
      <c r="G3804" t="s">
        <v>5872</v>
      </c>
      <c r="H3804" t="s">
        <v>5873</v>
      </c>
      <c r="I3804" s="1">
        <v>44651.951770833337</v>
      </c>
      <c r="J3804">
        <v>171</v>
      </c>
      <c r="K3804" t="s">
        <v>5937</v>
      </c>
      <c r="L3804" t="s">
        <v>5938</v>
      </c>
      <c r="M3804" s="1">
        <v>44651.983263888891</v>
      </c>
      <c r="N3804">
        <v>0</v>
      </c>
    </row>
    <row r="3805" spans="1:14" x14ac:dyDescent="0.25">
      <c r="A3805" t="s">
        <v>0</v>
      </c>
      <c r="B3805" s="1">
        <v>44651.944756944446</v>
      </c>
      <c r="C3805" t="s">
        <v>17</v>
      </c>
      <c r="D3805">
        <v>203854</v>
      </c>
      <c r="E3805">
        <v>9153</v>
      </c>
      <c r="F3805">
        <v>3411</v>
      </c>
      <c r="G3805" t="s">
        <v>5872</v>
      </c>
      <c r="H3805" t="s">
        <v>5873</v>
      </c>
      <c r="I3805" s="1">
        <v>44651.951770833337</v>
      </c>
      <c r="J3805">
        <v>171</v>
      </c>
      <c r="K3805" t="s">
        <v>5939</v>
      </c>
      <c r="L3805" t="s">
        <v>5940</v>
      </c>
      <c r="M3805" s="1">
        <v>44651.983263888891</v>
      </c>
      <c r="N3805">
        <v>0</v>
      </c>
    </row>
    <row r="3806" spans="1:14" x14ac:dyDescent="0.25">
      <c r="A3806" t="s">
        <v>0</v>
      </c>
      <c r="B3806" s="1">
        <v>44651.944756944446</v>
      </c>
      <c r="C3806" t="s">
        <v>17</v>
      </c>
      <c r="D3806">
        <v>203854</v>
      </c>
      <c r="E3806">
        <v>9153</v>
      </c>
      <c r="F3806">
        <v>3411</v>
      </c>
      <c r="G3806" t="s">
        <v>5872</v>
      </c>
      <c r="H3806" t="s">
        <v>5873</v>
      </c>
      <c r="I3806" s="1">
        <v>44651.951770833337</v>
      </c>
      <c r="J3806">
        <v>171</v>
      </c>
      <c r="K3806" t="s">
        <v>360</v>
      </c>
      <c r="L3806" t="s">
        <v>5941</v>
      </c>
      <c r="M3806" s="1">
        <v>44652.556967592594</v>
      </c>
      <c r="N3806">
        <v>0</v>
      </c>
    </row>
    <row r="3807" spans="1:14" x14ac:dyDescent="0.25">
      <c r="A3807" t="s">
        <v>0</v>
      </c>
      <c r="B3807" s="1">
        <v>44651.944756944446</v>
      </c>
      <c r="C3807" t="s">
        <v>17</v>
      </c>
      <c r="D3807">
        <v>203854</v>
      </c>
      <c r="E3807">
        <v>9153</v>
      </c>
      <c r="F3807">
        <v>3411</v>
      </c>
      <c r="G3807" t="s">
        <v>5872</v>
      </c>
      <c r="H3807" t="s">
        <v>5873</v>
      </c>
      <c r="I3807" s="1">
        <v>44651.951770833337</v>
      </c>
      <c r="J3807">
        <v>171</v>
      </c>
      <c r="K3807" t="s">
        <v>5942</v>
      </c>
      <c r="L3807" t="s">
        <v>5943</v>
      </c>
      <c r="M3807" s="1">
        <v>44652.413518518515</v>
      </c>
      <c r="N3807">
        <v>0</v>
      </c>
    </row>
    <row r="3808" spans="1:14" x14ac:dyDescent="0.25">
      <c r="A3808" t="s">
        <v>0</v>
      </c>
      <c r="B3808" s="1">
        <v>44651.944756944446</v>
      </c>
      <c r="C3808" t="s">
        <v>17</v>
      </c>
      <c r="D3808">
        <v>203854</v>
      </c>
      <c r="E3808">
        <v>9153</v>
      </c>
      <c r="F3808">
        <v>3411</v>
      </c>
      <c r="G3808" t="s">
        <v>5872</v>
      </c>
      <c r="H3808" t="s">
        <v>5873</v>
      </c>
      <c r="I3808" s="1">
        <v>44651.951770833337</v>
      </c>
      <c r="J3808">
        <v>171</v>
      </c>
      <c r="K3808" t="s">
        <v>5944</v>
      </c>
      <c r="L3808" t="s">
        <v>5945</v>
      </c>
      <c r="M3808" s="1">
        <v>44651.996921296297</v>
      </c>
      <c r="N3808">
        <v>0</v>
      </c>
    </row>
    <row r="3809" spans="1:14" x14ac:dyDescent="0.25">
      <c r="A3809" t="s">
        <v>0</v>
      </c>
      <c r="B3809" s="1">
        <v>44651.944756944446</v>
      </c>
      <c r="C3809" t="s">
        <v>17</v>
      </c>
      <c r="D3809">
        <v>203854</v>
      </c>
      <c r="E3809">
        <v>9153</v>
      </c>
      <c r="F3809">
        <v>3411</v>
      </c>
      <c r="G3809" t="s">
        <v>5872</v>
      </c>
      <c r="H3809" t="s">
        <v>5873</v>
      </c>
      <c r="I3809" s="1">
        <v>44651.951770833337</v>
      </c>
      <c r="J3809">
        <v>171</v>
      </c>
      <c r="K3809" t="s">
        <v>2968</v>
      </c>
      <c r="L3809" t="s">
        <v>5946</v>
      </c>
      <c r="M3809" s="1">
        <v>44652.701655092591</v>
      </c>
      <c r="N3809">
        <v>0</v>
      </c>
    </row>
    <row r="3810" spans="1:14" x14ac:dyDescent="0.25">
      <c r="A3810" t="s">
        <v>0</v>
      </c>
      <c r="B3810" s="1">
        <v>44651.944756944446</v>
      </c>
      <c r="C3810" t="s">
        <v>17</v>
      </c>
      <c r="D3810">
        <v>203854</v>
      </c>
      <c r="E3810">
        <v>9153</v>
      </c>
      <c r="F3810">
        <v>3411</v>
      </c>
      <c r="G3810" t="s">
        <v>5872</v>
      </c>
      <c r="H3810" t="s">
        <v>5873</v>
      </c>
      <c r="I3810" s="1">
        <v>44651.951770833337</v>
      </c>
      <c r="J3810">
        <v>171</v>
      </c>
      <c r="K3810" t="s">
        <v>5947</v>
      </c>
      <c r="L3810" t="s">
        <v>5948</v>
      </c>
      <c r="M3810" s="1">
        <v>44652.668587962966</v>
      </c>
      <c r="N3810">
        <v>0</v>
      </c>
    </row>
    <row r="3811" spans="1:14" x14ac:dyDescent="0.25">
      <c r="A3811" t="s">
        <v>0</v>
      </c>
      <c r="B3811" s="1">
        <v>44651.944756944446</v>
      </c>
      <c r="C3811" t="s">
        <v>17</v>
      </c>
      <c r="D3811">
        <v>203854</v>
      </c>
      <c r="E3811">
        <v>9153</v>
      </c>
      <c r="F3811">
        <v>3411</v>
      </c>
      <c r="G3811" t="s">
        <v>5872</v>
      </c>
      <c r="H3811" t="s">
        <v>5873</v>
      </c>
      <c r="I3811" s="1">
        <v>44651.951770833337</v>
      </c>
      <c r="J3811">
        <v>171</v>
      </c>
      <c r="K3811" t="s">
        <v>5872</v>
      </c>
      <c r="L3811" t="s">
        <v>5949</v>
      </c>
      <c r="M3811" s="1">
        <v>44652.500983796293</v>
      </c>
      <c r="N3811">
        <v>0</v>
      </c>
    </row>
    <row r="3812" spans="1:14" x14ac:dyDescent="0.25">
      <c r="A3812" t="s">
        <v>0</v>
      </c>
      <c r="B3812" s="1">
        <v>44651.944756944446</v>
      </c>
      <c r="C3812" t="s">
        <v>17</v>
      </c>
      <c r="D3812">
        <v>203854</v>
      </c>
      <c r="E3812">
        <v>9153</v>
      </c>
      <c r="F3812">
        <v>3411</v>
      </c>
      <c r="G3812" t="s">
        <v>5872</v>
      </c>
      <c r="H3812" t="s">
        <v>5873</v>
      </c>
      <c r="I3812" s="1">
        <v>44651.951770833337</v>
      </c>
      <c r="J3812">
        <v>171</v>
      </c>
      <c r="K3812" t="s">
        <v>5892</v>
      </c>
      <c r="L3812" t="s">
        <v>5950</v>
      </c>
      <c r="M3812" s="1">
        <v>44652.500277777777</v>
      </c>
      <c r="N3812">
        <v>0</v>
      </c>
    </row>
    <row r="3813" spans="1:14" x14ac:dyDescent="0.25">
      <c r="A3813" t="s">
        <v>0</v>
      </c>
      <c r="B3813" s="1">
        <v>44651.944756944446</v>
      </c>
      <c r="C3813" t="s">
        <v>17</v>
      </c>
      <c r="D3813">
        <v>203854</v>
      </c>
      <c r="E3813">
        <v>9153</v>
      </c>
      <c r="F3813">
        <v>3411</v>
      </c>
      <c r="G3813" t="s">
        <v>5872</v>
      </c>
      <c r="H3813" t="s">
        <v>5873</v>
      </c>
      <c r="I3813" s="1">
        <v>44651.951770833337</v>
      </c>
      <c r="J3813">
        <v>171</v>
      </c>
      <c r="K3813" t="s">
        <v>5951</v>
      </c>
      <c r="L3813" t="s">
        <v>5952</v>
      </c>
      <c r="M3813" s="1">
        <v>44652.484768518516</v>
      </c>
      <c r="N3813">
        <v>0</v>
      </c>
    </row>
    <row r="3814" spans="1:14" x14ac:dyDescent="0.25">
      <c r="A3814" t="s">
        <v>0</v>
      </c>
      <c r="B3814" s="1">
        <v>44651.944756944446</v>
      </c>
      <c r="C3814" t="s">
        <v>17</v>
      </c>
      <c r="D3814">
        <v>203854</v>
      </c>
      <c r="E3814">
        <v>9153</v>
      </c>
      <c r="F3814">
        <v>3411</v>
      </c>
      <c r="G3814" t="s">
        <v>5872</v>
      </c>
      <c r="H3814" t="s">
        <v>5873</v>
      </c>
      <c r="I3814" s="1">
        <v>44651.951770833337</v>
      </c>
      <c r="J3814">
        <v>171</v>
      </c>
      <c r="K3814" t="s">
        <v>5953</v>
      </c>
      <c r="L3814" t="s">
        <v>5954</v>
      </c>
      <c r="M3814" s="1">
        <v>44652.481354166666</v>
      </c>
      <c r="N3814">
        <v>0</v>
      </c>
    </row>
    <row r="3815" spans="1:14" x14ac:dyDescent="0.25">
      <c r="A3815" t="s">
        <v>0</v>
      </c>
      <c r="B3815" s="1">
        <v>44651.944756944446</v>
      </c>
      <c r="C3815" t="s">
        <v>17</v>
      </c>
      <c r="D3815">
        <v>203854</v>
      </c>
      <c r="E3815">
        <v>9153</v>
      </c>
      <c r="F3815">
        <v>3411</v>
      </c>
      <c r="G3815" t="s">
        <v>5872</v>
      </c>
      <c r="H3815" t="s">
        <v>5873</v>
      </c>
      <c r="I3815" s="1">
        <v>44651.951770833337</v>
      </c>
      <c r="J3815">
        <v>171</v>
      </c>
      <c r="K3815" t="s">
        <v>5872</v>
      </c>
      <c r="L3815" t="s">
        <v>5955</v>
      </c>
      <c r="M3815" s="1">
        <v>44652.477777777778</v>
      </c>
      <c r="N3815">
        <v>0</v>
      </c>
    </row>
    <row r="3816" spans="1:14" x14ac:dyDescent="0.25">
      <c r="A3816" t="s">
        <v>0</v>
      </c>
      <c r="B3816" s="1">
        <v>44651.944756944446</v>
      </c>
      <c r="C3816" t="s">
        <v>17</v>
      </c>
      <c r="D3816">
        <v>203854</v>
      </c>
      <c r="E3816">
        <v>9153</v>
      </c>
      <c r="F3816">
        <v>3411</v>
      </c>
      <c r="G3816" t="s">
        <v>5872</v>
      </c>
      <c r="H3816" t="s">
        <v>5873</v>
      </c>
      <c r="I3816" s="1">
        <v>44651.951770833337</v>
      </c>
      <c r="J3816">
        <v>171</v>
      </c>
      <c r="K3816" t="s">
        <v>4185</v>
      </c>
      <c r="L3816" t="s">
        <v>5956</v>
      </c>
      <c r="M3816" s="1">
        <v>44652.47729166667</v>
      </c>
      <c r="N3816">
        <v>0</v>
      </c>
    </row>
    <row r="3817" spans="1:14" x14ac:dyDescent="0.25">
      <c r="A3817" t="s">
        <v>0</v>
      </c>
      <c r="B3817" s="1">
        <v>44651.944756944446</v>
      </c>
      <c r="C3817" t="s">
        <v>17</v>
      </c>
      <c r="D3817">
        <v>203854</v>
      </c>
      <c r="E3817">
        <v>9153</v>
      </c>
      <c r="F3817">
        <v>3411</v>
      </c>
      <c r="G3817" t="s">
        <v>5872</v>
      </c>
      <c r="H3817" t="s">
        <v>5873</v>
      </c>
      <c r="I3817" s="1">
        <v>44651.951770833337</v>
      </c>
      <c r="J3817">
        <v>171</v>
      </c>
      <c r="K3817" t="s">
        <v>4185</v>
      </c>
      <c r="L3817" t="s">
        <v>5957</v>
      </c>
      <c r="M3817" s="1">
        <v>44652.474988425929</v>
      </c>
      <c r="N3817">
        <v>0</v>
      </c>
    </row>
    <row r="3818" spans="1:14" x14ac:dyDescent="0.25">
      <c r="A3818" t="s">
        <v>0</v>
      </c>
      <c r="B3818" s="1">
        <v>44651.944756944446</v>
      </c>
      <c r="C3818" t="s">
        <v>17</v>
      </c>
      <c r="D3818">
        <v>203854</v>
      </c>
      <c r="E3818">
        <v>9153</v>
      </c>
      <c r="F3818">
        <v>3411</v>
      </c>
      <c r="G3818" t="s">
        <v>5872</v>
      </c>
      <c r="H3818" t="s">
        <v>5873</v>
      </c>
      <c r="I3818" s="1">
        <v>44651.951770833337</v>
      </c>
      <c r="J3818">
        <v>171</v>
      </c>
      <c r="K3818" t="s">
        <v>5958</v>
      </c>
      <c r="L3818" t="s">
        <v>5959</v>
      </c>
      <c r="M3818" s="1">
        <v>44652.466527777775</v>
      </c>
      <c r="N3818">
        <v>0</v>
      </c>
    </row>
    <row r="3819" spans="1:14" x14ac:dyDescent="0.25">
      <c r="A3819" t="s">
        <v>0</v>
      </c>
      <c r="B3819" s="1">
        <v>44651.944756944446</v>
      </c>
      <c r="C3819" t="s">
        <v>17</v>
      </c>
      <c r="D3819">
        <v>203854</v>
      </c>
      <c r="E3819">
        <v>9153</v>
      </c>
      <c r="F3819">
        <v>3411</v>
      </c>
      <c r="G3819" t="s">
        <v>5872</v>
      </c>
      <c r="H3819" t="s">
        <v>5873</v>
      </c>
      <c r="I3819" s="1">
        <v>44651.951770833337</v>
      </c>
      <c r="J3819">
        <v>171</v>
      </c>
      <c r="K3819" t="s">
        <v>5953</v>
      </c>
      <c r="L3819" t="s">
        <v>5960</v>
      </c>
      <c r="M3819" s="1">
        <v>44652.436400462961</v>
      </c>
      <c r="N3819">
        <v>0</v>
      </c>
    </row>
    <row r="3820" spans="1:14" x14ac:dyDescent="0.25">
      <c r="A3820" t="s">
        <v>0</v>
      </c>
      <c r="B3820" s="1">
        <v>44651.944756944446</v>
      </c>
      <c r="C3820" t="s">
        <v>17</v>
      </c>
      <c r="D3820">
        <v>203854</v>
      </c>
      <c r="E3820">
        <v>9153</v>
      </c>
      <c r="F3820">
        <v>3411</v>
      </c>
      <c r="G3820" t="s">
        <v>5872</v>
      </c>
      <c r="H3820" t="s">
        <v>5873</v>
      </c>
      <c r="I3820" s="1">
        <v>44651.951770833337</v>
      </c>
      <c r="J3820">
        <v>171</v>
      </c>
      <c r="K3820" t="s">
        <v>5961</v>
      </c>
      <c r="L3820" t="s">
        <v>5962</v>
      </c>
      <c r="M3820" s="1">
        <v>44652.432164351849</v>
      </c>
      <c r="N3820">
        <v>0</v>
      </c>
    </row>
    <row r="3821" spans="1:14" x14ac:dyDescent="0.25">
      <c r="A3821" t="s">
        <v>0</v>
      </c>
      <c r="B3821" s="1">
        <v>44651.944756944446</v>
      </c>
      <c r="C3821" t="s">
        <v>17</v>
      </c>
      <c r="D3821">
        <v>203854</v>
      </c>
      <c r="E3821">
        <v>9153</v>
      </c>
      <c r="F3821">
        <v>3411</v>
      </c>
      <c r="G3821" t="s">
        <v>5872</v>
      </c>
      <c r="H3821" t="s">
        <v>5873</v>
      </c>
      <c r="I3821" s="1">
        <v>44651.951770833337</v>
      </c>
      <c r="J3821">
        <v>171</v>
      </c>
      <c r="K3821" t="s">
        <v>5953</v>
      </c>
      <c r="L3821" t="s">
        <v>5963</v>
      </c>
      <c r="M3821" s="1">
        <v>44652.431608796294</v>
      </c>
      <c r="N3821">
        <v>0</v>
      </c>
    </row>
    <row r="3822" spans="1:14" x14ac:dyDescent="0.25">
      <c r="A3822" t="s">
        <v>0</v>
      </c>
      <c r="B3822" s="1">
        <v>44651.944756944446</v>
      </c>
      <c r="C3822" t="s">
        <v>17</v>
      </c>
      <c r="D3822">
        <v>203854</v>
      </c>
      <c r="E3822">
        <v>9153</v>
      </c>
      <c r="F3822">
        <v>3411</v>
      </c>
      <c r="G3822" t="s">
        <v>5872</v>
      </c>
      <c r="H3822" t="s">
        <v>5873</v>
      </c>
      <c r="I3822" s="1">
        <v>44651.951770833337</v>
      </c>
      <c r="J3822">
        <v>171</v>
      </c>
      <c r="K3822" t="s">
        <v>5958</v>
      </c>
      <c r="L3822" t="s">
        <v>5964</v>
      </c>
      <c r="M3822" s="1">
        <v>44652.377256944441</v>
      </c>
      <c r="N3822">
        <v>0</v>
      </c>
    </row>
    <row r="3823" spans="1:14" x14ac:dyDescent="0.25">
      <c r="A3823" t="s">
        <v>0</v>
      </c>
      <c r="B3823" s="1">
        <v>44651.944756944446</v>
      </c>
      <c r="C3823" t="s">
        <v>17</v>
      </c>
      <c r="D3823">
        <v>203854</v>
      </c>
      <c r="E3823">
        <v>9153</v>
      </c>
      <c r="F3823">
        <v>3411</v>
      </c>
      <c r="G3823" t="s">
        <v>5872</v>
      </c>
      <c r="H3823" t="s">
        <v>5873</v>
      </c>
      <c r="I3823" s="1">
        <v>44651.951770833337</v>
      </c>
      <c r="J3823">
        <v>171</v>
      </c>
      <c r="K3823" t="s">
        <v>5965</v>
      </c>
      <c r="L3823" t="s">
        <v>5966</v>
      </c>
      <c r="M3823" s="1">
        <v>44652.370439814818</v>
      </c>
      <c r="N3823">
        <v>0</v>
      </c>
    </row>
    <row r="3824" spans="1:14" x14ac:dyDescent="0.25">
      <c r="A3824" t="s">
        <v>0</v>
      </c>
      <c r="B3824" s="1">
        <v>44651.944756944446</v>
      </c>
      <c r="C3824" t="s">
        <v>17</v>
      </c>
      <c r="D3824">
        <v>203854</v>
      </c>
      <c r="E3824">
        <v>9153</v>
      </c>
      <c r="F3824">
        <v>3411</v>
      </c>
      <c r="G3824" t="s">
        <v>5872</v>
      </c>
      <c r="H3824" t="s">
        <v>5873</v>
      </c>
      <c r="I3824" s="1">
        <v>44651.951770833337</v>
      </c>
      <c r="J3824">
        <v>171</v>
      </c>
      <c r="K3824" t="s">
        <v>5967</v>
      </c>
      <c r="L3824" t="s">
        <v>5968</v>
      </c>
      <c r="M3824" s="1">
        <v>44652.331331018519</v>
      </c>
      <c r="N3824">
        <v>0</v>
      </c>
    </row>
    <row r="3825" spans="1:14" x14ac:dyDescent="0.25">
      <c r="A3825" t="s">
        <v>0</v>
      </c>
      <c r="B3825" s="1">
        <v>44651.944756944446</v>
      </c>
      <c r="C3825" t="s">
        <v>17</v>
      </c>
      <c r="D3825">
        <v>203854</v>
      </c>
      <c r="E3825">
        <v>9153</v>
      </c>
      <c r="F3825">
        <v>3411</v>
      </c>
      <c r="G3825" t="s">
        <v>5872</v>
      </c>
      <c r="H3825" t="s">
        <v>5873</v>
      </c>
      <c r="I3825" s="1">
        <v>44651.951770833337</v>
      </c>
      <c r="J3825">
        <v>171</v>
      </c>
      <c r="K3825" t="s">
        <v>5969</v>
      </c>
      <c r="L3825" t="s">
        <v>5970</v>
      </c>
      <c r="M3825" s="1">
        <v>44652.266365740739</v>
      </c>
      <c r="N3825">
        <v>1</v>
      </c>
    </row>
    <row r="3826" spans="1:14" x14ac:dyDescent="0.25">
      <c r="A3826" t="s">
        <v>0</v>
      </c>
      <c r="B3826" s="1">
        <v>44651.944756944446</v>
      </c>
      <c r="C3826" t="s">
        <v>17</v>
      </c>
      <c r="D3826">
        <v>203854</v>
      </c>
      <c r="E3826">
        <v>9153</v>
      </c>
      <c r="F3826">
        <v>3411</v>
      </c>
      <c r="G3826" t="s">
        <v>5872</v>
      </c>
      <c r="H3826" t="s">
        <v>5873</v>
      </c>
      <c r="I3826" s="1">
        <v>44651.951770833337</v>
      </c>
      <c r="J3826">
        <v>171</v>
      </c>
      <c r="K3826" t="s">
        <v>5971</v>
      </c>
      <c r="L3826" t="s">
        <v>5972</v>
      </c>
      <c r="M3826" s="1">
        <v>44652.091597222221</v>
      </c>
      <c r="N3826">
        <v>0</v>
      </c>
    </row>
    <row r="3827" spans="1:14" x14ac:dyDescent="0.25">
      <c r="A3827" t="s">
        <v>0</v>
      </c>
      <c r="B3827" s="1">
        <v>44651.944756944446</v>
      </c>
      <c r="C3827" t="s">
        <v>17</v>
      </c>
      <c r="D3827">
        <v>203854</v>
      </c>
      <c r="E3827">
        <v>9153</v>
      </c>
      <c r="F3827">
        <v>3411</v>
      </c>
      <c r="G3827" t="s">
        <v>5872</v>
      </c>
      <c r="H3827" t="s">
        <v>5873</v>
      </c>
      <c r="I3827" s="1">
        <v>44651.951770833337</v>
      </c>
      <c r="J3827">
        <v>171</v>
      </c>
      <c r="K3827" t="s">
        <v>5973</v>
      </c>
      <c r="L3827" t="s">
        <v>5974</v>
      </c>
      <c r="M3827" s="1">
        <v>44652.044525462959</v>
      </c>
      <c r="N3827">
        <v>0</v>
      </c>
    </row>
    <row r="3828" spans="1:14" x14ac:dyDescent="0.25">
      <c r="A3828" t="s">
        <v>0</v>
      </c>
      <c r="B3828" s="1">
        <v>44651.944756944446</v>
      </c>
      <c r="C3828" t="s">
        <v>17</v>
      </c>
      <c r="D3828">
        <v>203854</v>
      </c>
      <c r="E3828">
        <v>9153</v>
      </c>
      <c r="F3828">
        <v>3411</v>
      </c>
      <c r="G3828" t="s">
        <v>5872</v>
      </c>
      <c r="H3828" t="s">
        <v>5873</v>
      </c>
      <c r="I3828" s="1">
        <v>44651.951770833337</v>
      </c>
      <c r="J3828">
        <v>171</v>
      </c>
      <c r="K3828" t="s">
        <v>5975</v>
      </c>
      <c r="L3828" t="s">
        <v>5976</v>
      </c>
      <c r="M3828" s="1">
        <v>44652.041863425926</v>
      </c>
      <c r="N3828">
        <v>0</v>
      </c>
    </row>
    <row r="3829" spans="1:14" x14ac:dyDescent="0.25">
      <c r="A3829" t="s">
        <v>0</v>
      </c>
      <c r="B3829" s="1">
        <v>44651.944756944446</v>
      </c>
      <c r="C3829" t="s">
        <v>17</v>
      </c>
      <c r="D3829">
        <v>203854</v>
      </c>
      <c r="E3829">
        <v>9153</v>
      </c>
      <c r="F3829">
        <v>3411</v>
      </c>
      <c r="G3829" t="s">
        <v>5872</v>
      </c>
      <c r="H3829" t="s">
        <v>5873</v>
      </c>
      <c r="I3829" s="1">
        <v>44651.951770833337</v>
      </c>
      <c r="J3829">
        <v>171</v>
      </c>
      <c r="K3829" t="s">
        <v>5973</v>
      </c>
      <c r="L3829" t="s">
        <v>5977</v>
      </c>
      <c r="M3829" s="1">
        <v>44652.039965277778</v>
      </c>
      <c r="N3829">
        <v>0</v>
      </c>
    </row>
    <row r="3830" spans="1:14" x14ac:dyDescent="0.25">
      <c r="A3830" t="s">
        <v>0</v>
      </c>
      <c r="B3830" s="1">
        <v>44651.944756944446</v>
      </c>
      <c r="C3830" t="s">
        <v>17</v>
      </c>
      <c r="D3830">
        <v>203854</v>
      </c>
      <c r="E3830">
        <v>9153</v>
      </c>
      <c r="F3830">
        <v>3411</v>
      </c>
      <c r="G3830" t="s">
        <v>5872</v>
      </c>
      <c r="H3830" t="s">
        <v>5873</v>
      </c>
      <c r="I3830" s="1">
        <v>44651.951770833337</v>
      </c>
      <c r="J3830">
        <v>171</v>
      </c>
      <c r="K3830" t="s">
        <v>5872</v>
      </c>
      <c r="L3830" t="s">
        <v>5978</v>
      </c>
      <c r="M3830" s="1">
        <v>44652.03769675926</v>
      </c>
      <c r="N3830">
        <v>0</v>
      </c>
    </row>
    <row r="3831" spans="1:14" x14ac:dyDescent="0.25">
      <c r="A3831" t="s">
        <v>0</v>
      </c>
      <c r="B3831" s="1">
        <v>44651.944756944446</v>
      </c>
      <c r="C3831" t="s">
        <v>17</v>
      </c>
      <c r="D3831">
        <v>203854</v>
      </c>
      <c r="E3831">
        <v>9153</v>
      </c>
      <c r="F3831">
        <v>3411</v>
      </c>
      <c r="G3831" t="s">
        <v>5872</v>
      </c>
      <c r="H3831" t="s">
        <v>5873</v>
      </c>
      <c r="I3831" s="1">
        <v>44651.951770833337</v>
      </c>
      <c r="J3831">
        <v>171</v>
      </c>
      <c r="K3831" t="s">
        <v>5979</v>
      </c>
      <c r="L3831" t="s">
        <v>5980</v>
      </c>
      <c r="M3831" s="1">
        <v>44652.037129629629</v>
      </c>
      <c r="N3831">
        <v>0</v>
      </c>
    </row>
    <row r="3832" spans="1:14" x14ac:dyDescent="0.25">
      <c r="A3832" t="s">
        <v>0</v>
      </c>
      <c r="B3832" s="1">
        <v>44651.944756944446</v>
      </c>
      <c r="C3832" t="s">
        <v>17</v>
      </c>
      <c r="D3832">
        <v>203854</v>
      </c>
      <c r="E3832">
        <v>9153</v>
      </c>
      <c r="F3832">
        <v>3411</v>
      </c>
      <c r="G3832" t="s">
        <v>5872</v>
      </c>
      <c r="H3832" t="s">
        <v>5873</v>
      </c>
      <c r="I3832" s="1">
        <v>44651.951770833337</v>
      </c>
      <c r="J3832">
        <v>171</v>
      </c>
      <c r="K3832" t="s">
        <v>1315</v>
      </c>
      <c r="L3832" t="s">
        <v>5981</v>
      </c>
      <c r="M3832" s="1">
        <v>44652.023541666669</v>
      </c>
      <c r="N3832">
        <v>0</v>
      </c>
    </row>
    <row r="3833" spans="1:14" x14ac:dyDescent="0.25">
      <c r="A3833" t="s">
        <v>0</v>
      </c>
      <c r="B3833" s="1">
        <v>44651.944756944446</v>
      </c>
      <c r="C3833" t="s">
        <v>17</v>
      </c>
      <c r="D3833">
        <v>203854</v>
      </c>
      <c r="E3833">
        <v>9153</v>
      </c>
      <c r="F3833">
        <v>3411</v>
      </c>
      <c r="G3833" t="s">
        <v>5872</v>
      </c>
      <c r="H3833" t="s">
        <v>5873</v>
      </c>
      <c r="I3833" s="1">
        <v>44651.951770833337</v>
      </c>
      <c r="J3833">
        <v>171</v>
      </c>
      <c r="K3833" t="s">
        <v>5975</v>
      </c>
      <c r="L3833" t="s">
        <v>5982</v>
      </c>
      <c r="M3833" s="1">
        <v>44652.022326388891</v>
      </c>
      <c r="N3833">
        <v>1</v>
      </c>
    </row>
    <row r="3834" spans="1:14" x14ac:dyDescent="0.25">
      <c r="A3834" t="s">
        <v>0</v>
      </c>
      <c r="B3834" s="1">
        <v>44651.944756944446</v>
      </c>
      <c r="C3834" t="s">
        <v>17</v>
      </c>
      <c r="D3834">
        <v>203854</v>
      </c>
      <c r="E3834">
        <v>9153</v>
      </c>
      <c r="F3834">
        <v>3411</v>
      </c>
      <c r="G3834" t="s">
        <v>5872</v>
      </c>
      <c r="H3834" t="s">
        <v>5873</v>
      </c>
      <c r="I3834" s="1">
        <v>44651.951770833337</v>
      </c>
      <c r="J3834">
        <v>171</v>
      </c>
      <c r="K3834" t="s">
        <v>825</v>
      </c>
      <c r="L3834" t="s">
        <v>5983</v>
      </c>
      <c r="M3834" s="1">
        <v>44652.02140046296</v>
      </c>
      <c r="N3834">
        <v>0</v>
      </c>
    </row>
    <row r="3835" spans="1:14" x14ac:dyDescent="0.25">
      <c r="A3835" t="s">
        <v>0</v>
      </c>
      <c r="B3835" s="1">
        <v>44651.944756944446</v>
      </c>
      <c r="C3835" t="s">
        <v>17</v>
      </c>
      <c r="D3835">
        <v>203854</v>
      </c>
      <c r="E3835">
        <v>9153</v>
      </c>
      <c r="F3835">
        <v>3411</v>
      </c>
      <c r="G3835" t="s">
        <v>5872</v>
      </c>
      <c r="H3835" t="s">
        <v>5873</v>
      </c>
      <c r="I3835" s="1">
        <v>44651.951770833337</v>
      </c>
      <c r="J3835">
        <v>171</v>
      </c>
      <c r="K3835" t="s">
        <v>825</v>
      </c>
      <c r="L3835" t="s">
        <v>5984</v>
      </c>
      <c r="M3835" s="1">
        <v>44652.021041666667</v>
      </c>
      <c r="N3835">
        <v>0</v>
      </c>
    </row>
    <row r="3836" spans="1:14" x14ac:dyDescent="0.25">
      <c r="A3836" t="s">
        <v>0</v>
      </c>
      <c r="B3836" s="1">
        <v>44651.944756944446</v>
      </c>
      <c r="C3836" t="s">
        <v>17</v>
      </c>
      <c r="D3836">
        <v>203854</v>
      </c>
      <c r="E3836">
        <v>9153</v>
      </c>
      <c r="F3836">
        <v>3411</v>
      </c>
      <c r="G3836" t="s">
        <v>5872</v>
      </c>
      <c r="H3836" t="s">
        <v>5873</v>
      </c>
      <c r="I3836" s="1">
        <v>44651.951770833337</v>
      </c>
      <c r="J3836">
        <v>171</v>
      </c>
      <c r="K3836" t="s">
        <v>4484</v>
      </c>
      <c r="L3836" t="s">
        <v>5985</v>
      </c>
      <c r="M3836" s="1">
        <v>44652.006886574076</v>
      </c>
      <c r="N3836">
        <v>0</v>
      </c>
    </row>
    <row r="3837" spans="1:14" x14ac:dyDescent="0.25">
      <c r="A3837" t="s">
        <v>0</v>
      </c>
      <c r="B3837" s="1">
        <v>44651.944756944446</v>
      </c>
      <c r="C3837" t="s">
        <v>17</v>
      </c>
      <c r="D3837">
        <v>203854</v>
      </c>
      <c r="E3837">
        <v>9153</v>
      </c>
      <c r="F3837">
        <v>3411</v>
      </c>
      <c r="G3837" t="s">
        <v>5872</v>
      </c>
      <c r="H3837" t="s">
        <v>5873</v>
      </c>
      <c r="I3837" s="1">
        <v>44651.951770833337</v>
      </c>
      <c r="J3837">
        <v>171</v>
      </c>
      <c r="K3837" t="s">
        <v>3490</v>
      </c>
      <c r="L3837" t="s">
        <v>5986</v>
      </c>
      <c r="M3837" s="1">
        <v>44652.006886574076</v>
      </c>
      <c r="N3837">
        <v>15</v>
      </c>
    </row>
    <row r="3838" spans="1:14" x14ac:dyDescent="0.25">
      <c r="A3838" t="s">
        <v>0</v>
      </c>
      <c r="B3838" s="1">
        <v>44651.944756944446</v>
      </c>
      <c r="C3838" t="s">
        <v>17</v>
      </c>
      <c r="D3838">
        <v>203854</v>
      </c>
      <c r="E3838">
        <v>9153</v>
      </c>
      <c r="F3838">
        <v>3411</v>
      </c>
      <c r="G3838" t="s">
        <v>5872</v>
      </c>
      <c r="H3838" t="s">
        <v>5873</v>
      </c>
      <c r="I3838" s="1">
        <v>44651.951770833337</v>
      </c>
      <c r="J3838">
        <v>171</v>
      </c>
      <c r="K3838" t="s">
        <v>3490</v>
      </c>
      <c r="L3838" t="s">
        <v>5987</v>
      </c>
      <c r="M3838" s="1">
        <v>44652.006157407406</v>
      </c>
      <c r="N3838">
        <v>0</v>
      </c>
    </row>
    <row r="3839" spans="1:14" x14ac:dyDescent="0.25">
      <c r="A3839" t="s">
        <v>0</v>
      </c>
      <c r="B3839" s="1">
        <v>44651.944756944446</v>
      </c>
      <c r="C3839" t="s">
        <v>17</v>
      </c>
      <c r="D3839">
        <v>203854</v>
      </c>
      <c r="E3839">
        <v>9153</v>
      </c>
      <c r="F3839">
        <v>3411</v>
      </c>
      <c r="G3839" t="s">
        <v>5872</v>
      </c>
      <c r="H3839" t="s">
        <v>5873</v>
      </c>
      <c r="I3839" s="1">
        <v>44651.951770833337</v>
      </c>
      <c r="J3839">
        <v>171</v>
      </c>
      <c r="K3839" t="s">
        <v>3490</v>
      </c>
      <c r="L3839" t="s">
        <v>5988</v>
      </c>
      <c r="M3839" s="1">
        <v>44652.004328703704</v>
      </c>
      <c r="N3839">
        <v>35</v>
      </c>
    </row>
    <row r="3840" spans="1:14" x14ac:dyDescent="0.25">
      <c r="A3840" t="s">
        <v>0</v>
      </c>
      <c r="B3840" s="1">
        <v>44651.944756944446</v>
      </c>
      <c r="C3840" t="s">
        <v>17</v>
      </c>
      <c r="D3840">
        <v>203854</v>
      </c>
      <c r="E3840">
        <v>9153</v>
      </c>
      <c r="F3840">
        <v>3411</v>
      </c>
      <c r="G3840" t="s">
        <v>5872</v>
      </c>
      <c r="H3840" t="s">
        <v>5873</v>
      </c>
      <c r="I3840" s="1">
        <v>44651.951770833337</v>
      </c>
      <c r="J3840">
        <v>171</v>
      </c>
      <c r="K3840" t="s">
        <v>5953</v>
      </c>
      <c r="L3840" t="s">
        <v>5989</v>
      </c>
      <c r="M3840" s="1">
        <v>44652.003877314812</v>
      </c>
      <c r="N3840">
        <v>0</v>
      </c>
    </row>
    <row r="3841" spans="1:14" x14ac:dyDescent="0.25">
      <c r="A3841" t="s">
        <v>0</v>
      </c>
      <c r="B3841" s="1">
        <v>44651.944756944446</v>
      </c>
      <c r="C3841" t="s">
        <v>17</v>
      </c>
      <c r="D3841">
        <v>203854</v>
      </c>
      <c r="E3841">
        <v>9153</v>
      </c>
      <c r="F3841">
        <v>3411</v>
      </c>
      <c r="G3841" t="s">
        <v>5872</v>
      </c>
      <c r="H3841" t="s">
        <v>5873</v>
      </c>
      <c r="I3841" s="1">
        <v>44651.951770833337</v>
      </c>
      <c r="J3841">
        <v>171</v>
      </c>
      <c r="K3841" t="s">
        <v>3490</v>
      </c>
      <c r="L3841" t="s">
        <v>5990</v>
      </c>
      <c r="M3841" s="1">
        <v>44652.003541666665</v>
      </c>
      <c r="N3841">
        <v>0</v>
      </c>
    </row>
    <row r="3842" spans="1:14" x14ac:dyDescent="0.25">
      <c r="A3842" t="s">
        <v>0</v>
      </c>
      <c r="B3842" s="1">
        <v>44651.944756944446</v>
      </c>
      <c r="C3842" t="s">
        <v>17</v>
      </c>
      <c r="D3842">
        <v>203854</v>
      </c>
      <c r="E3842">
        <v>9153</v>
      </c>
      <c r="F3842">
        <v>3411</v>
      </c>
      <c r="G3842" t="s">
        <v>5872</v>
      </c>
      <c r="H3842" t="s">
        <v>5873</v>
      </c>
      <c r="I3842" s="1">
        <v>44651.951770833337</v>
      </c>
      <c r="J3842">
        <v>171</v>
      </c>
      <c r="K3842" t="s">
        <v>5944</v>
      </c>
      <c r="L3842" t="s">
        <v>5991</v>
      </c>
      <c r="M3842" s="1">
        <v>44651.99795138889</v>
      </c>
      <c r="N3842">
        <v>0</v>
      </c>
    </row>
    <row r="3843" spans="1:14" x14ac:dyDescent="0.25">
      <c r="A3843" t="s">
        <v>0</v>
      </c>
      <c r="B3843" s="1">
        <v>44651.944756944446</v>
      </c>
      <c r="C3843" t="s">
        <v>17</v>
      </c>
      <c r="D3843">
        <v>203854</v>
      </c>
      <c r="E3843">
        <v>9153</v>
      </c>
      <c r="F3843">
        <v>3411</v>
      </c>
      <c r="G3843" t="s">
        <v>5872</v>
      </c>
      <c r="H3843" t="s">
        <v>5873</v>
      </c>
      <c r="I3843" s="1">
        <v>44651.951770833337</v>
      </c>
      <c r="J3843">
        <v>171</v>
      </c>
      <c r="K3843" t="s">
        <v>5884</v>
      </c>
      <c r="L3843" t="s">
        <v>5992</v>
      </c>
      <c r="M3843" s="1">
        <v>44651.997847222221</v>
      </c>
      <c r="N3843">
        <v>3</v>
      </c>
    </row>
    <row r="3844" spans="1:14" x14ac:dyDescent="0.25">
      <c r="A3844" t="s">
        <v>0</v>
      </c>
      <c r="B3844" s="1">
        <v>44651.944756944446</v>
      </c>
      <c r="C3844" t="s">
        <v>17</v>
      </c>
      <c r="D3844">
        <v>203854</v>
      </c>
      <c r="E3844">
        <v>9153</v>
      </c>
      <c r="F3844">
        <v>3411</v>
      </c>
      <c r="G3844" t="s">
        <v>5872</v>
      </c>
      <c r="H3844" t="s">
        <v>5873</v>
      </c>
      <c r="I3844" s="1">
        <v>44651.951770833337</v>
      </c>
      <c r="J3844">
        <v>171</v>
      </c>
      <c r="K3844" t="s">
        <v>5872</v>
      </c>
      <c r="L3844" t="s">
        <v>5993</v>
      </c>
      <c r="M3844" s="1">
        <v>44651.997650462959</v>
      </c>
      <c r="N3844">
        <v>2</v>
      </c>
    </row>
    <row r="3845" spans="1:14" x14ac:dyDescent="0.25">
      <c r="A3845" t="s">
        <v>0</v>
      </c>
      <c r="B3845" s="1">
        <v>44651.944756944446</v>
      </c>
      <c r="C3845" t="s">
        <v>17</v>
      </c>
      <c r="D3845">
        <v>203854</v>
      </c>
      <c r="E3845">
        <v>9153</v>
      </c>
      <c r="F3845">
        <v>3411</v>
      </c>
      <c r="G3845" t="s">
        <v>5872</v>
      </c>
      <c r="H3845" t="s">
        <v>5873</v>
      </c>
      <c r="I3845" s="1">
        <v>44651.951770833337</v>
      </c>
      <c r="J3845">
        <v>171</v>
      </c>
      <c r="K3845" t="s">
        <v>5872</v>
      </c>
      <c r="L3845" t="s">
        <v>5994</v>
      </c>
      <c r="M3845" s="1">
        <v>44651.99695601852</v>
      </c>
      <c r="N3845">
        <v>0</v>
      </c>
    </row>
    <row r="3846" spans="1:14" x14ac:dyDescent="0.25">
      <c r="A3846" t="s">
        <v>0</v>
      </c>
      <c r="B3846" s="1">
        <v>44651.944756944446</v>
      </c>
      <c r="C3846" t="s">
        <v>17</v>
      </c>
      <c r="D3846">
        <v>203854</v>
      </c>
      <c r="E3846">
        <v>9153</v>
      </c>
      <c r="F3846">
        <v>3411</v>
      </c>
      <c r="G3846" t="s">
        <v>5872</v>
      </c>
      <c r="H3846" t="s">
        <v>5873</v>
      </c>
      <c r="I3846" s="1">
        <v>44651.951770833337</v>
      </c>
      <c r="J3846">
        <v>171</v>
      </c>
      <c r="K3846" t="s">
        <v>5323</v>
      </c>
      <c r="L3846" t="s">
        <v>5995</v>
      </c>
      <c r="M3846" s="1">
        <v>44651.996331018519</v>
      </c>
      <c r="N3846">
        <v>6</v>
      </c>
    </row>
    <row r="3847" spans="1:14" x14ac:dyDescent="0.25">
      <c r="A3847" t="s">
        <v>0</v>
      </c>
      <c r="B3847" s="1">
        <v>44651.944756944446</v>
      </c>
      <c r="C3847" t="s">
        <v>17</v>
      </c>
      <c r="D3847">
        <v>203854</v>
      </c>
      <c r="E3847">
        <v>9153</v>
      </c>
      <c r="F3847">
        <v>3411</v>
      </c>
      <c r="G3847" t="s">
        <v>5872</v>
      </c>
      <c r="H3847" t="s">
        <v>5873</v>
      </c>
      <c r="I3847" s="1">
        <v>44651.951770833337</v>
      </c>
      <c r="J3847">
        <v>171</v>
      </c>
      <c r="K3847" t="s">
        <v>4484</v>
      </c>
      <c r="L3847" t="s">
        <v>5996</v>
      </c>
      <c r="M3847" s="1">
        <v>44651.996064814812</v>
      </c>
      <c r="N3847">
        <v>0</v>
      </c>
    </row>
    <row r="3848" spans="1:14" x14ac:dyDescent="0.25">
      <c r="A3848" t="s">
        <v>0</v>
      </c>
      <c r="B3848" s="1">
        <v>44651.944756944446</v>
      </c>
      <c r="C3848" t="s">
        <v>17</v>
      </c>
      <c r="D3848">
        <v>203854</v>
      </c>
      <c r="E3848">
        <v>9153</v>
      </c>
      <c r="F3848">
        <v>3411</v>
      </c>
      <c r="G3848" t="s">
        <v>5872</v>
      </c>
      <c r="H3848" t="s">
        <v>5873</v>
      </c>
      <c r="I3848" s="1">
        <v>44651.951770833337</v>
      </c>
      <c r="J3848">
        <v>171</v>
      </c>
      <c r="K3848" t="s">
        <v>5876</v>
      </c>
      <c r="L3848" t="s">
        <v>5997</v>
      </c>
      <c r="M3848" s="1">
        <v>44651.995138888888</v>
      </c>
      <c r="N3848">
        <v>9</v>
      </c>
    </row>
    <row r="3849" spans="1:14" x14ac:dyDescent="0.25">
      <c r="A3849" t="s">
        <v>0</v>
      </c>
      <c r="B3849" s="1">
        <v>44651.944756944446</v>
      </c>
      <c r="C3849" t="s">
        <v>17</v>
      </c>
      <c r="D3849">
        <v>203854</v>
      </c>
      <c r="E3849">
        <v>9153</v>
      </c>
      <c r="F3849">
        <v>3411</v>
      </c>
      <c r="G3849" t="s">
        <v>5872</v>
      </c>
      <c r="H3849" t="s">
        <v>5873</v>
      </c>
      <c r="I3849" s="1">
        <v>44651.951770833337</v>
      </c>
      <c r="J3849">
        <v>171</v>
      </c>
      <c r="K3849" t="s">
        <v>5876</v>
      </c>
      <c r="L3849" t="s">
        <v>5998</v>
      </c>
      <c r="M3849" s="1">
        <v>44651.994409722225</v>
      </c>
      <c r="N3849">
        <v>1</v>
      </c>
    </row>
    <row r="3850" spans="1:14" x14ac:dyDescent="0.25">
      <c r="A3850" t="s">
        <v>0</v>
      </c>
      <c r="B3850" s="1">
        <v>44651.944756944446</v>
      </c>
      <c r="C3850" t="s">
        <v>17</v>
      </c>
      <c r="D3850">
        <v>203854</v>
      </c>
      <c r="E3850">
        <v>9153</v>
      </c>
      <c r="F3850">
        <v>3411</v>
      </c>
      <c r="G3850" t="s">
        <v>5872</v>
      </c>
      <c r="H3850" t="s">
        <v>5873</v>
      </c>
      <c r="I3850" s="1">
        <v>44651.951770833337</v>
      </c>
      <c r="J3850">
        <v>171</v>
      </c>
      <c r="K3850" t="s">
        <v>5888</v>
      </c>
      <c r="L3850" t="s">
        <v>5999</v>
      </c>
      <c r="M3850" s="1">
        <v>44651.994317129633</v>
      </c>
      <c r="N3850">
        <v>1</v>
      </c>
    </row>
    <row r="3851" spans="1:14" x14ac:dyDescent="0.25">
      <c r="A3851" t="s">
        <v>0</v>
      </c>
      <c r="B3851" s="1">
        <v>44651.944756944446</v>
      </c>
      <c r="C3851" t="s">
        <v>17</v>
      </c>
      <c r="D3851">
        <v>203854</v>
      </c>
      <c r="E3851">
        <v>9153</v>
      </c>
      <c r="F3851">
        <v>3411</v>
      </c>
      <c r="G3851" t="s">
        <v>5872</v>
      </c>
      <c r="H3851" t="s">
        <v>5873</v>
      </c>
      <c r="I3851" s="1">
        <v>44651.951770833337</v>
      </c>
      <c r="J3851">
        <v>171</v>
      </c>
      <c r="K3851" t="s">
        <v>5872</v>
      </c>
      <c r="L3851" t="s">
        <v>6000</v>
      </c>
      <c r="M3851" s="1">
        <v>44651.994131944448</v>
      </c>
      <c r="N3851">
        <v>3</v>
      </c>
    </row>
    <row r="3852" spans="1:14" x14ac:dyDescent="0.25">
      <c r="A3852" t="s">
        <v>0</v>
      </c>
      <c r="B3852" s="1">
        <v>44651.944756944446</v>
      </c>
      <c r="C3852" t="s">
        <v>17</v>
      </c>
      <c r="D3852">
        <v>203854</v>
      </c>
      <c r="E3852">
        <v>9153</v>
      </c>
      <c r="F3852">
        <v>3411</v>
      </c>
      <c r="G3852" t="s">
        <v>5872</v>
      </c>
      <c r="H3852" t="s">
        <v>5873</v>
      </c>
      <c r="I3852" s="1">
        <v>44651.951770833337</v>
      </c>
      <c r="J3852">
        <v>171</v>
      </c>
      <c r="K3852" t="s">
        <v>5872</v>
      </c>
      <c r="L3852" t="s">
        <v>6001</v>
      </c>
      <c r="M3852" s="1">
        <v>44651.99291666667</v>
      </c>
      <c r="N3852">
        <v>1</v>
      </c>
    </row>
    <row r="3853" spans="1:14" x14ac:dyDescent="0.25">
      <c r="A3853" t="s">
        <v>0</v>
      </c>
      <c r="B3853" s="1">
        <v>44651.944756944446</v>
      </c>
      <c r="C3853" t="s">
        <v>17</v>
      </c>
      <c r="D3853">
        <v>203854</v>
      </c>
      <c r="E3853">
        <v>9153</v>
      </c>
      <c r="F3853">
        <v>3411</v>
      </c>
      <c r="G3853" t="s">
        <v>5872</v>
      </c>
      <c r="H3853" t="s">
        <v>5873</v>
      </c>
      <c r="I3853" s="1">
        <v>44651.951770833337</v>
      </c>
      <c r="J3853">
        <v>171</v>
      </c>
      <c r="K3853" t="s">
        <v>6002</v>
      </c>
      <c r="L3853" t="s">
        <v>6003</v>
      </c>
      <c r="M3853" s="1">
        <v>44651.992164351854</v>
      </c>
      <c r="N3853">
        <v>0</v>
      </c>
    </row>
    <row r="3854" spans="1:14" x14ac:dyDescent="0.25">
      <c r="A3854" t="s">
        <v>0</v>
      </c>
      <c r="B3854" s="1">
        <v>44651.944756944446</v>
      </c>
      <c r="C3854" t="s">
        <v>17</v>
      </c>
      <c r="D3854">
        <v>203854</v>
      </c>
      <c r="E3854">
        <v>9153</v>
      </c>
      <c r="F3854">
        <v>3411</v>
      </c>
      <c r="G3854" t="s">
        <v>5872</v>
      </c>
      <c r="H3854" t="s">
        <v>5873</v>
      </c>
      <c r="I3854" s="1">
        <v>44651.951770833337</v>
      </c>
      <c r="J3854">
        <v>171</v>
      </c>
      <c r="K3854" t="s">
        <v>2344</v>
      </c>
      <c r="L3854" t="s">
        <v>6004</v>
      </c>
      <c r="M3854" s="1">
        <v>44651.990763888891</v>
      </c>
      <c r="N3854">
        <v>0</v>
      </c>
    </row>
    <row r="3855" spans="1:14" x14ac:dyDescent="0.25">
      <c r="A3855" t="s">
        <v>0</v>
      </c>
      <c r="B3855" s="1">
        <v>44651.944756944446</v>
      </c>
      <c r="C3855" t="s">
        <v>17</v>
      </c>
      <c r="D3855">
        <v>203854</v>
      </c>
      <c r="E3855">
        <v>9153</v>
      </c>
      <c r="F3855">
        <v>3411</v>
      </c>
      <c r="G3855" t="s">
        <v>5872</v>
      </c>
      <c r="H3855" t="s">
        <v>5873</v>
      </c>
      <c r="I3855" s="1">
        <v>44651.951770833337</v>
      </c>
      <c r="J3855">
        <v>171</v>
      </c>
      <c r="K3855" t="s">
        <v>5872</v>
      </c>
      <c r="L3855" t="s">
        <v>6005</v>
      </c>
      <c r="M3855" s="1">
        <v>44651.990543981483</v>
      </c>
      <c r="N3855">
        <v>6</v>
      </c>
    </row>
    <row r="3856" spans="1:14" x14ac:dyDescent="0.25">
      <c r="A3856" t="s">
        <v>0</v>
      </c>
      <c r="B3856" s="1">
        <v>44651.944756944446</v>
      </c>
      <c r="C3856" t="s">
        <v>17</v>
      </c>
      <c r="D3856">
        <v>203854</v>
      </c>
      <c r="E3856">
        <v>9153</v>
      </c>
      <c r="F3856">
        <v>3411</v>
      </c>
      <c r="G3856" t="s">
        <v>5872</v>
      </c>
      <c r="H3856" t="s">
        <v>5873</v>
      </c>
      <c r="I3856" s="1">
        <v>44651.951770833337</v>
      </c>
      <c r="J3856">
        <v>171</v>
      </c>
      <c r="K3856" t="s">
        <v>5872</v>
      </c>
      <c r="L3856" t="s">
        <v>6006</v>
      </c>
      <c r="M3856" s="1">
        <v>44651.989791666667</v>
      </c>
      <c r="N3856">
        <v>0</v>
      </c>
    </row>
    <row r="3857" spans="1:14" x14ac:dyDescent="0.25">
      <c r="A3857" t="s">
        <v>0</v>
      </c>
      <c r="B3857" s="1">
        <v>44651.944756944446</v>
      </c>
      <c r="C3857" t="s">
        <v>17</v>
      </c>
      <c r="D3857">
        <v>203854</v>
      </c>
      <c r="E3857">
        <v>9153</v>
      </c>
      <c r="F3857">
        <v>3411</v>
      </c>
      <c r="G3857" t="s">
        <v>5872</v>
      </c>
      <c r="H3857" t="s">
        <v>5873</v>
      </c>
      <c r="I3857" s="1">
        <v>44651.951770833337</v>
      </c>
      <c r="J3857">
        <v>171</v>
      </c>
      <c r="K3857" t="s">
        <v>5975</v>
      </c>
      <c r="L3857" t="s">
        <v>6007</v>
      </c>
      <c r="M3857" s="1">
        <v>44651.989756944444</v>
      </c>
      <c r="N3857">
        <v>11</v>
      </c>
    </row>
    <row r="3858" spans="1:14" x14ac:dyDescent="0.25">
      <c r="A3858" t="s">
        <v>0</v>
      </c>
      <c r="B3858" s="1">
        <v>44651.944756944446</v>
      </c>
      <c r="C3858" t="s">
        <v>17</v>
      </c>
      <c r="D3858">
        <v>203854</v>
      </c>
      <c r="E3858">
        <v>9153</v>
      </c>
      <c r="F3858">
        <v>3411</v>
      </c>
      <c r="G3858" t="s">
        <v>5872</v>
      </c>
      <c r="H3858" t="s">
        <v>5873</v>
      </c>
      <c r="I3858" s="1">
        <v>44651.951770833337</v>
      </c>
      <c r="J3858">
        <v>171</v>
      </c>
      <c r="K3858" t="s">
        <v>6008</v>
      </c>
      <c r="L3858" t="s">
        <v>6009</v>
      </c>
      <c r="M3858" s="1">
        <v>44651.986354166664</v>
      </c>
      <c r="N3858">
        <v>0</v>
      </c>
    </row>
    <row r="3859" spans="1:14" x14ac:dyDescent="0.25">
      <c r="A3859" t="s">
        <v>0</v>
      </c>
      <c r="B3859" s="1">
        <v>44651.944756944446</v>
      </c>
      <c r="C3859" t="s">
        <v>17</v>
      </c>
      <c r="D3859">
        <v>203854</v>
      </c>
      <c r="E3859">
        <v>9153</v>
      </c>
      <c r="F3859">
        <v>3411</v>
      </c>
      <c r="G3859" t="s">
        <v>5872</v>
      </c>
      <c r="H3859" t="s">
        <v>5873</v>
      </c>
      <c r="I3859" s="1">
        <v>44651.951770833337</v>
      </c>
      <c r="J3859">
        <v>171</v>
      </c>
      <c r="K3859" t="s">
        <v>5882</v>
      </c>
      <c r="L3859" t="s">
        <v>6010</v>
      </c>
      <c r="M3859" s="1">
        <v>44651.984027777777</v>
      </c>
      <c r="N3859">
        <v>2</v>
      </c>
    </row>
    <row r="3860" spans="1:14" x14ac:dyDescent="0.25">
      <c r="A3860" t="s">
        <v>0</v>
      </c>
      <c r="B3860" s="1">
        <v>44651.944756944446</v>
      </c>
      <c r="C3860" t="s">
        <v>17</v>
      </c>
      <c r="D3860">
        <v>203854</v>
      </c>
      <c r="E3860">
        <v>9153</v>
      </c>
      <c r="F3860">
        <v>3411</v>
      </c>
      <c r="G3860" t="s">
        <v>5872</v>
      </c>
      <c r="H3860" t="s">
        <v>5873</v>
      </c>
      <c r="I3860" s="1">
        <v>44651.951770833337</v>
      </c>
      <c r="J3860">
        <v>171</v>
      </c>
      <c r="K3860" t="s">
        <v>5872</v>
      </c>
      <c r="L3860" t="s">
        <v>6011</v>
      </c>
      <c r="M3860" s="1">
        <v>44651.982870370368</v>
      </c>
      <c r="N3860">
        <v>6</v>
      </c>
    </row>
    <row r="3861" spans="1:14" x14ac:dyDescent="0.25">
      <c r="A3861" t="s">
        <v>0</v>
      </c>
      <c r="B3861" s="1">
        <v>44651.944756944446</v>
      </c>
      <c r="C3861" t="s">
        <v>17</v>
      </c>
      <c r="D3861">
        <v>203854</v>
      </c>
      <c r="E3861">
        <v>9153</v>
      </c>
      <c r="F3861">
        <v>3411</v>
      </c>
      <c r="G3861" t="s">
        <v>5872</v>
      </c>
      <c r="H3861" t="s">
        <v>5873</v>
      </c>
      <c r="I3861" s="1">
        <v>44651.951770833337</v>
      </c>
      <c r="J3861">
        <v>171</v>
      </c>
      <c r="K3861" t="s">
        <v>5872</v>
      </c>
      <c r="L3861" t="s">
        <v>6012</v>
      </c>
      <c r="M3861" s="1">
        <v>44651.981932870367</v>
      </c>
      <c r="N3861">
        <v>1</v>
      </c>
    </row>
    <row r="3862" spans="1:14" x14ac:dyDescent="0.25">
      <c r="A3862" t="s">
        <v>0</v>
      </c>
      <c r="B3862" s="1">
        <v>44651.944756944446</v>
      </c>
      <c r="C3862" t="s">
        <v>17</v>
      </c>
      <c r="D3862">
        <v>203854</v>
      </c>
      <c r="E3862">
        <v>9153</v>
      </c>
      <c r="F3862">
        <v>3411</v>
      </c>
      <c r="G3862" t="s">
        <v>5872</v>
      </c>
      <c r="H3862" t="s">
        <v>5873</v>
      </c>
      <c r="I3862" s="1">
        <v>44651.951770833337</v>
      </c>
      <c r="J3862">
        <v>171</v>
      </c>
      <c r="K3862" t="s">
        <v>4056</v>
      </c>
      <c r="L3862" t="s">
        <v>6013</v>
      </c>
      <c r="M3862" s="1">
        <v>44651.980937499997</v>
      </c>
      <c r="N3862">
        <v>1</v>
      </c>
    </row>
    <row r="3863" spans="1:14" x14ac:dyDescent="0.25">
      <c r="A3863" t="s">
        <v>0</v>
      </c>
      <c r="B3863" s="1">
        <v>44651.944756944446</v>
      </c>
      <c r="C3863" t="s">
        <v>17</v>
      </c>
      <c r="D3863">
        <v>203854</v>
      </c>
      <c r="E3863">
        <v>9153</v>
      </c>
      <c r="F3863">
        <v>3411</v>
      </c>
      <c r="G3863" t="s">
        <v>5872</v>
      </c>
      <c r="H3863" t="s">
        <v>5873</v>
      </c>
      <c r="I3863" s="1">
        <v>44651.951770833337</v>
      </c>
      <c r="J3863">
        <v>171</v>
      </c>
      <c r="K3863" t="s">
        <v>5872</v>
      </c>
      <c r="L3863" t="s">
        <v>6014</v>
      </c>
      <c r="M3863" s="1">
        <v>44651.980868055558</v>
      </c>
      <c r="N3863">
        <v>0</v>
      </c>
    </row>
    <row r="3864" spans="1:14" x14ac:dyDescent="0.25">
      <c r="A3864" t="s">
        <v>0</v>
      </c>
      <c r="B3864" s="1">
        <v>44651.944756944446</v>
      </c>
      <c r="C3864" t="s">
        <v>17</v>
      </c>
      <c r="D3864">
        <v>203854</v>
      </c>
      <c r="E3864">
        <v>9153</v>
      </c>
      <c r="F3864">
        <v>3411</v>
      </c>
      <c r="G3864" t="s">
        <v>5872</v>
      </c>
      <c r="H3864" t="s">
        <v>5873</v>
      </c>
      <c r="I3864" s="1">
        <v>44651.951770833337</v>
      </c>
      <c r="J3864">
        <v>171</v>
      </c>
      <c r="K3864" t="s">
        <v>6015</v>
      </c>
      <c r="L3864" t="s">
        <v>6016</v>
      </c>
      <c r="M3864" s="1">
        <v>44651.980543981481</v>
      </c>
      <c r="N3864">
        <v>0</v>
      </c>
    </row>
    <row r="3865" spans="1:14" x14ac:dyDescent="0.25">
      <c r="A3865" t="s">
        <v>0</v>
      </c>
      <c r="B3865" s="1">
        <v>44651.944756944446</v>
      </c>
      <c r="C3865" t="s">
        <v>17</v>
      </c>
      <c r="D3865">
        <v>203854</v>
      </c>
      <c r="E3865">
        <v>9153</v>
      </c>
      <c r="F3865">
        <v>3411</v>
      </c>
      <c r="G3865" t="s">
        <v>5872</v>
      </c>
      <c r="H3865" t="s">
        <v>5873</v>
      </c>
      <c r="I3865" s="1">
        <v>44651.951770833337</v>
      </c>
      <c r="J3865">
        <v>171</v>
      </c>
      <c r="K3865" t="s">
        <v>4056</v>
      </c>
      <c r="L3865" t="s">
        <v>6017</v>
      </c>
      <c r="M3865" s="1">
        <v>44651.979189814818</v>
      </c>
      <c r="N3865">
        <v>0</v>
      </c>
    </row>
    <row r="3866" spans="1:14" x14ac:dyDescent="0.25">
      <c r="A3866" t="s">
        <v>0</v>
      </c>
      <c r="B3866" s="1">
        <v>44651.944756944446</v>
      </c>
      <c r="C3866" t="s">
        <v>17</v>
      </c>
      <c r="D3866">
        <v>203854</v>
      </c>
      <c r="E3866">
        <v>9153</v>
      </c>
      <c r="F3866">
        <v>3411</v>
      </c>
      <c r="G3866" t="s">
        <v>5872</v>
      </c>
      <c r="H3866" t="s">
        <v>5873</v>
      </c>
      <c r="I3866" s="1">
        <v>44651.951770833337</v>
      </c>
      <c r="J3866">
        <v>171</v>
      </c>
      <c r="K3866" t="s">
        <v>4056</v>
      </c>
      <c r="L3866" t="s">
        <v>6018</v>
      </c>
      <c r="M3866" s="1">
        <v>44651.976504629631</v>
      </c>
      <c r="N3866">
        <v>0</v>
      </c>
    </row>
    <row r="3867" spans="1:14" x14ac:dyDescent="0.25">
      <c r="A3867" t="s">
        <v>0</v>
      </c>
      <c r="B3867" s="1">
        <v>44651.944756944446</v>
      </c>
      <c r="C3867" t="s">
        <v>17</v>
      </c>
      <c r="D3867">
        <v>203854</v>
      </c>
      <c r="E3867">
        <v>9153</v>
      </c>
      <c r="F3867">
        <v>3411</v>
      </c>
      <c r="G3867" t="s">
        <v>5872</v>
      </c>
      <c r="H3867" t="s">
        <v>5873</v>
      </c>
      <c r="I3867" s="1">
        <v>44651.951770833337</v>
      </c>
      <c r="J3867">
        <v>171</v>
      </c>
      <c r="K3867" t="s">
        <v>5953</v>
      </c>
      <c r="L3867" t="s">
        <v>6019</v>
      </c>
      <c r="M3867" s="1">
        <v>44651.972314814811</v>
      </c>
      <c r="N3867">
        <v>2</v>
      </c>
    </row>
    <row r="3868" spans="1:14" x14ac:dyDescent="0.25">
      <c r="A3868" t="s">
        <v>0</v>
      </c>
      <c r="B3868" s="1">
        <v>44651.944756944446</v>
      </c>
      <c r="C3868" t="s">
        <v>17</v>
      </c>
      <c r="D3868">
        <v>203854</v>
      </c>
      <c r="E3868">
        <v>9153</v>
      </c>
      <c r="F3868">
        <v>3411</v>
      </c>
      <c r="G3868" t="s">
        <v>5872</v>
      </c>
      <c r="H3868" t="s">
        <v>5873</v>
      </c>
      <c r="I3868" s="1">
        <v>44651.951770833337</v>
      </c>
      <c r="J3868">
        <v>171</v>
      </c>
      <c r="K3868" t="s">
        <v>6020</v>
      </c>
      <c r="L3868" t="s">
        <v>6021</v>
      </c>
      <c r="M3868" s="1">
        <v>44651.971076388887</v>
      </c>
      <c r="N3868">
        <v>0</v>
      </c>
    </row>
    <row r="3869" spans="1:14" x14ac:dyDescent="0.25">
      <c r="A3869" t="s">
        <v>0</v>
      </c>
      <c r="B3869" s="1">
        <v>44651.944756944446</v>
      </c>
      <c r="C3869" t="s">
        <v>17</v>
      </c>
      <c r="D3869">
        <v>203854</v>
      </c>
      <c r="E3869">
        <v>9153</v>
      </c>
      <c r="F3869">
        <v>3411</v>
      </c>
      <c r="G3869" t="s">
        <v>5872</v>
      </c>
      <c r="H3869" t="s">
        <v>5873</v>
      </c>
      <c r="I3869" s="1">
        <v>44651.951770833337</v>
      </c>
      <c r="J3869">
        <v>171</v>
      </c>
      <c r="K3869" t="s">
        <v>5872</v>
      </c>
      <c r="L3869" t="s">
        <v>6022</v>
      </c>
      <c r="M3869" s="1">
        <v>44651.970405092594</v>
      </c>
      <c r="N3869">
        <v>0</v>
      </c>
    </row>
    <row r="3870" spans="1:14" x14ac:dyDescent="0.25">
      <c r="A3870" t="s">
        <v>0</v>
      </c>
      <c r="B3870" s="1">
        <v>44651.944756944446</v>
      </c>
      <c r="C3870" t="s">
        <v>17</v>
      </c>
      <c r="D3870">
        <v>203854</v>
      </c>
      <c r="E3870">
        <v>9153</v>
      </c>
      <c r="F3870">
        <v>3411</v>
      </c>
      <c r="G3870" t="s">
        <v>5872</v>
      </c>
      <c r="H3870" t="s">
        <v>5873</v>
      </c>
      <c r="I3870" s="1">
        <v>44651.951770833337</v>
      </c>
      <c r="J3870">
        <v>171</v>
      </c>
      <c r="K3870" t="s">
        <v>4056</v>
      </c>
      <c r="L3870" t="s">
        <v>6023</v>
      </c>
      <c r="M3870" s="1">
        <v>44651.970219907409</v>
      </c>
      <c r="N3870">
        <v>1</v>
      </c>
    </row>
    <row r="3871" spans="1:14" x14ac:dyDescent="0.25">
      <c r="A3871" t="s">
        <v>0</v>
      </c>
      <c r="B3871" s="1">
        <v>44651.944756944446</v>
      </c>
      <c r="C3871" t="s">
        <v>17</v>
      </c>
      <c r="D3871">
        <v>203854</v>
      </c>
      <c r="E3871">
        <v>9153</v>
      </c>
      <c r="F3871">
        <v>3411</v>
      </c>
      <c r="G3871" t="s">
        <v>5872</v>
      </c>
      <c r="H3871" t="s">
        <v>5873</v>
      </c>
      <c r="I3871" s="1">
        <v>44651.951770833337</v>
      </c>
      <c r="J3871">
        <v>171</v>
      </c>
      <c r="K3871" t="s">
        <v>6024</v>
      </c>
      <c r="L3871" t="s">
        <v>6025</v>
      </c>
      <c r="M3871" s="1">
        <v>44651.969942129632</v>
      </c>
      <c r="N3871">
        <v>5</v>
      </c>
    </row>
    <row r="3872" spans="1:14" x14ac:dyDescent="0.25">
      <c r="A3872" t="s">
        <v>0</v>
      </c>
      <c r="B3872" s="1">
        <v>44651.944756944446</v>
      </c>
      <c r="C3872" t="s">
        <v>17</v>
      </c>
      <c r="D3872">
        <v>203854</v>
      </c>
      <c r="E3872">
        <v>9153</v>
      </c>
      <c r="F3872">
        <v>3411</v>
      </c>
      <c r="G3872" t="s">
        <v>5872</v>
      </c>
      <c r="H3872" t="s">
        <v>5873</v>
      </c>
      <c r="I3872" s="1">
        <v>44651.951770833337</v>
      </c>
      <c r="J3872">
        <v>171</v>
      </c>
      <c r="K3872" t="s">
        <v>6020</v>
      </c>
      <c r="L3872" t="s">
        <v>6026</v>
      </c>
      <c r="M3872" s="1">
        <v>44651.969930555555</v>
      </c>
      <c r="N3872">
        <v>0</v>
      </c>
    </row>
    <row r="3873" spans="1:14" x14ac:dyDescent="0.25">
      <c r="A3873" t="s">
        <v>0</v>
      </c>
      <c r="B3873" s="1">
        <v>44651.944756944446</v>
      </c>
      <c r="C3873" t="s">
        <v>17</v>
      </c>
      <c r="D3873">
        <v>203854</v>
      </c>
      <c r="E3873">
        <v>9153</v>
      </c>
      <c r="F3873">
        <v>3411</v>
      </c>
      <c r="G3873" t="s">
        <v>5872</v>
      </c>
      <c r="H3873" t="s">
        <v>5873</v>
      </c>
      <c r="I3873" s="1">
        <v>44651.951770833337</v>
      </c>
      <c r="J3873">
        <v>171</v>
      </c>
      <c r="K3873" t="s">
        <v>4056</v>
      </c>
      <c r="L3873" t="s">
        <v>6027</v>
      </c>
      <c r="M3873" s="1">
        <v>44651.969733796293</v>
      </c>
      <c r="N3873">
        <v>1</v>
      </c>
    </row>
    <row r="3874" spans="1:14" x14ac:dyDescent="0.25">
      <c r="A3874" t="s">
        <v>0</v>
      </c>
      <c r="B3874" s="1">
        <v>44651.944756944446</v>
      </c>
      <c r="C3874" t="s">
        <v>17</v>
      </c>
      <c r="D3874">
        <v>203854</v>
      </c>
      <c r="E3874">
        <v>9153</v>
      </c>
      <c r="F3874">
        <v>3411</v>
      </c>
      <c r="G3874" t="s">
        <v>5872</v>
      </c>
      <c r="H3874" t="s">
        <v>5873</v>
      </c>
      <c r="I3874" s="1">
        <v>44651.951770833337</v>
      </c>
      <c r="J3874">
        <v>171</v>
      </c>
      <c r="K3874" t="s">
        <v>5872</v>
      </c>
      <c r="L3874" t="s">
        <v>6028</v>
      </c>
      <c r="M3874" s="1">
        <v>44651.969618055555</v>
      </c>
      <c r="N3874">
        <v>6</v>
      </c>
    </row>
    <row r="3875" spans="1:14" x14ac:dyDescent="0.25">
      <c r="A3875" t="s">
        <v>0</v>
      </c>
      <c r="B3875" s="1">
        <v>44651.944756944446</v>
      </c>
      <c r="C3875" t="s">
        <v>17</v>
      </c>
      <c r="D3875">
        <v>203854</v>
      </c>
      <c r="E3875">
        <v>9153</v>
      </c>
      <c r="F3875">
        <v>3411</v>
      </c>
      <c r="G3875" t="s">
        <v>5872</v>
      </c>
      <c r="H3875" t="s">
        <v>5873</v>
      </c>
      <c r="I3875" s="1">
        <v>44651.951770833337</v>
      </c>
      <c r="J3875">
        <v>171</v>
      </c>
      <c r="K3875" t="s">
        <v>5872</v>
      </c>
      <c r="L3875" t="s">
        <v>6029</v>
      </c>
      <c r="M3875" s="1">
        <v>44651.967465277776</v>
      </c>
      <c r="N3875">
        <v>1</v>
      </c>
    </row>
    <row r="3876" spans="1:14" x14ac:dyDescent="0.25">
      <c r="A3876" t="s">
        <v>0</v>
      </c>
      <c r="B3876" s="1">
        <v>44651.944756944446</v>
      </c>
      <c r="C3876" t="s">
        <v>17</v>
      </c>
      <c r="D3876">
        <v>203854</v>
      </c>
      <c r="E3876">
        <v>9153</v>
      </c>
      <c r="F3876">
        <v>3411</v>
      </c>
      <c r="G3876" t="s">
        <v>5872</v>
      </c>
      <c r="H3876" t="s">
        <v>5873</v>
      </c>
      <c r="I3876" s="1">
        <v>44651.951770833337</v>
      </c>
      <c r="J3876">
        <v>171</v>
      </c>
      <c r="K3876" t="s">
        <v>6030</v>
      </c>
      <c r="L3876" t="s">
        <v>6031</v>
      </c>
      <c r="M3876" s="1">
        <v>44651.965555555558</v>
      </c>
      <c r="N3876">
        <v>9</v>
      </c>
    </row>
    <row r="3877" spans="1:14" x14ac:dyDescent="0.25">
      <c r="A3877" t="s">
        <v>0</v>
      </c>
      <c r="B3877" s="1">
        <v>44651.944756944446</v>
      </c>
      <c r="C3877" t="s">
        <v>17</v>
      </c>
      <c r="D3877">
        <v>203854</v>
      </c>
      <c r="E3877">
        <v>9153</v>
      </c>
      <c r="F3877">
        <v>3411</v>
      </c>
      <c r="G3877" t="s">
        <v>5872</v>
      </c>
      <c r="H3877" t="s">
        <v>5873</v>
      </c>
      <c r="I3877" s="1">
        <v>44651.951770833337</v>
      </c>
      <c r="J3877">
        <v>171</v>
      </c>
      <c r="K3877" t="s">
        <v>5872</v>
      </c>
      <c r="L3877" t="s">
        <v>6032</v>
      </c>
      <c r="M3877" s="1">
        <v>44651.960520833331</v>
      </c>
      <c r="N3877">
        <v>2</v>
      </c>
    </row>
    <row r="3878" spans="1:14" x14ac:dyDescent="0.25">
      <c r="A3878" t="s">
        <v>0</v>
      </c>
      <c r="B3878" s="1">
        <v>44651.944756944446</v>
      </c>
      <c r="C3878" t="s">
        <v>17</v>
      </c>
      <c r="D3878">
        <v>203854</v>
      </c>
      <c r="E3878">
        <v>9153</v>
      </c>
      <c r="F3878">
        <v>3411</v>
      </c>
      <c r="G3878" t="s">
        <v>5872</v>
      </c>
      <c r="H3878" t="s">
        <v>5873</v>
      </c>
      <c r="I3878" s="1">
        <v>44651.951770833337</v>
      </c>
      <c r="J3878">
        <v>171</v>
      </c>
      <c r="K3878" t="s">
        <v>5872</v>
      </c>
      <c r="L3878" t="s">
        <v>6033</v>
      </c>
      <c r="M3878" s="1">
        <v>44651.959016203706</v>
      </c>
      <c r="N3878">
        <v>3</v>
      </c>
    </row>
    <row r="3879" spans="1:14" x14ac:dyDescent="0.25">
      <c r="A3879" t="s">
        <v>0</v>
      </c>
      <c r="B3879" s="1">
        <v>44651.944756944446</v>
      </c>
      <c r="C3879" t="s">
        <v>17</v>
      </c>
      <c r="D3879">
        <v>203854</v>
      </c>
      <c r="E3879">
        <v>9153</v>
      </c>
      <c r="F3879">
        <v>3411</v>
      </c>
      <c r="G3879" t="s">
        <v>5872</v>
      </c>
      <c r="H3879" t="s">
        <v>5873</v>
      </c>
      <c r="I3879" s="1">
        <v>44651.951770833337</v>
      </c>
      <c r="J3879">
        <v>171</v>
      </c>
      <c r="K3879" t="s">
        <v>5872</v>
      </c>
      <c r="L3879" t="s">
        <v>6034</v>
      </c>
      <c r="M3879" s="1">
        <v>44651.957337962966</v>
      </c>
      <c r="N3879">
        <v>3</v>
      </c>
    </row>
    <row r="3880" spans="1:14" x14ac:dyDescent="0.25">
      <c r="A3880" t="s">
        <v>0</v>
      </c>
      <c r="B3880" s="1">
        <v>44651.944756944446</v>
      </c>
      <c r="C3880" t="s">
        <v>17</v>
      </c>
      <c r="D3880">
        <v>203854</v>
      </c>
      <c r="E3880">
        <v>9153</v>
      </c>
      <c r="F3880">
        <v>3411</v>
      </c>
      <c r="G3880" t="s">
        <v>1904</v>
      </c>
      <c r="H3880" t="s">
        <v>6035</v>
      </c>
      <c r="I3880" s="1">
        <v>44651.948981481481</v>
      </c>
      <c r="J3880">
        <v>111</v>
      </c>
      <c r="K3880" t="s">
        <v>2817</v>
      </c>
      <c r="L3880" t="s">
        <v>6036</v>
      </c>
      <c r="M3880" s="1">
        <v>44653.511979166666</v>
      </c>
      <c r="N3880">
        <v>0</v>
      </c>
    </row>
    <row r="3881" spans="1:14" x14ac:dyDescent="0.25">
      <c r="A3881" t="s">
        <v>0</v>
      </c>
      <c r="B3881" s="1">
        <v>44651.944756944446</v>
      </c>
      <c r="C3881" t="s">
        <v>17</v>
      </c>
      <c r="D3881">
        <v>203854</v>
      </c>
      <c r="E3881">
        <v>9153</v>
      </c>
      <c r="F3881">
        <v>3411</v>
      </c>
      <c r="G3881" t="s">
        <v>1904</v>
      </c>
      <c r="H3881" t="s">
        <v>6035</v>
      </c>
      <c r="I3881" s="1">
        <v>44651.948981481481</v>
      </c>
      <c r="J3881">
        <v>111</v>
      </c>
      <c r="K3881" t="s">
        <v>3654</v>
      </c>
      <c r="L3881" t="s">
        <v>6037</v>
      </c>
      <c r="M3881" s="1">
        <v>44652.309259259258</v>
      </c>
      <c r="N3881">
        <v>2</v>
      </c>
    </row>
    <row r="3882" spans="1:14" x14ac:dyDescent="0.25">
      <c r="A3882" t="s">
        <v>0</v>
      </c>
      <c r="B3882" s="1">
        <v>44651.944756944446</v>
      </c>
      <c r="C3882" t="s">
        <v>17</v>
      </c>
      <c r="D3882">
        <v>203854</v>
      </c>
      <c r="E3882">
        <v>9153</v>
      </c>
      <c r="F3882">
        <v>3411</v>
      </c>
      <c r="G3882" t="s">
        <v>1904</v>
      </c>
      <c r="H3882" t="s">
        <v>6035</v>
      </c>
      <c r="I3882" s="1">
        <v>44651.948981481481</v>
      </c>
      <c r="J3882">
        <v>111</v>
      </c>
      <c r="K3882" t="s">
        <v>6038</v>
      </c>
      <c r="L3882" t="s">
        <v>6039</v>
      </c>
      <c r="M3882" s="1">
        <v>44652.012812499997</v>
      </c>
      <c r="N3882">
        <v>2</v>
      </c>
    </row>
    <row r="3883" spans="1:14" x14ac:dyDescent="0.25">
      <c r="A3883" t="s">
        <v>0</v>
      </c>
      <c r="B3883" s="1">
        <v>44651.944756944446</v>
      </c>
      <c r="C3883" t="s">
        <v>17</v>
      </c>
      <c r="D3883">
        <v>203854</v>
      </c>
      <c r="E3883">
        <v>9153</v>
      </c>
      <c r="F3883">
        <v>3411</v>
      </c>
      <c r="G3883" t="s">
        <v>1904</v>
      </c>
      <c r="H3883" t="s">
        <v>6035</v>
      </c>
      <c r="I3883" s="1">
        <v>44651.948981481481</v>
      </c>
      <c r="J3883">
        <v>111</v>
      </c>
      <c r="K3883" t="s">
        <v>3759</v>
      </c>
      <c r="L3883" t="s">
        <v>6040</v>
      </c>
      <c r="M3883" s="1">
        <v>44652.011458333334</v>
      </c>
      <c r="N3883">
        <v>3</v>
      </c>
    </row>
    <row r="3884" spans="1:14" x14ac:dyDescent="0.25">
      <c r="A3884" t="s">
        <v>0</v>
      </c>
      <c r="B3884" s="1">
        <v>44651.944756944446</v>
      </c>
      <c r="C3884" t="s">
        <v>17</v>
      </c>
      <c r="D3884">
        <v>203854</v>
      </c>
      <c r="E3884">
        <v>9153</v>
      </c>
      <c r="F3884">
        <v>3411</v>
      </c>
      <c r="G3884" t="s">
        <v>1904</v>
      </c>
      <c r="H3884" t="s">
        <v>6035</v>
      </c>
      <c r="I3884" s="1">
        <v>44651.948981481481</v>
      </c>
      <c r="J3884">
        <v>111</v>
      </c>
      <c r="K3884" t="s">
        <v>6038</v>
      </c>
      <c r="L3884" t="s">
        <v>6041</v>
      </c>
      <c r="M3884" s="1">
        <v>44651.996018518519</v>
      </c>
      <c r="N3884">
        <v>6</v>
      </c>
    </row>
    <row r="3885" spans="1:14" x14ac:dyDescent="0.25">
      <c r="A3885" t="s">
        <v>0</v>
      </c>
      <c r="B3885" s="1">
        <v>44651.944756944446</v>
      </c>
      <c r="C3885" t="s">
        <v>17</v>
      </c>
      <c r="D3885">
        <v>203854</v>
      </c>
      <c r="E3885">
        <v>9153</v>
      </c>
      <c r="F3885">
        <v>3411</v>
      </c>
      <c r="G3885" t="s">
        <v>1904</v>
      </c>
      <c r="H3885" t="s">
        <v>6035</v>
      </c>
      <c r="I3885" s="1">
        <v>44651.948981481481</v>
      </c>
      <c r="J3885">
        <v>111</v>
      </c>
      <c r="K3885" t="s">
        <v>5288</v>
      </c>
      <c r="L3885" t="s">
        <v>6042</v>
      </c>
      <c r="M3885" s="1">
        <v>44651.970625000002</v>
      </c>
      <c r="N3885">
        <v>14</v>
      </c>
    </row>
    <row r="3886" spans="1:14" x14ac:dyDescent="0.25">
      <c r="A3886" t="s">
        <v>0</v>
      </c>
      <c r="B3886" s="1">
        <v>44651.944756944446</v>
      </c>
      <c r="C3886" t="s">
        <v>17</v>
      </c>
      <c r="D3886">
        <v>203854</v>
      </c>
      <c r="E3886">
        <v>9153</v>
      </c>
      <c r="F3886">
        <v>3411</v>
      </c>
      <c r="G3886" t="s">
        <v>1904</v>
      </c>
      <c r="H3886" t="s">
        <v>6035</v>
      </c>
      <c r="I3886" s="1">
        <v>44651.948981481481</v>
      </c>
      <c r="J3886">
        <v>111</v>
      </c>
      <c r="K3886" t="s">
        <v>6043</v>
      </c>
      <c r="L3886" t="s">
        <v>6044</v>
      </c>
      <c r="M3886" s="1">
        <v>44651.964618055557</v>
      </c>
      <c r="N3886">
        <v>21</v>
      </c>
    </row>
    <row r="3887" spans="1:14" x14ac:dyDescent="0.25">
      <c r="A3887" t="s">
        <v>0</v>
      </c>
      <c r="B3887" s="1">
        <v>44651.944756944446</v>
      </c>
      <c r="C3887" t="s">
        <v>17</v>
      </c>
      <c r="D3887">
        <v>203854</v>
      </c>
      <c r="E3887">
        <v>9153</v>
      </c>
      <c r="F3887">
        <v>3411</v>
      </c>
      <c r="G3887" t="s">
        <v>1904</v>
      </c>
      <c r="H3887" t="s">
        <v>6035</v>
      </c>
      <c r="I3887" s="1">
        <v>44651.948981481481</v>
      </c>
      <c r="J3887">
        <v>111</v>
      </c>
      <c r="K3887" t="s">
        <v>6045</v>
      </c>
      <c r="L3887" t="s">
        <v>6046</v>
      </c>
      <c r="M3887" s="1">
        <v>44651.959733796299</v>
      </c>
      <c r="N3887">
        <v>24</v>
      </c>
    </row>
    <row r="3888" spans="1:14" x14ac:dyDescent="0.25">
      <c r="A3888" t="s">
        <v>0</v>
      </c>
      <c r="B3888" s="1">
        <v>44651.944756944446</v>
      </c>
      <c r="C3888" t="s">
        <v>17</v>
      </c>
      <c r="D3888">
        <v>203854</v>
      </c>
      <c r="E3888">
        <v>9153</v>
      </c>
      <c r="F3888">
        <v>3411</v>
      </c>
      <c r="G3888" t="s">
        <v>6047</v>
      </c>
      <c r="H3888" t="s">
        <v>6048</v>
      </c>
      <c r="I3888" s="1">
        <v>44651.951249999998</v>
      </c>
      <c r="J3888">
        <v>150</v>
      </c>
      <c r="K3888" t="s">
        <v>6049</v>
      </c>
      <c r="L3888" t="s">
        <v>6050</v>
      </c>
      <c r="M3888" s="1">
        <v>44651.956180555557</v>
      </c>
      <c r="N3888">
        <v>1047</v>
      </c>
    </row>
    <row r="3889" spans="1:14" x14ac:dyDescent="0.25">
      <c r="A3889" t="s">
        <v>0</v>
      </c>
      <c r="B3889" s="1">
        <v>44651.944756944446</v>
      </c>
      <c r="C3889" t="s">
        <v>17</v>
      </c>
      <c r="D3889">
        <v>203854</v>
      </c>
      <c r="E3889">
        <v>9153</v>
      </c>
      <c r="F3889">
        <v>3411</v>
      </c>
      <c r="G3889" t="s">
        <v>6047</v>
      </c>
      <c r="H3889" t="s">
        <v>6048</v>
      </c>
      <c r="I3889" s="1">
        <v>44651.951249999998</v>
      </c>
      <c r="J3889">
        <v>150</v>
      </c>
      <c r="K3889" t="s">
        <v>6051</v>
      </c>
      <c r="L3889" t="s">
        <v>6052</v>
      </c>
      <c r="M3889" s="1">
        <v>44651.953101851854</v>
      </c>
      <c r="N3889">
        <v>627</v>
      </c>
    </row>
    <row r="3890" spans="1:14" x14ac:dyDescent="0.25">
      <c r="A3890" t="s">
        <v>0</v>
      </c>
      <c r="B3890" s="1">
        <v>44651.944756944446</v>
      </c>
      <c r="C3890" t="s">
        <v>17</v>
      </c>
      <c r="D3890">
        <v>203854</v>
      </c>
      <c r="E3890">
        <v>9153</v>
      </c>
      <c r="F3890">
        <v>3411</v>
      </c>
      <c r="G3890" t="s">
        <v>6047</v>
      </c>
      <c r="H3890" t="s">
        <v>6048</v>
      </c>
      <c r="I3890" s="1">
        <v>44651.951249999998</v>
      </c>
      <c r="J3890">
        <v>150</v>
      </c>
      <c r="K3890" t="s">
        <v>6053</v>
      </c>
      <c r="L3890" t="s">
        <v>6054</v>
      </c>
      <c r="M3890" s="1">
        <v>44651.953645833331</v>
      </c>
      <c r="N3890">
        <v>588</v>
      </c>
    </row>
    <row r="3891" spans="1:14" x14ac:dyDescent="0.25">
      <c r="A3891" t="s">
        <v>0</v>
      </c>
      <c r="B3891" s="1">
        <v>44651.944756944446</v>
      </c>
      <c r="C3891" t="s">
        <v>17</v>
      </c>
      <c r="D3891">
        <v>203854</v>
      </c>
      <c r="E3891">
        <v>9153</v>
      </c>
      <c r="F3891">
        <v>3411</v>
      </c>
      <c r="G3891" t="s">
        <v>6047</v>
      </c>
      <c r="H3891" t="s">
        <v>6048</v>
      </c>
      <c r="I3891" s="1">
        <v>44651.951249999998</v>
      </c>
      <c r="J3891">
        <v>150</v>
      </c>
      <c r="K3891" t="s">
        <v>6055</v>
      </c>
      <c r="L3891" t="s">
        <v>6056</v>
      </c>
      <c r="M3891" s="1">
        <v>44651.958368055559</v>
      </c>
      <c r="N3891">
        <v>534</v>
      </c>
    </row>
    <row r="3892" spans="1:14" x14ac:dyDescent="0.25">
      <c r="A3892" t="s">
        <v>0</v>
      </c>
      <c r="B3892" s="1">
        <v>44651.944756944446</v>
      </c>
      <c r="C3892" t="s">
        <v>17</v>
      </c>
      <c r="D3892">
        <v>203854</v>
      </c>
      <c r="E3892">
        <v>9153</v>
      </c>
      <c r="F3892">
        <v>3411</v>
      </c>
      <c r="G3892" t="s">
        <v>6047</v>
      </c>
      <c r="H3892" t="s">
        <v>6048</v>
      </c>
      <c r="I3892" s="1">
        <v>44651.951249999998</v>
      </c>
      <c r="J3892">
        <v>150</v>
      </c>
      <c r="K3892" t="s">
        <v>6057</v>
      </c>
      <c r="L3892" t="s">
        <v>6058</v>
      </c>
      <c r="M3892" s="1">
        <v>44651.952696759261</v>
      </c>
      <c r="N3892">
        <v>369</v>
      </c>
    </row>
    <row r="3893" spans="1:14" x14ac:dyDescent="0.25">
      <c r="A3893" t="s">
        <v>0</v>
      </c>
      <c r="B3893" s="1">
        <v>44651.944756944446</v>
      </c>
      <c r="C3893" t="s">
        <v>17</v>
      </c>
      <c r="D3893">
        <v>203854</v>
      </c>
      <c r="E3893">
        <v>9153</v>
      </c>
      <c r="F3893">
        <v>3411</v>
      </c>
      <c r="G3893" t="s">
        <v>6047</v>
      </c>
      <c r="H3893" t="s">
        <v>6048</v>
      </c>
      <c r="I3893" s="1">
        <v>44651.951249999998</v>
      </c>
      <c r="J3893">
        <v>150</v>
      </c>
      <c r="K3893" t="s">
        <v>3464</v>
      </c>
      <c r="L3893" t="s">
        <v>6059</v>
      </c>
      <c r="M3893" s="1">
        <v>44651.963865740741</v>
      </c>
      <c r="N3893">
        <v>324</v>
      </c>
    </row>
    <row r="3894" spans="1:14" x14ac:dyDescent="0.25">
      <c r="A3894" t="s">
        <v>0</v>
      </c>
      <c r="B3894" s="1">
        <v>44651.944756944446</v>
      </c>
      <c r="C3894" t="s">
        <v>17</v>
      </c>
      <c r="D3894">
        <v>203854</v>
      </c>
      <c r="E3894">
        <v>9153</v>
      </c>
      <c r="F3894">
        <v>3411</v>
      </c>
      <c r="G3894" t="s">
        <v>6047</v>
      </c>
      <c r="H3894" t="s">
        <v>6048</v>
      </c>
      <c r="I3894" s="1">
        <v>44651.951249999998</v>
      </c>
      <c r="J3894">
        <v>150</v>
      </c>
      <c r="K3894" t="s">
        <v>6060</v>
      </c>
      <c r="L3894" t="s">
        <v>6061</v>
      </c>
      <c r="M3894" s="1">
        <v>44651.960856481484</v>
      </c>
      <c r="N3894">
        <v>126</v>
      </c>
    </row>
    <row r="3895" spans="1:14" x14ac:dyDescent="0.25">
      <c r="A3895" t="s">
        <v>0</v>
      </c>
      <c r="B3895" s="1">
        <v>44651.944756944446</v>
      </c>
      <c r="C3895" t="s">
        <v>17</v>
      </c>
      <c r="D3895">
        <v>203854</v>
      </c>
      <c r="E3895">
        <v>9153</v>
      </c>
      <c r="F3895">
        <v>3411</v>
      </c>
      <c r="G3895" t="s">
        <v>6047</v>
      </c>
      <c r="H3895" t="s">
        <v>6048</v>
      </c>
      <c r="I3895" s="1">
        <v>44651.951249999998</v>
      </c>
      <c r="J3895">
        <v>150</v>
      </c>
      <c r="K3895" t="s">
        <v>6062</v>
      </c>
      <c r="L3895" t="s">
        <v>6063</v>
      </c>
      <c r="M3895" s="1">
        <v>44651.955682870372</v>
      </c>
      <c r="N3895">
        <v>108</v>
      </c>
    </row>
    <row r="3896" spans="1:14" x14ac:dyDescent="0.25">
      <c r="A3896" t="s">
        <v>0</v>
      </c>
      <c r="B3896" s="1">
        <v>44651.944756944446</v>
      </c>
      <c r="C3896" t="s">
        <v>17</v>
      </c>
      <c r="D3896">
        <v>203854</v>
      </c>
      <c r="E3896">
        <v>9153</v>
      </c>
      <c r="F3896">
        <v>3411</v>
      </c>
      <c r="G3896" t="s">
        <v>6047</v>
      </c>
      <c r="H3896" t="s">
        <v>6048</v>
      </c>
      <c r="I3896" s="1">
        <v>44651.951249999998</v>
      </c>
      <c r="J3896">
        <v>150</v>
      </c>
      <c r="K3896" t="s">
        <v>6064</v>
      </c>
      <c r="L3896" t="s">
        <v>6065</v>
      </c>
      <c r="M3896" s="1">
        <v>44651.953715277778</v>
      </c>
      <c r="N3896">
        <v>88</v>
      </c>
    </row>
    <row r="3897" spans="1:14" x14ac:dyDescent="0.25">
      <c r="A3897" t="s">
        <v>0</v>
      </c>
      <c r="B3897" s="1">
        <v>44651.944756944446</v>
      </c>
      <c r="C3897" t="s">
        <v>17</v>
      </c>
      <c r="D3897">
        <v>203854</v>
      </c>
      <c r="E3897">
        <v>9153</v>
      </c>
      <c r="F3897">
        <v>3411</v>
      </c>
      <c r="G3897" t="s">
        <v>6047</v>
      </c>
      <c r="H3897" t="s">
        <v>6048</v>
      </c>
      <c r="I3897" s="1">
        <v>44651.951249999998</v>
      </c>
      <c r="J3897">
        <v>150</v>
      </c>
      <c r="K3897" t="e">
        <f>-子乐乐乐乐乐</f>
        <v>#NAME?</v>
      </c>
      <c r="L3897" t="s">
        <v>6066</v>
      </c>
      <c r="M3897" s="1">
        <v>44651.955081018517</v>
      </c>
      <c r="N3897">
        <v>90</v>
      </c>
    </row>
    <row r="3898" spans="1:14" x14ac:dyDescent="0.25">
      <c r="A3898" t="s">
        <v>0</v>
      </c>
      <c r="B3898" s="1">
        <v>44651.944756944446</v>
      </c>
      <c r="C3898" t="s">
        <v>17</v>
      </c>
      <c r="D3898">
        <v>203854</v>
      </c>
      <c r="E3898">
        <v>9153</v>
      </c>
      <c r="F3898">
        <v>3411</v>
      </c>
      <c r="G3898" t="s">
        <v>6047</v>
      </c>
      <c r="H3898" t="s">
        <v>6048</v>
      </c>
      <c r="I3898" s="1">
        <v>44651.951249999998</v>
      </c>
      <c r="J3898">
        <v>150</v>
      </c>
      <c r="K3898" t="s">
        <v>6067</v>
      </c>
      <c r="L3898" t="s">
        <v>6068</v>
      </c>
      <c r="M3898" s="1">
        <v>44651.966296296298</v>
      </c>
      <c r="N3898">
        <v>75</v>
      </c>
    </row>
    <row r="3899" spans="1:14" x14ac:dyDescent="0.25">
      <c r="A3899" t="s">
        <v>0</v>
      </c>
      <c r="B3899" s="1">
        <v>44651.944756944446</v>
      </c>
      <c r="C3899" t="s">
        <v>17</v>
      </c>
      <c r="D3899">
        <v>203854</v>
      </c>
      <c r="E3899">
        <v>9153</v>
      </c>
      <c r="F3899">
        <v>3411</v>
      </c>
      <c r="G3899" t="s">
        <v>6047</v>
      </c>
      <c r="H3899" t="s">
        <v>6048</v>
      </c>
      <c r="I3899" s="1">
        <v>44651.951249999998</v>
      </c>
      <c r="J3899">
        <v>150</v>
      </c>
      <c r="K3899" t="s">
        <v>6069</v>
      </c>
      <c r="L3899" t="s">
        <v>6070</v>
      </c>
      <c r="M3899" s="1">
        <v>44651.969421296293</v>
      </c>
      <c r="N3899">
        <v>40</v>
      </c>
    </row>
    <row r="3900" spans="1:14" x14ac:dyDescent="0.25">
      <c r="A3900" t="s">
        <v>0</v>
      </c>
      <c r="B3900" s="1">
        <v>44651.944756944446</v>
      </c>
      <c r="C3900" t="s">
        <v>17</v>
      </c>
      <c r="D3900">
        <v>203854</v>
      </c>
      <c r="E3900">
        <v>9153</v>
      </c>
      <c r="F3900">
        <v>3411</v>
      </c>
      <c r="G3900" t="s">
        <v>6047</v>
      </c>
      <c r="H3900" t="s">
        <v>6048</v>
      </c>
      <c r="I3900" s="1">
        <v>44651.951249999998</v>
      </c>
      <c r="J3900">
        <v>150</v>
      </c>
      <c r="K3900" t="s">
        <v>6071</v>
      </c>
      <c r="L3900" t="s">
        <v>6072</v>
      </c>
      <c r="M3900" s="1">
        <v>44651.954131944447</v>
      </c>
      <c r="N3900">
        <v>42</v>
      </c>
    </row>
    <row r="3901" spans="1:14" x14ac:dyDescent="0.25">
      <c r="A3901" t="s">
        <v>0</v>
      </c>
      <c r="B3901" s="1">
        <v>44651.944756944446</v>
      </c>
      <c r="C3901" t="s">
        <v>17</v>
      </c>
      <c r="D3901">
        <v>203854</v>
      </c>
      <c r="E3901">
        <v>9153</v>
      </c>
      <c r="F3901">
        <v>3411</v>
      </c>
      <c r="G3901" t="s">
        <v>6047</v>
      </c>
      <c r="H3901" t="s">
        <v>6048</v>
      </c>
      <c r="I3901" s="1">
        <v>44651.951249999998</v>
      </c>
      <c r="J3901">
        <v>150</v>
      </c>
      <c r="K3901" t="s">
        <v>6073</v>
      </c>
      <c r="L3901" t="s">
        <v>6074</v>
      </c>
      <c r="M3901" s="1">
        <v>44651.976817129631</v>
      </c>
      <c r="N3901">
        <v>23</v>
      </c>
    </row>
    <row r="3902" spans="1:14" x14ac:dyDescent="0.25">
      <c r="A3902" t="s">
        <v>0</v>
      </c>
      <c r="B3902" s="1">
        <v>44651.944756944446</v>
      </c>
      <c r="C3902" t="s">
        <v>17</v>
      </c>
      <c r="D3902">
        <v>203854</v>
      </c>
      <c r="E3902">
        <v>9153</v>
      </c>
      <c r="F3902">
        <v>3411</v>
      </c>
      <c r="G3902" t="s">
        <v>6047</v>
      </c>
      <c r="H3902" t="s">
        <v>6048</v>
      </c>
      <c r="I3902" s="1">
        <v>44651.951249999998</v>
      </c>
      <c r="J3902">
        <v>150</v>
      </c>
      <c r="K3902" t="s">
        <v>6075</v>
      </c>
      <c r="L3902" t="s">
        <v>6076</v>
      </c>
      <c r="M3902" s="1">
        <v>44651.977546296293</v>
      </c>
      <c r="N3902">
        <v>21</v>
      </c>
    </row>
    <row r="3903" spans="1:14" x14ac:dyDescent="0.25">
      <c r="A3903" t="s">
        <v>0</v>
      </c>
      <c r="B3903" s="1">
        <v>44651.944756944446</v>
      </c>
      <c r="C3903" t="s">
        <v>17</v>
      </c>
      <c r="D3903">
        <v>203854</v>
      </c>
      <c r="E3903">
        <v>9153</v>
      </c>
      <c r="F3903">
        <v>3411</v>
      </c>
      <c r="G3903" t="s">
        <v>6047</v>
      </c>
      <c r="H3903" t="s">
        <v>6048</v>
      </c>
      <c r="I3903" s="1">
        <v>44651.951249999998</v>
      </c>
      <c r="J3903">
        <v>150</v>
      </c>
      <c r="K3903" t="s">
        <v>2387</v>
      </c>
      <c r="L3903" t="s">
        <v>6077</v>
      </c>
      <c r="M3903" s="1">
        <v>44651.991064814814</v>
      </c>
      <c r="N3903">
        <v>22</v>
      </c>
    </row>
    <row r="3904" spans="1:14" x14ac:dyDescent="0.25">
      <c r="A3904" t="s">
        <v>0</v>
      </c>
      <c r="B3904" s="1">
        <v>44651.944756944446</v>
      </c>
      <c r="C3904" t="s">
        <v>17</v>
      </c>
      <c r="D3904">
        <v>203854</v>
      </c>
      <c r="E3904">
        <v>9153</v>
      </c>
      <c r="F3904">
        <v>3411</v>
      </c>
      <c r="G3904" t="s">
        <v>6047</v>
      </c>
      <c r="H3904" t="s">
        <v>6048</v>
      </c>
      <c r="I3904" s="1">
        <v>44651.951249999998</v>
      </c>
      <c r="J3904">
        <v>150</v>
      </c>
      <c r="K3904" t="s">
        <v>2389</v>
      </c>
      <c r="L3904" t="s">
        <v>6078</v>
      </c>
      <c r="M3904" s="1">
        <v>44651.990335648145</v>
      </c>
      <c r="N3904">
        <v>10</v>
      </c>
    </row>
    <row r="3905" spans="1:14" x14ac:dyDescent="0.25">
      <c r="A3905" t="s">
        <v>0</v>
      </c>
      <c r="B3905" s="1">
        <v>44651.944756944446</v>
      </c>
      <c r="C3905" t="s">
        <v>17</v>
      </c>
      <c r="D3905">
        <v>203854</v>
      </c>
      <c r="E3905">
        <v>9153</v>
      </c>
      <c r="F3905">
        <v>3411</v>
      </c>
      <c r="G3905" t="s">
        <v>6047</v>
      </c>
      <c r="H3905" t="s">
        <v>6048</v>
      </c>
      <c r="I3905" s="1">
        <v>44651.951249999998</v>
      </c>
      <c r="J3905">
        <v>150</v>
      </c>
      <c r="K3905" t="s">
        <v>1900</v>
      </c>
      <c r="L3905" t="s">
        <v>6079</v>
      </c>
      <c r="M3905" s="1">
        <v>44651.95722222222</v>
      </c>
      <c r="N3905">
        <v>21</v>
      </c>
    </row>
    <row r="3906" spans="1:14" x14ac:dyDescent="0.25">
      <c r="A3906" t="s">
        <v>0</v>
      </c>
      <c r="B3906" s="1">
        <v>44651.944756944446</v>
      </c>
      <c r="C3906" t="s">
        <v>17</v>
      </c>
      <c r="D3906">
        <v>203854</v>
      </c>
      <c r="E3906">
        <v>9153</v>
      </c>
      <c r="F3906">
        <v>3411</v>
      </c>
      <c r="G3906" t="s">
        <v>6047</v>
      </c>
      <c r="H3906" t="s">
        <v>6048</v>
      </c>
      <c r="I3906" s="1">
        <v>44651.951249999998</v>
      </c>
      <c r="J3906">
        <v>150</v>
      </c>
      <c r="K3906" t="s">
        <v>6080</v>
      </c>
      <c r="L3906" t="s">
        <v>6081</v>
      </c>
      <c r="M3906" s="1">
        <v>44651.967222222222</v>
      </c>
      <c r="N3906">
        <v>11</v>
      </c>
    </row>
    <row r="3907" spans="1:14" x14ac:dyDescent="0.25">
      <c r="A3907" t="s">
        <v>0</v>
      </c>
      <c r="B3907" s="1">
        <v>44651.944756944446</v>
      </c>
      <c r="C3907" t="s">
        <v>17</v>
      </c>
      <c r="D3907">
        <v>203854</v>
      </c>
      <c r="E3907">
        <v>9153</v>
      </c>
      <c r="F3907">
        <v>3411</v>
      </c>
      <c r="G3907" t="s">
        <v>6047</v>
      </c>
      <c r="H3907" t="s">
        <v>6048</v>
      </c>
      <c r="I3907" s="1">
        <v>44651.951249999998</v>
      </c>
      <c r="J3907">
        <v>150</v>
      </c>
      <c r="K3907" t="s">
        <v>2325</v>
      </c>
      <c r="L3907" t="s">
        <v>6082</v>
      </c>
      <c r="M3907" s="1">
        <v>44651.973946759259</v>
      </c>
      <c r="N3907">
        <v>9</v>
      </c>
    </row>
    <row r="3908" spans="1:14" x14ac:dyDescent="0.25">
      <c r="A3908" t="s">
        <v>0</v>
      </c>
      <c r="B3908" s="1">
        <v>44651.944756944446</v>
      </c>
      <c r="C3908" t="s">
        <v>17</v>
      </c>
      <c r="D3908">
        <v>203854</v>
      </c>
      <c r="E3908">
        <v>9153</v>
      </c>
      <c r="F3908">
        <v>3411</v>
      </c>
      <c r="G3908" t="s">
        <v>6047</v>
      </c>
      <c r="H3908" t="s">
        <v>6048</v>
      </c>
      <c r="I3908" s="1">
        <v>44651.951249999998</v>
      </c>
      <c r="J3908">
        <v>150</v>
      </c>
      <c r="K3908" t="s">
        <v>2774</v>
      </c>
      <c r="L3908" t="s">
        <v>6083</v>
      </c>
      <c r="M3908" s="1">
        <v>44652.053449074076</v>
      </c>
      <c r="N3908">
        <v>8</v>
      </c>
    </row>
    <row r="3909" spans="1:14" x14ac:dyDescent="0.25">
      <c r="A3909" t="s">
        <v>0</v>
      </c>
      <c r="B3909" s="1">
        <v>44651.944756944446</v>
      </c>
      <c r="C3909" t="s">
        <v>17</v>
      </c>
      <c r="D3909">
        <v>203854</v>
      </c>
      <c r="E3909">
        <v>9153</v>
      </c>
      <c r="F3909">
        <v>3411</v>
      </c>
      <c r="G3909" t="s">
        <v>6047</v>
      </c>
      <c r="H3909" t="s">
        <v>6048</v>
      </c>
      <c r="I3909" s="1">
        <v>44651.951249999998</v>
      </c>
      <c r="J3909">
        <v>150</v>
      </c>
      <c r="K3909" t="s">
        <v>6084</v>
      </c>
      <c r="L3909" t="s">
        <v>6085</v>
      </c>
      <c r="M3909" s="1">
        <v>44651.975347222222</v>
      </c>
      <c r="N3909">
        <v>12</v>
      </c>
    </row>
    <row r="3910" spans="1:14" x14ac:dyDescent="0.25">
      <c r="A3910" t="s">
        <v>0</v>
      </c>
      <c r="B3910" s="1">
        <v>44651.944756944446</v>
      </c>
      <c r="C3910" t="s">
        <v>17</v>
      </c>
      <c r="D3910">
        <v>203854</v>
      </c>
      <c r="E3910">
        <v>9153</v>
      </c>
      <c r="F3910">
        <v>3411</v>
      </c>
      <c r="G3910" t="s">
        <v>6047</v>
      </c>
      <c r="H3910" t="s">
        <v>6048</v>
      </c>
      <c r="I3910" s="1">
        <v>44651.951249999998</v>
      </c>
      <c r="J3910">
        <v>150</v>
      </c>
      <c r="K3910" t="s">
        <v>1904</v>
      </c>
      <c r="L3910" t="s">
        <v>6086</v>
      </c>
      <c r="M3910" s="1">
        <v>44651.965520833335</v>
      </c>
      <c r="N3910">
        <v>10</v>
      </c>
    </row>
    <row r="3911" spans="1:14" x14ac:dyDescent="0.25">
      <c r="A3911" t="s">
        <v>0</v>
      </c>
      <c r="B3911" s="1">
        <v>44651.944756944446</v>
      </c>
      <c r="C3911" t="s">
        <v>17</v>
      </c>
      <c r="D3911">
        <v>203854</v>
      </c>
      <c r="E3911">
        <v>9153</v>
      </c>
      <c r="F3911">
        <v>3411</v>
      </c>
      <c r="G3911" t="s">
        <v>6047</v>
      </c>
      <c r="H3911" t="s">
        <v>6048</v>
      </c>
      <c r="I3911" s="1">
        <v>44651.951249999998</v>
      </c>
      <c r="J3911">
        <v>150</v>
      </c>
      <c r="K3911" t="s">
        <v>6087</v>
      </c>
      <c r="L3911" t="s">
        <v>6088</v>
      </c>
      <c r="M3911" s="1">
        <v>44651.975254629629</v>
      </c>
      <c r="N3911">
        <v>5</v>
      </c>
    </row>
    <row r="3912" spans="1:14" x14ac:dyDescent="0.25">
      <c r="A3912" t="s">
        <v>0</v>
      </c>
      <c r="B3912" s="1">
        <v>44651.944756944446</v>
      </c>
      <c r="C3912" t="s">
        <v>17</v>
      </c>
      <c r="D3912">
        <v>203854</v>
      </c>
      <c r="E3912">
        <v>9153</v>
      </c>
      <c r="F3912">
        <v>3411</v>
      </c>
      <c r="G3912" t="s">
        <v>6047</v>
      </c>
      <c r="H3912" t="s">
        <v>6048</v>
      </c>
      <c r="I3912" s="1">
        <v>44651.951249999998</v>
      </c>
      <c r="J3912">
        <v>150</v>
      </c>
      <c r="K3912" t="s">
        <v>6089</v>
      </c>
      <c r="L3912" t="s">
        <v>6090</v>
      </c>
      <c r="M3912" s="1">
        <v>44651.969930555555</v>
      </c>
      <c r="N3912">
        <v>6</v>
      </c>
    </row>
    <row r="3913" spans="1:14" x14ac:dyDescent="0.25">
      <c r="A3913" t="s">
        <v>0</v>
      </c>
      <c r="B3913" s="1">
        <v>44651.944756944446</v>
      </c>
      <c r="C3913" t="s">
        <v>17</v>
      </c>
      <c r="D3913">
        <v>203854</v>
      </c>
      <c r="E3913">
        <v>9153</v>
      </c>
      <c r="F3913">
        <v>3411</v>
      </c>
      <c r="G3913" t="s">
        <v>6047</v>
      </c>
      <c r="H3913" t="s">
        <v>6048</v>
      </c>
      <c r="I3913" s="1">
        <v>44651.951249999998</v>
      </c>
      <c r="J3913">
        <v>150</v>
      </c>
      <c r="K3913" t="s">
        <v>6091</v>
      </c>
      <c r="L3913" t="s">
        <v>6092</v>
      </c>
      <c r="M3913" s="1">
        <v>44651.982951388891</v>
      </c>
      <c r="N3913">
        <v>3</v>
      </c>
    </row>
    <row r="3914" spans="1:14" x14ac:dyDescent="0.25">
      <c r="A3914" t="s">
        <v>0</v>
      </c>
      <c r="B3914" s="1">
        <v>44651.944756944446</v>
      </c>
      <c r="C3914" t="s">
        <v>17</v>
      </c>
      <c r="D3914">
        <v>203854</v>
      </c>
      <c r="E3914">
        <v>9153</v>
      </c>
      <c r="F3914">
        <v>3411</v>
      </c>
      <c r="G3914" t="s">
        <v>6047</v>
      </c>
      <c r="H3914" t="s">
        <v>6048</v>
      </c>
      <c r="I3914" s="1">
        <v>44651.951249999998</v>
      </c>
      <c r="J3914">
        <v>150</v>
      </c>
      <c r="K3914" t="s">
        <v>6093</v>
      </c>
      <c r="L3914" t="s">
        <v>6094</v>
      </c>
      <c r="M3914" s="1">
        <v>44651.977372685185</v>
      </c>
      <c r="N3914">
        <v>5</v>
      </c>
    </row>
    <row r="3915" spans="1:14" x14ac:dyDescent="0.25">
      <c r="A3915" t="s">
        <v>0</v>
      </c>
      <c r="B3915" s="1">
        <v>44651.944756944446</v>
      </c>
      <c r="C3915" t="s">
        <v>17</v>
      </c>
      <c r="D3915">
        <v>203854</v>
      </c>
      <c r="E3915">
        <v>9153</v>
      </c>
      <c r="F3915">
        <v>3411</v>
      </c>
      <c r="G3915" t="s">
        <v>6047</v>
      </c>
      <c r="H3915" t="s">
        <v>6048</v>
      </c>
      <c r="I3915" s="1">
        <v>44651.951249999998</v>
      </c>
      <c r="J3915">
        <v>150</v>
      </c>
      <c r="K3915" t="s">
        <v>6095</v>
      </c>
      <c r="L3915" t="s">
        <v>6096</v>
      </c>
      <c r="M3915" s="1">
        <v>44651.967777777776</v>
      </c>
      <c r="N3915">
        <v>7</v>
      </c>
    </row>
    <row r="3916" spans="1:14" x14ac:dyDescent="0.25">
      <c r="A3916" t="s">
        <v>0</v>
      </c>
      <c r="B3916" s="1">
        <v>44651.944756944446</v>
      </c>
      <c r="C3916" t="s">
        <v>17</v>
      </c>
      <c r="D3916">
        <v>203854</v>
      </c>
      <c r="E3916">
        <v>9153</v>
      </c>
      <c r="F3916">
        <v>3411</v>
      </c>
      <c r="G3916" t="s">
        <v>6047</v>
      </c>
      <c r="H3916" t="s">
        <v>6048</v>
      </c>
      <c r="I3916" s="1">
        <v>44651.951249999998</v>
      </c>
      <c r="J3916">
        <v>150</v>
      </c>
      <c r="K3916" t="s">
        <v>6097</v>
      </c>
      <c r="L3916" t="s">
        <v>6098</v>
      </c>
      <c r="M3916" s="1">
        <v>44652.037743055553</v>
      </c>
      <c r="N3916">
        <v>2</v>
      </c>
    </row>
    <row r="3917" spans="1:14" x14ac:dyDescent="0.25">
      <c r="A3917" t="s">
        <v>0</v>
      </c>
      <c r="B3917" s="1">
        <v>44651.944756944446</v>
      </c>
      <c r="C3917" t="s">
        <v>17</v>
      </c>
      <c r="D3917">
        <v>203854</v>
      </c>
      <c r="E3917">
        <v>9153</v>
      </c>
      <c r="F3917">
        <v>3411</v>
      </c>
      <c r="G3917" t="s">
        <v>6047</v>
      </c>
      <c r="H3917" t="s">
        <v>6048</v>
      </c>
      <c r="I3917" s="1">
        <v>44651.951249999998</v>
      </c>
      <c r="J3917">
        <v>150</v>
      </c>
      <c r="K3917" t="s">
        <v>1223</v>
      </c>
      <c r="L3917" t="s">
        <v>6099</v>
      </c>
      <c r="M3917" s="1">
        <v>44651.994687500002</v>
      </c>
      <c r="N3917">
        <v>2</v>
      </c>
    </row>
    <row r="3918" spans="1:14" x14ac:dyDescent="0.25">
      <c r="A3918" t="s">
        <v>0</v>
      </c>
      <c r="B3918" s="1">
        <v>44651.944756944446</v>
      </c>
      <c r="C3918" t="s">
        <v>17</v>
      </c>
      <c r="D3918">
        <v>203854</v>
      </c>
      <c r="E3918">
        <v>9153</v>
      </c>
      <c r="F3918">
        <v>3411</v>
      </c>
      <c r="G3918" t="s">
        <v>6047</v>
      </c>
      <c r="H3918" t="s">
        <v>6048</v>
      </c>
      <c r="I3918" s="1">
        <v>44651.951249999998</v>
      </c>
      <c r="J3918">
        <v>150</v>
      </c>
      <c r="K3918" t="s">
        <v>6100</v>
      </c>
      <c r="L3918" t="s">
        <v>6101</v>
      </c>
      <c r="M3918" s="1">
        <v>44651.963020833333</v>
      </c>
      <c r="N3918">
        <v>8</v>
      </c>
    </row>
    <row r="3919" spans="1:14" x14ac:dyDescent="0.25">
      <c r="A3919" t="s">
        <v>0</v>
      </c>
      <c r="B3919" s="1">
        <v>44651.944756944446</v>
      </c>
      <c r="C3919" t="s">
        <v>17</v>
      </c>
      <c r="D3919">
        <v>203854</v>
      </c>
      <c r="E3919">
        <v>9153</v>
      </c>
      <c r="F3919">
        <v>3411</v>
      </c>
      <c r="G3919" t="s">
        <v>6047</v>
      </c>
      <c r="H3919" t="s">
        <v>6048</v>
      </c>
      <c r="I3919" s="1">
        <v>44651.951249999998</v>
      </c>
      <c r="J3919">
        <v>150</v>
      </c>
      <c r="K3919" t="s">
        <v>6102</v>
      </c>
      <c r="L3919" t="s">
        <v>6103</v>
      </c>
      <c r="M3919" s="1">
        <v>44651.956782407404</v>
      </c>
      <c r="N3919">
        <v>5</v>
      </c>
    </row>
    <row r="3920" spans="1:14" x14ac:dyDescent="0.25">
      <c r="A3920" t="s">
        <v>0</v>
      </c>
      <c r="B3920" s="1">
        <v>44651.944756944446</v>
      </c>
      <c r="C3920" t="s">
        <v>17</v>
      </c>
      <c r="D3920">
        <v>203854</v>
      </c>
      <c r="E3920">
        <v>9153</v>
      </c>
      <c r="F3920">
        <v>3411</v>
      </c>
      <c r="G3920" t="s">
        <v>6047</v>
      </c>
      <c r="H3920" t="s">
        <v>6048</v>
      </c>
      <c r="I3920" s="1">
        <v>44651.951249999998</v>
      </c>
      <c r="J3920">
        <v>150</v>
      </c>
      <c r="K3920" t="s">
        <v>6104</v>
      </c>
      <c r="L3920" t="s">
        <v>6105</v>
      </c>
      <c r="M3920" s="1">
        <v>44652.786446759259</v>
      </c>
      <c r="N3920">
        <v>0</v>
      </c>
    </row>
    <row r="3921" spans="1:14" x14ac:dyDescent="0.25">
      <c r="A3921" t="s">
        <v>0</v>
      </c>
      <c r="B3921" s="1">
        <v>44651.944756944446</v>
      </c>
      <c r="C3921" t="s">
        <v>17</v>
      </c>
      <c r="D3921">
        <v>203854</v>
      </c>
      <c r="E3921">
        <v>9153</v>
      </c>
      <c r="F3921">
        <v>3411</v>
      </c>
      <c r="G3921" t="s">
        <v>6047</v>
      </c>
      <c r="H3921" t="s">
        <v>6048</v>
      </c>
      <c r="I3921" s="1">
        <v>44651.951249999998</v>
      </c>
      <c r="J3921">
        <v>150</v>
      </c>
      <c r="K3921" t="s">
        <v>1520</v>
      </c>
      <c r="L3921" t="s">
        <v>6106</v>
      </c>
      <c r="M3921" s="1">
        <v>44651.989745370367</v>
      </c>
      <c r="N3921">
        <v>1</v>
      </c>
    </row>
    <row r="3922" spans="1:14" x14ac:dyDescent="0.25">
      <c r="A3922" t="s">
        <v>0</v>
      </c>
      <c r="B3922" s="1">
        <v>44651.944756944446</v>
      </c>
      <c r="C3922" t="s">
        <v>17</v>
      </c>
      <c r="D3922">
        <v>203854</v>
      </c>
      <c r="E3922">
        <v>9153</v>
      </c>
      <c r="F3922">
        <v>3411</v>
      </c>
      <c r="G3922" t="s">
        <v>6047</v>
      </c>
      <c r="H3922" t="s">
        <v>6048</v>
      </c>
      <c r="I3922" s="1">
        <v>44651.951249999998</v>
      </c>
      <c r="J3922">
        <v>150</v>
      </c>
      <c r="K3922" t="s">
        <v>6107</v>
      </c>
      <c r="L3922" t="s">
        <v>6108</v>
      </c>
      <c r="M3922" s="1">
        <v>44651.965312499997</v>
      </c>
      <c r="N3922">
        <v>4</v>
      </c>
    </row>
    <row r="3923" spans="1:14" x14ac:dyDescent="0.25">
      <c r="A3923" t="s">
        <v>0</v>
      </c>
      <c r="B3923" s="1">
        <v>44651.944756944446</v>
      </c>
      <c r="C3923" t="s">
        <v>17</v>
      </c>
      <c r="D3923">
        <v>203854</v>
      </c>
      <c r="E3923">
        <v>9153</v>
      </c>
      <c r="F3923">
        <v>3411</v>
      </c>
      <c r="G3923" t="s">
        <v>6047</v>
      </c>
      <c r="H3923" t="s">
        <v>6048</v>
      </c>
      <c r="I3923" s="1">
        <v>44651.951249999998</v>
      </c>
      <c r="J3923">
        <v>150</v>
      </c>
      <c r="K3923" t="s">
        <v>6109</v>
      </c>
      <c r="L3923" t="s">
        <v>6110</v>
      </c>
      <c r="M3923" s="1">
        <v>44651.981180555558</v>
      </c>
      <c r="N3923">
        <v>2</v>
      </c>
    </row>
    <row r="3924" spans="1:14" x14ac:dyDescent="0.25">
      <c r="A3924" t="s">
        <v>0</v>
      </c>
      <c r="B3924" s="1">
        <v>44651.944756944446</v>
      </c>
      <c r="C3924" t="s">
        <v>17</v>
      </c>
      <c r="D3924">
        <v>203854</v>
      </c>
      <c r="E3924">
        <v>9153</v>
      </c>
      <c r="F3924">
        <v>3411</v>
      </c>
      <c r="G3924" t="s">
        <v>6047</v>
      </c>
      <c r="H3924" t="s">
        <v>6048</v>
      </c>
      <c r="I3924" s="1">
        <v>44651.951249999998</v>
      </c>
      <c r="J3924">
        <v>150</v>
      </c>
      <c r="K3924" t="s">
        <v>5323</v>
      </c>
      <c r="L3924" t="s">
        <v>6111</v>
      </c>
      <c r="M3924" s="1">
        <v>44651.980671296296</v>
      </c>
      <c r="N3924">
        <v>3</v>
      </c>
    </row>
    <row r="3925" spans="1:14" x14ac:dyDescent="0.25">
      <c r="A3925" t="s">
        <v>0</v>
      </c>
      <c r="B3925" s="1">
        <v>44651.944756944446</v>
      </c>
      <c r="C3925" t="s">
        <v>17</v>
      </c>
      <c r="D3925">
        <v>203854</v>
      </c>
      <c r="E3925">
        <v>9153</v>
      </c>
      <c r="F3925">
        <v>3411</v>
      </c>
      <c r="G3925" t="s">
        <v>6047</v>
      </c>
      <c r="H3925" t="s">
        <v>6048</v>
      </c>
      <c r="I3925" s="1">
        <v>44651.951249999998</v>
      </c>
      <c r="J3925">
        <v>150</v>
      </c>
      <c r="K3925" t="s">
        <v>6112</v>
      </c>
      <c r="L3925" t="s">
        <v>6113</v>
      </c>
      <c r="M3925" s="1">
        <v>44651.965243055558</v>
      </c>
      <c r="N3925">
        <v>2</v>
      </c>
    </row>
    <row r="3926" spans="1:14" x14ac:dyDescent="0.25">
      <c r="A3926" t="s">
        <v>0</v>
      </c>
      <c r="B3926" s="1">
        <v>44651.944756944446</v>
      </c>
      <c r="C3926" t="s">
        <v>17</v>
      </c>
      <c r="D3926">
        <v>203854</v>
      </c>
      <c r="E3926">
        <v>9153</v>
      </c>
      <c r="F3926">
        <v>3411</v>
      </c>
      <c r="G3926" t="s">
        <v>6047</v>
      </c>
      <c r="H3926" t="s">
        <v>6048</v>
      </c>
      <c r="I3926" s="1">
        <v>44651.951249999998</v>
      </c>
      <c r="J3926">
        <v>150</v>
      </c>
      <c r="K3926" t="s">
        <v>5321</v>
      </c>
      <c r="L3926" t="s">
        <v>6114</v>
      </c>
      <c r="M3926" s="1">
        <v>44651.987141203703</v>
      </c>
      <c r="N3926">
        <v>1</v>
      </c>
    </row>
    <row r="3927" spans="1:14" x14ac:dyDescent="0.25">
      <c r="A3927" t="s">
        <v>0</v>
      </c>
      <c r="B3927" s="1">
        <v>44651.944756944446</v>
      </c>
      <c r="C3927" t="s">
        <v>17</v>
      </c>
      <c r="D3927">
        <v>203854</v>
      </c>
      <c r="E3927">
        <v>9153</v>
      </c>
      <c r="F3927">
        <v>3411</v>
      </c>
      <c r="G3927" t="s">
        <v>6047</v>
      </c>
      <c r="H3927" t="s">
        <v>6048</v>
      </c>
      <c r="I3927" s="1">
        <v>44651.951249999998</v>
      </c>
      <c r="J3927">
        <v>150</v>
      </c>
      <c r="K3927" t="s">
        <v>6115</v>
      </c>
      <c r="L3927" t="s">
        <v>6116</v>
      </c>
      <c r="M3927" s="1">
        <v>44651.983240740738</v>
      </c>
      <c r="N3927">
        <v>1</v>
      </c>
    </row>
    <row r="3928" spans="1:14" x14ac:dyDescent="0.25">
      <c r="A3928" t="s">
        <v>0</v>
      </c>
      <c r="B3928" s="1">
        <v>44651.944756944446</v>
      </c>
      <c r="C3928" t="s">
        <v>17</v>
      </c>
      <c r="D3928">
        <v>203854</v>
      </c>
      <c r="E3928">
        <v>9153</v>
      </c>
      <c r="F3928">
        <v>3411</v>
      </c>
      <c r="G3928" t="s">
        <v>6047</v>
      </c>
      <c r="H3928" t="s">
        <v>6048</v>
      </c>
      <c r="I3928" s="1">
        <v>44651.951249999998</v>
      </c>
      <c r="J3928">
        <v>150</v>
      </c>
      <c r="K3928" t="s">
        <v>5325</v>
      </c>
      <c r="L3928" t="s">
        <v>6117</v>
      </c>
      <c r="M3928" s="1">
        <v>44651.981689814813</v>
      </c>
      <c r="N3928">
        <v>2</v>
      </c>
    </row>
    <row r="3929" spans="1:14" x14ac:dyDescent="0.25">
      <c r="A3929" t="s">
        <v>0</v>
      </c>
      <c r="B3929" s="1">
        <v>44651.944756944446</v>
      </c>
      <c r="C3929" t="s">
        <v>17</v>
      </c>
      <c r="D3929">
        <v>203854</v>
      </c>
      <c r="E3929">
        <v>9153</v>
      </c>
      <c r="F3929">
        <v>3411</v>
      </c>
      <c r="G3929" t="s">
        <v>6047</v>
      </c>
      <c r="H3929" t="s">
        <v>6048</v>
      </c>
      <c r="I3929" s="1">
        <v>44651.951249999998</v>
      </c>
      <c r="J3929">
        <v>150</v>
      </c>
      <c r="K3929" t="s">
        <v>6118</v>
      </c>
      <c r="L3929" t="s">
        <v>6119</v>
      </c>
      <c r="M3929" s="1">
        <v>44651.979467592595</v>
      </c>
      <c r="N3929">
        <v>1</v>
      </c>
    </row>
    <row r="3930" spans="1:14" x14ac:dyDescent="0.25">
      <c r="A3930" t="s">
        <v>0</v>
      </c>
      <c r="B3930" s="1">
        <v>44651.944756944446</v>
      </c>
      <c r="C3930" t="s">
        <v>17</v>
      </c>
      <c r="D3930">
        <v>203854</v>
      </c>
      <c r="E3930">
        <v>9153</v>
      </c>
      <c r="F3930">
        <v>3411</v>
      </c>
      <c r="G3930" t="s">
        <v>6047</v>
      </c>
      <c r="H3930" t="s">
        <v>6048</v>
      </c>
      <c r="I3930" s="1">
        <v>44651.951249999998</v>
      </c>
      <c r="J3930">
        <v>150</v>
      </c>
      <c r="K3930" t="s">
        <v>6120</v>
      </c>
      <c r="L3930" t="s">
        <v>6121</v>
      </c>
      <c r="M3930" s="1">
        <v>44652.552141203705</v>
      </c>
      <c r="N3930">
        <v>0</v>
      </c>
    </row>
    <row r="3931" spans="1:14" x14ac:dyDescent="0.25">
      <c r="A3931" t="s">
        <v>0</v>
      </c>
      <c r="B3931" s="1">
        <v>44651.944756944446</v>
      </c>
      <c r="C3931" t="s">
        <v>17</v>
      </c>
      <c r="D3931">
        <v>203854</v>
      </c>
      <c r="E3931">
        <v>9153</v>
      </c>
      <c r="F3931">
        <v>3411</v>
      </c>
      <c r="G3931" t="s">
        <v>6047</v>
      </c>
      <c r="H3931" t="s">
        <v>6048</v>
      </c>
      <c r="I3931" s="1">
        <v>44651.951249999998</v>
      </c>
      <c r="J3931">
        <v>150</v>
      </c>
      <c r="K3931" t="s">
        <v>6122</v>
      </c>
      <c r="L3931" t="s">
        <v>6123</v>
      </c>
      <c r="M3931" s="1">
        <v>44652.495995370373</v>
      </c>
      <c r="N3931">
        <v>0</v>
      </c>
    </row>
    <row r="3932" spans="1:14" x14ac:dyDescent="0.25">
      <c r="A3932" t="s">
        <v>0</v>
      </c>
      <c r="B3932" s="1">
        <v>44651.944756944446</v>
      </c>
      <c r="C3932" t="s">
        <v>17</v>
      </c>
      <c r="D3932">
        <v>203854</v>
      </c>
      <c r="E3932">
        <v>9153</v>
      </c>
      <c r="F3932">
        <v>3411</v>
      </c>
      <c r="G3932" t="s">
        <v>6047</v>
      </c>
      <c r="H3932" t="s">
        <v>6048</v>
      </c>
      <c r="I3932" s="1">
        <v>44651.951249999998</v>
      </c>
      <c r="J3932">
        <v>150</v>
      </c>
      <c r="K3932" t="s">
        <v>4193</v>
      </c>
      <c r="L3932" t="s">
        <v>6124</v>
      </c>
      <c r="M3932" s="1">
        <v>44652.429988425924</v>
      </c>
      <c r="N3932">
        <v>0</v>
      </c>
    </row>
    <row r="3933" spans="1:14" x14ac:dyDescent="0.25">
      <c r="A3933" t="s">
        <v>0</v>
      </c>
      <c r="B3933" s="1">
        <v>44651.944756944446</v>
      </c>
      <c r="C3933" t="s">
        <v>17</v>
      </c>
      <c r="D3933">
        <v>203854</v>
      </c>
      <c r="E3933">
        <v>9153</v>
      </c>
      <c r="F3933">
        <v>3411</v>
      </c>
      <c r="G3933" t="s">
        <v>6047</v>
      </c>
      <c r="H3933" t="s">
        <v>6048</v>
      </c>
      <c r="I3933" s="1">
        <v>44651.951249999998</v>
      </c>
      <c r="J3933">
        <v>150</v>
      </c>
      <c r="K3933" t="s">
        <v>6115</v>
      </c>
      <c r="L3933" t="s">
        <v>6125</v>
      </c>
      <c r="M3933" s="1">
        <v>44652.425532407404</v>
      </c>
      <c r="N3933">
        <v>0</v>
      </c>
    </row>
    <row r="3934" spans="1:14" x14ac:dyDescent="0.25">
      <c r="A3934" t="s">
        <v>0</v>
      </c>
      <c r="B3934" s="1">
        <v>44651.944756944446</v>
      </c>
      <c r="C3934" t="s">
        <v>17</v>
      </c>
      <c r="D3934">
        <v>203854</v>
      </c>
      <c r="E3934">
        <v>9153</v>
      </c>
      <c r="F3934">
        <v>3411</v>
      </c>
      <c r="G3934" t="s">
        <v>6047</v>
      </c>
      <c r="H3934" t="s">
        <v>6048</v>
      </c>
      <c r="I3934" s="1">
        <v>44651.951249999998</v>
      </c>
      <c r="J3934">
        <v>150</v>
      </c>
      <c r="K3934" t="s">
        <v>3633</v>
      </c>
      <c r="L3934" t="s">
        <v>6126</v>
      </c>
      <c r="M3934" s="1">
        <v>44652.374675925923</v>
      </c>
      <c r="N3934">
        <v>0</v>
      </c>
    </row>
    <row r="3935" spans="1:14" x14ac:dyDescent="0.25">
      <c r="A3935" t="s">
        <v>0</v>
      </c>
      <c r="B3935" s="1">
        <v>44651.944756944446</v>
      </c>
      <c r="C3935" t="s">
        <v>17</v>
      </c>
      <c r="D3935">
        <v>203854</v>
      </c>
      <c r="E3935">
        <v>9153</v>
      </c>
      <c r="F3935">
        <v>3411</v>
      </c>
      <c r="G3935" t="s">
        <v>6047</v>
      </c>
      <c r="H3935" t="s">
        <v>6048</v>
      </c>
      <c r="I3935" s="1">
        <v>44651.951249999998</v>
      </c>
      <c r="J3935">
        <v>150</v>
      </c>
      <c r="K3935" t="s">
        <v>6127</v>
      </c>
      <c r="L3935" t="s">
        <v>6128</v>
      </c>
      <c r="M3935" s="1">
        <v>44652.31354166667</v>
      </c>
      <c r="N3935">
        <v>0</v>
      </c>
    </row>
    <row r="3936" spans="1:14" x14ac:dyDescent="0.25">
      <c r="A3936" t="s">
        <v>0</v>
      </c>
      <c r="B3936" s="1">
        <v>44651.944756944446</v>
      </c>
      <c r="C3936" t="s">
        <v>17</v>
      </c>
      <c r="D3936">
        <v>203854</v>
      </c>
      <c r="E3936">
        <v>9153</v>
      </c>
      <c r="F3936">
        <v>3411</v>
      </c>
      <c r="G3936" t="s">
        <v>6047</v>
      </c>
      <c r="H3936" t="s">
        <v>6048</v>
      </c>
      <c r="I3936" s="1">
        <v>44651.951249999998</v>
      </c>
      <c r="J3936">
        <v>150</v>
      </c>
      <c r="K3936" t="s">
        <v>6129</v>
      </c>
      <c r="L3936" t="s">
        <v>6130</v>
      </c>
      <c r="M3936" s="1">
        <v>44652.058796296296</v>
      </c>
      <c r="N3936">
        <v>0</v>
      </c>
    </row>
    <row r="3937" spans="1:14" x14ac:dyDescent="0.25">
      <c r="A3937" t="s">
        <v>0</v>
      </c>
      <c r="B3937" s="1">
        <v>44651.944756944446</v>
      </c>
      <c r="C3937" t="s">
        <v>17</v>
      </c>
      <c r="D3937">
        <v>203854</v>
      </c>
      <c r="E3937">
        <v>9153</v>
      </c>
      <c r="F3937">
        <v>3411</v>
      </c>
      <c r="G3937" t="s">
        <v>6047</v>
      </c>
      <c r="H3937" t="s">
        <v>6048</v>
      </c>
      <c r="I3937" s="1">
        <v>44651.951249999998</v>
      </c>
      <c r="J3937">
        <v>150</v>
      </c>
      <c r="K3937" t="s">
        <v>6131</v>
      </c>
      <c r="L3937" t="s">
        <v>6132</v>
      </c>
      <c r="M3937" s="1">
        <v>44652.016770833332</v>
      </c>
      <c r="N3937">
        <v>2</v>
      </c>
    </row>
    <row r="3938" spans="1:14" x14ac:dyDescent="0.25">
      <c r="A3938" t="s">
        <v>0</v>
      </c>
      <c r="B3938" s="1">
        <v>44651.944756944446</v>
      </c>
      <c r="C3938" t="s">
        <v>17</v>
      </c>
      <c r="D3938">
        <v>203854</v>
      </c>
      <c r="E3938">
        <v>9153</v>
      </c>
      <c r="F3938">
        <v>3411</v>
      </c>
      <c r="G3938" t="s">
        <v>6047</v>
      </c>
      <c r="H3938" t="s">
        <v>6048</v>
      </c>
      <c r="I3938" s="1">
        <v>44651.951249999998</v>
      </c>
      <c r="J3938">
        <v>150</v>
      </c>
      <c r="K3938" t="s">
        <v>5512</v>
      </c>
      <c r="L3938" t="s">
        <v>6133</v>
      </c>
      <c r="M3938" s="1">
        <v>44652.01185185185</v>
      </c>
      <c r="N3938">
        <v>0</v>
      </c>
    </row>
    <row r="3939" spans="1:14" x14ac:dyDescent="0.25">
      <c r="A3939" t="s">
        <v>0</v>
      </c>
      <c r="B3939" s="1">
        <v>44651.944756944446</v>
      </c>
      <c r="C3939" t="s">
        <v>17</v>
      </c>
      <c r="D3939">
        <v>203854</v>
      </c>
      <c r="E3939">
        <v>9153</v>
      </c>
      <c r="F3939">
        <v>3411</v>
      </c>
      <c r="G3939" t="s">
        <v>6047</v>
      </c>
      <c r="H3939" t="s">
        <v>6048</v>
      </c>
      <c r="I3939" s="1">
        <v>44651.951249999998</v>
      </c>
      <c r="J3939">
        <v>150</v>
      </c>
      <c r="K3939" t="s">
        <v>5897</v>
      </c>
      <c r="L3939" t="s">
        <v>6134</v>
      </c>
      <c r="M3939" s="1">
        <v>44652.006284722222</v>
      </c>
      <c r="N3939">
        <v>0</v>
      </c>
    </row>
    <row r="3940" spans="1:14" x14ac:dyDescent="0.25">
      <c r="A3940" t="s">
        <v>0</v>
      </c>
      <c r="B3940" s="1">
        <v>44651.944756944446</v>
      </c>
      <c r="C3940" t="s">
        <v>17</v>
      </c>
      <c r="D3940">
        <v>203854</v>
      </c>
      <c r="E3940">
        <v>9153</v>
      </c>
      <c r="F3940">
        <v>3411</v>
      </c>
      <c r="G3940" t="s">
        <v>6047</v>
      </c>
      <c r="H3940" t="s">
        <v>6048</v>
      </c>
      <c r="I3940" s="1">
        <v>44651.951249999998</v>
      </c>
      <c r="J3940">
        <v>150</v>
      </c>
      <c r="K3940" t="s">
        <v>833</v>
      </c>
      <c r="L3940" t="s">
        <v>6135</v>
      </c>
      <c r="M3940" s="1">
        <v>44652.004004629627</v>
      </c>
      <c r="N3940">
        <v>0</v>
      </c>
    </row>
    <row r="3941" spans="1:14" x14ac:dyDescent="0.25">
      <c r="A3941" t="s">
        <v>0</v>
      </c>
      <c r="B3941" s="1">
        <v>44651.944756944446</v>
      </c>
      <c r="C3941" t="s">
        <v>17</v>
      </c>
      <c r="D3941">
        <v>203854</v>
      </c>
      <c r="E3941">
        <v>9153</v>
      </c>
      <c r="F3941">
        <v>3411</v>
      </c>
      <c r="G3941" t="s">
        <v>6047</v>
      </c>
      <c r="H3941" t="s">
        <v>6048</v>
      </c>
      <c r="I3941" s="1">
        <v>44651.951249999998</v>
      </c>
      <c r="J3941">
        <v>150</v>
      </c>
      <c r="K3941" t="s">
        <v>5884</v>
      </c>
      <c r="L3941" t="s">
        <v>6136</v>
      </c>
      <c r="M3941" s="1">
        <v>44651.996354166666</v>
      </c>
      <c r="N3941">
        <v>0</v>
      </c>
    </row>
    <row r="3942" spans="1:14" x14ac:dyDescent="0.25">
      <c r="A3942" t="s">
        <v>0</v>
      </c>
      <c r="B3942" s="1">
        <v>44651.944756944446</v>
      </c>
      <c r="C3942" t="s">
        <v>17</v>
      </c>
      <c r="D3942">
        <v>203854</v>
      </c>
      <c r="E3942">
        <v>9153</v>
      </c>
      <c r="F3942">
        <v>3411</v>
      </c>
      <c r="G3942" t="s">
        <v>6047</v>
      </c>
      <c r="H3942" t="s">
        <v>6048</v>
      </c>
      <c r="I3942" s="1">
        <v>44651.951249999998</v>
      </c>
      <c r="J3942">
        <v>150</v>
      </c>
      <c r="K3942" t="s">
        <v>6137</v>
      </c>
      <c r="L3942" t="s">
        <v>6138</v>
      </c>
      <c r="M3942" s="1">
        <v>44651.992222222223</v>
      </c>
      <c r="N3942">
        <v>0</v>
      </c>
    </row>
    <row r="3943" spans="1:14" x14ac:dyDescent="0.25">
      <c r="A3943" t="s">
        <v>0</v>
      </c>
      <c r="B3943" s="1">
        <v>44651.944756944446</v>
      </c>
      <c r="C3943" t="s">
        <v>17</v>
      </c>
      <c r="D3943">
        <v>203854</v>
      </c>
      <c r="E3943">
        <v>9153</v>
      </c>
      <c r="F3943">
        <v>3411</v>
      </c>
      <c r="G3943" t="s">
        <v>6047</v>
      </c>
      <c r="H3943" t="s">
        <v>6048</v>
      </c>
      <c r="I3943" s="1">
        <v>44651.951249999998</v>
      </c>
      <c r="J3943">
        <v>150</v>
      </c>
      <c r="K3943" t="s">
        <v>5890</v>
      </c>
      <c r="L3943" t="s">
        <v>6139</v>
      </c>
      <c r="M3943" s="1">
        <v>44651.987013888887</v>
      </c>
      <c r="N3943">
        <v>0</v>
      </c>
    </row>
    <row r="3944" spans="1:14" x14ac:dyDescent="0.25">
      <c r="A3944" t="s">
        <v>0</v>
      </c>
      <c r="B3944" s="1">
        <v>44651.944756944446</v>
      </c>
      <c r="C3944" t="s">
        <v>17</v>
      </c>
      <c r="D3944">
        <v>203854</v>
      </c>
      <c r="E3944">
        <v>9153</v>
      </c>
      <c r="F3944">
        <v>3411</v>
      </c>
      <c r="G3944" t="s">
        <v>6047</v>
      </c>
      <c r="H3944" t="s">
        <v>6048</v>
      </c>
      <c r="I3944" s="1">
        <v>44651.951249999998</v>
      </c>
      <c r="J3944">
        <v>150</v>
      </c>
      <c r="K3944" t="s">
        <v>6140</v>
      </c>
      <c r="L3944" t="s">
        <v>6141</v>
      </c>
      <c r="M3944" s="1">
        <v>44651.979189814818</v>
      </c>
      <c r="N3944">
        <v>2</v>
      </c>
    </row>
    <row r="3945" spans="1:14" x14ac:dyDescent="0.25">
      <c r="A3945" t="s">
        <v>0</v>
      </c>
      <c r="B3945" s="1">
        <v>44651.944756944446</v>
      </c>
      <c r="C3945" t="s">
        <v>17</v>
      </c>
      <c r="D3945">
        <v>203854</v>
      </c>
      <c r="E3945">
        <v>9153</v>
      </c>
      <c r="F3945">
        <v>3411</v>
      </c>
      <c r="G3945" t="s">
        <v>6047</v>
      </c>
      <c r="H3945" t="s">
        <v>6048</v>
      </c>
      <c r="I3945" s="1">
        <v>44651.951249999998</v>
      </c>
      <c r="J3945">
        <v>150</v>
      </c>
      <c r="K3945" t="s">
        <v>6142</v>
      </c>
      <c r="L3945" t="s">
        <v>6143</v>
      </c>
      <c r="M3945" s="1">
        <v>44651.969282407408</v>
      </c>
      <c r="N3945">
        <v>2</v>
      </c>
    </row>
    <row r="3946" spans="1:14" x14ac:dyDescent="0.25">
      <c r="A3946" t="s">
        <v>0</v>
      </c>
      <c r="B3946" s="1">
        <v>44651.944756944446</v>
      </c>
      <c r="C3946" t="s">
        <v>17</v>
      </c>
      <c r="D3946">
        <v>203854</v>
      </c>
      <c r="E3946">
        <v>9153</v>
      </c>
      <c r="F3946">
        <v>3411</v>
      </c>
      <c r="G3946" t="s">
        <v>6047</v>
      </c>
      <c r="H3946" t="s">
        <v>6048</v>
      </c>
      <c r="I3946" s="1">
        <v>44651.951249999998</v>
      </c>
      <c r="J3946">
        <v>150</v>
      </c>
      <c r="K3946" t="s">
        <v>6144</v>
      </c>
      <c r="L3946" t="s">
        <v>6145</v>
      </c>
      <c r="M3946" s="1">
        <v>44651.967719907407</v>
      </c>
      <c r="N3946">
        <v>0</v>
      </c>
    </row>
    <row r="3947" spans="1:14" x14ac:dyDescent="0.25">
      <c r="A3947" t="s">
        <v>0</v>
      </c>
      <c r="B3947" s="1">
        <v>44651.944756944446</v>
      </c>
      <c r="C3947" t="s">
        <v>17</v>
      </c>
      <c r="D3947">
        <v>203854</v>
      </c>
      <c r="E3947">
        <v>9153</v>
      </c>
      <c r="F3947">
        <v>3411</v>
      </c>
      <c r="G3947" t="s">
        <v>6047</v>
      </c>
      <c r="H3947" t="s">
        <v>6048</v>
      </c>
      <c r="I3947" s="1">
        <v>44651.951249999998</v>
      </c>
      <c r="J3947">
        <v>150</v>
      </c>
      <c r="K3947" t="s">
        <v>6146</v>
      </c>
      <c r="L3947" t="s">
        <v>6147</v>
      </c>
      <c r="M3947" s="1">
        <v>44651.957233796296</v>
      </c>
      <c r="N3947">
        <v>0</v>
      </c>
    </row>
    <row r="3948" spans="1:14" x14ac:dyDescent="0.25">
      <c r="A3948" t="s">
        <v>0</v>
      </c>
      <c r="B3948" s="1">
        <v>44651.944756944446</v>
      </c>
      <c r="C3948" t="s">
        <v>17</v>
      </c>
      <c r="D3948">
        <v>203854</v>
      </c>
      <c r="E3948">
        <v>9153</v>
      </c>
      <c r="F3948">
        <v>3411</v>
      </c>
      <c r="G3948" t="s">
        <v>6047</v>
      </c>
      <c r="H3948" t="s">
        <v>6048</v>
      </c>
      <c r="I3948" s="1">
        <v>44651.951249999998</v>
      </c>
      <c r="J3948">
        <v>150</v>
      </c>
      <c r="K3948" t="s">
        <v>5258</v>
      </c>
      <c r="L3948" t="s">
        <v>6148</v>
      </c>
      <c r="M3948" s="1">
        <v>44651.954930555556</v>
      </c>
      <c r="N3948">
        <v>5</v>
      </c>
    </row>
    <row r="3949" spans="1:14" x14ac:dyDescent="0.25">
      <c r="A3949" t="s">
        <v>0</v>
      </c>
      <c r="B3949" s="1">
        <v>44651.944756944446</v>
      </c>
      <c r="C3949" t="s">
        <v>17</v>
      </c>
      <c r="D3949">
        <v>203854</v>
      </c>
      <c r="E3949">
        <v>9153</v>
      </c>
      <c r="F3949">
        <v>3411</v>
      </c>
      <c r="G3949" t="s">
        <v>6047</v>
      </c>
      <c r="H3949" t="s">
        <v>6048</v>
      </c>
      <c r="I3949" s="1">
        <v>44651.951249999998</v>
      </c>
      <c r="J3949">
        <v>150</v>
      </c>
      <c r="K3949" t="s">
        <v>6149</v>
      </c>
      <c r="L3949" t="s">
        <v>6150</v>
      </c>
      <c r="M3949" s="1">
        <v>44652.060856481483</v>
      </c>
      <c r="N3949">
        <v>1</v>
      </c>
    </row>
    <row r="3950" spans="1:14" x14ac:dyDescent="0.25">
      <c r="A3950" t="s">
        <v>0</v>
      </c>
      <c r="B3950" s="1">
        <v>44651.944756944446</v>
      </c>
      <c r="C3950" t="s">
        <v>17</v>
      </c>
      <c r="D3950">
        <v>203854</v>
      </c>
      <c r="E3950">
        <v>9153</v>
      </c>
      <c r="F3950">
        <v>3411</v>
      </c>
      <c r="G3950" t="s">
        <v>6047</v>
      </c>
      <c r="H3950" t="s">
        <v>6048</v>
      </c>
      <c r="I3950" s="1">
        <v>44651.951249999998</v>
      </c>
      <c r="J3950">
        <v>150</v>
      </c>
      <c r="K3950" t="s">
        <v>6038</v>
      </c>
      <c r="L3950" t="s">
        <v>6151</v>
      </c>
      <c r="M3950" s="1">
        <v>44651.995335648149</v>
      </c>
      <c r="N3950">
        <v>2</v>
      </c>
    </row>
    <row r="3951" spans="1:14" x14ac:dyDescent="0.25">
      <c r="A3951" t="s">
        <v>0</v>
      </c>
      <c r="B3951" s="1">
        <v>44651.944756944446</v>
      </c>
      <c r="C3951" t="s">
        <v>17</v>
      </c>
      <c r="D3951">
        <v>203854</v>
      </c>
      <c r="E3951">
        <v>9153</v>
      </c>
      <c r="F3951">
        <v>3411</v>
      </c>
      <c r="G3951" t="s">
        <v>6047</v>
      </c>
      <c r="H3951" t="s">
        <v>6048</v>
      </c>
      <c r="I3951" s="1">
        <v>44651.951249999998</v>
      </c>
      <c r="J3951">
        <v>150</v>
      </c>
      <c r="K3951" t="s">
        <v>5293</v>
      </c>
      <c r="L3951" t="s">
        <v>6152</v>
      </c>
      <c r="M3951" s="1">
        <v>44651.955381944441</v>
      </c>
      <c r="N3951">
        <v>4</v>
      </c>
    </row>
    <row r="3952" spans="1:14" x14ac:dyDescent="0.25">
      <c r="A3952" t="s">
        <v>0</v>
      </c>
      <c r="B3952" s="1">
        <v>44651.944756944446</v>
      </c>
      <c r="C3952" t="s">
        <v>17</v>
      </c>
      <c r="D3952">
        <v>203854</v>
      </c>
      <c r="E3952">
        <v>9153</v>
      </c>
      <c r="F3952">
        <v>3411</v>
      </c>
      <c r="G3952" t="s">
        <v>6047</v>
      </c>
      <c r="H3952" t="s">
        <v>6048</v>
      </c>
      <c r="I3952" s="1">
        <v>44651.951249999998</v>
      </c>
      <c r="J3952">
        <v>150</v>
      </c>
      <c r="K3952" t="s">
        <v>6153</v>
      </c>
      <c r="L3952" t="s">
        <v>6154</v>
      </c>
      <c r="M3952" s="1">
        <v>44651.951840277776</v>
      </c>
      <c r="N3952">
        <v>7</v>
      </c>
    </row>
    <row r="3953" spans="1:14" x14ac:dyDescent="0.25">
      <c r="A3953" t="s">
        <v>0</v>
      </c>
      <c r="B3953" s="1">
        <v>44651.944756944446</v>
      </c>
      <c r="C3953" t="s">
        <v>17</v>
      </c>
      <c r="D3953">
        <v>203854</v>
      </c>
      <c r="E3953">
        <v>9153</v>
      </c>
      <c r="F3953">
        <v>3411</v>
      </c>
      <c r="G3953" t="s">
        <v>6047</v>
      </c>
      <c r="H3953" t="s">
        <v>6048</v>
      </c>
      <c r="I3953" s="1">
        <v>44651.951249999998</v>
      </c>
      <c r="J3953">
        <v>150</v>
      </c>
      <c r="K3953" t="s">
        <v>5328</v>
      </c>
      <c r="L3953" t="s">
        <v>6155</v>
      </c>
      <c r="M3953" s="1">
        <v>44652.508935185186</v>
      </c>
      <c r="N3953">
        <v>0</v>
      </c>
    </row>
    <row r="3954" spans="1:14" x14ac:dyDescent="0.25">
      <c r="A3954" t="s">
        <v>0</v>
      </c>
      <c r="B3954" s="1">
        <v>44651.944756944446</v>
      </c>
      <c r="C3954" t="s">
        <v>17</v>
      </c>
      <c r="D3954">
        <v>203854</v>
      </c>
      <c r="E3954">
        <v>9153</v>
      </c>
      <c r="F3954">
        <v>3411</v>
      </c>
      <c r="G3954" t="s">
        <v>6047</v>
      </c>
      <c r="H3954" t="s">
        <v>6048</v>
      </c>
      <c r="I3954" s="1">
        <v>44651.951249999998</v>
      </c>
      <c r="J3954">
        <v>150</v>
      </c>
      <c r="K3954" t="s">
        <v>6156</v>
      </c>
      <c r="L3954" t="s">
        <v>6157</v>
      </c>
      <c r="M3954" s="1">
        <v>44652.411770833336</v>
      </c>
      <c r="N3954">
        <v>0</v>
      </c>
    </row>
    <row r="3955" spans="1:14" x14ac:dyDescent="0.25">
      <c r="A3955" t="s">
        <v>0</v>
      </c>
      <c r="B3955" s="1">
        <v>44651.944756944446</v>
      </c>
      <c r="C3955" t="s">
        <v>17</v>
      </c>
      <c r="D3955">
        <v>203854</v>
      </c>
      <c r="E3955">
        <v>9153</v>
      </c>
      <c r="F3955">
        <v>3411</v>
      </c>
      <c r="G3955" t="s">
        <v>6047</v>
      </c>
      <c r="H3955" t="s">
        <v>6048</v>
      </c>
      <c r="I3955" s="1">
        <v>44651.951249999998</v>
      </c>
      <c r="J3955">
        <v>150</v>
      </c>
      <c r="K3955" t="s">
        <v>6158</v>
      </c>
      <c r="L3955" t="s">
        <v>6159</v>
      </c>
      <c r="M3955" s="1">
        <v>44652.393206018518</v>
      </c>
      <c r="N3955">
        <v>0</v>
      </c>
    </row>
    <row r="3956" spans="1:14" x14ac:dyDescent="0.25">
      <c r="A3956" t="s">
        <v>0</v>
      </c>
      <c r="B3956" s="1">
        <v>44651.944756944446</v>
      </c>
      <c r="C3956" t="s">
        <v>17</v>
      </c>
      <c r="D3956">
        <v>203854</v>
      </c>
      <c r="E3956">
        <v>9153</v>
      </c>
      <c r="F3956">
        <v>3411</v>
      </c>
      <c r="G3956" t="s">
        <v>6047</v>
      </c>
      <c r="H3956" t="s">
        <v>6048</v>
      </c>
      <c r="I3956" s="1">
        <v>44651.951249999998</v>
      </c>
      <c r="J3956">
        <v>150</v>
      </c>
      <c r="K3956" t="s">
        <v>6160</v>
      </c>
      <c r="L3956" t="s">
        <v>6161</v>
      </c>
      <c r="M3956" s="1">
        <v>44652.016087962962</v>
      </c>
      <c r="N3956">
        <v>0</v>
      </c>
    </row>
    <row r="3957" spans="1:14" x14ac:dyDescent="0.25">
      <c r="A3957" t="s">
        <v>0</v>
      </c>
      <c r="B3957" s="1">
        <v>44651.944756944446</v>
      </c>
      <c r="C3957" t="s">
        <v>17</v>
      </c>
      <c r="D3957">
        <v>203854</v>
      </c>
      <c r="E3957">
        <v>9153</v>
      </c>
      <c r="F3957">
        <v>3411</v>
      </c>
      <c r="G3957" t="s">
        <v>6047</v>
      </c>
      <c r="H3957" t="s">
        <v>6048</v>
      </c>
      <c r="I3957" s="1">
        <v>44651.951249999998</v>
      </c>
      <c r="J3957">
        <v>150</v>
      </c>
      <c r="K3957" t="s">
        <v>5684</v>
      </c>
      <c r="L3957" t="s">
        <v>6162</v>
      </c>
      <c r="M3957" s="1">
        <v>44652.011574074073</v>
      </c>
      <c r="N3957">
        <v>0</v>
      </c>
    </row>
    <row r="3958" spans="1:14" x14ac:dyDescent="0.25">
      <c r="A3958" t="s">
        <v>0</v>
      </c>
      <c r="B3958" s="1">
        <v>44651.944756944446</v>
      </c>
      <c r="C3958" t="s">
        <v>17</v>
      </c>
      <c r="D3958">
        <v>203854</v>
      </c>
      <c r="E3958">
        <v>9153</v>
      </c>
      <c r="F3958">
        <v>3411</v>
      </c>
      <c r="G3958" t="s">
        <v>6047</v>
      </c>
      <c r="H3958" t="s">
        <v>6048</v>
      </c>
      <c r="I3958" s="1">
        <v>44651.951249999998</v>
      </c>
      <c r="J3958">
        <v>150</v>
      </c>
      <c r="K3958" t="s">
        <v>1248</v>
      </c>
      <c r="L3958" t="s">
        <v>6163</v>
      </c>
      <c r="M3958" s="1">
        <v>44652.005266203705</v>
      </c>
      <c r="N3958">
        <v>0</v>
      </c>
    </row>
    <row r="3959" spans="1:14" x14ac:dyDescent="0.25">
      <c r="A3959" t="s">
        <v>0</v>
      </c>
      <c r="B3959" s="1">
        <v>44651.944756944446</v>
      </c>
      <c r="C3959" t="s">
        <v>17</v>
      </c>
      <c r="D3959">
        <v>203854</v>
      </c>
      <c r="E3959">
        <v>9153</v>
      </c>
      <c r="F3959">
        <v>3411</v>
      </c>
      <c r="G3959" t="s">
        <v>6047</v>
      </c>
      <c r="H3959" t="s">
        <v>6048</v>
      </c>
      <c r="I3959" s="1">
        <v>44651.951249999998</v>
      </c>
      <c r="J3959">
        <v>150</v>
      </c>
      <c r="K3959" t="s">
        <v>5280</v>
      </c>
      <c r="L3959" t="s">
        <v>6164</v>
      </c>
      <c r="M3959" s="1">
        <v>44651.995254629626</v>
      </c>
      <c r="N3959">
        <v>0</v>
      </c>
    </row>
    <row r="3960" spans="1:14" x14ac:dyDescent="0.25">
      <c r="A3960" t="s">
        <v>0</v>
      </c>
      <c r="B3960" s="1">
        <v>44651.944756944446</v>
      </c>
      <c r="C3960" t="s">
        <v>17</v>
      </c>
      <c r="D3960">
        <v>203854</v>
      </c>
      <c r="E3960">
        <v>9153</v>
      </c>
      <c r="F3960">
        <v>3411</v>
      </c>
      <c r="G3960" t="s">
        <v>6047</v>
      </c>
      <c r="H3960" t="s">
        <v>6048</v>
      </c>
      <c r="I3960" s="1">
        <v>44651.951249999998</v>
      </c>
      <c r="J3960">
        <v>150</v>
      </c>
      <c r="K3960" t="s">
        <v>6165</v>
      </c>
      <c r="L3960" t="s">
        <v>6166</v>
      </c>
      <c r="M3960" s="1">
        <v>44651.99019675926</v>
      </c>
      <c r="N3960">
        <v>0</v>
      </c>
    </row>
    <row r="3961" spans="1:14" x14ac:dyDescent="0.25">
      <c r="A3961" t="s">
        <v>0</v>
      </c>
      <c r="B3961" s="1">
        <v>44651.944756944446</v>
      </c>
      <c r="C3961" t="s">
        <v>17</v>
      </c>
      <c r="D3961">
        <v>203854</v>
      </c>
      <c r="E3961">
        <v>9153</v>
      </c>
      <c r="F3961">
        <v>3411</v>
      </c>
      <c r="G3961" t="s">
        <v>6047</v>
      </c>
      <c r="H3961" t="s">
        <v>6048</v>
      </c>
      <c r="I3961" s="1">
        <v>44651.951249999998</v>
      </c>
      <c r="J3961">
        <v>150</v>
      </c>
      <c r="K3961" t="s">
        <v>6008</v>
      </c>
      <c r="L3961" t="s">
        <v>6167</v>
      </c>
      <c r="M3961" s="1">
        <v>44651.985393518517</v>
      </c>
      <c r="N3961">
        <v>0</v>
      </c>
    </row>
    <row r="3962" spans="1:14" x14ac:dyDescent="0.25">
      <c r="A3962" t="s">
        <v>0</v>
      </c>
      <c r="B3962" s="1">
        <v>44651.944756944446</v>
      </c>
      <c r="C3962" t="s">
        <v>17</v>
      </c>
      <c r="D3962">
        <v>203854</v>
      </c>
      <c r="E3962">
        <v>9153</v>
      </c>
      <c r="F3962">
        <v>3411</v>
      </c>
      <c r="G3962" t="s">
        <v>6047</v>
      </c>
      <c r="H3962" t="s">
        <v>6048</v>
      </c>
      <c r="I3962" s="1">
        <v>44651.951249999998</v>
      </c>
      <c r="J3962">
        <v>150</v>
      </c>
      <c r="K3962" t="s">
        <v>6168</v>
      </c>
      <c r="L3962" t="s">
        <v>6169</v>
      </c>
      <c r="M3962" s="1">
        <v>44651.982187499998</v>
      </c>
      <c r="N3962">
        <v>0</v>
      </c>
    </row>
    <row r="3963" spans="1:14" x14ac:dyDescent="0.25">
      <c r="A3963" t="s">
        <v>0</v>
      </c>
      <c r="B3963" s="1">
        <v>44651.944756944446</v>
      </c>
      <c r="C3963" t="s">
        <v>17</v>
      </c>
      <c r="D3963">
        <v>203854</v>
      </c>
      <c r="E3963">
        <v>9153</v>
      </c>
      <c r="F3963">
        <v>3411</v>
      </c>
      <c r="G3963" t="s">
        <v>6047</v>
      </c>
      <c r="H3963" t="s">
        <v>6048</v>
      </c>
      <c r="I3963" s="1">
        <v>44651.951249999998</v>
      </c>
      <c r="J3963">
        <v>150</v>
      </c>
      <c r="K3963" t="s">
        <v>2904</v>
      </c>
      <c r="L3963" t="s">
        <v>6170</v>
      </c>
      <c r="M3963" s="1">
        <v>44651.977488425924</v>
      </c>
      <c r="N3963">
        <v>0</v>
      </c>
    </row>
    <row r="3964" spans="1:14" x14ac:dyDescent="0.25">
      <c r="A3964" t="s">
        <v>0</v>
      </c>
      <c r="B3964" s="1">
        <v>44651.944756944446</v>
      </c>
      <c r="C3964" t="s">
        <v>17</v>
      </c>
      <c r="D3964">
        <v>203854</v>
      </c>
      <c r="E3964">
        <v>9153</v>
      </c>
      <c r="F3964">
        <v>3411</v>
      </c>
      <c r="G3964" t="s">
        <v>6047</v>
      </c>
      <c r="H3964" t="s">
        <v>6048</v>
      </c>
      <c r="I3964" s="1">
        <v>44651.951249999998</v>
      </c>
      <c r="J3964">
        <v>150</v>
      </c>
      <c r="K3964" t="s">
        <v>6171</v>
      </c>
      <c r="L3964" t="s">
        <v>6172</v>
      </c>
      <c r="M3964" s="1">
        <v>44651.974189814813</v>
      </c>
      <c r="N3964">
        <v>0</v>
      </c>
    </row>
    <row r="3965" spans="1:14" x14ac:dyDescent="0.25">
      <c r="A3965" t="s">
        <v>0</v>
      </c>
      <c r="B3965" s="1">
        <v>44651.944756944446</v>
      </c>
      <c r="C3965" t="s">
        <v>17</v>
      </c>
      <c r="D3965">
        <v>203854</v>
      </c>
      <c r="E3965">
        <v>9153</v>
      </c>
      <c r="F3965">
        <v>3411</v>
      </c>
      <c r="G3965" t="s">
        <v>6047</v>
      </c>
      <c r="H3965" t="s">
        <v>6048</v>
      </c>
      <c r="I3965" s="1">
        <v>44651.951249999998</v>
      </c>
      <c r="J3965">
        <v>150</v>
      </c>
      <c r="K3965" t="s">
        <v>6173</v>
      </c>
      <c r="L3965" t="s">
        <v>6174</v>
      </c>
      <c r="M3965" s="1">
        <v>44651.960486111115</v>
      </c>
      <c r="N3965">
        <v>4</v>
      </c>
    </row>
    <row r="3966" spans="1:14" x14ac:dyDescent="0.25">
      <c r="A3966" t="s">
        <v>0</v>
      </c>
      <c r="B3966" s="1">
        <v>44651.944756944446</v>
      </c>
      <c r="C3966" t="s">
        <v>17</v>
      </c>
      <c r="D3966">
        <v>203854</v>
      </c>
      <c r="E3966">
        <v>9153</v>
      </c>
      <c r="F3966">
        <v>3411</v>
      </c>
      <c r="G3966" t="s">
        <v>6047</v>
      </c>
      <c r="H3966" t="s">
        <v>6048</v>
      </c>
      <c r="I3966" s="1">
        <v>44651.951249999998</v>
      </c>
      <c r="J3966">
        <v>150</v>
      </c>
      <c r="K3966" t="s">
        <v>6175</v>
      </c>
      <c r="L3966" t="s">
        <v>6176</v>
      </c>
      <c r="M3966" s="1">
        <v>44651.95685185185</v>
      </c>
      <c r="N3966">
        <v>4</v>
      </c>
    </row>
    <row r="3967" spans="1:14" x14ac:dyDescent="0.25">
      <c r="A3967" t="s">
        <v>0</v>
      </c>
      <c r="B3967" s="1">
        <v>44651.944756944446</v>
      </c>
      <c r="C3967" t="s">
        <v>17</v>
      </c>
      <c r="D3967">
        <v>203854</v>
      </c>
      <c r="E3967">
        <v>9153</v>
      </c>
      <c r="F3967">
        <v>3411</v>
      </c>
      <c r="G3967" t="s">
        <v>6047</v>
      </c>
      <c r="H3967" t="s">
        <v>6048</v>
      </c>
      <c r="I3967" s="1">
        <v>44651.951249999998</v>
      </c>
      <c r="J3967">
        <v>150</v>
      </c>
      <c r="K3967" t="s">
        <v>2329</v>
      </c>
      <c r="L3967" t="s">
        <v>6166</v>
      </c>
      <c r="M3967" s="1">
        <v>44651.97587962963</v>
      </c>
      <c r="N3967">
        <v>2</v>
      </c>
    </row>
    <row r="3968" spans="1:14" x14ac:dyDescent="0.25">
      <c r="A3968" t="s">
        <v>0</v>
      </c>
      <c r="B3968" s="1">
        <v>44651.944756944446</v>
      </c>
      <c r="C3968" t="s">
        <v>17</v>
      </c>
      <c r="D3968">
        <v>203854</v>
      </c>
      <c r="E3968">
        <v>9153</v>
      </c>
      <c r="F3968">
        <v>3411</v>
      </c>
      <c r="G3968" t="s">
        <v>6047</v>
      </c>
      <c r="H3968" t="s">
        <v>6048</v>
      </c>
      <c r="I3968" s="1">
        <v>44651.951249999998</v>
      </c>
      <c r="J3968">
        <v>150</v>
      </c>
      <c r="K3968" t="s">
        <v>6177</v>
      </c>
      <c r="L3968" t="s">
        <v>6178</v>
      </c>
      <c r="M3968" s="1">
        <v>44651.962881944448</v>
      </c>
      <c r="N3968">
        <v>2</v>
      </c>
    </row>
    <row r="3969" spans="1:14" x14ac:dyDescent="0.25">
      <c r="A3969" t="s">
        <v>0</v>
      </c>
      <c r="B3969" s="1">
        <v>44651.944756944446</v>
      </c>
      <c r="C3969" t="s">
        <v>17</v>
      </c>
      <c r="D3969">
        <v>203854</v>
      </c>
      <c r="E3969">
        <v>9153</v>
      </c>
      <c r="F3969">
        <v>3411</v>
      </c>
      <c r="G3969" t="s">
        <v>6047</v>
      </c>
      <c r="H3969" t="s">
        <v>6048</v>
      </c>
      <c r="I3969" s="1">
        <v>44651.951249999998</v>
      </c>
      <c r="J3969">
        <v>150</v>
      </c>
      <c r="K3969" t="s">
        <v>6179</v>
      </c>
      <c r="L3969" t="s">
        <v>6180</v>
      </c>
      <c r="M3969" s="1">
        <v>44651.955659722225</v>
      </c>
      <c r="N3969">
        <v>4</v>
      </c>
    </row>
    <row r="3970" spans="1:14" x14ac:dyDescent="0.25">
      <c r="A3970" t="s">
        <v>0</v>
      </c>
      <c r="B3970" s="1">
        <v>44651.944756944446</v>
      </c>
      <c r="C3970" t="s">
        <v>17</v>
      </c>
      <c r="D3970">
        <v>203854</v>
      </c>
      <c r="E3970">
        <v>9153</v>
      </c>
      <c r="F3970">
        <v>3411</v>
      </c>
      <c r="G3970" t="s">
        <v>6047</v>
      </c>
      <c r="H3970" t="s">
        <v>6048</v>
      </c>
      <c r="I3970" s="1">
        <v>44651.951249999998</v>
      </c>
      <c r="J3970">
        <v>150</v>
      </c>
      <c r="K3970" t="s">
        <v>6181</v>
      </c>
      <c r="L3970" t="s">
        <v>6182</v>
      </c>
      <c r="M3970" s="1">
        <v>44651.95239583333</v>
      </c>
      <c r="N3970">
        <v>4</v>
      </c>
    </row>
    <row r="3971" spans="1:14" x14ac:dyDescent="0.25">
      <c r="A3971" t="s">
        <v>0</v>
      </c>
      <c r="B3971" s="1">
        <v>44651.944756944446</v>
      </c>
      <c r="C3971" t="s">
        <v>17</v>
      </c>
      <c r="D3971">
        <v>203854</v>
      </c>
      <c r="E3971">
        <v>9153</v>
      </c>
      <c r="F3971">
        <v>3411</v>
      </c>
      <c r="G3971" t="s">
        <v>6047</v>
      </c>
      <c r="H3971" t="s">
        <v>6048</v>
      </c>
      <c r="I3971" s="1">
        <v>44651.951249999998</v>
      </c>
      <c r="J3971">
        <v>150</v>
      </c>
      <c r="K3971" t="s">
        <v>6183</v>
      </c>
      <c r="L3971" t="s">
        <v>6184</v>
      </c>
      <c r="M3971" s="1">
        <v>44652.436388888891</v>
      </c>
      <c r="N3971">
        <v>1</v>
      </c>
    </row>
    <row r="3972" spans="1:14" x14ac:dyDescent="0.25">
      <c r="A3972" t="s">
        <v>0</v>
      </c>
      <c r="B3972" s="1">
        <v>44651.944756944446</v>
      </c>
      <c r="C3972" t="s">
        <v>17</v>
      </c>
      <c r="D3972">
        <v>203854</v>
      </c>
      <c r="E3972">
        <v>9153</v>
      </c>
      <c r="F3972">
        <v>3411</v>
      </c>
      <c r="G3972" t="s">
        <v>6047</v>
      </c>
      <c r="H3972" t="s">
        <v>6048</v>
      </c>
      <c r="I3972" s="1">
        <v>44651.951249999998</v>
      </c>
      <c r="J3972">
        <v>150</v>
      </c>
      <c r="K3972" t="s">
        <v>6185</v>
      </c>
      <c r="L3972" t="s">
        <v>6186</v>
      </c>
      <c r="M3972" s="1">
        <v>44652.071689814817</v>
      </c>
      <c r="N3972">
        <v>1</v>
      </c>
    </row>
    <row r="3973" spans="1:14" x14ac:dyDescent="0.25">
      <c r="A3973" t="s">
        <v>0</v>
      </c>
      <c r="B3973" s="1">
        <v>44651.944756944446</v>
      </c>
      <c r="C3973" t="s">
        <v>17</v>
      </c>
      <c r="D3973">
        <v>203854</v>
      </c>
      <c r="E3973">
        <v>9153</v>
      </c>
      <c r="F3973">
        <v>3411</v>
      </c>
      <c r="G3973" t="s">
        <v>6047</v>
      </c>
      <c r="H3973" t="s">
        <v>6048</v>
      </c>
      <c r="I3973" s="1">
        <v>44651.951249999998</v>
      </c>
      <c r="J3973">
        <v>150</v>
      </c>
      <c r="K3973" t="s">
        <v>6187</v>
      </c>
      <c r="L3973" t="s">
        <v>6188</v>
      </c>
      <c r="M3973" s="1">
        <v>44652.017476851855</v>
      </c>
      <c r="N3973">
        <v>1</v>
      </c>
    </row>
    <row r="3974" spans="1:14" x14ac:dyDescent="0.25">
      <c r="A3974" t="s">
        <v>0</v>
      </c>
      <c r="B3974" s="1">
        <v>44651.944756944446</v>
      </c>
      <c r="C3974" t="s">
        <v>17</v>
      </c>
      <c r="D3974">
        <v>203854</v>
      </c>
      <c r="E3974">
        <v>9153</v>
      </c>
      <c r="F3974">
        <v>3411</v>
      </c>
      <c r="G3974" t="s">
        <v>6047</v>
      </c>
      <c r="H3974" t="s">
        <v>6048</v>
      </c>
      <c r="I3974" s="1">
        <v>44651.951249999998</v>
      </c>
      <c r="J3974">
        <v>150</v>
      </c>
      <c r="K3974" t="s">
        <v>6189</v>
      </c>
      <c r="L3974" t="s">
        <v>6190</v>
      </c>
      <c r="M3974" s="1">
        <v>44651.984768518516</v>
      </c>
      <c r="N3974">
        <v>1</v>
      </c>
    </row>
    <row r="3975" spans="1:14" x14ac:dyDescent="0.25">
      <c r="A3975" t="s">
        <v>0</v>
      </c>
      <c r="B3975" s="1">
        <v>44651.944756944446</v>
      </c>
      <c r="C3975" t="s">
        <v>17</v>
      </c>
      <c r="D3975">
        <v>203854</v>
      </c>
      <c r="E3975">
        <v>9153</v>
      </c>
      <c r="F3975">
        <v>3411</v>
      </c>
      <c r="G3975" t="s">
        <v>6047</v>
      </c>
      <c r="H3975" t="s">
        <v>6048</v>
      </c>
      <c r="I3975" s="1">
        <v>44651.951249999998</v>
      </c>
      <c r="J3975">
        <v>150</v>
      </c>
      <c r="K3975" t="s">
        <v>6191</v>
      </c>
      <c r="L3975" t="s">
        <v>6192</v>
      </c>
      <c r="M3975" s="1">
        <v>44651.957349537035</v>
      </c>
      <c r="N3975">
        <v>1</v>
      </c>
    </row>
    <row r="3976" spans="1:14" x14ac:dyDescent="0.25">
      <c r="A3976" t="s">
        <v>0</v>
      </c>
      <c r="B3976" s="1">
        <v>44651.944756944446</v>
      </c>
      <c r="C3976" t="s">
        <v>17</v>
      </c>
      <c r="D3976">
        <v>203854</v>
      </c>
      <c r="E3976">
        <v>9153</v>
      </c>
      <c r="F3976">
        <v>3411</v>
      </c>
      <c r="G3976" t="s">
        <v>6047</v>
      </c>
      <c r="H3976" t="s">
        <v>6048</v>
      </c>
      <c r="I3976" s="1">
        <v>44651.951249999998</v>
      </c>
      <c r="J3976">
        <v>150</v>
      </c>
      <c r="K3976" t="s">
        <v>6193</v>
      </c>
      <c r="L3976" t="s">
        <v>6194</v>
      </c>
      <c r="M3976" s="1">
        <v>44652.690636574072</v>
      </c>
      <c r="N3976">
        <v>0</v>
      </c>
    </row>
    <row r="3977" spans="1:14" x14ac:dyDescent="0.25">
      <c r="A3977" t="s">
        <v>0</v>
      </c>
      <c r="B3977" s="1">
        <v>44651.944756944446</v>
      </c>
      <c r="C3977" t="s">
        <v>17</v>
      </c>
      <c r="D3977">
        <v>203854</v>
      </c>
      <c r="E3977">
        <v>9153</v>
      </c>
      <c r="F3977">
        <v>3411</v>
      </c>
      <c r="G3977" t="s">
        <v>6047</v>
      </c>
      <c r="H3977" t="s">
        <v>6048</v>
      </c>
      <c r="I3977" s="1">
        <v>44651.951249999998</v>
      </c>
      <c r="J3977">
        <v>150</v>
      </c>
      <c r="K3977" t="s">
        <v>4169</v>
      </c>
      <c r="L3977" t="s">
        <v>6195</v>
      </c>
      <c r="M3977" s="1">
        <v>44652.545914351853</v>
      </c>
      <c r="N3977">
        <v>0</v>
      </c>
    </row>
    <row r="3978" spans="1:14" x14ac:dyDescent="0.25">
      <c r="A3978" t="s">
        <v>0</v>
      </c>
      <c r="B3978" s="1">
        <v>44651.944756944446</v>
      </c>
      <c r="C3978" t="s">
        <v>17</v>
      </c>
      <c r="D3978">
        <v>203854</v>
      </c>
      <c r="E3978">
        <v>9153</v>
      </c>
      <c r="F3978">
        <v>3411</v>
      </c>
      <c r="G3978" t="s">
        <v>6047</v>
      </c>
      <c r="H3978" t="s">
        <v>6048</v>
      </c>
      <c r="I3978" s="1">
        <v>44651.951249999998</v>
      </c>
      <c r="J3978">
        <v>150</v>
      </c>
      <c r="K3978" t="s">
        <v>6196</v>
      </c>
      <c r="L3978" t="s">
        <v>6197</v>
      </c>
      <c r="M3978" s="1">
        <v>44652.541041666664</v>
      </c>
      <c r="N3978">
        <v>0</v>
      </c>
    </row>
    <row r="3979" spans="1:14" x14ac:dyDescent="0.25">
      <c r="A3979" t="s">
        <v>0</v>
      </c>
      <c r="B3979" s="1">
        <v>44651.944756944446</v>
      </c>
      <c r="C3979" t="s">
        <v>17</v>
      </c>
      <c r="D3979">
        <v>203854</v>
      </c>
      <c r="E3979">
        <v>9153</v>
      </c>
      <c r="F3979">
        <v>3411</v>
      </c>
      <c r="G3979" t="s">
        <v>6047</v>
      </c>
      <c r="H3979" t="s">
        <v>6048</v>
      </c>
      <c r="I3979" s="1">
        <v>44651.951249999998</v>
      </c>
      <c r="J3979">
        <v>150</v>
      </c>
      <c r="K3979" t="s">
        <v>6198</v>
      </c>
      <c r="L3979" t="s">
        <v>6164</v>
      </c>
      <c r="M3979" s="1">
        <v>44652.505104166667</v>
      </c>
      <c r="N3979">
        <v>0</v>
      </c>
    </row>
    <row r="3980" spans="1:14" x14ac:dyDescent="0.25">
      <c r="A3980" t="s">
        <v>0</v>
      </c>
      <c r="B3980" s="1">
        <v>44651.944756944446</v>
      </c>
      <c r="C3980" t="s">
        <v>17</v>
      </c>
      <c r="D3980">
        <v>203854</v>
      </c>
      <c r="E3980">
        <v>9153</v>
      </c>
      <c r="F3980">
        <v>3411</v>
      </c>
      <c r="G3980" t="s">
        <v>6047</v>
      </c>
      <c r="H3980" t="s">
        <v>6048</v>
      </c>
      <c r="I3980" s="1">
        <v>44651.951249999998</v>
      </c>
      <c r="J3980">
        <v>150</v>
      </c>
      <c r="K3980" t="s">
        <v>6199</v>
      </c>
      <c r="L3980" t="s">
        <v>6200</v>
      </c>
      <c r="M3980" s="1">
        <v>44652.493425925924</v>
      </c>
      <c r="N3980">
        <v>0</v>
      </c>
    </row>
    <row r="3981" spans="1:14" x14ac:dyDescent="0.25">
      <c r="A3981" t="s">
        <v>0</v>
      </c>
      <c r="B3981" s="1">
        <v>44651.944756944446</v>
      </c>
      <c r="C3981" t="s">
        <v>17</v>
      </c>
      <c r="D3981">
        <v>203854</v>
      </c>
      <c r="E3981">
        <v>9153</v>
      </c>
      <c r="F3981">
        <v>3411</v>
      </c>
      <c r="G3981" t="s">
        <v>6047</v>
      </c>
      <c r="H3981" t="s">
        <v>6048</v>
      </c>
      <c r="I3981" s="1">
        <v>44651.951249999998</v>
      </c>
      <c r="J3981">
        <v>150</v>
      </c>
      <c r="K3981" t="s">
        <v>6201</v>
      </c>
      <c r="L3981" t="s">
        <v>6202</v>
      </c>
      <c r="M3981" s="1">
        <v>44652.443888888891</v>
      </c>
      <c r="N3981">
        <v>0</v>
      </c>
    </row>
    <row r="3982" spans="1:14" x14ac:dyDescent="0.25">
      <c r="A3982" t="s">
        <v>0</v>
      </c>
      <c r="B3982" s="1">
        <v>44651.944756944446</v>
      </c>
      <c r="C3982" t="s">
        <v>17</v>
      </c>
      <c r="D3982">
        <v>203854</v>
      </c>
      <c r="E3982">
        <v>9153</v>
      </c>
      <c r="F3982">
        <v>3411</v>
      </c>
      <c r="G3982" t="s">
        <v>6047</v>
      </c>
      <c r="H3982" t="s">
        <v>6048</v>
      </c>
      <c r="I3982" s="1">
        <v>44651.951249999998</v>
      </c>
      <c r="J3982">
        <v>150</v>
      </c>
      <c r="K3982" t="s">
        <v>6203</v>
      </c>
      <c r="L3982" t="s">
        <v>6204</v>
      </c>
      <c r="M3982" s="1">
        <v>44652.443773148145</v>
      </c>
      <c r="N3982">
        <v>0</v>
      </c>
    </row>
    <row r="3983" spans="1:14" x14ac:dyDescent="0.25">
      <c r="A3983" t="s">
        <v>0</v>
      </c>
      <c r="B3983" s="1">
        <v>44651.944756944446</v>
      </c>
      <c r="C3983" t="s">
        <v>17</v>
      </c>
      <c r="D3983">
        <v>203854</v>
      </c>
      <c r="E3983">
        <v>9153</v>
      </c>
      <c r="F3983">
        <v>3411</v>
      </c>
      <c r="G3983" t="s">
        <v>6047</v>
      </c>
      <c r="H3983" t="s">
        <v>6048</v>
      </c>
      <c r="I3983" s="1">
        <v>44651.951249999998</v>
      </c>
      <c r="J3983">
        <v>150</v>
      </c>
      <c r="K3983" t="s">
        <v>420</v>
      </c>
      <c r="L3983" t="s">
        <v>6205</v>
      </c>
      <c r="M3983" s="1">
        <v>44652.436712962961</v>
      </c>
      <c r="N3983">
        <v>0</v>
      </c>
    </row>
    <row r="3984" spans="1:14" x14ac:dyDescent="0.25">
      <c r="A3984" t="s">
        <v>0</v>
      </c>
      <c r="B3984" s="1">
        <v>44651.944756944446</v>
      </c>
      <c r="C3984" t="s">
        <v>17</v>
      </c>
      <c r="D3984">
        <v>203854</v>
      </c>
      <c r="E3984">
        <v>9153</v>
      </c>
      <c r="F3984">
        <v>3411</v>
      </c>
      <c r="G3984" t="s">
        <v>6047</v>
      </c>
      <c r="H3984" t="s">
        <v>6048</v>
      </c>
      <c r="I3984" s="1">
        <v>44651.951249999998</v>
      </c>
      <c r="J3984">
        <v>150</v>
      </c>
      <c r="K3984" t="s">
        <v>6206</v>
      </c>
      <c r="L3984" t="s">
        <v>6101</v>
      </c>
      <c r="M3984" s="1">
        <v>44652.436331018522</v>
      </c>
      <c r="N3984">
        <v>0</v>
      </c>
    </row>
    <row r="3985" spans="1:14" x14ac:dyDescent="0.25">
      <c r="A3985" t="s">
        <v>0</v>
      </c>
      <c r="B3985" s="1">
        <v>44651.944756944446</v>
      </c>
      <c r="C3985" t="s">
        <v>17</v>
      </c>
      <c r="D3985">
        <v>203854</v>
      </c>
      <c r="E3985">
        <v>9153</v>
      </c>
      <c r="F3985">
        <v>3411</v>
      </c>
      <c r="G3985" t="s">
        <v>6047</v>
      </c>
      <c r="H3985" t="s">
        <v>6048</v>
      </c>
      <c r="I3985" s="1">
        <v>44651.951249999998</v>
      </c>
      <c r="J3985">
        <v>150</v>
      </c>
      <c r="K3985" t="s">
        <v>6207</v>
      </c>
      <c r="L3985" t="s">
        <v>6090</v>
      </c>
      <c r="M3985" s="1">
        <v>44652.410717592589</v>
      </c>
      <c r="N3985">
        <v>0</v>
      </c>
    </row>
    <row r="3986" spans="1:14" x14ac:dyDescent="0.25">
      <c r="A3986" t="s">
        <v>0</v>
      </c>
      <c r="B3986" s="1">
        <v>44651.944756944446</v>
      </c>
      <c r="C3986" t="s">
        <v>17</v>
      </c>
      <c r="D3986">
        <v>203854</v>
      </c>
      <c r="E3986">
        <v>9153</v>
      </c>
      <c r="F3986">
        <v>3411</v>
      </c>
      <c r="G3986" t="s">
        <v>6047</v>
      </c>
      <c r="H3986" t="s">
        <v>6048</v>
      </c>
      <c r="I3986" s="1">
        <v>44651.951249999998</v>
      </c>
      <c r="J3986">
        <v>150</v>
      </c>
      <c r="K3986" t="s">
        <v>6208</v>
      </c>
      <c r="L3986" t="s">
        <v>6209</v>
      </c>
      <c r="M3986" s="1">
        <v>44652.393460648149</v>
      </c>
      <c r="N3986">
        <v>0</v>
      </c>
    </row>
    <row r="3987" spans="1:14" x14ac:dyDescent="0.25">
      <c r="A3987" t="s">
        <v>0</v>
      </c>
      <c r="B3987" s="1">
        <v>44651.944756944446</v>
      </c>
      <c r="C3987" t="s">
        <v>17</v>
      </c>
      <c r="D3987">
        <v>203854</v>
      </c>
      <c r="E3987">
        <v>9153</v>
      </c>
      <c r="F3987">
        <v>3411</v>
      </c>
      <c r="G3987" t="s">
        <v>6047</v>
      </c>
      <c r="H3987" t="s">
        <v>6048</v>
      </c>
      <c r="I3987" s="1">
        <v>44651.951249999998</v>
      </c>
      <c r="J3987">
        <v>150</v>
      </c>
      <c r="K3987" t="s">
        <v>3914</v>
      </c>
      <c r="L3987" t="s">
        <v>6210</v>
      </c>
      <c r="M3987" s="1">
        <v>44654.38040509259</v>
      </c>
      <c r="N3987">
        <v>0</v>
      </c>
    </row>
    <row r="3988" spans="1:14" x14ac:dyDescent="0.25">
      <c r="A3988" t="s">
        <v>0</v>
      </c>
      <c r="B3988" s="1">
        <v>44651.944756944446</v>
      </c>
      <c r="C3988" t="s">
        <v>17</v>
      </c>
      <c r="D3988">
        <v>203854</v>
      </c>
      <c r="E3988">
        <v>9153</v>
      </c>
      <c r="F3988">
        <v>3411</v>
      </c>
      <c r="G3988" t="s">
        <v>6047</v>
      </c>
      <c r="H3988" t="s">
        <v>6048</v>
      </c>
      <c r="I3988" s="1">
        <v>44651.951249999998</v>
      </c>
      <c r="J3988">
        <v>150</v>
      </c>
      <c r="K3988" t="s">
        <v>6211</v>
      </c>
      <c r="L3988" t="s">
        <v>6212</v>
      </c>
      <c r="M3988" s="1">
        <v>44653.397870370369</v>
      </c>
      <c r="N3988">
        <v>0</v>
      </c>
    </row>
    <row r="3989" spans="1:14" x14ac:dyDescent="0.25">
      <c r="A3989" t="s">
        <v>0</v>
      </c>
      <c r="B3989" s="1">
        <v>44651.944756944446</v>
      </c>
      <c r="C3989" t="s">
        <v>17</v>
      </c>
      <c r="D3989">
        <v>203854</v>
      </c>
      <c r="E3989">
        <v>9153</v>
      </c>
      <c r="F3989">
        <v>3411</v>
      </c>
      <c r="G3989" t="s">
        <v>6047</v>
      </c>
      <c r="H3989" t="s">
        <v>6048</v>
      </c>
      <c r="I3989" s="1">
        <v>44651.951249999998</v>
      </c>
      <c r="J3989">
        <v>150</v>
      </c>
      <c r="K3989" t="s">
        <v>3522</v>
      </c>
      <c r="L3989" t="s">
        <v>6213</v>
      </c>
      <c r="M3989" s="1">
        <v>44653.000428240739</v>
      </c>
      <c r="N3989">
        <v>0</v>
      </c>
    </row>
    <row r="3990" spans="1:14" x14ac:dyDescent="0.25">
      <c r="A3990" t="s">
        <v>0</v>
      </c>
      <c r="B3990" s="1">
        <v>44651.944756944446</v>
      </c>
      <c r="C3990" t="s">
        <v>17</v>
      </c>
      <c r="D3990">
        <v>203854</v>
      </c>
      <c r="E3990">
        <v>9153</v>
      </c>
      <c r="F3990">
        <v>3411</v>
      </c>
      <c r="G3990" t="s">
        <v>6047</v>
      </c>
      <c r="H3990" t="s">
        <v>6048</v>
      </c>
      <c r="I3990" s="1">
        <v>44651.951249999998</v>
      </c>
      <c r="J3990">
        <v>150</v>
      </c>
      <c r="K3990" t="s">
        <v>6214</v>
      </c>
      <c r="L3990" t="s">
        <v>6215</v>
      </c>
      <c r="M3990" s="1">
        <v>44652.970810185187</v>
      </c>
      <c r="N3990">
        <v>0</v>
      </c>
    </row>
    <row r="3991" spans="1:14" x14ac:dyDescent="0.25">
      <c r="A3991" t="s">
        <v>0</v>
      </c>
      <c r="B3991" s="1">
        <v>44651.944756944446</v>
      </c>
      <c r="C3991" t="s">
        <v>17</v>
      </c>
      <c r="D3991">
        <v>203854</v>
      </c>
      <c r="E3991">
        <v>9153</v>
      </c>
      <c r="F3991">
        <v>3411</v>
      </c>
      <c r="G3991" t="s">
        <v>6047</v>
      </c>
      <c r="H3991" t="s">
        <v>6048</v>
      </c>
      <c r="I3991" s="1">
        <v>44651.951249999998</v>
      </c>
      <c r="J3991">
        <v>150</v>
      </c>
      <c r="K3991" t="s">
        <v>6214</v>
      </c>
      <c r="L3991" t="s">
        <v>6216</v>
      </c>
      <c r="M3991" s="1">
        <v>44652.970682870371</v>
      </c>
      <c r="N3991">
        <v>0</v>
      </c>
    </row>
    <row r="3992" spans="1:14" x14ac:dyDescent="0.25">
      <c r="A3992" t="s">
        <v>0</v>
      </c>
      <c r="B3992" s="1">
        <v>44651.944756944446</v>
      </c>
      <c r="C3992" t="s">
        <v>17</v>
      </c>
      <c r="D3992">
        <v>203854</v>
      </c>
      <c r="E3992">
        <v>9153</v>
      </c>
      <c r="F3992">
        <v>3411</v>
      </c>
      <c r="G3992" t="s">
        <v>6047</v>
      </c>
      <c r="H3992" t="s">
        <v>6048</v>
      </c>
      <c r="I3992" s="1">
        <v>44651.951249999998</v>
      </c>
      <c r="J3992">
        <v>150</v>
      </c>
      <c r="K3992" t="s">
        <v>6214</v>
      </c>
      <c r="L3992" t="s">
        <v>6217</v>
      </c>
      <c r="M3992" s="1">
        <v>44652.970625000002</v>
      </c>
      <c r="N3992">
        <v>0</v>
      </c>
    </row>
    <row r="3993" spans="1:14" x14ac:dyDescent="0.25">
      <c r="A3993" t="s">
        <v>0</v>
      </c>
      <c r="B3993" s="1">
        <v>44651.944756944446</v>
      </c>
      <c r="C3993" t="s">
        <v>17</v>
      </c>
      <c r="D3993">
        <v>203854</v>
      </c>
      <c r="E3993">
        <v>9153</v>
      </c>
      <c r="F3993">
        <v>3411</v>
      </c>
      <c r="G3993" t="s">
        <v>6047</v>
      </c>
      <c r="H3993" t="s">
        <v>6048</v>
      </c>
      <c r="I3993" s="1">
        <v>44651.951249999998</v>
      </c>
      <c r="J3993">
        <v>150</v>
      </c>
      <c r="K3993" t="s">
        <v>6214</v>
      </c>
      <c r="L3993" t="s">
        <v>6218</v>
      </c>
      <c r="M3993" s="1">
        <v>44652.970520833333</v>
      </c>
      <c r="N3993">
        <v>0</v>
      </c>
    </row>
    <row r="3994" spans="1:14" x14ac:dyDescent="0.25">
      <c r="A3994" t="s">
        <v>0</v>
      </c>
      <c r="B3994" s="1">
        <v>44651.944756944446</v>
      </c>
      <c r="C3994" t="s">
        <v>17</v>
      </c>
      <c r="D3994">
        <v>203854</v>
      </c>
      <c r="E3994">
        <v>9153</v>
      </c>
      <c r="F3994">
        <v>3411</v>
      </c>
      <c r="G3994" t="s">
        <v>6047</v>
      </c>
      <c r="H3994" t="s">
        <v>6048</v>
      </c>
      <c r="I3994" s="1">
        <v>44651.951249999998</v>
      </c>
      <c r="J3994">
        <v>150</v>
      </c>
      <c r="K3994" t="s">
        <v>2968</v>
      </c>
      <c r="L3994" t="s">
        <v>6219</v>
      </c>
      <c r="M3994" s="1">
        <v>44652.702847222223</v>
      </c>
      <c r="N3994">
        <v>0</v>
      </c>
    </row>
    <row r="3995" spans="1:14" x14ac:dyDescent="0.25">
      <c r="A3995" t="s">
        <v>0</v>
      </c>
      <c r="B3995" s="1">
        <v>44651.944756944446</v>
      </c>
      <c r="C3995" t="s">
        <v>17</v>
      </c>
      <c r="D3995">
        <v>203854</v>
      </c>
      <c r="E3995">
        <v>9153</v>
      </c>
      <c r="F3995">
        <v>3411</v>
      </c>
      <c r="G3995" t="s">
        <v>6047</v>
      </c>
      <c r="H3995" t="s">
        <v>6048</v>
      </c>
      <c r="I3995" s="1">
        <v>44651.951249999998</v>
      </c>
      <c r="J3995">
        <v>150</v>
      </c>
      <c r="K3995" t="s">
        <v>2826</v>
      </c>
      <c r="L3995" t="s">
        <v>6220</v>
      </c>
      <c r="M3995" s="1">
        <v>44652.537662037037</v>
      </c>
      <c r="N3995">
        <v>0</v>
      </c>
    </row>
    <row r="3996" spans="1:14" x14ac:dyDescent="0.25">
      <c r="A3996" t="s">
        <v>0</v>
      </c>
      <c r="B3996" s="1">
        <v>44651.944756944446</v>
      </c>
      <c r="C3996" t="s">
        <v>17</v>
      </c>
      <c r="D3996">
        <v>203854</v>
      </c>
      <c r="E3996">
        <v>9153</v>
      </c>
      <c r="F3996">
        <v>3411</v>
      </c>
      <c r="G3996" t="s">
        <v>6047</v>
      </c>
      <c r="H3996" t="s">
        <v>6048</v>
      </c>
      <c r="I3996" s="1">
        <v>44651.951249999998</v>
      </c>
      <c r="J3996">
        <v>150</v>
      </c>
      <c r="K3996" t="s">
        <v>6221</v>
      </c>
      <c r="L3996" t="s">
        <v>6222</v>
      </c>
      <c r="M3996" s="1">
        <v>44652.51494212963</v>
      </c>
      <c r="N3996">
        <v>0</v>
      </c>
    </row>
    <row r="3997" spans="1:14" x14ac:dyDescent="0.25">
      <c r="A3997" t="s">
        <v>0</v>
      </c>
      <c r="B3997" s="1">
        <v>44651.944756944446</v>
      </c>
      <c r="C3997" t="s">
        <v>17</v>
      </c>
      <c r="D3997">
        <v>203854</v>
      </c>
      <c r="E3997">
        <v>9153</v>
      </c>
      <c r="F3997">
        <v>3411</v>
      </c>
      <c r="G3997" t="s">
        <v>6047</v>
      </c>
      <c r="H3997" t="s">
        <v>6048</v>
      </c>
      <c r="I3997" s="1">
        <v>44651.951249999998</v>
      </c>
      <c r="J3997">
        <v>150</v>
      </c>
    </row>
    <row r="3998" spans="1:14" x14ac:dyDescent="0.25">
      <c r="A3998" t="s">
        <v>0</v>
      </c>
      <c r="B3998" s="1">
        <v>44651.944756944446</v>
      </c>
      <c r="C3998" t="s">
        <v>17</v>
      </c>
      <c r="D3998">
        <v>203854</v>
      </c>
      <c r="E3998">
        <v>9153</v>
      </c>
      <c r="F3998">
        <v>3411</v>
      </c>
      <c r="G3998" t="s">
        <v>6223</v>
      </c>
      <c r="H3998" t="s">
        <v>6224</v>
      </c>
      <c r="I3998" s="1">
        <v>44651.978009259263</v>
      </c>
      <c r="J3998">
        <v>101</v>
      </c>
      <c r="K3998" t="s">
        <v>6225</v>
      </c>
      <c r="L3998" t="s">
        <v>6226</v>
      </c>
      <c r="M3998" s="1">
        <v>44652.295925925922</v>
      </c>
      <c r="N3998">
        <v>0</v>
      </c>
    </row>
    <row r="3999" spans="1:14" x14ac:dyDescent="0.25">
      <c r="A3999" t="s">
        <v>0</v>
      </c>
      <c r="B3999" s="1">
        <v>44651.944756944446</v>
      </c>
      <c r="C3999" t="s">
        <v>17</v>
      </c>
      <c r="D3999">
        <v>203854</v>
      </c>
      <c r="E3999">
        <v>9153</v>
      </c>
      <c r="F3999">
        <v>3411</v>
      </c>
      <c r="G3999" t="s">
        <v>6223</v>
      </c>
      <c r="H3999" t="s">
        <v>6224</v>
      </c>
      <c r="I3999" s="1">
        <v>44651.978009259263</v>
      </c>
      <c r="J3999">
        <v>101</v>
      </c>
      <c r="K3999" t="s">
        <v>2172</v>
      </c>
      <c r="L3999" t="s">
        <v>6227</v>
      </c>
      <c r="M3999" s="1">
        <v>44652.07366898148</v>
      </c>
      <c r="N3999">
        <v>0</v>
      </c>
    </row>
    <row r="4000" spans="1:14" x14ac:dyDescent="0.25">
      <c r="A4000" t="s">
        <v>0</v>
      </c>
      <c r="B4000" s="1">
        <v>44651.944756944446</v>
      </c>
      <c r="C4000" t="s">
        <v>17</v>
      </c>
      <c r="D4000">
        <v>203854</v>
      </c>
      <c r="E4000">
        <v>9153</v>
      </c>
      <c r="F4000">
        <v>3411</v>
      </c>
      <c r="G4000" t="s">
        <v>6223</v>
      </c>
      <c r="H4000" t="s">
        <v>6224</v>
      </c>
      <c r="I4000" s="1">
        <v>44651.978009259263</v>
      </c>
      <c r="J4000">
        <v>101</v>
      </c>
      <c r="K4000" t="s">
        <v>6228</v>
      </c>
      <c r="L4000" t="s">
        <v>6229</v>
      </c>
      <c r="M4000" s="1">
        <v>44652.030555555553</v>
      </c>
      <c r="N4000">
        <v>13</v>
      </c>
    </row>
    <row r="4001" spans="1:14" x14ac:dyDescent="0.25">
      <c r="A4001" t="s">
        <v>0</v>
      </c>
      <c r="B4001" s="1">
        <v>44651.944756944446</v>
      </c>
      <c r="C4001" t="s">
        <v>17</v>
      </c>
      <c r="D4001">
        <v>203854</v>
      </c>
      <c r="E4001">
        <v>9153</v>
      </c>
      <c r="F4001">
        <v>3411</v>
      </c>
      <c r="G4001" t="s">
        <v>6223</v>
      </c>
      <c r="H4001" t="s">
        <v>6224</v>
      </c>
      <c r="I4001" s="1">
        <v>44651.978009259263</v>
      </c>
      <c r="J4001">
        <v>101</v>
      </c>
      <c r="K4001" t="s">
        <v>4564</v>
      </c>
      <c r="L4001" t="s">
        <v>6230</v>
      </c>
      <c r="M4001" s="1">
        <v>44651.996261574073</v>
      </c>
      <c r="N4001">
        <v>0</v>
      </c>
    </row>
    <row r="4002" spans="1:14" x14ac:dyDescent="0.25">
      <c r="A4002" t="s">
        <v>0</v>
      </c>
      <c r="B4002" s="1">
        <v>44651.944756944446</v>
      </c>
      <c r="C4002" t="s">
        <v>17</v>
      </c>
      <c r="D4002">
        <v>203854</v>
      </c>
      <c r="E4002">
        <v>9153</v>
      </c>
      <c r="F4002">
        <v>3411</v>
      </c>
      <c r="G4002" t="s">
        <v>6231</v>
      </c>
      <c r="H4002" t="s">
        <v>6232</v>
      </c>
      <c r="I4002" s="1">
        <v>44651.952268518522</v>
      </c>
      <c r="J4002">
        <v>134</v>
      </c>
      <c r="K4002" t="s">
        <v>1315</v>
      </c>
      <c r="L4002" t="s">
        <v>6233</v>
      </c>
      <c r="M4002" s="1">
        <v>44653.923668981479</v>
      </c>
      <c r="N4002">
        <v>0</v>
      </c>
    </row>
    <row r="4003" spans="1:14" x14ac:dyDescent="0.25">
      <c r="A4003" t="s">
        <v>0</v>
      </c>
      <c r="B4003" s="1">
        <v>44651.944756944446</v>
      </c>
      <c r="C4003" t="s">
        <v>17</v>
      </c>
      <c r="D4003">
        <v>203854</v>
      </c>
      <c r="E4003">
        <v>9153</v>
      </c>
      <c r="F4003">
        <v>3411</v>
      </c>
      <c r="G4003" t="s">
        <v>6231</v>
      </c>
      <c r="H4003" t="s">
        <v>6232</v>
      </c>
      <c r="I4003" s="1">
        <v>44651.952268518522</v>
      </c>
      <c r="J4003">
        <v>134</v>
      </c>
      <c r="K4003" t="s">
        <v>6234</v>
      </c>
      <c r="L4003" t="s">
        <v>6235</v>
      </c>
      <c r="M4003" s="1">
        <v>44653.307708333334</v>
      </c>
      <c r="N4003">
        <v>0</v>
      </c>
    </row>
    <row r="4004" spans="1:14" x14ac:dyDescent="0.25">
      <c r="A4004" t="s">
        <v>0</v>
      </c>
      <c r="B4004" s="1">
        <v>44651.944756944446</v>
      </c>
      <c r="C4004" t="s">
        <v>17</v>
      </c>
      <c r="D4004">
        <v>203854</v>
      </c>
      <c r="E4004">
        <v>9153</v>
      </c>
      <c r="F4004">
        <v>3411</v>
      </c>
      <c r="G4004" t="s">
        <v>6231</v>
      </c>
      <c r="H4004" t="s">
        <v>6232</v>
      </c>
      <c r="I4004" s="1">
        <v>44651.952268518522</v>
      </c>
      <c r="J4004">
        <v>134</v>
      </c>
      <c r="K4004" t="s">
        <v>6236</v>
      </c>
      <c r="L4004" t="s">
        <v>6237</v>
      </c>
      <c r="M4004" s="1">
        <v>44652.950115740743</v>
      </c>
      <c r="N4004">
        <v>0</v>
      </c>
    </row>
    <row r="4005" spans="1:14" x14ac:dyDescent="0.25">
      <c r="A4005" t="s">
        <v>0</v>
      </c>
      <c r="B4005" s="1">
        <v>44651.944756944446</v>
      </c>
      <c r="C4005" t="s">
        <v>17</v>
      </c>
      <c r="D4005">
        <v>203854</v>
      </c>
      <c r="E4005">
        <v>9153</v>
      </c>
      <c r="F4005">
        <v>3411</v>
      </c>
      <c r="G4005" t="s">
        <v>6231</v>
      </c>
      <c r="H4005" t="s">
        <v>6232</v>
      </c>
      <c r="I4005" s="1">
        <v>44651.952268518522</v>
      </c>
      <c r="J4005">
        <v>134</v>
      </c>
      <c r="K4005" t="s">
        <v>5354</v>
      </c>
      <c r="L4005" t="s">
        <v>6238</v>
      </c>
      <c r="M4005" s="1">
        <v>44652.821180555555</v>
      </c>
      <c r="N4005">
        <v>0</v>
      </c>
    </row>
    <row r="4006" spans="1:14" x14ac:dyDescent="0.25">
      <c r="A4006" t="s">
        <v>0</v>
      </c>
      <c r="B4006" s="1">
        <v>44651.944756944446</v>
      </c>
      <c r="C4006" t="s">
        <v>17</v>
      </c>
      <c r="D4006">
        <v>203854</v>
      </c>
      <c r="E4006">
        <v>9153</v>
      </c>
      <c r="F4006">
        <v>3411</v>
      </c>
      <c r="G4006" t="s">
        <v>6231</v>
      </c>
      <c r="H4006" t="s">
        <v>6232</v>
      </c>
      <c r="I4006" s="1">
        <v>44651.952268518522</v>
      </c>
      <c r="J4006">
        <v>134</v>
      </c>
      <c r="K4006" t="s">
        <v>6236</v>
      </c>
      <c r="L4006" t="s">
        <v>6239</v>
      </c>
      <c r="M4006" s="1">
        <v>44652.804861111108</v>
      </c>
      <c r="N4006">
        <v>0</v>
      </c>
    </row>
    <row r="4007" spans="1:14" x14ac:dyDescent="0.25">
      <c r="A4007" t="s">
        <v>0</v>
      </c>
      <c r="B4007" s="1">
        <v>44651.944756944446</v>
      </c>
      <c r="C4007" t="s">
        <v>17</v>
      </c>
      <c r="D4007">
        <v>203854</v>
      </c>
      <c r="E4007">
        <v>9153</v>
      </c>
      <c r="F4007">
        <v>3411</v>
      </c>
      <c r="G4007" t="s">
        <v>6231</v>
      </c>
      <c r="H4007" t="s">
        <v>6232</v>
      </c>
      <c r="I4007" s="1">
        <v>44651.952268518522</v>
      </c>
      <c r="J4007">
        <v>134</v>
      </c>
      <c r="K4007" t="s">
        <v>6236</v>
      </c>
      <c r="L4007" t="s">
        <v>6240</v>
      </c>
      <c r="M4007" s="1">
        <v>44652.796967592592</v>
      </c>
      <c r="N4007">
        <v>0</v>
      </c>
    </row>
    <row r="4008" spans="1:14" x14ac:dyDescent="0.25">
      <c r="A4008" t="s">
        <v>0</v>
      </c>
      <c r="B4008" s="1">
        <v>44651.944756944446</v>
      </c>
      <c r="C4008" t="s">
        <v>17</v>
      </c>
      <c r="D4008">
        <v>203854</v>
      </c>
      <c r="E4008">
        <v>9153</v>
      </c>
      <c r="F4008">
        <v>3411</v>
      </c>
      <c r="G4008" t="s">
        <v>6231</v>
      </c>
      <c r="H4008" t="s">
        <v>6232</v>
      </c>
      <c r="I4008" s="1">
        <v>44651.952268518522</v>
      </c>
      <c r="J4008">
        <v>134</v>
      </c>
      <c r="K4008" t="s">
        <v>6236</v>
      </c>
      <c r="L4008" t="s">
        <v>6241</v>
      </c>
      <c r="M4008" s="1">
        <v>44652.792430555557</v>
      </c>
      <c r="N4008">
        <v>0</v>
      </c>
    </row>
    <row r="4009" spans="1:14" x14ac:dyDescent="0.25">
      <c r="A4009" t="s">
        <v>0</v>
      </c>
      <c r="B4009" s="1">
        <v>44651.944756944446</v>
      </c>
      <c r="C4009" t="s">
        <v>17</v>
      </c>
      <c r="D4009">
        <v>203854</v>
      </c>
      <c r="E4009">
        <v>9153</v>
      </c>
      <c r="F4009">
        <v>3411</v>
      </c>
      <c r="G4009" t="s">
        <v>6231</v>
      </c>
      <c r="H4009" t="s">
        <v>6232</v>
      </c>
      <c r="I4009" s="1">
        <v>44651.952268518522</v>
      </c>
      <c r="J4009">
        <v>134</v>
      </c>
      <c r="K4009" t="s">
        <v>6236</v>
      </c>
      <c r="L4009" t="s">
        <v>6242</v>
      </c>
      <c r="M4009" s="1">
        <v>44652.791851851849</v>
      </c>
      <c r="N4009">
        <v>0</v>
      </c>
    </row>
    <row r="4010" spans="1:14" x14ac:dyDescent="0.25">
      <c r="A4010" t="s">
        <v>0</v>
      </c>
      <c r="B4010" s="1">
        <v>44651.944756944446</v>
      </c>
      <c r="C4010" t="s">
        <v>17</v>
      </c>
      <c r="D4010">
        <v>203854</v>
      </c>
      <c r="E4010">
        <v>9153</v>
      </c>
      <c r="F4010">
        <v>3411</v>
      </c>
      <c r="G4010" t="s">
        <v>6231</v>
      </c>
      <c r="H4010" t="s">
        <v>6232</v>
      </c>
      <c r="I4010" s="1">
        <v>44651.952268518522</v>
      </c>
      <c r="J4010">
        <v>134</v>
      </c>
      <c r="K4010" t="s">
        <v>5394</v>
      </c>
      <c r="L4010" t="s">
        <v>6243</v>
      </c>
      <c r="M4010" s="1">
        <v>44652.789768518516</v>
      </c>
      <c r="N4010">
        <v>0</v>
      </c>
    </row>
    <row r="4011" spans="1:14" x14ac:dyDescent="0.25">
      <c r="A4011" t="s">
        <v>0</v>
      </c>
      <c r="B4011" s="1">
        <v>44651.944756944446</v>
      </c>
      <c r="C4011" t="s">
        <v>17</v>
      </c>
      <c r="D4011">
        <v>203854</v>
      </c>
      <c r="E4011">
        <v>9153</v>
      </c>
      <c r="F4011">
        <v>3411</v>
      </c>
      <c r="G4011" t="s">
        <v>6231</v>
      </c>
      <c r="H4011" t="s">
        <v>6232</v>
      </c>
      <c r="I4011" s="1">
        <v>44651.952268518522</v>
      </c>
      <c r="J4011">
        <v>134</v>
      </c>
      <c r="K4011" t="s">
        <v>5394</v>
      </c>
      <c r="L4011" t="s">
        <v>6244</v>
      </c>
      <c r="M4011" s="1">
        <v>44652.787546296298</v>
      </c>
      <c r="N4011">
        <v>0</v>
      </c>
    </row>
    <row r="4012" spans="1:14" x14ac:dyDescent="0.25">
      <c r="A4012" t="s">
        <v>0</v>
      </c>
      <c r="B4012" s="1">
        <v>44651.944756944446</v>
      </c>
      <c r="C4012" t="s">
        <v>17</v>
      </c>
      <c r="D4012">
        <v>203854</v>
      </c>
      <c r="E4012">
        <v>9153</v>
      </c>
      <c r="F4012">
        <v>3411</v>
      </c>
      <c r="G4012" t="s">
        <v>6231</v>
      </c>
      <c r="H4012" t="s">
        <v>6232</v>
      </c>
      <c r="I4012" s="1">
        <v>44651.952268518522</v>
      </c>
      <c r="J4012">
        <v>134</v>
      </c>
      <c r="K4012" t="s">
        <v>5394</v>
      </c>
      <c r="L4012" t="s">
        <v>6245</v>
      </c>
      <c r="M4012" s="1">
        <v>44652.784791666665</v>
      </c>
      <c r="N4012">
        <v>1</v>
      </c>
    </row>
    <row r="4013" spans="1:14" x14ac:dyDescent="0.25">
      <c r="A4013" t="s">
        <v>0</v>
      </c>
      <c r="B4013" s="1">
        <v>44651.944756944446</v>
      </c>
      <c r="C4013" t="s">
        <v>17</v>
      </c>
      <c r="D4013">
        <v>203854</v>
      </c>
      <c r="E4013">
        <v>9153</v>
      </c>
      <c r="F4013">
        <v>3411</v>
      </c>
      <c r="G4013" t="s">
        <v>6231</v>
      </c>
      <c r="H4013" t="s">
        <v>6232</v>
      </c>
      <c r="I4013" s="1">
        <v>44651.952268518522</v>
      </c>
      <c r="J4013">
        <v>134</v>
      </c>
      <c r="K4013" t="s">
        <v>6236</v>
      </c>
      <c r="L4013" t="s">
        <v>6246</v>
      </c>
      <c r="M4013" s="1">
        <v>44652.578425925924</v>
      </c>
      <c r="N4013">
        <v>0</v>
      </c>
    </row>
    <row r="4014" spans="1:14" x14ac:dyDescent="0.25">
      <c r="A4014" t="s">
        <v>0</v>
      </c>
      <c r="B4014" s="1">
        <v>44651.944756944446</v>
      </c>
      <c r="C4014" t="s">
        <v>17</v>
      </c>
      <c r="D4014">
        <v>203854</v>
      </c>
      <c r="E4014">
        <v>9153</v>
      </c>
      <c r="F4014">
        <v>3411</v>
      </c>
      <c r="G4014" t="s">
        <v>6231</v>
      </c>
      <c r="H4014" t="s">
        <v>6232</v>
      </c>
      <c r="I4014" s="1">
        <v>44651.952268518522</v>
      </c>
      <c r="J4014">
        <v>134</v>
      </c>
      <c r="K4014" t="s">
        <v>6236</v>
      </c>
      <c r="L4014" t="s">
        <v>6247</v>
      </c>
      <c r="M4014" s="1">
        <v>44652.576307870368</v>
      </c>
      <c r="N4014">
        <v>0</v>
      </c>
    </row>
    <row r="4015" spans="1:14" x14ac:dyDescent="0.25">
      <c r="A4015" t="s">
        <v>0</v>
      </c>
      <c r="B4015" s="1">
        <v>44651.944756944446</v>
      </c>
      <c r="C4015" t="s">
        <v>17</v>
      </c>
      <c r="D4015">
        <v>203854</v>
      </c>
      <c r="E4015">
        <v>9153</v>
      </c>
      <c r="F4015">
        <v>3411</v>
      </c>
      <c r="G4015" t="s">
        <v>6231</v>
      </c>
      <c r="H4015" t="s">
        <v>6232</v>
      </c>
      <c r="I4015" s="1">
        <v>44651.952268518522</v>
      </c>
      <c r="J4015">
        <v>134</v>
      </c>
      <c r="K4015" t="s">
        <v>6234</v>
      </c>
      <c r="L4015" t="s">
        <v>6248</v>
      </c>
      <c r="M4015" s="1">
        <v>44652.554988425924</v>
      </c>
      <c r="N4015">
        <v>4</v>
      </c>
    </row>
    <row r="4016" spans="1:14" x14ac:dyDescent="0.25">
      <c r="A4016" t="s">
        <v>0</v>
      </c>
      <c r="B4016" s="1">
        <v>44651.944756944446</v>
      </c>
      <c r="C4016" t="s">
        <v>17</v>
      </c>
      <c r="D4016">
        <v>203854</v>
      </c>
      <c r="E4016">
        <v>9153</v>
      </c>
      <c r="F4016">
        <v>3411</v>
      </c>
      <c r="G4016" t="s">
        <v>6231</v>
      </c>
      <c r="H4016" t="s">
        <v>6232</v>
      </c>
      <c r="I4016" s="1">
        <v>44651.952268518522</v>
      </c>
      <c r="J4016">
        <v>134</v>
      </c>
      <c r="K4016" t="s">
        <v>5394</v>
      </c>
      <c r="L4016" t="s">
        <v>6249</v>
      </c>
      <c r="M4016" s="1">
        <v>44652.544421296298</v>
      </c>
      <c r="N4016">
        <v>0</v>
      </c>
    </row>
    <row r="4017" spans="1:14" x14ac:dyDescent="0.25">
      <c r="A4017" t="s">
        <v>0</v>
      </c>
      <c r="B4017" s="1">
        <v>44651.944756944446</v>
      </c>
      <c r="C4017" t="s">
        <v>17</v>
      </c>
      <c r="D4017">
        <v>203854</v>
      </c>
      <c r="E4017">
        <v>9153</v>
      </c>
      <c r="F4017">
        <v>3411</v>
      </c>
      <c r="G4017" t="s">
        <v>6231</v>
      </c>
      <c r="H4017" t="s">
        <v>6232</v>
      </c>
      <c r="I4017" s="1">
        <v>44651.952268518522</v>
      </c>
      <c r="J4017">
        <v>134</v>
      </c>
      <c r="K4017" t="s">
        <v>6236</v>
      </c>
      <c r="L4017" t="s">
        <v>6250</v>
      </c>
      <c r="M4017" s="1">
        <v>44652.520520833335</v>
      </c>
      <c r="N4017">
        <v>0</v>
      </c>
    </row>
    <row r="4018" spans="1:14" x14ac:dyDescent="0.25">
      <c r="A4018" t="s">
        <v>0</v>
      </c>
      <c r="B4018" s="1">
        <v>44651.944756944446</v>
      </c>
      <c r="C4018" t="s">
        <v>17</v>
      </c>
      <c r="D4018">
        <v>203854</v>
      </c>
      <c r="E4018">
        <v>9153</v>
      </c>
      <c r="F4018">
        <v>3411</v>
      </c>
      <c r="G4018" t="s">
        <v>6231</v>
      </c>
      <c r="H4018" t="s">
        <v>6232</v>
      </c>
      <c r="I4018" s="1">
        <v>44651.952268518522</v>
      </c>
      <c r="J4018">
        <v>134</v>
      </c>
      <c r="K4018" t="s">
        <v>5394</v>
      </c>
      <c r="L4018" t="s">
        <v>6251</v>
      </c>
      <c r="M4018" s="1">
        <v>44652.512291666666</v>
      </c>
      <c r="N4018">
        <v>0</v>
      </c>
    </row>
    <row r="4019" spans="1:14" x14ac:dyDescent="0.25">
      <c r="A4019" t="s">
        <v>0</v>
      </c>
      <c r="B4019" s="1">
        <v>44651.944756944446</v>
      </c>
      <c r="C4019" t="s">
        <v>17</v>
      </c>
      <c r="D4019">
        <v>203854</v>
      </c>
      <c r="E4019">
        <v>9153</v>
      </c>
      <c r="F4019">
        <v>3411</v>
      </c>
      <c r="G4019" t="s">
        <v>6231</v>
      </c>
      <c r="H4019" t="s">
        <v>6232</v>
      </c>
      <c r="I4019" s="1">
        <v>44651.952268518522</v>
      </c>
      <c r="J4019">
        <v>134</v>
      </c>
      <c r="K4019" t="s">
        <v>5394</v>
      </c>
      <c r="L4019" t="s">
        <v>6252</v>
      </c>
      <c r="M4019" s="1">
        <v>44652.506076388891</v>
      </c>
      <c r="N4019">
        <v>0</v>
      </c>
    </row>
    <row r="4020" spans="1:14" x14ac:dyDescent="0.25">
      <c r="A4020" t="s">
        <v>0</v>
      </c>
      <c r="B4020" s="1">
        <v>44651.944756944446</v>
      </c>
      <c r="C4020" t="s">
        <v>17</v>
      </c>
      <c r="D4020">
        <v>203854</v>
      </c>
      <c r="E4020">
        <v>9153</v>
      </c>
      <c r="F4020">
        <v>3411</v>
      </c>
      <c r="G4020" t="s">
        <v>6231</v>
      </c>
      <c r="H4020" t="s">
        <v>6232</v>
      </c>
      <c r="I4020" s="1">
        <v>44651.952268518522</v>
      </c>
      <c r="J4020">
        <v>134</v>
      </c>
      <c r="K4020" t="s">
        <v>6253</v>
      </c>
      <c r="L4020" t="s">
        <v>6254</v>
      </c>
      <c r="M4020" s="1">
        <v>44652.405312499999</v>
      </c>
      <c r="N4020">
        <v>6</v>
      </c>
    </row>
    <row r="4021" spans="1:14" x14ac:dyDescent="0.25">
      <c r="A4021" t="s">
        <v>0</v>
      </c>
      <c r="B4021" s="1">
        <v>44651.944756944446</v>
      </c>
      <c r="C4021" t="s">
        <v>17</v>
      </c>
      <c r="D4021">
        <v>203854</v>
      </c>
      <c r="E4021">
        <v>9153</v>
      </c>
      <c r="F4021">
        <v>3411</v>
      </c>
      <c r="G4021" t="s">
        <v>6231</v>
      </c>
      <c r="H4021" t="s">
        <v>6232</v>
      </c>
      <c r="I4021" s="1">
        <v>44651.952268518522</v>
      </c>
      <c r="J4021">
        <v>134</v>
      </c>
      <c r="K4021" t="s">
        <v>6236</v>
      </c>
      <c r="L4021" t="s">
        <v>6255</v>
      </c>
      <c r="M4021" s="1">
        <v>44652.397453703707</v>
      </c>
      <c r="N4021">
        <v>0</v>
      </c>
    </row>
    <row r="4022" spans="1:14" x14ac:dyDescent="0.25">
      <c r="A4022" t="s">
        <v>0</v>
      </c>
      <c r="B4022" s="1">
        <v>44651.944756944446</v>
      </c>
      <c r="C4022" t="s">
        <v>17</v>
      </c>
      <c r="D4022">
        <v>203854</v>
      </c>
      <c r="E4022">
        <v>9153</v>
      </c>
      <c r="F4022">
        <v>3411</v>
      </c>
      <c r="G4022" t="s">
        <v>6231</v>
      </c>
      <c r="H4022" t="s">
        <v>6232</v>
      </c>
      <c r="I4022" s="1">
        <v>44651.952268518522</v>
      </c>
      <c r="J4022">
        <v>134</v>
      </c>
      <c r="K4022" t="s">
        <v>6208</v>
      </c>
      <c r="L4022" t="s">
        <v>6256</v>
      </c>
      <c r="M4022" s="1">
        <v>44652.394166666665</v>
      </c>
      <c r="N4022">
        <v>0</v>
      </c>
    </row>
    <row r="4023" spans="1:14" x14ac:dyDescent="0.25">
      <c r="A4023" t="s">
        <v>0</v>
      </c>
      <c r="B4023" s="1">
        <v>44651.944756944446</v>
      </c>
      <c r="C4023" t="s">
        <v>17</v>
      </c>
      <c r="D4023">
        <v>203854</v>
      </c>
      <c r="E4023">
        <v>9153</v>
      </c>
      <c r="F4023">
        <v>3411</v>
      </c>
      <c r="G4023" t="s">
        <v>6231</v>
      </c>
      <c r="H4023" t="s">
        <v>6232</v>
      </c>
      <c r="I4023" s="1">
        <v>44651.952268518522</v>
      </c>
      <c r="J4023">
        <v>134</v>
      </c>
      <c r="K4023" t="s">
        <v>5522</v>
      </c>
      <c r="L4023" t="s">
        <v>6257</v>
      </c>
      <c r="M4023" s="1">
        <v>44652.384386574071</v>
      </c>
      <c r="N4023">
        <v>0</v>
      </c>
    </row>
    <row r="4024" spans="1:14" x14ac:dyDescent="0.25">
      <c r="A4024" t="s">
        <v>0</v>
      </c>
      <c r="B4024" s="1">
        <v>44651.944756944446</v>
      </c>
      <c r="C4024" t="s">
        <v>17</v>
      </c>
      <c r="D4024">
        <v>203854</v>
      </c>
      <c r="E4024">
        <v>9153</v>
      </c>
      <c r="F4024">
        <v>3411</v>
      </c>
      <c r="G4024" t="s">
        <v>6231</v>
      </c>
      <c r="H4024" t="s">
        <v>6232</v>
      </c>
      <c r="I4024" s="1">
        <v>44651.952268518522</v>
      </c>
      <c r="J4024">
        <v>134</v>
      </c>
      <c r="K4024" t="s">
        <v>6234</v>
      </c>
      <c r="L4024" t="s">
        <v>6258</v>
      </c>
      <c r="M4024" s="1">
        <v>44652.368958333333</v>
      </c>
      <c r="N4024">
        <v>1</v>
      </c>
    </row>
    <row r="4025" spans="1:14" x14ac:dyDescent="0.25">
      <c r="A4025" t="s">
        <v>0</v>
      </c>
      <c r="B4025" s="1">
        <v>44651.944756944446</v>
      </c>
      <c r="C4025" t="s">
        <v>17</v>
      </c>
      <c r="D4025">
        <v>203854</v>
      </c>
      <c r="E4025">
        <v>9153</v>
      </c>
      <c r="F4025">
        <v>3411</v>
      </c>
      <c r="G4025" t="s">
        <v>6231</v>
      </c>
      <c r="H4025" t="s">
        <v>6232</v>
      </c>
      <c r="I4025" s="1">
        <v>44651.952268518522</v>
      </c>
      <c r="J4025">
        <v>134</v>
      </c>
      <c r="K4025" t="s">
        <v>5543</v>
      </c>
      <c r="L4025" t="s">
        <v>6259</v>
      </c>
      <c r="M4025" s="1">
        <v>44652.305856481478</v>
      </c>
      <c r="N4025">
        <v>2</v>
      </c>
    </row>
    <row r="4026" spans="1:14" x14ac:dyDescent="0.25">
      <c r="A4026" t="s">
        <v>0</v>
      </c>
      <c r="B4026" s="1">
        <v>44651.944756944446</v>
      </c>
      <c r="C4026" t="s">
        <v>17</v>
      </c>
      <c r="D4026">
        <v>203854</v>
      </c>
      <c r="E4026">
        <v>9153</v>
      </c>
      <c r="F4026">
        <v>3411</v>
      </c>
      <c r="G4026" t="s">
        <v>6231</v>
      </c>
      <c r="H4026" t="s">
        <v>6232</v>
      </c>
      <c r="I4026" s="1">
        <v>44651.952268518522</v>
      </c>
      <c r="J4026">
        <v>134</v>
      </c>
      <c r="K4026" t="s">
        <v>620</v>
      </c>
      <c r="L4026" t="s">
        <v>6260</v>
      </c>
      <c r="M4026" s="1">
        <v>44652.083043981482</v>
      </c>
      <c r="N4026">
        <v>0</v>
      </c>
    </row>
    <row r="4027" spans="1:14" x14ac:dyDescent="0.25">
      <c r="A4027" t="s">
        <v>0</v>
      </c>
      <c r="B4027" s="1">
        <v>44651.944756944446</v>
      </c>
      <c r="C4027" t="s">
        <v>17</v>
      </c>
      <c r="D4027">
        <v>203854</v>
      </c>
      <c r="E4027">
        <v>9153</v>
      </c>
      <c r="F4027">
        <v>3411</v>
      </c>
      <c r="G4027" t="s">
        <v>6231</v>
      </c>
      <c r="H4027" t="s">
        <v>6232</v>
      </c>
      <c r="I4027" s="1">
        <v>44651.952268518522</v>
      </c>
      <c r="J4027">
        <v>134</v>
      </c>
      <c r="K4027" t="s">
        <v>6261</v>
      </c>
      <c r="L4027" t="s">
        <v>6262</v>
      </c>
      <c r="M4027" s="1">
        <v>44652.074479166666</v>
      </c>
      <c r="N4027">
        <v>0</v>
      </c>
    </row>
    <row r="4028" spans="1:14" x14ac:dyDescent="0.25">
      <c r="A4028" t="s">
        <v>0</v>
      </c>
      <c r="B4028" s="1">
        <v>44651.944756944446</v>
      </c>
      <c r="C4028" t="s">
        <v>17</v>
      </c>
      <c r="D4028">
        <v>203854</v>
      </c>
      <c r="E4028">
        <v>9153</v>
      </c>
      <c r="F4028">
        <v>3411</v>
      </c>
      <c r="G4028" t="s">
        <v>6231</v>
      </c>
      <c r="H4028" t="s">
        <v>6232</v>
      </c>
      <c r="I4028" s="1">
        <v>44651.952268518522</v>
      </c>
      <c r="J4028">
        <v>134</v>
      </c>
      <c r="K4028" t="s">
        <v>5377</v>
      </c>
      <c r="L4028" t="s">
        <v>6263</v>
      </c>
      <c r="M4028" s="1">
        <v>44652.041886574072</v>
      </c>
      <c r="N4028">
        <v>7</v>
      </c>
    </row>
    <row r="4029" spans="1:14" x14ac:dyDescent="0.25">
      <c r="A4029" t="s">
        <v>0</v>
      </c>
      <c r="B4029" s="1">
        <v>44651.944756944446</v>
      </c>
      <c r="C4029" t="s">
        <v>17</v>
      </c>
      <c r="D4029">
        <v>203854</v>
      </c>
      <c r="E4029">
        <v>9153</v>
      </c>
      <c r="F4029">
        <v>3411</v>
      </c>
      <c r="G4029" t="s">
        <v>6231</v>
      </c>
      <c r="H4029" t="s">
        <v>6232</v>
      </c>
      <c r="I4029" s="1">
        <v>44651.952268518522</v>
      </c>
      <c r="J4029">
        <v>134</v>
      </c>
      <c r="K4029" t="s">
        <v>6264</v>
      </c>
      <c r="L4029" t="s">
        <v>6265</v>
      </c>
      <c r="M4029" s="1">
        <v>44652.041817129626</v>
      </c>
      <c r="N4029">
        <v>0</v>
      </c>
    </row>
    <row r="4030" spans="1:14" x14ac:dyDescent="0.25">
      <c r="A4030" t="s">
        <v>0</v>
      </c>
      <c r="B4030" s="1">
        <v>44651.944756944446</v>
      </c>
      <c r="C4030" t="s">
        <v>17</v>
      </c>
      <c r="D4030">
        <v>203854</v>
      </c>
      <c r="E4030">
        <v>9153</v>
      </c>
      <c r="F4030">
        <v>3411</v>
      </c>
      <c r="G4030" t="s">
        <v>6231</v>
      </c>
      <c r="H4030" t="s">
        <v>6232</v>
      </c>
      <c r="I4030" s="1">
        <v>44651.952268518522</v>
      </c>
      <c r="J4030">
        <v>134</v>
      </c>
      <c r="K4030" t="s">
        <v>6266</v>
      </c>
      <c r="L4030" t="s">
        <v>6267</v>
      </c>
      <c r="M4030" s="1">
        <v>44652.034629629627</v>
      </c>
      <c r="N4030">
        <v>13</v>
      </c>
    </row>
    <row r="4031" spans="1:14" x14ac:dyDescent="0.25">
      <c r="A4031" t="s">
        <v>0</v>
      </c>
      <c r="B4031" s="1">
        <v>44651.944756944446</v>
      </c>
      <c r="C4031" t="s">
        <v>17</v>
      </c>
      <c r="D4031">
        <v>203854</v>
      </c>
      <c r="E4031">
        <v>9153</v>
      </c>
      <c r="F4031">
        <v>3411</v>
      </c>
      <c r="G4031" t="s">
        <v>6231</v>
      </c>
      <c r="H4031" t="s">
        <v>6232</v>
      </c>
      <c r="I4031" s="1">
        <v>44651.952268518522</v>
      </c>
      <c r="J4031">
        <v>134</v>
      </c>
      <c r="K4031" t="s">
        <v>3372</v>
      </c>
      <c r="L4031" t="s">
        <v>6268</v>
      </c>
      <c r="M4031" s="1">
        <v>44652.025671296295</v>
      </c>
      <c r="N4031">
        <v>0</v>
      </c>
    </row>
    <row r="4032" spans="1:14" x14ac:dyDescent="0.25">
      <c r="A4032" t="s">
        <v>0</v>
      </c>
      <c r="B4032" s="1">
        <v>44651.944756944446</v>
      </c>
      <c r="C4032" t="s">
        <v>17</v>
      </c>
      <c r="D4032">
        <v>203854</v>
      </c>
      <c r="E4032">
        <v>9153</v>
      </c>
      <c r="F4032">
        <v>3411</v>
      </c>
      <c r="G4032" t="s">
        <v>6231</v>
      </c>
      <c r="H4032" t="s">
        <v>6232</v>
      </c>
      <c r="I4032" s="1">
        <v>44651.952268518522</v>
      </c>
      <c r="J4032">
        <v>134</v>
      </c>
      <c r="K4032" t="s">
        <v>6269</v>
      </c>
      <c r="L4032" t="s">
        <v>6270</v>
      </c>
      <c r="M4032" s="1">
        <v>44652.024629629632</v>
      </c>
      <c r="N4032">
        <v>4</v>
      </c>
    </row>
    <row r="4033" spans="1:14" x14ac:dyDescent="0.25">
      <c r="A4033" t="s">
        <v>0</v>
      </c>
      <c r="B4033" s="1">
        <v>44651.944756944446</v>
      </c>
      <c r="C4033" t="s">
        <v>17</v>
      </c>
      <c r="D4033">
        <v>203854</v>
      </c>
      <c r="E4033">
        <v>9153</v>
      </c>
      <c r="F4033">
        <v>3411</v>
      </c>
      <c r="G4033" t="s">
        <v>6231</v>
      </c>
      <c r="H4033" t="s">
        <v>6232</v>
      </c>
      <c r="I4033" s="1">
        <v>44651.952268518522</v>
      </c>
      <c r="J4033">
        <v>134</v>
      </c>
      <c r="K4033" t="s">
        <v>2191</v>
      </c>
      <c r="L4033" t="s">
        <v>6271</v>
      </c>
      <c r="M4033" s="1">
        <v>44652.006736111114</v>
      </c>
      <c r="N4033">
        <v>6</v>
      </c>
    </row>
    <row r="4034" spans="1:14" x14ac:dyDescent="0.25">
      <c r="A4034" t="s">
        <v>0</v>
      </c>
      <c r="B4034" s="1">
        <v>44651.944756944446</v>
      </c>
      <c r="C4034" t="s">
        <v>17</v>
      </c>
      <c r="D4034">
        <v>203854</v>
      </c>
      <c r="E4034">
        <v>9153</v>
      </c>
      <c r="F4034">
        <v>3411</v>
      </c>
      <c r="G4034" t="s">
        <v>6231</v>
      </c>
      <c r="H4034" t="s">
        <v>6232</v>
      </c>
      <c r="I4034" s="1">
        <v>44651.952268518522</v>
      </c>
      <c r="J4034">
        <v>134</v>
      </c>
      <c r="K4034" t="s">
        <v>1248</v>
      </c>
      <c r="L4034" t="s">
        <v>6272</v>
      </c>
      <c r="M4034" s="1">
        <v>44652.005324074074</v>
      </c>
      <c r="N4034">
        <v>0</v>
      </c>
    </row>
    <row r="4035" spans="1:14" x14ac:dyDescent="0.25">
      <c r="A4035" t="s">
        <v>0</v>
      </c>
      <c r="B4035" s="1">
        <v>44651.944756944446</v>
      </c>
      <c r="C4035" t="s">
        <v>17</v>
      </c>
      <c r="D4035">
        <v>203854</v>
      </c>
      <c r="E4035">
        <v>9153</v>
      </c>
      <c r="F4035">
        <v>3411</v>
      </c>
      <c r="G4035" t="s">
        <v>6231</v>
      </c>
      <c r="H4035" t="s">
        <v>6232</v>
      </c>
      <c r="I4035" s="1">
        <v>44651.952268518522</v>
      </c>
      <c r="J4035">
        <v>134</v>
      </c>
      <c r="K4035" t="s">
        <v>6273</v>
      </c>
      <c r="L4035" t="s">
        <v>6274</v>
      </c>
      <c r="M4035" s="1">
        <v>44652.004814814813</v>
      </c>
      <c r="N4035">
        <v>22</v>
      </c>
    </row>
    <row r="4036" spans="1:14" x14ac:dyDescent="0.25">
      <c r="A4036" t="s">
        <v>0</v>
      </c>
      <c r="B4036" s="1">
        <v>44651.944756944446</v>
      </c>
      <c r="C4036" t="s">
        <v>17</v>
      </c>
      <c r="D4036">
        <v>203854</v>
      </c>
      <c r="E4036">
        <v>9153</v>
      </c>
      <c r="F4036">
        <v>3411</v>
      </c>
      <c r="G4036" t="s">
        <v>6231</v>
      </c>
      <c r="H4036" t="s">
        <v>6232</v>
      </c>
      <c r="I4036" s="1">
        <v>44651.952268518522</v>
      </c>
      <c r="J4036">
        <v>134</v>
      </c>
      <c r="K4036" t="s">
        <v>6275</v>
      </c>
      <c r="L4036" t="s">
        <v>6276</v>
      </c>
      <c r="M4036" s="1">
        <v>44652.00273148148</v>
      </c>
      <c r="N4036">
        <v>1</v>
      </c>
    </row>
    <row r="4037" spans="1:14" x14ac:dyDescent="0.25">
      <c r="A4037" t="s">
        <v>0</v>
      </c>
      <c r="B4037" s="1">
        <v>44651.944756944446</v>
      </c>
      <c r="C4037" t="s">
        <v>17</v>
      </c>
      <c r="D4037">
        <v>203854</v>
      </c>
      <c r="E4037">
        <v>9153</v>
      </c>
      <c r="F4037">
        <v>3411</v>
      </c>
      <c r="G4037" t="s">
        <v>6231</v>
      </c>
      <c r="H4037" t="s">
        <v>6232</v>
      </c>
      <c r="I4037" s="1">
        <v>44651.952268518522</v>
      </c>
      <c r="J4037">
        <v>134</v>
      </c>
      <c r="K4037" t="s">
        <v>6277</v>
      </c>
      <c r="L4037" t="s">
        <v>6278</v>
      </c>
      <c r="M4037" s="1">
        <v>44651.998611111114</v>
      </c>
      <c r="N4037">
        <v>24</v>
      </c>
    </row>
    <row r="4038" spans="1:14" x14ac:dyDescent="0.25">
      <c r="A4038" t="s">
        <v>0</v>
      </c>
      <c r="B4038" s="1">
        <v>44651.944756944446</v>
      </c>
      <c r="C4038" t="s">
        <v>17</v>
      </c>
      <c r="D4038">
        <v>203854</v>
      </c>
      <c r="E4038">
        <v>9153</v>
      </c>
      <c r="F4038">
        <v>3411</v>
      </c>
      <c r="G4038" t="s">
        <v>6231</v>
      </c>
      <c r="H4038" t="s">
        <v>6232</v>
      </c>
      <c r="I4038" s="1">
        <v>44651.952268518522</v>
      </c>
      <c r="J4038">
        <v>134</v>
      </c>
      <c r="K4038" t="s">
        <v>1063</v>
      </c>
      <c r="L4038" t="s">
        <v>6279</v>
      </c>
      <c r="M4038" s="1">
        <v>44651.993888888886</v>
      </c>
      <c r="N4038">
        <v>1</v>
      </c>
    </row>
    <row r="4039" spans="1:14" x14ac:dyDescent="0.25">
      <c r="A4039" t="s">
        <v>0</v>
      </c>
      <c r="B4039" s="1">
        <v>44651.944756944446</v>
      </c>
      <c r="C4039" t="s">
        <v>17</v>
      </c>
      <c r="D4039">
        <v>203854</v>
      </c>
      <c r="E4039">
        <v>9153</v>
      </c>
      <c r="F4039">
        <v>3411</v>
      </c>
      <c r="G4039" t="s">
        <v>6231</v>
      </c>
      <c r="H4039" t="s">
        <v>6232</v>
      </c>
      <c r="I4039" s="1">
        <v>44651.952268518522</v>
      </c>
      <c r="J4039">
        <v>134</v>
      </c>
      <c r="K4039" t="s">
        <v>5394</v>
      </c>
      <c r="L4039" t="s">
        <v>6280</v>
      </c>
      <c r="M4039" s="1">
        <v>44651.983449074076</v>
      </c>
      <c r="N4039">
        <v>32</v>
      </c>
    </row>
    <row r="4040" spans="1:14" x14ac:dyDescent="0.25">
      <c r="A4040" t="s">
        <v>0</v>
      </c>
      <c r="B4040" s="1">
        <v>44651.944756944446</v>
      </c>
      <c r="C4040" t="s">
        <v>17</v>
      </c>
      <c r="D4040">
        <v>203854</v>
      </c>
      <c r="E4040">
        <v>9153</v>
      </c>
      <c r="F4040">
        <v>3411</v>
      </c>
      <c r="G4040" t="s">
        <v>6231</v>
      </c>
      <c r="H4040" t="s">
        <v>6232</v>
      </c>
      <c r="I4040" s="1">
        <v>44651.952268518522</v>
      </c>
      <c r="J4040">
        <v>134</v>
      </c>
      <c r="K4040" t="s">
        <v>1491</v>
      </c>
      <c r="L4040" t="s">
        <v>6281</v>
      </c>
      <c r="M4040" s="1">
        <v>44651.980069444442</v>
      </c>
      <c r="N4040">
        <v>55</v>
      </c>
    </row>
    <row r="4041" spans="1:14" x14ac:dyDescent="0.25">
      <c r="A4041" t="s">
        <v>0</v>
      </c>
      <c r="B4041" s="1">
        <v>44651.944756944446</v>
      </c>
      <c r="C4041" t="s">
        <v>17</v>
      </c>
      <c r="D4041">
        <v>203854</v>
      </c>
      <c r="E4041">
        <v>9153</v>
      </c>
      <c r="F4041">
        <v>3411</v>
      </c>
      <c r="G4041" t="s">
        <v>6231</v>
      </c>
      <c r="H4041" t="s">
        <v>6232</v>
      </c>
      <c r="I4041" s="1">
        <v>44651.952268518522</v>
      </c>
      <c r="J4041">
        <v>134</v>
      </c>
      <c r="K4041" t="s">
        <v>6236</v>
      </c>
      <c r="L4041" t="s">
        <v>6282</v>
      </c>
      <c r="M4041" s="1">
        <v>44651.979814814818</v>
      </c>
      <c r="N4041">
        <v>7</v>
      </c>
    </row>
    <row r="4042" spans="1:14" x14ac:dyDescent="0.25">
      <c r="A4042" t="s">
        <v>0</v>
      </c>
      <c r="B4042" s="1">
        <v>44651.944756944446</v>
      </c>
      <c r="C4042" t="s">
        <v>17</v>
      </c>
      <c r="D4042">
        <v>203854</v>
      </c>
      <c r="E4042">
        <v>9153</v>
      </c>
      <c r="F4042">
        <v>3411</v>
      </c>
      <c r="G4042" t="s">
        <v>6231</v>
      </c>
      <c r="H4042" t="s">
        <v>6232</v>
      </c>
      <c r="I4042" s="1">
        <v>44651.952268518522</v>
      </c>
      <c r="J4042">
        <v>134</v>
      </c>
      <c r="K4042" t="s">
        <v>5394</v>
      </c>
      <c r="L4042" t="s">
        <v>6283</v>
      </c>
      <c r="M4042" s="1">
        <v>44651.978993055556</v>
      </c>
      <c r="N4042">
        <v>144</v>
      </c>
    </row>
    <row r="4043" spans="1:14" x14ac:dyDescent="0.25">
      <c r="A4043" t="s">
        <v>0</v>
      </c>
      <c r="B4043" s="1">
        <v>44651.944756944446</v>
      </c>
      <c r="C4043" t="s">
        <v>17</v>
      </c>
      <c r="D4043">
        <v>203854</v>
      </c>
      <c r="E4043">
        <v>9153</v>
      </c>
      <c r="F4043">
        <v>3411</v>
      </c>
      <c r="G4043" t="s">
        <v>6231</v>
      </c>
      <c r="H4043" t="s">
        <v>6232</v>
      </c>
      <c r="I4043" s="1">
        <v>44651.952268518522</v>
      </c>
      <c r="J4043">
        <v>134</v>
      </c>
      <c r="K4043" t="s">
        <v>6211</v>
      </c>
      <c r="L4043" t="s">
        <v>6284</v>
      </c>
      <c r="M4043" s="1">
        <v>44651.977638888886</v>
      </c>
      <c r="N4043">
        <v>30</v>
      </c>
    </row>
    <row r="4044" spans="1:14" x14ac:dyDescent="0.25">
      <c r="A4044" t="s">
        <v>0</v>
      </c>
      <c r="B4044" s="1">
        <v>44651.944756944446</v>
      </c>
      <c r="C4044" t="s">
        <v>17</v>
      </c>
      <c r="D4044">
        <v>203854</v>
      </c>
      <c r="E4044">
        <v>9153</v>
      </c>
      <c r="F4044">
        <v>3411</v>
      </c>
      <c r="G4044" t="s">
        <v>6285</v>
      </c>
      <c r="H4044" t="s">
        <v>6286</v>
      </c>
      <c r="I4044" s="1">
        <v>44652.012962962966</v>
      </c>
      <c r="J4044">
        <v>75</v>
      </c>
    </row>
    <row r="4045" spans="1:14" x14ac:dyDescent="0.25">
      <c r="A4045" t="s">
        <v>0</v>
      </c>
      <c r="B4045" s="1">
        <v>44651.944756944446</v>
      </c>
      <c r="C4045" t="s">
        <v>17</v>
      </c>
      <c r="D4045">
        <v>203854</v>
      </c>
      <c r="E4045">
        <v>9153</v>
      </c>
      <c r="F4045">
        <v>3411</v>
      </c>
      <c r="G4045" t="s">
        <v>6287</v>
      </c>
      <c r="H4045" t="s">
        <v>6288</v>
      </c>
      <c r="I4045" s="1">
        <v>44651.953680555554</v>
      </c>
      <c r="J4045">
        <v>91</v>
      </c>
      <c r="K4045" t="s">
        <v>6287</v>
      </c>
      <c r="L4045" t="s">
        <v>6289</v>
      </c>
      <c r="M4045" s="1">
        <v>44652.92701388889</v>
      </c>
      <c r="N4045">
        <v>0</v>
      </c>
    </row>
    <row r="4046" spans="1:14" x14ac:dyDescent="0.25">
      <c r="A4046" t="s">
        <v>0</v>
      </c>
      <c r="B4046" s="1">
        <v>44651.944756944446</v>
      </c>
      <c r="C4046" t="s">
        <v>17</v>
      </c>
      <c r="D4046">
        <v>203854</v>
      </c>
      <c r="E4046">
        <v>9153</v>
      </c>
      <c r="F4046">
        <v>3411</v>
      </c>
      <c r="G4046" t="s">
        <v>6287</v>
      </c>
      <c r="H4046" t="s">
        <v>6288</v>
      </c>
      <c r="I4046" s="1">
        <v>44651.953680555554</v>
      </c>
      <c r="J4046">
        <v>91</v>
      </c>
      <c r="K4046" t="s">
        <v>6290</v>
      </c>
      <c r="L4046" t="s">
        <v>6291</v>
      </c>
      <c r="M4046" s="1">
        <v>44652.908958333333</v>
      </c>
      <c r="N4046">
        <v>0</v>
      </c>
    </row>
    <row r="4047" spans="1:14" x14ac:dyDescent="0.25">
      <c r="A4047" t="s">
        <v>0</v>
      </c>
      <c r="B4047" s="1">
        <v>44651.944756944446</v>
      </c>
      <c r="C4047" t="s">
        <v>17</v>
      </c>
      <c r="D4047">
        <v>203854</v>
      </c>
      <c r="E4047">
        <v>9153</v>
      </c>
      <c r="F4047">
        <v>3411</v>
      </c>
      <c r="G4047" t="s">
        <v>6287</v>
      </c>
      <c r="H4047" t="s">
        <v>6288</v>
      </c>
      <c r="I4047" s="1">
        <v>44651.953680555554</v>
      </c>
      <c r="J4047">
        <v>91</v>
      </c>
      <c r="K4047" t="s">
        <v>6292</v>
      </c>
      <c r="L4047" t="s">
        <v>6293</v>
      </c>
      <c r="M4047" s="1">
        <v>44652.900266203702</v>
      </c>
      <c r="N4047">
        <v>0</v>
      </c>
    </row>
    <row r="4048" spans="1:14" x14ac:dyDescent="0.25">
      <c r="A4048" t="s">
        <v>0</v>
      </c>
      <c r="B4048" s="1">
        <v>44651.944756944446</v>
      </c>
      <c r="C4048" t="s">
        <v>17</v>
      </c>
      <c r="D4048">
        <v>203854</v>
      </c>
      <c r="E4048">
        <v>9153</v>
      </c>
      <c r="F4048">
        <v>3411</v>
      </c>
      <c r="G4048" t="s">
        <v>6287</v>
      </c>
      <c r="H4048" t="s">
        <v>6288</v>
      </c>
      <c r="I4048" s="1">
        <v>44651.953680555554</v>
      </c>
      <c r="J4048">
        <v>91</v>
      </c>
      <c r="K4048" t="s">
        <v>6294</v>
      </c>
      <c r="L4048" t="s">
        <v>6295</v>
      </c>
      <c r="M4048" s="1">
        <v>44652.851793981485</v>
      </c>
      <c r="N4048">
        <v>0</v>
      </c>
    </row>
    <row r="4049" spans="1:14" x14ac:dyDescent="0.25">
      <c r="A4049" t="s">
        <v>0</v>
      </c>
      <c r="B4049" s="1">
        <v>44651.944756944446</v>
      </c>
      <c r="C4049" t="s">
        <v>17</v>
      </c>
      <c r="D4049">
        <v>203854</v>
      </c>
      <c r="E4049">
        <v>9153</v>
      </c>
      <c r="F4049">
        <v>3411</v>
      </c>
      <c r="G4049" t="s">
        <v>6287</v>
      </c>
      <c r="H4049" t="s">
        <v>6288</v>
      </c>
      <c r="I4049" s="1">
        <v>44651.953680555554</v>
      </c>
      <c r="J4049">
        <v>91</v>
      </c>
      <c r="K4049" t="s">
        <v>5917</v>
      </c>
      <c r="L4049" t="s">
        <v>6296</v>
      </c>
      <c r="M4049" s="1">
        <v>44652.581331018519</v>
      </c>
      <c r="N4049">
        <v>0</v>
      </c>
    </row>
    <row r="4050" spans="1:14" x14ac:dyDescent="0.25">
      <c r="A4050" t="s">
        <v>0</v>
      </c>
      <c r="B4050" s="1">
        <v>44651.944756944446</v>
      </c>
      <c r="C4050" t="s">
        <v>17</v>
      </c>
      <c r="D4050">
        <v>203854</v>
      </c>
      <c r="E4050">
        <v>9153</v>
      </c>
      <c r="F4050">
        <v>3411</v>
      </c>
      <c r="G4050" t="s">
        <v>6287</v>
      </c>
      <c r="H4050" t="s">
        <v>6288</v>
      </c>
      <c r="I4050" s="1">
        <v>44651.953680555554</v>
      </c>
      <c r="J4050">
        <v>91</v>
      </c>
      <c r="K4050" t="s">
        <v>6221</v>
      </c>
      <c r="L4050" t="s">
        <v>6297</v>
      </c>
      <c r="M4050" s="1">
        <v>44652.517928240741</v>
      </c>
      <c r="N4050">
        <v>0</v>
      </c>
    </row>
    <row r="4051" spans="1:14" x14ac:dyDescent="0.25">
      <c r="A4051" t="s">
        <v>0</v>
      </c>
      <c r="B4051" s="1">
        <v>44651.944756944446</v>
      </c>
      <c r="C4051" t="s">
        <v>17</v>
      </c>
      <c r="D4051">
        <v>203854</v>
      </c>
      <c r="E4051">
        <v>9153</v>
      </c>
      <c r="F4051">
        <v>3411</v>
      </c>
      <c r="G4051" t="s">
        <v>6287</v>
      </c>
      <c r="H4051" t="s">
        <v>6288</v>
      </c>
      <c r="I4051" s="1">
        <v>44651.953680555554</v>
      </c>
      <c r="J4051">
        <v>91</v>
      </c>
      <c r="K4051" t="s">
        <v>6287</v>
      </c>
      <c r="L4051" t="s">
        <v>6298</v>
      </c>
      <c r="M4051" s="1">
        <v>44652.515694444446</v>
      </c>
      <c r="N4051">
        <v>0</v>
      </c>
    </row>
    <row r="4052" spans="1:14" x14ac:dyDescent="0.25">
      <c r="A4052" t="s">
        <v>0</v>
      </c>
      <c r="B4052" s="1">
        <v>44651.944756944446</v>
      </c>
      <c r="C4052" t="s">
        <v>17</v>
      </c>
      <c r="D4052">
        <v>203854</v>
      </c>
      <c r="E4052">
        <v>9153</v>
      </c>
      <c r="F4052">
        <v>3411</v>
      </c>
      <c r="G4052" t="s">
        <v>6287</v>
      </c>
      <c r="H4052" t="s">
        <v>6288</v>
      </c>
      <c r="I4052" s="1">
        <v>44651.953680555554</v>
      </c>
      <c r="J4052">
        <v>91</v>
      </c>
      <c r="K4052" t="s">
        <v>6287</v>
      </c>
      <c r="L4052" t="s">
        <v>6299</v>
      </c>
      <c r="M4052" s="1">
        <v>44652.511284722219</v>
      </c>
      <c r="N4052">
        <v>0</v>
      </c>
    </row>
    <row r="4053" spans="1:14" x14ac:dyDescent="0.25">
      <c r="A4053" t="s">
        <v>0</v>
      </c>
      <c r="B4053" s="1">
        <v>44651.944756944446</v>
      </c>
      <c r="C4053" t="s">
        <v>17</v>
      </c>
      <c r="D4053">
        <v>203854</v>
      </c>
      <c r="E4053">
        <v>9153</v>
      </c>
      <c r="F4053">
        <v>3411</v>
      </c>
      <c r="G4053" t="s">
        <v>6287</v>
      </c>
      <c r="H4053" t="s">
        <v>6288</v>
      </c>
      <c r="I4053" s="1">
        <v>44651.953680555554</v>
      </c>
      <c r="J4053">
        <v>91</v>
      </c>
      <c r="K4053" t="s">
        <v>6300</v>
      </c>
      <c r="L4053" t="s">
        <v>6301</v>
      </c>
      <c r="M4053" s="1">
        <v>44652.50990740741</v>
      </c>
      <c r="N4053">
        <v>2</v>
      </c>
    </row>
    <row r="4054" spans="1:14" x14ac:dyDescent="0.25">
      <c r="A4054" t="s">
        <v>0</v>
      </c>
      <c r="B4054" s="1">
        <v>44651.944756944446</v>
      </c>
      <c r="C4054" t="s">
        <v>17</v>
      </c>
      <c r="D4054">
        <v>203854</v>
      </c>
      <c r="E4054">
        <v>9153</v>
      </c>
      <c r="F4054">
        <v>3411</v>
      </c>
      <c r="G4054" t="s">
        <v>6287</v>
      </c>
      <c r="H4054" t="s">
        <v>6288</v>
      </c>
      <c r="I4054" s="1">
        <v>44651.953680555554</v>
      </c>
      <c r="J4054">
        <v>91</v>
      </c>
      <c r="K4054" t="s">
        <v>6300</v>
      </c>
      <c r="L4054" t="s">
        <v>6302</v>
      </c>
      <c r="M4054" s="1">
        <v>44652.509444444448</v>
      </c>
      <c r="N4054">
        <v>2</v>
      </c>
    </row>
    <row r="4055" spans="1:14" x14ac:dyDescent="0.25">
      <c r="A4055" t="s">
        <v>0</v>
      </c>
      <c r="B4055" s="1">
        <v>44651.944756944446</v>
      </c>
      <c r="C4055" t="s">
        <v>17</v>
      </c>
      <c r="D4055">
        <v>203854</v>
      </c>
      <c r="E4055">
        <v>9153</v>
      </c>
      <c r="F4055">
        <v>3411</v>
      </c>
      <c r="G4055" t="s">
        <v>6287</v>
      </c>
      <c r="H4055" t="s">
        <v>6288</v>
      </c>
      <c r="I4055" s="1">
        <v>44651.953680555554</v>
      </c>
      <c r="J4055">
        <v>91</v>
      </c>
      <c r="K4055" t="s">
        <v>6300</v>
      </c>
      <c r="L4055" t="s">
        <v>6303</v>
      </c>
      <c r="M4055" s="1">
        <v>44652.50675925926</v>
      </c>
      <c r="N4055">
        <v>2</v>
      </c>
    </row>
    <row r="4056" spans="1:14" x14ac:dyDescent="0.25">
      <c r="A4056" t="s">
        <v>0</v>
      </c>
      <c r="B4056" s="1">
        <v>44651.944756944446</v>
      </c>
      <c r="C4056" t="s">
        <v>17</v>
      </c>
      <c r="D4056">
        <v>203854</v>
      </c>
      <c r="E4056">
        <v>9153</v>
      </c>
      <c r="F4056">
        <v>3411</v>
      </c>
      <c r="G4056" t="s">
        <v>6287</v>
      </c>
      <c r="H4056" t="s">
        <v>6288</v>
      </c>
      <c r="I4056" s="1">
        <v>44651.953680555554</v>
      </c>
      <c r="J4056">
        <v>91</v>
      </c>
      <c r="K4056" t="s">
        <v>6287</v>
      </c>
      <c r="L4056" t="s">
        <v>6304</v>
      </c>
      <c r="M4056" s="1">
        <v>44652.486168981479</v>
      </c>
      <c r="N4056">
        <v>0</v>
      </c>
    </row>
    <row r="4057" spans="1:14" x14ac:dyDescent="0.25">
      <c r="A4057" t="s">
        <v>0</v>
      </c>
      <c r="B4057" s="1">
        <v>44651.944756944446</v>
      </c>
      <c r="C4057" t="s">
        <v>17</v>
      </c>
      <c r="D4057">
        <v>203854</v>
      </c>
      <c r="E4057">
        <v>9153</v>
      </c>
      <c r="F4057">
        <v>3411</v>
      </c>
      <c r="G4057" t="s">
        <v>6287</v>
      </c>
      <c r="H4057" t="s">
        <v>6288</v>
      </c>
      <c r="I4057" s="1">
        <v>44651.953680555554</v>
      </c>
      <c r="J4057">
        <v>91</v>
      </c>
      <c r="K4057" t="s">
        <v>6287</v>
      </c>
      <c r="L4057" t="s">
        <v>6305</v>
      </c>
      <c r="M4057" s="1">
        <v>44652.485636574071</v>
      </c>
      <c r="N4057">
        <v>0</v>
      </c>
    </row>
    <row r="4058" spans="1:14" x14ac:dyDescent="0.25">
      <c r="A4058" t="s">
        <v>0</v>
      </c>
      <c r="B4058" s="1">
        <v>44651.944756944446</v>
      </c>
      <c r="C4058" t="s">
        <v>17</v>
      </c>
      <c r="D4058">
        <v>203854</v>
      </c>
      <c r="E4058">
        <v>9153</v>
      </c>
      <c r="F4058">
        <v>3411</v>
      </c>
      <c r="G4058" t="s">
        <v>6287</v>
      </c>
      <c r="H4058" t="s">
        <v>6288</v>
      </c>
      <c r="I4058" s="1">
        <v>44651.953680555554</v>
      </c>
      <c r="J4058">
        <v>91</v>
      </c>
      <c r="K4058" t="s">
        <v>6306</v>
      </c>
      <c r="L4058" t="s">
        <v>6307</v>
      </c>
      <c r="M4058" s="1">
        <v>44652.371666666666</v>
      </c>
      <c r="N4058">
        <v>0</v>
      </c>
    </row>
    <row r="4059" spans="1:14" x14ac:dyDescent="0.25">
      <c r="A4059" t="s">
        <v>0</v>
      </c>
      <c r="B4059" s="1">
        <v>44651.944756944446</v>
      </c>
      <c r="C4059" t="s">
        <v>17</v>
      </c>
      <c r="D4059">
        <v>203854</v>
      </c>
      <c r="E4059">
        <v>9153</v>
      </c>
      <c r="F4059">
        <v>3411</v>
      </c>
      <c r="G4059" t="s">
        <v>6287</v>
      </c>
      <c r="H4059" t="s">
        <v>6288</v>
      </c>
      <c r="I4059" s="1">
        <v>44651.953680555554</v>
      </c>
      <c r="J4059">
        <v>91</v>
      </c>
      <c r="K4059" t="s">
        <v>2535</v>
      </c>
      <c r="L4059" t="s">
        <v>6308</v>
      </c>
      <c r="M4059" s="1">
        <v>44651.993310185186</v>
      </c>
      <c r="N4059">
        <v>6</v>
      </c>
    </row>
    <row r="4060" spans="1:14" x14ac:dyDescent="0.25">
      <c r="A4060" t="s">
        <v>0</v>
      </c>
      <c r="B4060" s="1">
        <v>44651.944756944446</v>
      </c>
      <c r="C4060" t="s">
        <v>17</v>
      </c>
      <c r="D4060">
        <v>203854</v>
      </c>
      <c r="E4060">
        <v>9153</v>
      </c>
      <c r="F4060">
        <v>3411</v>
      </c>
      <c r="G4060" t="s">
        <v>6309</v>
      </c>
      <c r="H4060" t="s">
        <v>6310</v>
      </c>
      <c r="I4060" s="1">
        <v>44651.953969907408</v>
      </c>
      <c r="J4060">
        <v>60</v>
      </c>
    </row>
    <row r="4061" spans="1:14" x14ac:dyDescent="0.25">
      <c r="A4061" t="s">
        <v>0</v>
      </c>
      <c r="B4061" s="1">
        <v>44651.944756944446</v>
      </c>
      <c r="C4061" t="s">
        <v>17</v>
      </c>
      <c r="D4061">
        <v>203854</v>
      </c>
      <c r="E4061">
        <v>9153</v>
      </c>
      <c r="F4061">
        <v>3411</v>
      </c>
      <c r="G4061" t="s">
        <v>6311</v>
      </c>
      <c r="H4061" t="s">
        <v>6312</v>
      </c>
      <c r="I4061" s="1">
        <v>44651.955254629633</v>
      </c>
      <c r="J4061">
        <v>86</v>
      </c>
      <c r="K4061" t="s">
        <v>6313</v>
      </c>
      <c r="L4061" t="s">
        <v>6314</v>
      </c>
      <c r="M4061" s="1">
        <v>44652.01122685185</v>
      </c>
      <c r="N4061">
        <v>174</v>
      </c>
    </row>
    <row r="4062" spans="1:14" x14ac:dyDescent="0.25">
      <c r="A4062" t="s">
        <v>0</v>
      </c>
      <c r="B4062" s="1">
        <v>44651.944756944446</v>
      </c>
      <c r="C4062" t="s">
        <v>17</v>
      </c>
      <c r="D4062">
        <v>203854</v>
      </c>
      <c r="E4062">
        <v>9153</v>
      </c>
      <c r="F4062">
        <v>3411</v>
      </c>
      <c r="G4062" t="s">
        <v>6311</v>
      </c>
      <c r="H4062" t="s">
        <v>6312</v>
      </c>
      <c r="I4062" s="1">
        <v>44651.955254629633</v>
      </c>
      <c r="J4062">
        <v>86</v>
      </c>
      <c r="K4062" t="s">
        <v>6315</v>
      </c>
      <c r="L4062" t="s">
        <v>6316</v>
      </c>
      <c r="M4062" s="1">
        <v>44651.979953703703</v>
      </c>
      <c r="N4062">
        <v>178</v>
      </c>
    </row>
    <row r="4063" spans="1:14" x14ac:dyDescent="0.25">
      <c r="A4063" t="s">
        <v>0</v>
      </c>
      <c r="B4063" s="1">
        <v>44651.944756944446</v>
      </c>
      <c r="C4063" t="s">
        <v>17</v>
      </c>
      <c r="D4063">
        <v>203854</v>
      </c>
      <c r="E4063">
        <v>9153</v>
      </c>
      <c r="F4063">
        <v>3411</v>
      </c>
      <c r="G4063" t="s">
        <v>6311</v>
      </c>
      <c r="H4063" t="s">
        <v>6312</v>
      </c>
      <c r="I4063" s="1">
        <v>44651.955254629633</v>
      </c>
      <c r="J4063">
        <v>86</v>
      </c>
      <c r="K4063" t="s">
        <v>6317</v>
      </c>
      <c r="L4063" t="s">
        <v>6318</v>
      </c>
      <c r="M4063" s="1">
        <v>44651.993564814817</v>
      </c>
      <c r="N4063">
        <v>152</v>
      </c>
    </row>
    <row r="4064" spans="1:14" x14ac:dyDescent="0.25">
      <c r="A4064" t="s">
        <v>0</v>
      </c>
      <c r="B4064" s="1">
        <v>44651.944756944446</v>
      </c>
      <c r="C4064" t="s">
        <v>17</v>
      </c>
      <c r="D4064">
        <v>203854</v>
      </c>
      <c r="E4064">
        <v>9153</v>
      </c>
      <c r="F4064">
        <v>3411</v>
      </c>
      <c r="G4064" t="s">
        <v>6311</v>
      </c>
      <c r="H4064" t="s">
        <v>6312</v>
      </c>
      <c r="I4064" s="1">
        <v>44651.955254629633</v>
      </c>
      <c r="J4064">
        <v>86</v>
      </c>
      <c r="K4064" t="s">
        <v>5053</v>
      </c>
      <c r="L4064" t="s">
        <v>6319</v>
      </c>
      <c r="M4064" s="1">
        <v>44651.992222222223</v>
      </c>
      <c r="N4064">
        <v>93</v>
      </c>
    </row>
    <row r="4065" spans="1:14" x14ac:dyDescent="0.25">
      <c r="A4065" t="s">
        <v>0</v>
      </c>
      <c r="B4065" s="1">
        <v>44651.944756944446</v>
      </c>
      <c r="C4065" t="s">
        <v>17</v>
      </c>
      <c r="D4065">
        <v>203854</v>
      </c>
      <c r="E4065">
        <v>9153</v>
      </c>
      <c r="F4065">
        <v>3411</v>
      </c>
      <c r="G4065" t="s">
        <v>6311</v>
      </c>
      <c r="H4065" t="s">
        <v>6312</v>
      </c>
      <c r="I4065" s="1">
        <v>44651.955254629633</v>
      </c>
      <c r="J4065">
        <v>86</v>
      </c>
      <c r="K4065" t="s">
        <v>6320</v>
      </c>
      <c r="L4065" t="s">
        <v>6321</v>
      </c>
      <c r="M4065" s="1">
        <v>44651.997256944444</v>
      </c>
      <c r="N4065">
        <v>49</v>
      </c>
    </row>
    <row r="4066" spans="1:14" x14ac:dyDescent="0.25">
      <c r="A4066" t="s">
        <v>0</v>
      </c>
      <c r="B4066" s="1">
        <v>44651.944756944446</v>
      </c>
      <c r="C4066" t="s">
        <v>17</v>
      </c>
      <c r="D4066">
        <v>203854</v>
      </c>
      <c r="E4066">
        <v>9153</v>
      </c>
      <c r="F4066">
        <v>3411</v>
      </c>
      <c r="G4066" t="s">
        <v>6311</v>
      </c>
      <c r="H4066" t="s">
        <v>6312</v>
      </c>
      <c r="I4066" s="1">
        <v>44651.955254629633</v>
      </c>
      <c r="J4066">
        <v>86</v>
      </c>
      <c r="K4066" t="s">
        <v>6322</v>
      </c>
      <c r="L4066" t="s">
        <v>6323</v>
      </c>
      <c r="M4066" s="1">
        <v>44652.045717592591</v>
      </c>
      <c r="N4066">
        <v>46</v>
      </c>
    </row>
    <row r="4067" spans="1:14" x14ac:dyDescent="0.25">
      <c r="A4067" t="s">
        <v>0</v>
      </c>
      <c r="B4067" s="1">
        <v>44651.944756944446</v>
      </c>
      <c r="C4067" t="s">
        <v>17</v>
      </c>
      <c r="D4067">
        <v>203854</v>
      </c>
      <c r="E4067">
        <v>9153</v>
      </c>
      <c r="F4067">
        <v>3411</v>
      </c>
      <c r="G4067" t="s">
        <v>6311</v>
      </c>
      <c r="H4067" t="s">
        <v>6312</v>
      </c>
      <c r="I4067" s="1">
        <v>44651.955254629633</v>
      </c>
      <c r="J4067">
        <v>86</v>
      </c>
      <c r="K4067" t="s">
        <v>5270</v>
      </c>
      <c r="L4067" t="s">
        <v>6324</v>
      </c>
      <c r="M4067" s="1">
        <v>44651.975729166668</v>
      </c>
      <c r="N4067">
        <v>31</v>
      </c>
    </row>
    <row r="4068" spans="1:14" x14ac:dyDescent="0.25">
      <c r="A4068" t="s">
        <v>0</v>
      </c>
      <c r="B4068" s="1">
        <v>44651.944756944446</v>
      </c>
      <c r="C4068" t="s">
        <v>17</v>
      </c>
      <c r="D4068">
        <v>203854</v>
      </c>
      <c r="E4068">
        <v>9153</v>
      </c>
      <c r="F4068">
        <v>3411</v>
      </c>
      <c r="G4068" t="s">
        <v>6311</v>
      </c>
      <c r="H4068" t="s">
        <v>6312</v>
      </c>
      <c r="I4068" s="1">
        <v>44651.955254629633</v>
      </c>
      <c r="J4068">
        <v>86</v>
      </c>
      <c r="K4068" t="s">
        <v>6325</v>
      </c>
      <c r="L4068" t="s">
        <v>6326</v>
      </c>
      <c r="M4068" s="1">
        <v>44651.980636574073</v>
      </c>
      <c r="N4068">
        <v>10</v>
      </c>
    </row>
    <row r="4069" spans="1:14" x14ac:dyDescent="0.25">
      <c r="A4069" t="s">
        <v>0</v>
      </c>
      <c r="B4069" s="1">
        <v>44651.944756944446</v>
      </c>
      <c r="C4069" t="s">
        <v>17</v>
      </c>
      <c r="D4069">
        <v>203854</v>
      </c>
      <c r="E4069">
        <v>9153</v>
      </c>
      <c r="F4069">
        <v>3411</v>
      </c>
      <c r="G4069" t="s">
        <v>6311</v>
      </c>
      <c r="H4069" t="s">
        <v>6312</v>
      </c>
      <c r="I4069" s="1">
        <v>44651.955254629633</v>
      </c>
      <c r="J4069">
        <v>86</v>
      </c>
      <c r="K4069" t="s">
        <v>5931</v>
      </c>
      <c r="L4069" t="s">
        <v>6327</v>
      </c>
      <c r="M4069" s="1">
        <v>44652.003993055558</v>
      </c>
      <c r="N4069">
        <v>18</v>
      </c>
    </row>
    <row r="4070" spans="1:14" x14ac:dyDescent="0.25">
      <c r="A4070" t="s">
        <v>0</v>
      </c>
      <c r="B4070" s="1">
        <v>44651.944756944446</v>
      </c>
      <c r="C4070" t="s">
        <v>17</v>
      </c>
      <c r="D4070">
        <v>203854</v>
      </c>
      <c r="E4070">
        <v>9153</v>
      </c>
      <c r="F4070">
        <v>3411</v>
      </c>
      <c r="G4070" t="s">
        <v>6311</v>
      </c>
      <c r="H4070" t="s">
        <v>6312</v>
      </c>
      <c r="I4070" s="1">
        <v>44651.955254629633</v>
      </c>
      <c r="J4070">
        <v>86</v>
      </c>
      <c r="K4070" t="s">
        <v>6328</v>
      </c>
      <c r="L4070" t="s">
        <v>6329</v>
      </c>
      <c r="M4070" s="1">
        <v>44651.994837962964</v>
      </c>
      <c r="N4070">
        <v>28</v>
      </c>
    </row>
    <row r="4071" spans="1:14" x14ac:dyDescent="0.25">
      <c r="A4071" t="s">
        <v>0</v>
      </c>
      <c r="B4071" s="1">
        <v>44651.944756944446</v>
      </c>
      <c r="C4071" t="s">
        <v>17</v>
      </c>
      <c r="D4071">
        <v>203854</v>
      </c>
      <c r="E4071">
        <v>9153</v>
      </c>
      <c r="F4071">
        <v>3411</v>
      </c>
      <c r="G4071" t="s">
        <v>6311</v>
      </c>
      <c r="H4071" t="s">
        <v>6312</v>
      </c>
      <c r="I4071" s="1">
        <v>44651.955254629633</v>
      </c>
      <c r="J4071">
        <v>86</v>
      </c>
      <c r="K4071" t="s">
        <v>6330</v>
      </c>
      <c r="L4071" t="s">
        <v>6331</v>
      </c>
      <c r="M4071" s="1">
        <v>44651.990081018521</v>
      </c>
      <c r="N4071">
        <v>19</v>
      </c>
    </row>
    <row r="4072" spans="1:14" x14ac:dyDescent="0.25">
      <c r="A4072" t="s">
        <v>0</v>
      </c>
      <c r="B4072" s="1">
        <v>44651.944756944446</v>
      </c>
      <c r="C4072" t="s">
        <v>17</v>
      </c>
      <c r="D4072">
        <v>203854</v>
      </c>
      <c r="E4072">
        <v>9153</v>
      </c>
      <c r="F4072">
        <v>3411</v>
      </c>
      <c r="G4072" t="s">
        <v>6311</v>
      </c>
      <c r="H4072" t="s">
        <v>6312</v>
      </c>
      <c r="I4072" s="1">
        <v>44651.955254629633</v>
      </c>
      <c r="J4072">
        <v>86</v>
      </c>
      <c r="K4072" t="s">
        <v>6332</v>
      </c>
      <c r="L4072" t="s">
        <v>6333</v>
      </c>
      <c r="M4072" s="1">
        <v>44652.347534722219</v>
      </c>
      <c r="N4072">
        <v>10</v>
      </c>
    </row>
    <row r="4073" spans="1:14" x14ac:dyDescent="0.25">
      <c r="A4073" t="s">
        <v>0</v>
      </c>
      <c r="B4073" s="1">
        <v>44651.944756944446</v>
      </c>
      <c r="C4073" t="s">
        <v>17</v>
      </c>
      <c r="D4073">
        <v>203854</v>
      </c>
      <c r="E4073">
        <v>9153</v>
      </c>
      <c r="F4073">
        <v>3411</v>
      </c>
      <c r="G4073" t="s">
        <v>6311</v>
      </c>
      <c r="H4073" t="s">
        <v>6312</v>
      </c>
      <c r="I4073" s="1">
        <v>44651.955254629633</v>
      </c>
      <c r="J4073">
        <v>86</v>
      </c>
      <c r="K4073" t="s">
        <v>6334</v>
      </c>
      <c r="L4073" t="s">
        <v>6335</v>
      </c>
      <c r="M4073" s="1">
        <v>44652.00199074074</v>
      </c>
      <c r="N4073">
        <v>14</v>
      </c>
    </row>
    <row r="4074" spans="1:14" x14ac:dyDescent="0.25">
      <c r="A4074" t="s">
        <v>0</v>
      </c>
      <c r="B4074" s="1">
        <v>44651.944756944446</v>
      </c>
      <c r="C4074" t="s">
        <v>17</v>
      </c>
      <c r="D4074">
        <v>203854</v>
      </c>
      <c r="E4074">
        <v>9153</v>
      </c>
      <c r="F4074">
        <v>3411</v>
      </c>
      <c r="G4074" t="s">
        <v>6311</v>
      </c>
      <c r="H4074" t="s">
        <v>6312</v>
      </c>
      <c r="I4074" s="1">
        <v>44651.955254629633</v>
      </c>
      <c r="J4074">
        <v>86</v>
      </c>
      <c r="K4074" t="s">
        <v>6336</v>
      </c>
      <c r="L4074" t="s">
        <v>6337</v>
      </c>
      <c r="M4074" s="1">
        <v>44651.999178240738</v>
      </c>
      <c r="N4074">
        <v>8</v>
      </c>
    </row>
    <row r="4075" spans="1:14" x14ac:dyDescent="0.25">
      <c r="A4075" t="s">
        <v>0</v>
      </c>
      <c r="B4075" s="1">
        <v>44651.944756944446</v>
      </c>
      <c r="C4075" t="s">
        <v>17</v>
      </c>
      <c r="D4075">
        <v>203854</v>
      </c>
      <c r="E4075">
        <v>9153</v>
      </c>
      <c r="F4075">
        <v>3411</v>
      </c>
      <c r="G4075" t="s">
        <v>6311</v>
      </c>
      <c r="H4075" t="s">
        <v>6312</v>
      </c>
      <c r="I4075" s="1">
        <v>44651.955254629633</v>
      </c>
      <c r="J4075">
        <v>86</v>
      </c>
      <c r="K4075" t="s">
        <v>6338</v>
      </c>
      <c r="L4075" t="s">
        <v>6339</v>
      </c>
      <c r="M4075" s="1">
        <v>44652.3358912037</v>
      </c>
      <c r="N4075">
        <v>4</v>
      </c>
    </row>
    <row r="4076" spans="1:14" x14ac:dyDescent="0.25">
      <c r="A4076" t="s">
        <v>0</v>
      </c>
      <c r="B4076" s="1">
        <v>44651.944756944446</v>
      </c>
      <c r="C4076" t="s">
        <v>17</v>
      </c>
      <c r="D4076">
        <v>203854</v>
      </c>
      <c r="E4076">
        <v>9153</v>
      </c>
      <c r="F4076">
        <v>3411</v>
      </c>
      <c r="G4076" t="s">
        <v>6311</v>
      </c>
      <c r="H4076" t="s">
        <v>6312</v>
      </c>
      <c r="I4076" s="1">
        <v>44651.955254629633</v>
      </c>
      <c r="J4076">
        <v>86</v>
      </c>
      <c r="K4076" t="s">
        <v>6340</v>
      </c>
      <c r="L4076" t="s">
        <v>6341</v>
      </c>
      <c r="M4076" s="1">
        <v>44651.974814814814</v>
      </c>
      <c r="N4076">
        <v>3</v>
      </c>
    </row>
    <row r="4077" spans="1:14" x14ac:dyDescent="0.25">
      <c r="A4077" t="s">
        <v>0</v>
      </c>
      <c r="B4077" s="1">
        <v>44651.944756944446</v>
      </c>
      <c r="C4077" t="s">
        <v>17</v>
      </c>
      <c r="D4077">
        <v>203854</v>
      </c>
      <c r="E4077">
        <v>9153</v>
      </c>
      <c r="F4077">
        <v>3411</v>
      </c>
      <c r="G4077" t="s">
        <v>6311</v>
      </c>
      <c r="H4077" t="s">
        <v>6312</v>
      </c>
      <c r="I4077" s="1">
        <v>44651.955254629633</v>
      </c>
      <c r="J4077">
        <v>86</v>
      </c>
      <c r="K4077" t="s">
        <v>2846</v>
      </c>
      <c r="L4077" t="s">
        <v>6342</v>
      </c>
      <c r="M4077" s="1">
        <v>44652.166331018518</v>
      </c>
      <c r="N4077">
        <v>4</v>
      </c>
    </row>
    <row r="4078" spans="1:14" x14ac:dyDescent="0.25">
      <c r="A4078" t="s">
        <v>0</v>
      </c>
      <c r="B4078" s="1">
        <v>44651.944756944446</v>
      </c>
      <c r="C4078" t="s">
        <v>17</v>
      </c>
      <c r="D4078">
        <v>203854</v>
      </c>
      <c r="E4078">
        <v>9153</v>
      </c>
      <c r="F4078">
        <v>3411</v>
      </c>
      <c r="G4078" t="s">
        <v>6311</v>
      </c>
      <c r="H4078" t="s">
        <v>6312</v>
      </c>
      <c r="I4078" s="1">
        <v>44651.955254629633</v>
      </c>
      <c r="J4078">
        <v>86</v>
      </c>
      <c r="K4078" t="s">
        <v>6343</v>
      </c>
      <c r="L4078" t="s">
        <v>6344</v>
      </c>
      <c r="M4078" s="1">
        <v>44653.493564814817</v>
      </c>
      <c r="N4078">
        <v>0</v>
      </c>
    </row>
    <row r="4079" spans="1:14" x14ac:dyDescent="0.25">
      <c r="A4079" t="s">
        <v>0</v>
      </c>
      <c r="B4079" s="1">
        <v>44651.944756944446</v>
      </c>
      <c r="C4079" t="s">
        <v>17</v>
      </c>
      <c r="D4079">
        <v>203854</v>
      </c>
      <c r="E4079">
        <v>9153</v>
      </c>
      <c r="F4079">
        <v>3411</v>
      </c>
      <c r="G4079" t="s">
        <v>6311</v>
      </c>
      <c r="H4079" t="s">
        <v>6312</v>
      </c>
      <c r="I4079" s="1">
        <v>44651.955254629633</v>
      </c>
      <c r="J4079">
        <v>86</v>
      </c>
      <c r="K4079" t="s">
        <v>6345</v>
      </c>
      <c r="L4079" t="s">
        <v>6346</v>
      </c>
      <c r="M4079" s="1">
        <v>44652.454224537039</v>
      </c>
      <c r="N4079">
        <v>0</v>
      </c>
    </row>
    <row r="4080" spans="1:14" x14ac:dyDescent="0.25">
      <c r="A4080" t="s">
        <v>0</v>
      </c>
      <c r="B4080" s="1">
        <v>44651.944756944446</v>
      </c>
      <c r="C4080" t="s">
        <v>17</v>
      </c>
      <c r="D4080">
        <v>203854</v>
      </c>
      <c r="E4080">
        <v>9153</v>
      </c>
      <c r="F4080">
        <v>3411</v>
      </c>
      <c r="G4080" t="s">
        <v>6311</v>
      </c>
      <c r="H4080" t="s">
        <v>6312</v>
      </c>
      <c r="I4080" s="1">
        <v>44651.955254629633</v>
      </c>
      <c r="J4080">
        <v>86</v>
      </c>
      <c r="K4080" t="s">
        <v>6347</v>
      </c>
      <c r="L4080" t="s">
        <v>6348</v>
      </c>
      <c r="M4080" s="1">
        <v>44651.973391203705</v>
      </c>
      <c r="N4080">
        <v>1</v>
      </c>
    </row>
    <row r="4081" spans="1:14" x14ac:dyDescent="0.25">
      <c r="A4081" t="s">
        <v>0</v>
      </c>
      <c r="B4081" s="1">
        <v>44651.944756944446</v>
      </c>
      <c r="C4081" t="s">
        <v>17</v>
      </c>
      <c r="D4081">
        <v>203854</v>
      </c>
      <c r="E4081">
        <v>9153</v>
      </c>
      <c r="F4081">
        <v>3411</v>
      </c>
      <c r="G4081" t="s">
        <v>6311</v>
      </c>
      <c r="H4081" t="s">
        <v>6312</v>
      </c>
      <c r="I4081" s="1">
        <v>44651.955254629633</v>
      </c>
      <c r="J4081">
        <v>86</v>
      </c>
      <c r="K4081" t="s">
        <v>6349</v>
      </c>
      <c r="L4081" t="s">
        <v>6350</v>
      </c>
      <c r="M4081" s="1">
        <v>44651.967777777776</v>
      </c>
      <c r="N4081">
        <v>0</v>
      </c>
    </row>
    <row r="4082" spans="1:14" x14ac:dyDescent="0.25">
      <c r="A4082" t="s">
        <v>0</v>
      </c>
      <c r="B4082" s="1">
        <v>44651.944756944446</v>
      </c>
      <c r="C4082" t="s">
        <v>17</v>
      </c>
      <c r="D4082">
        <v>203854</v>
      </c>
      <c r="E4082">
        <v>9153</v>
      </c>
      <c r="F4082">
        <v>3411</v>
      </c>
      <c r="G4082" t="s">
        <v>6311</v>
      </c>
      <c r="H4082" t="s">
        <v>6312</v>
      </c>
      <c r="I4082" s="1">
        <v>44651.955254629633</v>
      </c>
      <c r="J4082">
        <v>86</v>
      </c>
      <c r="K4082" t="s">
        <v>5159</v>
      </c>
      <c r="L4082" t="s">
        <v>6351</v>
      </c>
      <c r="M4082" s="1">
        <v>44656.540891203702</v>
      </c>
      <c r="N4082">
        <v>0</v>
      </c>
    </row>
    <row r="4083" spans="1:14" x14ac:dyDescent="0.25">
      <c r="A4083" t="s">
        <v>0</v>
      </c>
      <c r="B4083" s="1">
        <v>44651.944756944446</v>
      </c>
      <c r="C4083" t="s">
        <v>17</v>
      </c>
      <c r="D4083">
        <v>203854</v>
      </c>
      <c r="E4083">
        <v>9153</v>
      </c>
      <c r="F4083">
        <v>3411</v>
      </c>
      <c r="G4083" t="s">
        <v>6311</v>
      </c>
      <c r="H4083" t="s">
        <v>6312</v>
      </c>
      <c r="I4083" s="1">
        <v>44651.955254629633</v>
      </c>
      <c r="J4083">
        <v>86</v>
      </c>
      <c r="K4083" t="s">
        <v>6317</v>
      </c>
      <c r="L4083" t="s">
        <v>6352</v>
      </c>
      <c r="M4083" s="1">
        <v>44656.373217592591</v>
      </c>
      <c r="N4083">
        <v>0</v>
      </c>
    </row>
    <row r="4084" spans="1:14" x14ac:dyDescent="0.25">
      <c r="A4084" t="s">
        <v>0</v>
      </c>
      <c r="B4084" s="1">
        <v>44651.944756944446</v>
      </c>
      <c r="C4084" t="s">
        <v>17</v>
      </c>
      <c r="D4084">
        <v>203854</v>
      </c>
      <c r="E4084">
        <v>9153</v>
      </c>
      <c r="F4084">
        <v>3411</v>
      </c>
      <c r="G4084" t="s">
        <v>6311</v>
      </c>
      <c r="H4084" t="s">
        <v>6312</v>
      </c>
      <c r="I4084" s="1">
        <v>44651.955254629633</v>
      </c>
      <c r="J4084">
        <v>86</v>
      </c>
      <c r="K4084" t="s">
        <v>6353</v>
      </c>
      <c r="L4084" t="s">
        <v>6354</v>
      </c>
      <c r="M4084" s="1">
        <v>44653.648738425924</v>
      </c>
      <c r="N4084">
        <v>0</v>
      </c>
    </row>
    <row r="4085" spans="1:14" x14ac:dyDescent="0.25">
      <c r="A4085" t="s">
        <v>0</v>
      </c>
      <c r="B4085" s="1">
        <v>44651.944756944446</v>
      </c>
      <c r="C4085" t="s">
        <v>17</v>
      </c>
      <c r="D4085">
        <v>203854</v>
      </c>
      <c r="E4085">
        <v>9153</v>
      </c>
      <c r="F4085">
        <v>3411</v>
      </c>
      <c r="G4085" t="s">
        <v>6311</v>
      </c>
      <c r="H4085" t="s">
        <v>6312</v>
      </c>
      <c r="I4085" s="1">
        <v>44651.955254629633</v>
      </c>
      <c r="J4085">
        <v>86</v>
      </c>
      <c r="K4085" t="s">
        <v>6355</v>
      </c>
      <c r="L4085" t="s">
        <v>6356</v>
      </c>
      <c r="M4085" s="1">
        <v>44653.561539351853</v>
      </c>
      <c r="N4085">
        <v>0</v>
      </c>
    </row>
    <row r="4086" spans="1:14" x14ac:dyDescent="0.25">
      <c r="A4086" t="s">
        <v>0</v>
      </c>
      <c r="B4086" s="1">
        <v>44651.944756944446</v>
      </c>
      <c r="C4086" t="s">
        <v>17</v>
      </c>
      <c r="D4086">
        <v>203854</v>
      </c>
      <c r="E4086">
        <v>9153</v>
      </c>
      <c r="F4086">
        <v>3411</v>
      </c>
      <c r="G4086" t="s">
        <v>6311</v>
      </c>
      <c r="H4086" t="s">
        <v>6312</v>
      </c>
      <c r="I4086" s="1">
        <v>44651.955254629633</v>
      </c>
      <c r="J4086">
        <v>86</v>
      </c>
      <c r="K4086" t="s">
        <v>6355</v>
      </c>
      <c r="L4086" t="s">
        <v>6357</v>
      </c>
      <c r="M4086" s="1">
        <v>44653.561261574076</v>
      </c>
      <c r="N4086">
        <v>0</v>
      </c>
    </row>
    <row r="4087" spans="1:14" x14ac:dyDescent="0.25">
      <c r="A4087" t="s">
        <v>0</v>
      </c>
      <c r="B4087" s="1">
        <v>44651.944756944446</v>
      </c>
      <c r="C4087" t="s">
        <v>17</v>
      </c>
      <c r="D4087">
        <v>203854</v>
      </c>
      <c r="E4087">
        <v>9153</v>
      </c>
      <c r="F4087">
        <v>3411</v>
      </c>
      <c r="G4087" t="s">
        <v>6311</v>
      </c>
      <c r="H4087" t="s">
        <v>6312</v>
      </c>
      <c r="I4087" s="1">
        <v>44651.955254629633</v>
      </c>
      <c r="J4087">
        <v>86</v>
      </c>
      <c r="K4087" t="s">
        <v>206</v>
      </c>
      <c r="L4087" t="s">
        <v>6358</v>
      </c>
      <c r="M4087" s="1">
        <v>44653.443831018521</v>
      </c>
      <c r="N4087">
        <v>0</v>
      </c>
    </row>
    <row r="4088" spans="1:14" x14ac:dyDescent="0.25">
      <c r="A4088" t="s">
        <v>0</v>
      </c>
      <c r="B4088" s="1">
        <v>44651.944756944446</v>
      </c>
      <c r="C4088" t="s">
        <v>17</v>
      </c>
      <c r="D4088">
        <v>203854</v>
      </c>
      <c r="E4088">
        <v>9153</v>
      </c>
      <c r="F4088">
        <v>3411</v>
      </c>
      <c r="G4088" t="s">
        <v>6311</v>
      </c>
      <c r="H4088" t="s">
        <v>6312</v>
      </c>
      <c r="I4088" s="1">
        <v>44651.955254629633</v>
      </c>
      <c r="J4088">
        <v>86</v>
      </c>
      <c r="K4088" t="s">
        <v>6290</v>
      </c>
      <c r="L4088" t="s">
        <v>6359</v>
      </c>
      <c r="M4088" s="1">
        <v>44652.911412037036</v>
      </c>
      <c r="N4088">
        <v>0</v>
      </c>
    </row>
    <row r="4089" spans="1:14" x14ac:dyDescent="0.25">
      <c r="A4089" t="s">
        <v>0</v>
      </c>
      <c r="B4089" s="1">
        <v>44651.944756944446</v>
      </c>
      <c r="C4089" t="s">
        <v>17</v>
      </c>
      <c r="D4089">
        <v>203854</v>
      </c>
      <c r="E4089">
        <v>9153</v>
      </c>
      <c r="F4089">
        <v>3411</v>
      </c>
      <c r="G4089" t="s">
        <v>6311</v>
      </c>
      <c r="H4089" t="s">
        <v>6312</v>
      </c>
      <c r="I4089" s="1">
        <v>44651.955254629633</v>
      </c>
      <c r="J4089">
        <v>86</v>
      </c>
      <c r="K4089" t="s">
        <v>6290</v>
      </c>
      <c r="L4089" t="s">
        <v>6360</v>
      </c>
      <c r="M4089" s="1">
        <v>44652.910057870373</v>
      </c>
      <c r="N4089">
        <v>0</v>
      </c>
    </row>
    <row r="4090" spans="1:14" x14ac:dyDescent="0.25">
      <c r="A4090" t="s">
        <v>0</v>
      </c>
      <c r="B4090" s="1">
        <v>44651.944756944446</v>
      </c>
      <c r="C4090" t="s">
        <v>17</v>
      </c>
      <c r="D4090">
        <v>203854</v>
      </c>
      <c r="E4090">
        <v>9153</v>
      </c>
      <c r="F4090">
        <v>3411</v>
      </c>
      <c r="G4090" t="s">
        <v>6311</v>
      </c>
      <c r="H4090" t="s">
        <v>6312</v>
      </c>
      <c r="I4090" s="1">
        <v>44651.955254629633</v>
      </c>
      <c r="J4090">
        <v>86</v>
      </c>
      <c r="K4090" t="s">
        <v>4852</v>
      </c>
      <c r="L4090" t="s">
        <v>6361</v>
      </c>
      <c r="M4090" s="1">
        <v>44652.831608796296</v>
      </c>
      <c r="N4090">
        <v>0</v>
      </c>
    </row>
    <row r="4091" spans="1:14" x14ac:dyDescent="0.25">
      <c r="A4091" t="s">
        <v>0</v>
      </c>
      <c r="B4091" s="1">
        <v>44651.944756944446</v>
      </c>
      <c r="C4091" t="s">
        <v>17</v>
      </c>
      <c r="D4091">
        <v>203854</v>
      </c>
      <c r="E4091">
        <v>9153</v>
      </c>
      <c r="F4091">
        <v>3411</v>
      </c>
      <c r="G4091" t="s">
        <v>6311</v>
      </c>
      <c r="H4091" t="s">
        <v>6312</v>
      </c>
      <c r="I4091" s="1">
        <v>44651.955254629633</v>
      </c>
      <c r="J4091">
        <v>86</v>
      </c>
      <c r="K4091" t="s">
        <v>6353</v>
      </c>
      <c r="L4091" t="s">
        <v>6362</v>
      </c>
      <c r="M4091" s="1">
        <v>44652.693194444444</v>
      </c>
      <c r="N4091">
        <v>0</v>
      </c>
    </row>
    <row r="4092" spans="1:14" x14ac:dyDescent="0.25">
      <c r="A4092" t="s">
        <v>0</v>
      </c>
      <c r="B4092" s="1">
        <v>44651.944756944446</v>
      </c>
      <c r="C4092" t="s">
        <v>17</v>
      </c>
      <c r="D4092">
        <v>203854</v>
      </c>
      <c r="E4092">
        <v>9153</v>
      </c>
      <c r="F4092">
        <v>3411</v>
      </c>
      <c r="G4092" t="s">
        <v>6311</v>
      </c>
      <c r="H4092" t="s">
        <v>6312</v>
      </c>
      <c r="I4092" s="1">
        <v>44651.955254629633</v>
      </c>
      <c r="J4092">
        <v>86</v>
      </c>
      <c r="K4092" t="s">
        <v>6363</v>
      </c>
      <c r="L4092" t="s">
        <v>6364</v>
      </c>
      <c r="M4092" s="1">
        <v>44652.613958333335</v>
      </c>
      <c r="N4092">
        <v>0</v>
      </c>
    </row>
    <row r="4093" spans="1:14" x14ac:dyDescent="0.25">
      <c r="A4093" t="s">
        <v>0</v>
      </c>
      <c r="B4093" s="1">
        <v>44651.944756944446</v>
      </c>
      <c r="C4093" t="s">
        <v>17</v>
      </c>
      <c r="D4093">
        <v>203854</v>
      </c>
      <c r="E4093">
        <v>9153</v>
      </c>
      <c r="F4093">
        <v>3411</v>
      </c>
      <c r="G4093" t="s">
        <v>6311</v>
      </c>
      <c r="H4093" t="s">
        <v>6312</v>
      </c>
      <c r="I4093" s="1">
        <v>44651.955254629633</v>
      </c>
      <c r="J4093">
        <v>86</v>
      </c>
      <c r="K4093" t="s">
        <v>6365</v>
      </c>
      <c r="L4093" t="s">
        <v>6366</v>
      </c>
      <c r="M4093" s="1">
        <v>44652.519155092596</v>
      </c>
      <c r="N4093">
        <v>0</v>
      </c>
    </row>
    <row r="4094" spans="1:14" x14ac:dyDescent="0.25">
      <c r="A4094" t="s">
        <v>0</v>
      </c>
      <c r="B4094" s="1">
        <v>44651.944756944446</v>
      </c>
      <c r="C4094" t="s">
        <v>17</v>
      </c>
      <c r="D4094">
        <v>203854</v>
      </c>
      <c r="E4094">
        <v>9153</v>
      </c>
      <c r="F4094">
        <v>3411</v>
      </c>
      <c r="G4094" t="s">
        <v>6311</v>
      </c>
      <c r="H4094" t="s">
        <v>6312</v>
      </c>
      <c r="I4094" s="1">
        <v>44651.955254629633</v>
      </c>
      <c r="J4094">
        <v>86</v>
      </c>
      <c r="K4094" t="s">
        <v>6332</v>
      </c>
      <c r="L4094" t="s">
        <v>6367</v>
      </c>
      <c r="M4094" s="1">
        <v>44652.516319444447</v>
      </c>
      <c r="N4094">
        <v>0</v>
      </c>
    </row>
    <row r="4095" spans="1:14" x14ac:dyDescent="0.25">
      <c r="A4095" t="s">
        <v>0</v>
      </c>
      <c r="B4095" s="1">
        <v>44651.944756944446</v>
      </c>
      <c r="C4095" t="s">
        <v>17</v>
      </c>
      <c r="D4095">
        <v>203854</v>
      </c>
      <c r="E4095">
        <v>9153</v>
      </c>
      <c r="F4095">
        <v>3411</v>
      </c>
      <c r="G4095" t="s">
        <v>6311</v>
      </c>
      <c r="H4095" t="s">
        <v>6312</v>
      </c>
      <c r="I4095" s="1">
        <v>44651.955254629633</v>
      </c>
      <c r="J4095">
        <v>86</v>
      </c>
      <c r="K4095" t="s">
        <v>6332</v>
      </c>
      <c r="L4095" t="s">
        <v>6368</v>
      </c>
      <c r="M4095" s="1">
        <v>44652.515219907407</v>
      </c>
      <c r="N4095">
        <v>0</v>
      </c>
    </row>
    <row r="4096" spans="1:14" x14ac:dyDescent="0.25">
      <c r="A4096" t="s">
        <v>0</v>
      </c>
      <c r="B4096" s="1">
        <v>44651.944756944446</v>
      </c>
      <c r="C4096" t="s">
        <v>17</v>
      </c>
      <c r="D4096">
        <v>203854</v>
      </c>
      <c r="E4096">
        <v>9153</v>
      </c>
      <c r="F4096">
        <v>3411</v>
      </c>
      <c r="G4096" t="s">
        <v>6311</v>
      </c>
      <c r="H4096" t="s">
        <v>6312</v>
      </c>
      <c r="I4096" s="1">
        <v>44651.955254629633</v>
      </c>
      <c r="J4096">
        <v>86</v>
      </c>
      <c r="K4096" t="s">
        <v>6355</v>
      </c>
      <c r="L4096" t="s">
        <v>6369</v>
      </c>
      <c r="M4096" s="1">
        <v>44652.494675925926</v>
      </c>
      <c r="N4096">
        <v>0</v>
      </c>
    </row>
    <row r="4097" spans="1:14" x14ac:dyDescent="0.25">
      <c r="A4097" t="s">
        <v>0</v>
      </c>
      <c r="B4097" s="1">
        <v>44651.944756944446</v>
      </c>
      <c r="C4097" t="s">
        <v>17</v>
      </c>
      <c r="D4097">
        <v>203854</v>
      </c>
      <c r="E4097">
        <v>9153</v>
      </c>
      <c r="F4097">
        <v>3411</v>
      </c>
      <c r="G4097" t="s">
        <v>6311</v>
      </c>
      <c r="H4097" t="s">
        <v>6312</v>
      </c>
      <c r="I4097" s="1">
        <v>44651.955254629633</v>
      </c>
      <c r="J4097">
        <v>86</v>
      </c>
      <c r="K4097" t="s">
        <v>6370</v>
      </c>
      <c r="L4097" t="s">
        <v>6371</v>
      </c>
      <c r="M4097" s="1">
        <v>44652.483657407407</v>
      </c>
      <c r="N4097">
        <v>0</v>
      </c>
    </row>
    <row r="4098" spans="1:14" x14ac:dyDescent="0.25">
      <c r="A4098" t="s">
        <v>0</v>
      </c>
      <c r="B4098" s="1">
        <v>44651.944756944446</v>
      </c>
      <c r="C4098" t="s">
        <v>17</v>
      </c>
      <c r="D4098">
        <v>203854</v>
      </c>
      <c r="E4098">
        <v>9153</v>
      </c>
      <c r="F4098">
        <v>3411</v>
      </c>
      <c r="G4098" t="s">
        <v>6311</v>
      </c>
      <c r="H4098" t="s">
        <v>6312</v>
      </c>
      <c r="I4098" s="1">
        <v>44651.955254629633</v>
      </c>
      <c r="J4098">
        <v>86</v>
      </c>
      <c r="K4098" t="s">
        <v>6355</v>
      </c>
      <c r="L4098" t="s">
        <v>6372</v>
      </c>
      <c r="M4098" s="1">
        <v>44652.480000000003</v>
      </c>
      <c r="N4098">
        <v>0</v>
      </c>
    </row>
    <row r="4099" spans="1:14" x14ac:dyDescent="0.25">
      <c r="A4099" t="s">
        <v>0</v>
      </c>
      <c r="B4099" s="1">
        <v>44651.944756944446</v>
      </c>
      <c r="C4099" t="s">
        <v>17</v>
      </c>
      <c r="D4099">
        <v>203854</v>
      </c>
      <c r="E4099">
        <v>9153</v>
      </c>
      <c r="F4099">
        <v>3411</v>
      </c>
      <c r="G4099" t="s">
        <v>6311</v>
      </c>
      <c r="H4099" t="s">
        <v>6312</v>
      </c>
      <c r="I4099" s="1">
        <v>44651.955254629633</v>
      </c>
      <c r="J4099">
        <v>86</v>
      </c>
      <c r="K4099" t="s">
        <v>6355</v>
      </c>
      <c r="L4099" t="s">
        <v>6373</v>
      </c>
      <c r="M4099" s="1">
        <v>44652.441145833334</v>
      </c>
      <c r="N4099">
        <v>2</v>
      </c>
    </row>
    <row r="4100" spans="1:14" x14ac:dyDescent="0.25">
      <c r="A4100" t="s">
        <v>0</v>
      </c>
      <c r="B4100" s="1">
        <v>44651.944756944446</v>
      </c>
      <c r="C4100" t="s">
        <v>17</v>
      </c>
      <c r="D4100">
        <v>203854</v>
      </c>
      <c r="E4100">
        <v>9153</v>
      </c>
      <c r="F4100">
        <v>3411</v>
      </c>
      <c r="G4100" t="s">
        <v>6311</v>
      </c>
      <c r="H4100" t="s">
        <v>6312</v>
      </c>
      <c r="I4100" s="1">
        <v>44651.955254629633</v>
      </c>
      <c r="J4100">
        <v>86</v>
      </c>
      <c r="K4100" t="s">
        <v>4949</v>
      </c>
      <c r="L4100" t="s">
        <v>6374</v>
      </c>
      <c r="M4100" s="1">
        <v>44652.317997685182</v>
      </c>
      <c r="N4100">
        <v>1</v>
      </c>
    </row>
    <row r="4101" spans="1:14" x14ac:dyDescent="0.25">
      <c r="A4101" t="s">
        <v>0</v>
      </c>
      <c r="B4101" s="1">
        <v>44651.944756944446</v>
      </c>
      <c r="C4101" t="s">
        <v>17</v>
      </c>
      <c r="D4101">
        <v>203854</v>
      </c>
      <c r="E4101">
        <v>9153</v>
      </c>
      <c r="F4101">
        <v>3411</v>
      </c>
      <c r="G4101" t="s">
        <v>6311</v>
      </c>
      <c r="H4101" t="s">
        <v>6312</v>
      </c>
      <c r="I4101" s="1">
        <v>44651.955254629633</v>
      </c>
      <c r="J4101">
        <v>86</v>
      </c>
      <c r="K4101" t="s">
        <v>5969</v>
      </c>
      <c r="L4101" t="s">
        <v>6375</v>
      </c>
      <c r="M4101" s="1">
        <v>44652.269131944442</v>
      </c>
      <c r="N4101">
        <v>3</v>
      </c>
    </row>
    <row r="4102" spans="1:14" x14ac:dyDescent="0.25">
      <c r="A4102" t="s">
        <v>0</v>
      </c>
      <c r="B4102" s="1">
        <v>44651.944756944446</v>
      </c>
      <c r="C4102" t="s">
        <v>17</v>
      </c>
      <c r="D4102">
        <v>203854</v>
      </c>
      <c r="E4102">
        <v>9153</v>
      </c>
      <c r="F4102">
        <v>3411</v>
      </c>
      <c r="G4102" t="s">
        <v>6311</v>
      </c>
      <c r="H4102" t="s">
        <v>6312</v>
      </c>
      <c r="I4102" s="1">
        <v>44651.955254629633</v>
      </c>
      <c r="J4102">
        <v>86</v>
      </c>
      <c r="K4102" t="s">
        <v>5691</v>
      </c>
      <c r="L4102" t="s">
        <v>6376</v>
      </c>
      <c r="M4102" s="1">
        <v>44652.119479166664</v>
      </c>
      <c r="N4102">
        <v>1</v>
      </c>
    </row>
    <row r="4103" spans="1:14" x14ac:dyDescent="0.25">
      <c r="A4103" t="s">
        <v>0</v>
      </c>
      <c r="B4103" s="1">
        <v>44651.944756944446</v>
      </c>
      <c r="C4103" t="s">
        <v>17</v>
      </c>
      <c r="D4103">
        <v>203854</v>
      </c>
      <c r="E4103">
        <v>9153</v>
      </c>
      <c r="F4103">
        <v>3411</v>
      </c>
      <c r="G4103" t="s">
        <v>6311</v>
      </c>
      <c r="H4103" t="s">
        <v>6312</v>
      </c>
      <c r="I4103" s="1">
        <v>44651.955254629633</v>
      </c>
      <c r="J4103">
        <v>86</v>
      </c>
      <c r="K4103" t="s">
        <v>6377</v>
      </c>
      <c r="L4103" t="s">
        <v>6378</v>
      </c>
      <c r="M4103" s="1">
        <v>44652.013020833336</v>
      </c>
      <c r="N4103">
        <v>2</v>
      </c>
    </row>
    <row r="4104" spans="1:14" x14ac:dyDescent="0.25">
      <c r="A4104" t="s">
        <v>0</v>
      </c>
      <c r="B4104" s="1">
        <v>44651.944756944446</v>
      </c>
      <c r="C4104" t="s">
        <v>17</v>
      </c>
      <c r="D4104">
        <v>203854</v>
      </c>
      <c r="E4104">
        <v>9153</v>
      </c>
      <c r="F4104">
        <v>3411</v>
      </c>
      <c r="G4104" t="s">
        <v>6311</v>
      </c>
      <c r="H4104" t="s">
        <v>6312</v>
      </c>
      <c r="I4104" s="1">
        <v>44651.955254629633</v>
      </c>
      <c r="J4104">
        <v>86</v>
      </c>
      <c r="K4104" t="s">
        <v>6379</v>
      </c>
      <c r="L4104" t="s">
        <v>6380</v>
      </c>
      <c r="M4104" s="1">
        <v>44652.011736111112</v>
      </c>
      <c r="N4104">
        <v>8</v>
      </c>
    </row>
    <row r="4105" spans="1:14" x14ac:dyDescent="0.25">
      <c r="A4105" t="s">
        <v>0</v>
      </c>
      <c r="B4105" s="1">
        <v>44651.944756944446</v>
      </c>
      <c r="C4105" t="s">
        <v>17</v>
      </c>
      <c r="D4105">
        <v>203854</v>
      </c>
      <c r="E4105">
        <v>9153</v>
      </c>
      <c r="F4105">
        <v>3411</v>
      </c>
      <c r="G4105" t="s">
        <v>6311</v>
      </c>
      <c r="H4105" t="s">
        <v>6312</v>
      </c>
      <c r="I4105" s="1">
        <v>44651.955254629633</v>
      </c>
      <c r="J4105">
        <v>86</v>
      </c>
      <c r="K4105" t="s">
        <v>1193</v>
      </c>
      <c r="L4105" t="s">
        <v>6381</v>
      </c>
      <c r="M4105" s="1">
        <v>44652.01048611111</v>
      </c>
      <c r="N4105">
        <v>0</v>
      </c>
    </row>
    <row r="4106" spans="1:14" x14ac:dyDescent="0.25">
      <c r="A4106" t="s">
        <v>0</v>
      </c>
      <c r="B4106" s="1">
        <v>44651.944756944446</v>
      </c>
      <c r="C4106" t="s">
        <v>17</v>
      </c>
      <c r="D4106">
        <v>203854</v>
      </c>
      <c r="E4106">
        <v>9153</v>
      </c>
      <c r="F4106">
        <v>3411</v>
      </c>
      <c r="G4106" t="s">
        <v>6311</v>
      </c>
      <c r="H4106" t="s">
        <v>6312</v>
      </c>
      <c r="I4106" s="1">
        <v>44651.955254629633</v>
      </c>
      <c r="J4106">
        <v>86</v>
      </c>
      <c r="K4106" t="s">
        <v>6382</v>
      </c>
      <c r="L4106" t="s">
        <v>6383</v>
      </c>
      <c r="M4106" s="1">
        <v>44652.00917824074</v>
      </c>
      <c r="N4106">
        <v>3</v>
      </c>
    </row>
    <row r="4107" spans="1:14" x14ac:dyDescent="0.25">
      <c r="A4107" t="s">
        <v>0</v>
      </c>
      <c r="B4107" s="1">
        <v>44651.944756944446</v>
      </c>
      <c r="C4107" t="s">
        <v>17</v>
      </c>
      <c r="D4107">
        <v>203854</v>
      </c>
      <c r="E4107">
        <v>9153</v>
      </c>
      <c r="F4107">
        <v>3411</v>
      </c>
      <c r="G4107" t="s">
        <v>6311</v>
      </c>
      <c r="H4107" t="s">
        <v>6312</v>
      </c>
      <c r="I4107" s="1">
        <v>44651.955254629633</v>
      </c>
      <c r="J4107">
        <v>86</v>
      </c>
      <c r="K4107" t="s">
        <v>5627</v>
      </c>
      <c r="L4107" t="s">
        <v>6384</v>
      </c>
      <c r="M4107" s="1">
        <v>44652.000821759262</v>
      </c>
      <c r="N4107">
        <v>1</v>
      </c>
    </row>
    <row r="4108" spans="1:14" x14ac:dyDescent="0.25">
      <c r="A4108" t="s">
        <v>0</v>
      </c>
      <c r="B4108" s="1">
        <v>44651.944756944446</v>
      </c>
      <c r="C4108" t="s">
        <v>17</v>
      </c>
      <c r="D4108">
        <v>203854</v>
      </c>
      <c r="E4108">
        <v>9153</v>
      </c>
      <c r="F4108">
        <v>3411</v>
      </c>
      <c r="G4108" t="s">
        <v>6311</v>
      </c>
      <c r="H4108" t="s">
        <v>6312</v>
      </c>
      <c r="I4108" s="1">
        <v>44651.955254629633</v>
      </c>
      <c r="J4108">
        <v>86</v>
      </c>
      <c r="K4108" t="s">
        <v>3808</v>
      </c>
      <c r="L4108" t="s">
        <v>6385</v>
      </c>
      <c r="M4108" s="1">
        <v>44651.999259259261</v>
      </c>
      <c r="N4108">
        <v>0</v>
      </c>
    </row>
    <row r="4109" spans="1:14" x14ac:dyDescent="0.25">
      <c r="A4109" t="s">
        <v>0</v>
      </c>
      <c r="B4109" s="1">
        <v>44651.944756944446</v>
      </c>
      <c r="C4109" t="s">
        <v>17</v>
      </c>
      <c r="D4109">
        <v>203854</v>
      </c>
      <c r="E4109">
        <v>9153</v>
      </c>
      <c r="F4109">
        <v>3411</v>
      </c>
      <c r="G4109" t="s">
        <v>6311</v>
      </c>
      <c r="H4109" t="s">
        <v>6312</v>
      </c>
      <c r="I4109" s="1">
        <v>44651.955254629633</v>
      </c>
      <c r="J4109">
        <v>86</v>
      </c>
      <c r="K4109" t="s">
        <v>5009</v>
      </c>
      <c r="L4109" t="s">
        <v>6386</v>
      </c>
      <c r="M4109" s="1">
        <v>44651.997291666667</v>
      </c>
      <c r="N4109">
        <v>0</v>
      </c>
    </row>
    <row r="4110" spans="1:14" x14ac:dyDescent="0.25">
      <c r="A4110" t="s">
        <v>0</v>
      </c>
      <c r="B4110" s="1">
        <v>44651.944756944446</v>
      </c>
      <c r="C4110" t="s">
        <v>17</v>
      </c>
      <c r="D4110">
        <v>203854</v>
      </c>
      <c r="E4110">
        <v>9153</v>
      </c>
      <c r="F4110">
        <v>3411</v>
      </c>
      <c r="G4110" t="s">
        <v>6387</v>
      </c>
      <c r="H4110" t="s">
        <v>6388</v>
      </c>
      <c r="I4110" s="1">
        <v>44651.951782407406</v>
      </c>
      <c r="J4110">
        <v>50</v>
      </c>
    </row>
    <row r="4111" spans="1:14" x14ac:dyDescent="0.25">
      <c r="A4111" t="s">
        <v>0</v>
      </c>
      <c r="B4111" s="1">
        <v>44651.944756944446</v>
      </c>
      <c r="C4111" t="s">
        <v>17</v>
      </c>
      <c r="D4111">
        <v>203854</v>
      </c>
      <c r="E4111">
        <v>9153</v>
      </c>
      <c r="F4111">
        <v>3411</v>
      </c>
      <c r="G4111" t="s">
        <v>6389</v>
      </c>
      <c r="H4111" t="s">
        <v>6390</v>
      </c>
      <c r="I4111" s="1">
        <v>44651.960011574076</v>
      </c>
      <c r="J4111">
        <v>74</v>
      </c>
      <c r="K4111" t="s">
        <v>6391</v>
      </c>
      <c r="L4111" t="s">
        <v>6392</v>
      </c>
      <c r="M4111" s="1">
        <v>44653.905763888892</v>
      </c>
      <c r="N4111">
        <v>0</v>
      </c>
    </row>
    <row r="4112" spans="1:14" x14ac:dyDescent="0.25">
      <c r="A4112" t="s">
        <v>0</v>
      </c>
      <c r="B4112" s="1">
        <v>44651.944756944446</v>
      </c>
      <c r="C4112" t="s">
        <v>17</v>
      </c>
      <c r="D4112">
        <v>203854</v>
      </c>
      <c r="E4112">
        <v>9153</v>
      </c>
      <c r="F4112">
        <v>3411</v>
      </c>
      <c r="G4112" t="s">
        <v>6389</v>
      </c>
      <c r="H4112" t="s">
        <v>6390</v>
      </c>
      <c r="I4112" s="1">
        <v>44651.960011574076</v>
      </c>
      <c r="J4112">
        <v>74</v>
      </c>
      <c r="K4112" t="s">
        <v>6391</v>
      </c>
      <c r="L4112" t="s">
        <v>6393</v>
      </c>
      <c r="M4112" s="1">
        <v>44653.77847222222</v>
      </c>
      <c r="N4112">
        <v>0</v>
      </c>
    </row>
    <row r="4113" spans="1:14" x14ac:dyDescent="0.25">
      <c r="A4113" t="s">
        <v>0</v>
      </c>
      <c r="B4113" s="1">
        <v>44651.944756944446</v>
      </c>
      <c r="C4113" t="s">
        <v>17</v>
      </c>
      <c r="D4113">
        <v>203854</v>
      </c>
      <c r="E4113">
        <v>9153</v>
      </c>
      <c r="F4113">
        <v>3411</v>
      </c>
      <c r="G4113" t="s">
        <v>6389</v>
      </c>
      <c r="H4113" t="s">
        <v>6390</v>
      </c>
      <c r="I4113" s="1">
        <v>44651.960011574076</v>
      </c>
      <c r="J4113">
        <v>74</v>
      </c>
      <c r="K4113" t="s">
        <v>5408</v>
      </c>
      <c r="L4113" t="s">
        <v>6394</v>
      </c>
      <c r="M4113" s="1">
        <v>44653.777199074073</v>
      </c>
      <c r="N4113">
        <v>0</v>
      </c>
    </row>
    <row r="4114" spans="1:14" x14ac:dyDescent="0.25">
      <c r="A4114" t="s">
        <v>0</v>
      </c>
      <c r="B4114" s="1">
        <v>44651.944756944446</v>
      </c>
      <c r="C4114" t="s">
        <v>17</v>
      </c>
      <c r="D4114">
        <v>203854</v>
      </c>
      <c r="E4114">
        <v>9153</v>
      </c>
      <c r="F4114">
        <v>3411</v>
      </c>
      <c r="G4114" t="s">
        <v>6389</v>
      </c>
      <c r="H4114" t="s">
        <v>6390</v>
      </c>
      <c r="I4114" s="1">
        <v>44651.960011574076</v>
      </c>
      <c r="J4114">
        <v>74</v>
      </c>
      <c r="K4114" t="s">
        <v>6391</v>
      </c>
      <c r="L4114" t="s">
        <v>6395</v>
      </c>
      <c r="M4114" s="1">
        <v>44653.773518518516</v>
      </c>
      <c r="N4114">
        <v>0</v>
      </c>
    </row>
    <row r="4115" spans="1:14" x14ac:dyDescent="0.25">
      <c r="A4115" t="s">
        <v>0</v>
      </c>
      <c r="B4115" s="1">
        <v>44651.944756944446</v>
      </c>
      <c r="C4115" t="s">
        <v>17</v>
      </c>
      <c r="D4115">
        <v>203854</v>
      </c>
      <c r="E4115">
        <v>9153</v>
      </c>
      <c r="F4115">
        <v>3411</v>
      </c>
      <c r="G4115" t="s">
        <v>6389</v>
      </c>
      <c r="H4115" t="s">
        <v>6390</v>
      </c>
      <c r="I4115" s="1">
        <v>44651.960011574076</v>
      </c>
      <c r="J4115">
        <v>74</v>
      </c>
      <c r="K4115" t="s">
        <v>5408</v>
      </c>
      <c r="L4115" t="s">
        <v>6396</v>
      </c>
      <c r="M4115" s="1">
        <v>44653.748206018521</v>
      </c>
      <c r="N4115">
        <v>0</v>
      </c>
    </row>
    <row r="4116" spans="1:14" x14ac:dyDescent="0.25">
      <c r="A4116" t="s">
        <v>0</v>
      </c>
      <c r="B4116" s="1">
        <v>44651.944756944446</v>
      </c>
      <c r="C4116" t="s">
        <v>17</v>
      </c>
      <c r="D4116">
        <v>203854</v>
      </c>
      <c r="E4116">
        <v>9153</v>
      </c>
      <c r="F4116">
        <v>3411</v>
      </c>
      <c r="G4116" t="s">
        <v>6389</v>
      </c>
      <c r="H4116" t="s">
        <v>6390</v>
      </c>
      <c r="I4116" s="1">
        <v>44651.960011574076</v>
      </c>
      <c r="J4116">
        <v>74</v>
      </c>
      <c r="K4116" t="s">
        <v>6397</v>
      </c>
      <c r="L4116" t="s">
        <v>6398</v>
      </c>
      <c r="M4116" s="1">
        <v>44653.125104166669</v>
      </c>
      <c r="N4116">
        <v>0</v>
      </c>
    </row>
    <row r="4117" spans="1:14" x14ac:dyDescent="0.25">
      <c r="A4117" t="s">
        <v>0</v>
      </c>
      <c r="B4117" s="1">
        <v>44651.944756944446</v>
      </c>
      <c r="C4117" t="s">
        <v>17</v>
      </c>
      <c r="D4117">
        <v>203854</v>
      </c>
      <c r="E4117">
        <v>9153</v>
      </c>
      <c r="F4117">
        <v>3411</v>
      </c>
      <c r="G4117" t="s">
        <v>6389</v>
      </c>
      <c r="H4117" t="s">
        <v>6390</v>
      </c>
      <c r="I4117" s="1">
        <v>44651.960011574076</v>
      </c>
      <c r="J4117">
        <v>74</v>
      </c>
      <c r="K4117" t="s">
        <v>5570</v>
      </c>
      <c r="L4117" t="s">
        <v>6399</v>
      </c>
      <c r="M4117" s="1">
        <v>44653.042442129627</v>
      </c>
      <c r="N4117">
        <v>0</v>
      </c>
    </row>
    <row r="4118" spans="1:14" x14ac:dyDescent="0.25">
      <c r="A4118" t="s">
        <v>0</v>
      </c>
      <c r="B4118" s="1">
        <v>44651.944756944446</v>
      </c>
      <c r="C4118" t="s">
        <v>17</v>
      </c>
      <c r="D4118">
        <v>203854</v>
      </c>
      <c r="E4118">
        <v>9153</v>
      </c>
      <c r="F4118">
        <v>3411</v>
      </c>
      <c r="G4118" t="s">
        <v>6389</v>
      </c>
      <c r="H4118" t="s">
        <v>6390</v>
      </c>
      <c r="I4118" s="1">
        <v>44651.960011574076</v>
      </c>
      <c r="J4118">
        <v>74</v>
      </c>
      <c r="K4118" t="s">
        <v>4761</v>
      </c>
      <c r="L4118" t="s">
        <v>6400</v>
      </c>
      <c r="M4118" s="1">
        <v>44652.406643518516</v>
      </c>
      <c r="N4118">
        <v>2</v>
      </c>
    </row>
    <row r="4119" spans="1:14" x14ac:dyDescent="0.25">
      <c r="A4119" t="s">
        <v>0</v>
      </c>
      <c r="B4119" s="1">
        <v>44651.944756944446</v>
      </c>
      <c r="C4119" t="s">
        <v>17</v>
      </c>
      <c r="D4119">
        <v>203854</v>
      </c>
      <c r="E4119">
        <v>9153</v>
      </c>
      <c r="F4119">
        <v>3411</v>
      </c>
      <c r="G4119" t="s">
        <v>6389</v>
      </c>
      <c r="H4119" t="s">
        <v>6390</v>
      </c>
      <c r="I4119" s="1">
        <v>44651.960011574076</v>
      </c>
      <c r="J4119">
        <v>74</v>
      </c>
      <c r="K4119" t="s">
        <v>6401</v>
      </c>
      <c r="L4119" t="s">
        <v>6402</v>
      </c>
      <c r="M4119" s="1">
        <v>44652.384131944447</v>
      </c>
      <c r="N4119">
        <v>2</v>
      </c>
    </row>
    <row r="4120" spans="1:14" x14ac:dyDescent="0.25">
      <c r="A4120" t="s">
        <v>0</v>
      </c>
      <c r="B4120" s="1">
        <v>44651.944756944446</v>
      </c>
      <c r="C4120" t="s">
        <v>17</v>
      </c>
      <c r="D4120">
        <v>203854</v>
      </c>
      <c r="E4120">
        <v>9153</v>
      </c>
      <c r="F4120">
        <v>3411</v>
      </c>
      <c r="G4120" t="s">
        <v>6389</v>
      </c>
      <c r="H4120" t="s">
        <v>6390</v>
      </c>
      <c r="I4120" s="1">
        <v>44651.960011574076</v>
      </c>
      <c r="J4120">
        <v>74</v>
      </c>
      <c r="K4120" t="s">
        <v>2819</v>
      </c>
      <c r="L4120" t="s">
        <v>6403</v>
      </c>
      <c r="M4120" s="1">
        <v>44652.319618055553</v>
      </c>
      <c r="N4120">
        <v>0</v>
      </c>
    </row>
    <row r="4121" spans="1:14" x14ac:dyDescent="0.25">
      <c r="A4121" t="s">
        <v>0</v>
      </c>
      <c r="B4121" s="1">
        <v>44651.944756944446</v>
      </c>
      <c r="C4121" t="s">
        <v>17</v>
      </c>
      <c r="D4121">
        <v>203854</v>
      </c>
      <c r="E4121">
        <v>9153</v>
      </c>
      <c r="F4121">
        <v>3411</v>
      </c>
      <c r="G4121" t="s">
        <v>6389</v>
      </c>
      <c r="H4121" t="s">
        <v>6390</v>
      </c>
      <c r="I4121" s="1">
        <v>44651.960011574076</v>
      </c>
      <c r="J4121">
        <v>74</v>
      </c>
      <c r="K4121" t="s">
        <v>6404</v>
      </c>
      <c r="L4121" t="s">
        <v>6405</v>
      </c>
      <c r="M4121" s="1">
        <v>44652.31832175926</v>
      </c>
      <c r="N4121">
        <v>0</v>
      </c>
    </row>
    <row r="4122" spans="1:14" x14ac:dyDescent="0.25">
      <c r="A4122" t="s">
        <v>0</v>
      </c>
      <c r="B4122" s="1">
        <v>44651.944756944446</v>
      </c>
      <c r="C4122" t="s">
        <v>17</v>
      </c>
      <c r="D4122">
        <v>203854</v>
      </c>
      <c r="E4122">
        <v>9153</v>
      </c>
      <c r="F4122">
        <v>3411</v>
      </c>
      <c r="G4122" t="s">
        <v>6389</v>
      </c>
      <c r="H4122" t="s">
        <v>6390</v>
      </c>
      <c r="I4122" s="1">
        <v>44651.960011574076</v>
      </c>
      <c r="J4122">
        <v>74</v>
      </c>
      <c r="K4122" t="s">
        <v>6406</v>
      </c>
      <c r="L4122" t="s">
        <v>6407</v>
      </c>
      <c r="M4122" s="1">
        <v>44652.314606481479</v>
      </c>
      <c r="N4122">
        <v>1</v>
      </c>
    </row>
    <row r="4123" spans="1:14" x14ac:dyDescent="0.25">
      <c r="A4123" t="s">
        <v>0</v>
      </c>
      <c r="B4123" s="1">
        <v>44651.944756944446</v>
      </c>
      <c r="C4123" t="s">
        <v>17</v>
      </c>
      <c r="D4123">
        <v>203854</v>
      </c>
      <c r="E4123">
        <v>9153</v>
      </c>
      <c r="F4123">
        <v>3411</v>
      </c>
      <c r="G4123" t="s">
        <v>6389</v>
      </c>
      <c r="H4123" t="s">
        <v>6390</v>
      </c>
      <c r="I4123" s="1">
        <v>44651.960011574076</v>
      </c>
      <c r="J4123">
        <v>74</v>
      </c>
      <c r="K4123" t="s">
        <v>6408</v>
      </c>
      <c r="L4123" t="s">
        <v>6409</v>
      </c>
      <c r="M4123" s="1">
        <v>44652.277488425927</v>
      </c>
      <c r="N4123">
        <v>3</v>
      </c>
    </row>
    <row r="4124" spans="1:14" x14ac:dyDescent="0.25">
      <c r="A4124" t="s">
        <v>0</v>
      </c>
      <c r="B4124" s="1">
        <v>44651.944756944446</v>
      </c>
      <c r="C4124" t="s">
        <v>17</v>
      </c>
      <c r="D4124">
        <v>203854</v>
      </c>
      <c r="E4124">
        <v>9153</v>
      </c>
      <c r="F4124">
        <v>3411</v>
      </c>
      <c r="G4124" t="s">
        <v>6389</v>
      </c>
      <c r="H4124" t="s">
        <v>6390</v>
      </c>
      <c r="I4124" s="1">
        <v>44651.960011574076</v>
      </c>
      <c r="J4124">
        <v>74</v>
      </c>
      <c r="K4124" t="s">
        <v>5570</v>
      </c>
      <c r="L4124" t="s">
        <v>6410</v>
      </c>
      <c r="M4124" s="1">
        <v>44652.079074074078</v>
      </c>
      <c r="N4124">
        <v>1</v>
      </c>
    </row>
    <row r="4125" spans="1:14" x14ac:dyDescent="0.25">
      <c r="A4125" t="s">
        <v>0</v>
      </c>
      <c r="B4125" s="1">
        <v>44651.944756944446</v>
      </c>
      <c r="C4125" t="s">
        <v>17</v>
      </c>
      <c r="D4125">
        <v>203854</v>
      </c>
      <c r="E4125">
        <v>9153</v>
      </c>
      <c r="F4125">
        <v>3411</v>
      </c>
      <c r="G4125" t="s">
        <v>6389</v>
      </c>
      <c r="H4125" t="s">
        <v>6390</v>
      </c>
      <c r="I4125" s="1">
        <v>44651.960011574076</v>
      </c>
      <c r="J4125">
        <v>74</v>
      </c>
      <c r="K4125" t="s">
        <v>6411</v>
      </c>
      <c r="L4125" t="s">
        <v>6412</v>
      </c>
      <c r="M4125" s="1">
        <v>44652.065115740741</v>
      </c>
      <c r="N4125">
        <v>1</v>
      </c>
    </row>
    <row r="4126" spans="1:14" x14ac:dyDescent="0.25">
      <c r="A4126" t="s">
        <v>0</v>
      </c>
      <c r="B4126" s="1">
        <v>44651.944756944446</v>
      </c>
      <c r="C4126" t="s">
        <v>17</v>
      </c>
      <c r="D4126">
        <v>203854</v>
      </c>
      <c r="E4126">
        <v>9153</v>
      </c>
      <c r="F4126">
        <v>3411</v>
      </c>
      <c r="G4126" t="s">
        <v>6389</v>
      </c>
      <c r="H4126" t="s">
        <v>6390</v>
      </c>
      <c r="I4126" s="1">
        <v>44651.960011574076</v>
      </c>
      <c r="J4126">
        <v>74</v>
      </c>
      <c r="K4126" t="s">
        <v>6413</v>
      </c>
      <c r="L4126" t="s">
        <v>6414</v>
      </c>
      <c r="M4126" s="1">
        <v>44652.063136574077</v>
      </c>
      <c r="N4126">
        <v>15</v>
      </c>
    </row>
    <row r="4127" spans="1:14" x14ac:dyDescent="0.25">
      <c r="A4127" t="s">
        <v>0</v>
      </c>
      <c r="B4127" s="1">
        <v>44651.944756944446</v>
      </c>
      <c r="C4127" t="s">
        <v>17</v>
      </c>
      <c r="D4127">
        <v>203854</v>
      </c>
      <c r="E4127">
        <v>9153</v>
      </c>
      <c r="F4127">
        <v>3411</v>
      </c>
      <c r="G4127" t="s">
        <v>6389</v>
      </c>
      <c r="H4127" t="s">
        <v>6390</v>
      </c>
      <c r="I4127" s="1">
        <v>44651.960011574076</v>
      </c>
      <c r="J4127">
        <v>74</v>
      </c>
      <c r="K4127" t="s">
        <v>2182</v>
      </c>
      <c r="L4127" t="s">
        <v>6415</v>
      </c>
      <c r="M4127" s="1">
        <v>44652.026817129627</v>
      </c>
      <c r="N4127">
        <v>14</v>
      </c>
    </row>
    <row r="4128" spans="1:14" x14ac:dyDescent="0.25">
      <c r="A4128" t="s">
        <v>0</v>
      </c>
      <c r="B4128" s="1">
        <v>44651.944756944446</v>
      </c>
      <c r="C4128" t="s">
        <v>17</v>
      </c>
      <c r="D4128">
        <v>203854</v>
      </c>
      <c r="E4128">
        <v>9153</v>
      </c>
      <c r="F4128">
        <v>3411</v>
      </c>
      <c r="G4128" t="s">
        <v>6389</v>
      </c>
      <c r="H4128" t="s">
        <v>6390</v>
      </c>
      <c r="I4128" s="1">
        <v>44651.960011574076</v>
      </c>
      <c r="J4128">
        <v>74</v>
      </c>
      <c r="K4128" t="s">
        <v>2593</v>
      </c>
      <c r="L4128" t="s">
        <v>6416</v>
      </c>
      <c r="M4128" s="1">
        <v>44652.023831018516</v>
      </c>
      <c r="N4128">
        <v>23</v>
      </c>
    </row>
    <row r="4129" spans="1:14" x14ac:dyDescent="0.25">
      <c r="A4129" t="s">
        <v>0</v>
      </c>
      <c r="B4129" s="1">
        <v>44651.944756944446</v>
      </c>
      <c r="C4129" t="s">
        <v>17</v>
      </c>
      <c r="D4129">
        <v>203854</v>
      </c>
      <c r="E4129">
        <v>9153</v>
      </c>
      <c r="F4129">
        <v>3411</v>
      </c>
      <c r="G4129" t="s">
        <v>6389</v>
      </c>
      <c r="H4129" t="s">
        <v>6390</v>
      </c>
      <c r="I4129" s="1">
        <v>44651.960011574076</v>
      </c>
      <c r="J4129">
        <v>74</v>
      </c>
      <c r="K4129" t="s">
        <v>6417</v>
      </c>
      <c r="L4129" t="s">
        <v>6418</v>
      </c>
      <c r="M4129" s="1">
        <v>44652.021631944444</v>
      </c>
      <c r="N4129">
        <v>3</v>
      </c>
    </row>
    <row r="4130" spans="1:14" x14ac:dyDescent="0.25">
      <c r="A4130" t="s">
        <v>0</v>
      </c>
      <c r="B4130" s="1">
        <v>44651.944756944446</v>
      </c>
      <c r="C4130" t="s">
        <v>17</v>
      </c>
      <c r="D4130">
        <v>203854</v>
      </c>
      <c r="E4130">
        <v>9153</v>
      </c>
      <c r="F4130">
        <v>3411</v>
      </c>
      <c r="G4130" t="s">
        <v>6389</v>
      </c>
      <c r="H4130" t="s">
        <v>6390</v>
      </c>
      <c r="I4130" s="1">
        <v>44651.960011574076</v>
      </c>
      <c r="J4130">
        <v>74</v>
      </c>
      <c r="K4130" t="s">
        <v>6391</v>
      </c>
      <c r="L4130" t="s">
        <v>6419</v>
      </c>
      <c r="M4130" s="1">
        <v>44652.013749999998</v>
      </c>
      <c r="N4130">
        <v>143</v>
      </c>
    </row>
    <row r="4131" spans="1:14" x14ac:dyDescent="0.25">
      <c r="A4131" t="s">
        <v>0</v>
      </c>
      <c r="B4131" s="1">
        <v>44651.944756944446</v>
      </c>
      <c r="C4131" t="s">
        <v>17</v>
      </c>
      <c r="D4131">
        <v>203854</v>
      </c>
      <c r="E4131">
        <v>9153</v>
      </c>
      <c r="F4131">
        <v>3411</v>
      </c>
      <c r="G4131" t="s">
        <v>6389</v>
      </c>
      <c r="H4131" t="s">
        <v>6390</v>
      </c>
      <c r="I4131" s="1">
        <v>44651.960011574076</v>
      </c>
      <c r="J4131">
        <v>74</v>
      </c>
      <c r="K4131" t="s">
        <v>4387</v>
      </c>
      <c r="L4131" t="s">
        <v>6420</v>
      </c>
      <c r="M4131" s="1">
        <v>44652.013043981482</v>
      </c>
      <c r="N4131">
        <v>9</v>
      </c>
    </row>
    <row r="4132" spans="1:14" x14ac:dyDescent="0.25">
      <c r="A4132" t="s">
        <v>0</v>
      </c>
      <c r="B4132" s="1">
        <v>44651.944756944446</v>
      </c>
      <c r="C4132" t="s">
        <v>17</v>
      </c>
      <c r="D4132">
        <v>203854</v>
      </c>
      <c r="E4132">
        <v>9153</v>
      </c>
      <c r="F4132">
        <v>3411</v>
      </c>
      <c r="G4132" t="s">
        <v>6389</v>
      </c>
      <c r="H4132" t="s">
        <v>6390</v>
      </c>
      <c r="I4132" s="1">
        <v>44651.960011574076</v>
      </c>
      <c r="J4132">
        <v>74</v>
      </c>
      <c r="K4132" t="s">
        <v>6421</v>
      </c>
      <c r="L4132" t="s">
        <v>6422</v>
      </c>
      <c r="M4132" s="1">
        <v>44652.006886574076</v>
      </c>
      <c r="N4132">
        <v>81</v>
      </c>
    </row>
    <row r="4133" spans="1:14" x14ac:dyDescent="0.25">
      <c r="A4133" t="s">
        <v>0</v>
      </c>
      <c r="B4133" s="1">
        <v>44651.944756944446</v>
      </c>
      <c r="C4133" t="s">
        <v>17</v>
      </c>
      <c r="D4133">
        <v>203854</v>
      </c>
      <c r="E4133">
        <v>9153</v>
      </c>
      <c r="F4133">
        <v>3411</v>
      </c>
      <c r="G4133" t="s">
        <v>6389</v>
      </c>
      <c r="H4133" t="s">
        <v>6390</v>
      </c>
      <c r="I4133" s="1">
        <v>44651.960011574076</v>
      </c>
      <c r="J4133">
        <v>74</v>
      </c>
      <c r="K4133" t="s">
        <v>6423</v>
      </c>
      <c r="L4133" t="s">
        <v>6424</v>
      </c>
      <c r="M4133" s="1">
        <v>44652.003298611111</v>
      </c>
      <c r="N4133">
        <v>14</v>
      </c>
    </row>
    <row r="4134" spans="1:14" x14ac:dyDescent="0.25">
      <c r="A4134" t="s">
        <v>0</v>
      </c>
      <c r="B4134" s="1">
        <v>44651.944756944446</v>
      </c>
      <c r="C4134" t="s">
        <v>17</v>
      </c>
      <c r="D4134">
        <v>203854</v>
      </c>
      <c r="E4134">
        <v>9153</v>
      </c>
      <c r="F4134">
        <v>3411</v>
      </c>
      <c r="G4134" t="s">
        <v>6389</v>
      </c>
      <c r="H4134" t="s">
        <v>6390</v>
      </c>
      <c r="I4134" s="1">
        <v>44651.960011574076</v>
      </c>
      <c r="J4134">
        <v>74</v>
      </c>
      <c r="K4134" t="s">
        <v>627</v>
      </c>
      <c r="L4134" t="s">
        <v>6425</v>
      </c>
      <c r="M4134" s="1">
        <v>44651.989085648151</v>
      </c>
      <c r="N4134">
        <v>37</v>
      </c>
    </row>
    <row r="4135" spans="1:14" x14ac:dyDescent="0.25">
      <c r="A4135" t="s">
        <v>0</v>
      </c>
      <c r="B4135" s="1">
        <v>44651.944756944446</v>
      </c>
      <c r="C4135" t="s">
        <v>17</v>
      </c>
      <c r="D4135">
        <v>203854</v>
      </c>
      <c r="E4135">
        <v>9153</v>
      </c>
      <c r="F4135">
        <v>3411</v>
      </c>
      <c r="G4135" t="s">
        <v>6426</v>
      </c>
      <c r="H4135" t="s">
        <v>6427</v>
      </c>
      <c r="I4135" s="1">
        <v>44651.948703703703</v>
      </c>
      <c r="J4135">
        <v>58</v>
      </c>
      <c r="K4135" t="s">
        <v>5138</v>
      </c>
      <c r="L4135" t="s">
        <v>6428</v>
      </c>
      <c r="M4135" s="1">
        <v>44651.988668981481</v>
      </c>
      <c r="N4135">
        <v>69</v>
      </c>
    </row>
    <row r="4136" spans="1:14" x14ac:dyDescent="0.25">
      <c r="A4136" t="s">
        <v>0</v>
      </c>
      <c r="B4136" s="1">
        <v>44651.944756944446</v>
      </c>
      <c r="C4136" t="s">
        <v>17</v>
      </c>
      <c r="D4136">
        <v>203854</v>
      </c>
      <c r="E4136">
        <v>9153</v>
      </c>
      <c r="F4136">
        <v>3411</v>
      </c>
      <c r="G4136" t="s">
        <v>6426</v>
      </c>
      <c r="H4136" t="s">
        <v>6427</v>
      </c>
      <c r="I4136" s="1">
        <v>44651.948703703703</v>
      </c>
      <c r="J4136">
        <v>58</v>
      </c>
      <c r="K4136" t="s">
        <v>6429</v>
      </c>
      <c r="L4136" t="s">
        <v>6430</v>
      </c>
      <c r="M4136" s="1">
        <v>44651.953969907408</v>
      </c>
      <c r="N4136">
        <v>31</v>
      </c>
    </row>
    <row r="4137" spans="1:14" x14ac:dyDescent="0.25">
      <c r="A4137" t="s">
        <v>0</v>
      </c>
      <c r="B4137" s="1">
        <v>44651.944756944446</v>
      </c>
      <c r="C4137" t="s">
        <v>17</v>
      </c>
      <c r="D4137">
        <v>203854</v>
      </c>
      <c r="E4137">
        <v>9153</v>
      </c>
      <c r="F4137">
        <v>3411</v>
      </c>
      <c r="G4137" t="s">
        <v>6426</v>
      </c>
      <c r="H4137" t="s">
        <v>6427</v>
      </c>
      <c r="I4137" s="1">
        <v>44651.948703703703</v>
      </c>
      <c r="J4137">
        <v>58</v>
      </c>
      <c r="K4137" t="s">
        <v>6431</v>
      </c>
      <c r="L4137" t="s">
        <v>6432</v>
      </c>
      <c r="M4137" s="1">
        <v>44651.984768518516</v>
      </c>
      <c r="N4137">
        <v>6</v>
      </c>
    </row>
    <row r="4138" spans="1:14" x14ac:dyDescent="0.25">
      <c r="A4138" t="s">
        <v>0</v>
      </c>
      <c r="B4138" s="1">
        <v>44651.944756944446</v>
      </c>
      <c r="C4138" t="s">
        <v>17</v>
      </c>
      <c r="D4138">
        <v>203854</v>
      </c>
      <c r="E4138">
        <v>9153</v>
      </c>
      <c r="F4138">
        <v>3411</v>
      </c>
      <c r="G4138" t="s">
        <v>6426</v>
      </c>
      <c r="H4138" t="s">
        <v>6427</v>
      </c>
      <c r="I4138" s="1">
        <v>44651.948703703703</v>
      </c>
      <c r="J4138">
        <v>58</v>
      </c>
      <c r="K4138" t="s">
        <v>6433</v>
      </c>
      <c r="L4138" t="s">
        <v>6434</v>
      </c>
      <c r="M4138" s="1">
        <v>44651.985266203701</v>
      </c>
      <c r="N4138">
        <v>1</v>
      </c>
    </row>
    <row r="4139" spans="1:14" x14ac:dyDescent="0.25">
      <c r="A4139" t="s">
        <v>0</v>
      </c>
      <c r="B4139" s="1">
        <v>44651.944756944446</v>
      </c>
      <c r="C4139" t="s">
        <v>17</v>
      </c>
      <c r="D4139">
        <v>203854</v>
      </c>
      <c r="E4139">
        <v>9153</v>
      </c>
      <c r="F4139">
        <v>3411</v>
      </c>
      <c r="G4139" t="s">
        <v>6426</v>
      </c>
      <c r="H4139" t="s">
        <v>6427</v>
      </c>
      <c r="I4139" s="1">
        <v>44651.948703703703</v>
      </c>
      <c r="J4139">
        <v>58</v>
      </c>
      <c r="K4139" t="s">
        <v>6426</v>
      </c>
      <c r="L4139" t="s">
        <v>6435</v>
      </c>
      <c r="M4139" s="1">
        <v>44652.019652777781</v>
      </c>
      <c r="N4139">
        <v>5</v>
      </c>
    </row>
    <row r="4140" spans="1:14" x14ac:dyDescent="0.25">
      <c r="A4140" t="s">
        <v>0</v>
      </c>
      <c r="B4140" s="1">
        <v>44651.944756944446</v>
      </c>
      <c r="C4140" t="s">
        <v>17</v>
      </c>
      <c r="D4140">
        <v>203854</v>
      </c>
      <c r="E4140">
        <v>9153</v>
      </c>
      <c r="F4140">
        <v>3411</v>
      </c>
      <c r="G4140" t="s">
        <v>6426</v>
      </c>
      <c r="H4140" t="s">
        <v>6427</v>
      </c>
      <c r="I4140" s="1">
        <v>44651.948703703703</v>
      </c>
      <c r="J4140">
        <v>58</v>
      </c>
      <c r="K4140" t="s">
        <v>6436</v>
      </c>
      <c r="L4140" t="s">
        <v>6437</v>
      </c>
      <c r="M4140" s="1">
        <v>44651.981435185182</v>
      </c>
      <c r="N4140">
        <v>0</v>
      </c>
    </row>
    <row r="4141" spans="1:14" x14ac:dyDescent="0.25">
      <c r="A4141" t="s">
        <v>0</v>
      </c>
      <c r="B4141" s="1">
        <v>44651.944756944446</v>
      </c>
      <c r="C4141" t="s">
        <v>17</v>
      </c>
      <c r="D4141">
        <v>203854</v>
      </c>
      <c r="E4141">
        <v>9153</v>
      </c>
      <c r="F4141">
        <v>3411</v>
      </c>
      <c r="G4141" t="s">
        <v>6426</v>
      </c>
      <c r="H4141" t="s">
        <v>6427</v>
      </c>
      <c r="I4141" s="1">
        <v>44651.948703703703</v>
      </c>
      <c r="J4141">
        <v>58</v>
      </c>
      <c r="K4141" t="s">
        <v>5923</v>
      </c>
      <c r="L4141" t="s">
        <v>6438</v>
      </c>
      <c r="M4141" s="1">
        <v>44652.067384259259</v>
      </c>
      <c r="N4141">
        <v>1</v>
      </c>
    </row>
    <row r="4142" spans="1:14" x14ac:dyDescent="0.25">
      <c r="A4142" t="s">
        <v>0</v>
      </c>
      <c r="B4142" s="1">
        <v>44651.944756944446</v>
      </c>
      <c r="C4142" t="s">
        <v>17</v>
      </c>
      <c r="D4142">
        <v>203854</v>
      </c>
      <c r="E4142">
        <v>9153</v>
      </c>
      <c r="F4142">
        <v>3411</v>
      </c>
      <c r="G4142" t="s">
        <v>6426</v>
      </c>
      <c r="H4142" t="s">
        <v>6427</v>
      </c>
      <c r="I4142" s="1">
        <v>44651.948703703703</v>
      </c>
      <c r="J4142">
        <v>58</v>
      </c>
      <c r="K4142" t="s">
        <v>6343</v>
      </c>
      <c r="L4142" t="s">
        <v>6439</v>
      </c>
      <c r="M4142" s="1">
        <v>44653.494467592594</v>
      </c>
      <c r="N4142">
        <v>0</v>
      </c>
    </row>
    <row r="4143" spans="1:14" x14ac:dyDescent="0.25">
      <c r="A4143" t="s">
        <v>0</v>
      </c>
      <c r="B4143" s="1">
        <v>44651.944756944446</v>
      </c>
      <c r="C4143" t="s">
        <v>17</v>
      </c>
      <c r="D4143">
        <v>203854</v>
      </c>
      <c r="E4143">
        <v>9153</v>
      </c>
      <c r="F4143">
        <v>3411</v>
      </c>
      <c r="G4143" t="s">
        <v>6426</v>
      </c>
      <c r="H4143" t="s">
        <v>6427</v>
      </c>
      <c r="I4143" s="1">
        <v>44651.948703703703</v>
      </c>
      <c r="J4143">
        <v>58</v>
      </c>
      <c r="K4143" t="s">
        <v>6440</v>
      </c>
      <c r="L4143" t="s">
        <v>6441</v>
      </c>
      <c r="M4143" s="1">
        <v>44652.518136574072</v>
      </c>
      <c r="N4143">
        <v>0</v>
      </c>
    </row>
    <row r="4144" spans="1:14" x14ac:dyDescent="0.25">
      <c r="A4144" t="s">
        <v>0</v>
      </c>
      <c r="B4144" s="1">
        <v>44651.944756944446</v>
      </c>
      <c r="C4144" t="s">
        <v>17</v>
      </c>
      <c r="D4144">
        <v>203854</v>
      </c>
      <c r="E4144">
        <v>9153</v>
      </c>
      <c r="F4144">
        <v>3411</v>
      </c>
      <c r="G4144" t="s">
        <v>6426</v>
      </c>
      <c r="H4144" t="s">
        <v>6427</v>
      </c>
      <c r="I4144" s="1">
        <v>44651.948703703703</v>
      </c>
      <c r="J4144">
        <v>58</v>
      </c>
      <c r="K4144" t="s">
        <v>6442</v>
      </c>
      <c r="L4144" t="s">
        <v>6443</v>
      </c>
      <c r="M4144" s="1">
        <v>44652.366423611114</v>
      </c>
      <c r="N4144">
        <v>0</v>
      </c>
    </row>
    <row r="4145" spans="1:14" x14ac:dyDescent="0.25">
      <c r="A4145" t="s">
        <v>0</v>
      </c>
      <c r="B4145" s="1">
        <v>44651.944756944446</v>
      </c>
      <c r="C4145" t="s">
        <v>17</v>
      </c>
      <c r="D4145">
        <v>203854</v>
      </c>
      <c r="E4145">
        <v>9153</v>
      </c>
      <c r="F4145">
        <v>3411</v>
      </c>
      <c r="G4145" t="s">
        <v>6426</v>
      </c>
      <c r="H4145" t="s">
        <v>6427</v>
      </c>
      <c r="I4145" s="1">
        <v>44651.948703703703</v>
      </c>
      <c r="J4145">
        <v>58</v>
      </c>
      <c r="K4145" t="s">
        <v>6444</v>
      </c>
      <c r="L4145" t="s">
        <v>6445</v>
      </c>
      <c r="M4145" s="1">
        <v>44652.42728009259</v>
      </c>
      <c r="N4145">
        <v>0</v>
      </c>
    </row>
    <row r="4146" spans="1:14" x14ac:dyDescent="0.25">
      <c r="A4146" t="s">
        <v>0</v>
      </c>
      <c r="B4146" s="1">
        <v>44651.944756944446</v>
      </c>
      <c r="C4146" t="s">
        <v>17</v>
      </c>
      <c r="D4146">
        <v>203854</v>
      </c>
      <c r="E4146">
        <v>9153</v>
      </c>
      <c r="F4146">
        <v>3411</v>
      </c>
      <c r="G4146" t="s">
        <v>6426</v>
      </c>
      <c r="H4146" t="s">
        <v>6427</v>
      </c>
      <c r="I4146" s="1">
        <v>44651.948703703703</v>
      </c>
      <c r="J4146">
        <v>58</v>
      </c>
      <c r="K4146" t="s">
        <v>6436</v>
      </c>
      <c r="L4146" t="s">
        <v>6446</v>
      </c>
      <c r="M4146" s="1">
        <v>44652.426793981482</v>
      </c>
      <c r="N4146">
        <v>0</v>
      </c>
    </row>
    <row r="4147" spans="1:14" x14ac:dyDescent="0.25">
      <c r="A4147" t="s">
        <v>0</v>
      </c>
      <c r="B4147" s="1">
        <v>44651.944756944446</v>
      </c>
      <c r="C4147" t="s">
        <v>17</v>
      </c>
      <c r="D4147">
        <v>203854</v>
      </c>
      <c r="E4147">
        <v>9153</v>
      </c>
      <c r="F4147">
        <v>3411</v>
      </c>
      <c r="G4147" t="s">
        <v>6426</v>
      </c>
      <c r="H4147" t="s">
        <v>6427</v>
      </c>
      <c r="I4147" s="1">
        <v>44651.948703703703</v>
      </c>
      <c r="J4147">
        <v>58</v>
      </c>
      <c r="K4147" t="s">
        <v>6426</v>
      </c>
      <c r="L4147" t="s">
        <v>6447</v>
      </c>
      <c r="M4147" s="1">
        <v>44652.407326388886</v>
      </c>
      <c r="N4147">
        <v>0</v>
      </c>
    </row>
    <row r="4148" spans="1:14" x14ac:dyDescent="0.25">
      <c r="A4148" t="s">
        <v>0</v>
      </c>
      <c r="B4148" s="1">
        <v>44651.944756944446</v>
      </c>
      <c r="C4148" t="s">
        <v>17</v>
      </c>
      <c r="D4148">
        <v>203854</v>
      </c>
      <c r="E4148">
        <v>9153</v>
      </c>
      <c r="F4148">
        <v>3411</v>
      </c>
      <c r="G4148" t="s">
        <v>6426</v>
      </c>
      <c r="H4148" t="s">
        <v>6427</v>
      </c>
      <c r="I4148" s="1">
        <v>44651.948703703703</v>
      </c>
      <c r="J4148">
        <v>58</v>
      </c>
      <c r="K4148" t="s">
        <v>6426</v>
      </c>
      <c r="L4148" t="s">
        <v>6448</v>
      </c>
      <c r="M4148" s="1">
        <v>44652.4059837963</v>
      </c>
      <c r="N4148">
        <v>0</v>
      </c>
    </row>
    <row r="4149" spans="1:14" x14ac:dyDescent="0.25">
      <c r="A4149" t="s">
        <v>0</v>
      </c>
      <c r="B4149" s="1">
        <v>44651.944756944446</v>
      </c>
      <c r="C4149" t="s">
        <v>17</v>
      </c>
      <c r="D4149">
        <v>203854</v>
      </c>
      <c r="E4149">
        <v>9153</v>
      </c>
      <c r="F4149">
        <v>3411</v>
      </c>
      <c r="G4149" t="s">
        <v>6426</v>
      </c>
      <c r="H4149" t="s">
        <v>6427</v>
      </c>
      <c r="I4149" s="1">
        <v>44651.948703703703</v>
      </c>
      <c r="J4149">
        <v>58</v>
      </c>
      <c r="K4149" t="s">
        <v>6444</v>
      </c>
      <c r="L4149" t="s">
        <v>6449</v>
      </c>
      <c r="M4149" s="1">
        <v>44652.385694444441</v>
      </c>
      <c r="N4149">
        <v>0</v>
      </c>
    </row>
    <row r="4150" spans="1:14" x14ac:dyDescent="0.25">
      <c r="A4150" t="s">
        <v>0</v>
      </c>
      <c r="B4150" s="1">
        <v>44651.944756944446</v>
      </c>
      <c r="C4150" t="s">
        <v>17</v>
      </c>
      <c r="D4150">
        <v>203854</v>
      </c>
      <c r="E4150">
        <v>9153</v>
      </c>
      <c r="F4150">
        <v>3411</v>
      </c>
      <c r="G4150" t="s">
        <v>6426</v>
      </c>
      <c r="H4150" t="s">
        <v>6427</v>
      </c>
      <c r="I4150" s="1">
        <v>44651.948703703703</v>
      </c>
      <c r="J4150">
        <v>58</v>
      </c>
      <c r="K4150" t="s">
        <v>6426</v>
      </c>
      <c r="L4150" t="s">
        <v>6450</v>
      </c>
      <c r="M4150" s="1">
        <v>44652.384722222225</v>
      </c>
      <c r="N4150">
        <v>0</v>
      </c>
    </row>
    <row r="4151" spans="1:14" x14ac:dyDescent="0.25">
      <c r="A4151" t="s">
        <v>0</v>
      </c>
      <c r="B4151" s="1">
        <v>44651.944756944446</v>
      </c>
      <c r="C4151" t="s">
        <v>17</v>
      </c>
      <c r="D4151">
        <v>203854</v>
      </c>
      <c r="E4151">
        <v>9153</v>
      </c>
      <c r="F4151">
        <v>3411</v>
      </c>
      <c r="G4151" t="s">
        <v>6426</v>
      </c>
      <c r="H4151" t="s">
        <v>6427</v>
      </c>
      <c r="I4151" s="1">
        <v>44651.948703703703</v>
      </c>
      <c r="J4151">
        <v>58</v>
      </c>
      <c r="K4151" t="s">
        <v>6451</v>
      </c>
      <c r="L4151" t="s">
        <v>6452</v>
      </c>
      <c r="M4151" s="1">
        <v>44652.38013888889</v>
      </c>
      <c r="N4151">
        <v>0</v>
      </c>
    </row>
    <row r="4152" spans="1:14" x14ac:dyDescent="0.25">
      <c r="A4152" t="s">
        <v>0</v>
      </c>
      <c r="B4152" s="1">
        <v>44651.944756944446</v>
      </c>
      <c r="C4152" t="s">
        <v>17</v>
      </c>
      <c r="D4152">
        <v>203854</v>
      </c>
      <c r="E4152">
        <v>9153</v>
      </c>
      <c r="F4152">
        <v>3411</v>
      </c>
      <c r="G4152" t="s">
        <v>6426</v>
      </c>
      <c r="H4152" t="s">
        <v>6427</v>
      </c>
      <c r="I4152" s="1">
        <v>44651.948703703703</v>
      </c>
      <c r="J4152">
        <v>58</v>
      </c>
      <c r="K4152" t="s">
        <v>6444</v>
      </c>
      <c r="L4152" t="s">
        <v>6453</v>
      </c>
      <c r="M4152" s="1">
        <v>44652.027939814812</v>
      </c>
      <c r="N4152">
        <v>0</v>
      </c>
    </row>
    <row r="4153" spans="1:14" x14ac:dyDescent="0.25">
      <c r="A4153" t="s">
        <v>0</v>
      </c>
      <c r="B4153" s="1">
        <v>44651.944756944446</v>
      </c>
      <c r="C4153" t="s">
        <v>17</v>
      </c>
      <c r="D4153">
        <v>203854</v>
      </c>
      <c r="E4153">
        <v>9153</v>
      </c>
      <c r="F4153">
        <v>3411</v>
      </c>
      <c r="G4153" t="s">
        <v>6426</v>
      </c>
      <c r="H4153" t="s">
        <v>6427</v>
      </c>
      <c r="I4153" s="1">
        <v>44651.948703703703</v>
      </c>
      <c r="J4153">
        <v>58</v>
      </c>
      <c r="K4153" t="s">
        <v>6444</v>
      </c>
      <c r="L4153" t="s">
        <v>6454</v>
      </c>
      <c r="M4153" s="1">
        <v>44652.026643518519</v>
      </c>
      <c r="N4153">
        <v>0</v>
      </c>
    </row>
    <row r="4154" spans="1:14" x14ac:dyDescent="0.25">
      <c r="A4154" t="s">
        <v>0</v>
      </c>
      <c r="B4154" s="1">
        <v>44651.944756944446</v>
      </c>
      <c r="C4154" t="s">
        <v>17</v>
      </c>
      <c r="D4154">
        <v>203854</v>
      </c>
      <c r="E4154">
        <v>9153</v>
      </c>
      <c r="F4154">
        <v>3411</v>
      </c>
      <c r="G4154" t="s">
        <v>6426</v>
      </c>
      <c r="H4154" t="s">
        <v>6427</v>
      </c>
      <c r="I4154" s="1">
        <v>44651.948703703703</v>
      </c>
      <c r="J4154">
        <v>58</v>
      </c>
      <c r="K4154" t="s">
        <v>2182</v>
      </c>
      <c r="L4154" t="s">
        <v>6455</v>
      </c>
      <c r="M4154" s="1">
        <v>44652.026076388887</v>
      </c>
      <c r="N4154">
        <v>0</v>
      </c>
    </row>
    <row r="4155" spans="1:14" x14ac:dyDescent="0.25">
      <c r="A4155" t="s">
        <v>0</v>
      </c>
      <c r="B4155" s="1">
        <v>44651.944756944446</v>
      </c>
      <c r="C4155" t="s">
        <v>17</v>
      </c>
      <c r="D4155">
        <v>203854</v>
      </c>
      <c r="E4155">
        <v>9153</v>
      </c>
      <c r="F4155">
        <v>3411</v>
      </c>
      <c r="G4155" t="s">
        <v>6426</v>
      </c>
      <c r="H4155" t="s">
        <v>6427</v>
      </c>
      <c r="I4155" s="1">
        <v>44651.948703703703</v>
      </c>
      <c r="J4155">
        <v>58</v>
      </c>
      <c r="K4155" t="s">
        <v>6456</v>
      </c>
      <c r="L4155" t="s">
        <v>6457</v>
      </c>
      <c r="M4155" s="1">
        <v>44652.018599537034</v>
      </c>
      <c r="N4155">
        <v>0</v>
      </c>
    </row>
    <row r="4156" spans="1:14" x14ac:dyDescent="0.25">
      <c r="A4156" t="s">
        <v>0</v>
      </c>
      <c r="B4156" s="1">
        <v>44651.944756944446</v>
      </c>
      <c r="C4156" t="s">
        <v>17</v>
      </c>
      <c r="D4156">
        <v>203854</v>
      </c>
      <c r="E4156">
        <v>9153</v>
      </c>
      <c r="F4156">
        <v>3411</v>
      </c>
      <c r="G4156" t="s">
        <v>6426</v>
      </c>
      <c r="H4156" t="s">
        <v>6427</v>
      </c>
      <c r="I4156" s="1">
        <v>44651.948703703703</v>
      </c>
      <c r="J4156">
        <v>58</v>
      </c>
      <c r="K4156" t="s">
        <v>6456</v>
      </c>
      <c r="L4156" t="s">
        <v>6458</v>
      </c>
      <c r="M4156" s="1">
        <v>44652.017581018517</v>
      </c>
      <c r="N4156">
        <v>0</v>
      </c>
    </row>
    <row r="4157" spans="1:14" x14ac:dyDescent="0.25">
      <c r="A4157" t="s">
        <v>0</v>
      </c>
      <c r="B4157" s="1">
        <v>44651.944756944446</v>
      </c>
      <c r="C4157" t="s">
        <v>17</v>
      </c>
      <c r="D4157">
        <v>203854</v>
      </c>
      <c r="E4157">
        <v>9153</v>
      </c>
      <c r="F4157">
        <v>3411</v>
      </c>
      <c r="G4157" t="s">
        <v>6426</v>
      </c>
      <c r="H4157" t="s">
        <v>6427</v>
      </c>
      <c r="I4157" s="1">
        <v>44651.948703703703</v>
      </c>
      <c r="J4157">
        <v>58</v>
      </c>
      <c r="K4157" t="s">
        <v>6426</v>
      </c>
      <c r="L4157" t="s">
        <v>6459</v>
      </c>
      <c r="M4157" s="1">
        <v>44652.012766203705</v>
      </c>
      <c r="N4157">
        <v>0</v>
      </c>
    </row>
    <row r="4158" spans="1:14" x14ac:dyDescent="0.25">
      <c r="A4158" t="s">
        <v>0</v>
      </c>
      <c r="B4158" s="1">
        <v>44651.944756944446</v>
      </c>
      <c r="C4158" t="s">
        <v>17</v>
      </c>
      <c r="D4158">
        <v>203854</v>
      </c>
      <c r="E4158">
        <v>9153</v>
      </c>
      <c r="F4158">
        <v>3411</v>
      </c>
      <c r="G4158" t="s">
        <v>6426</v>
      </c>
      <c r="H4158" t="s">
        <v>6427</v>
      </c>
      <c r="I4158" s="1">
        <v>44651.948703703703</v>
      </c>
      <c r="J4158">
        <v>58</v>
      </c>
      <c r="K4158" t="s">
        <v>6456</v>
      </c>
      <c r="L4158" t="s">
        <v>6460</v>
      </c>
      <c r="M4158" s="1">
        <v>44652.010150462964</v>
      </c>
      <c r="N4158">
        <v>0</v>
      </c>
    </row>
    <row r="4159" spans="1:14" x14ac:dyDescent="0.25">
      <c r="A4159" t="s">
        <v>0</v>
      </c>
      <c r="B4159" s="1">
        <v>44651.944756944446</v>
      </c>
      <c r="C4159" t="s">
        <v>17</v>
      </c>
      <c r="D4159">
        <v>203854</v>
      </c>
      <c r="E4159">
        <v>9153</v>
      </c>
      <c r="F4159">
        <v>3411</v>
      </c>
      <c r="G4159" t="s">
        <v>6426</v>
      </c>
      <c r="H4159" t="s">
        <v>6427</v>
      </c>
      <c r="I4159" s="1">
        <v>44651.948703703703</v>
      </c>
      <c r="J4159">
        <v>58</v>
      </c>
      <c r="K4159" t="s">
        <v>6456</v>
      </c>
      <c r="L4159" t="s">
        <v>6461</v>
      </c>
      <c r="M4159" s="1">
        <v>44652.008622685185</v>
      </c>
      <c r="N4159">
        <v>0</v>
      </c>
    </row>
    <row r="4160" spans="1:14" x14ac:dyDescent="0.25">
      <c r="A4160" t="s">
        <v>0</v>
      </c>
      <c r="B4160" s="1">
        <v>44651.944756944446</v>
      </c>
      <c r="C4160" t="s">
        <v>17</v>
      </c>
      <c r="D4160">
        <v>203854</v>
      </c>
      <c r="E4160">
        <v>9153</v>
      </c>
      <c r="F4160">
        <v>3411</v>
      </c>
      <c r="G4160" t="s">
        <v>6426</v>
      </c>
      <c r="H4160" t="s">
        <v>6427</v>
      </c>
      <c r="I4160" s="1">
        <v>44651.948703703703</v>
      </c>
      <c r="J4160">
        <v>58</v>
      </c>
      <c r="K4160" t="s">
        <v>6426</v>
      </c>
      <c r="L4160" t="s">
        <v>6462</v>
      </c>
      <c r="M4160" s="1">
        <v>44652.006122685183</v>
      </c>
      <c r="N4160">
        <v>0</v>
      </c>
    </row>
    <row r="4161" spans="1:14" x14ac:dyDescent="0.25">
      <c r="A4161" t="s">
        <v>0</v>
      </c>
      <c r="B4161" s="1">
        <v>44651.944756944446</v>
      </c>
      <c r="C4161" t="s">
        <v>17</v>
      </c>
      <c r="D4161">
        <v>203854</v>
      </c>
      <c r="E4161">
        <v>9153</v>
      </c>
      <c r="F4161">
        <v>3411</v>
      </c>
      <c r="G4161" t="s">
        <v>6426</v>
      </c>
      <c r="H4161" t="s">
        <v>6427</v>
      </c>
      <c r="I4161" s="1">
        <v>44651.948703703703</v>
      </c>
      <c r="J4161">
        <v>58</v>
      </c>
      <c r="K4161" t="s">
        <v>6444</v>
      </c>
      <c r="L4161" t="s">
        <v>6463</v>
      </c>
      <c r="M4161" s="1">
        <v>44652.004953703705</v>
      </c>
      <c r="N4161">
        <v>0</v>
      </c>
    </row>
    <row r="4162" spans="1:14" x14ac:dyDescent="0.25">
      <c r="A4162" t="s">
        <v>0</v>
      </c>
      <c r="B4162" s="1">
        <v>44651.944756944446</v>
      </c>
      <c r="C4162" t="s">
        <v>17</v>
      </c>
      <c r="D4162">
        <v>203854</v>
      </c>
      <c r="E4162">
        <v>9153</v>
      </c>
      <c r="F4162">
        <v>3411</v>
      </c>
      <c r="G4162" t="s">
        <v>6426</v>
      </c>
      <c r="H4162" t="s">
        <v>6427</v>
      </c>
      <c r="I4162" s="1">
        <v>44651.948703703703</v>
      </c>
      <c r="J4162">
        <v>58</v>
      </c>
      <c r="K4162" t="s">
        <v>6426</v>
      </c>
      <c r="L4162" t="s">
        <v>6464</v>
      </c>
      <c r="M4162" s="1">
        <v>44651.989606481482</v>
      </c>
      <c r="N4162">
        <v>0</v>
      </c>
    </row>
    <row r="4163" spans="1:14" x14ac:dyDescent="0.25">
      <c r="A4163" t="s">
        <v>0</v>
      </c>
      <c r="B4163" s="1">
        <v>44651.944756944446</v>
      </c>
      <c r="C4163" t="s">
        <v>17</v>
      </c>
      <c r="D4163">
        <v>203854</v>
      </c>
      <c r="E4163">
        <v>9153</v>
      </c>
      <c r="F4163">
        <v>3411</v>
      </c>
      <c r="G4163" t="s">
        <v>6426</v>
      </c>
      <c r="H4163" t="s">
        <v>6427</v>
      </c>
      <c r="I4163" s="1">
        <v>44651.948703703703</v>
      </c>
      <c r="J4163">
        <v>58</v>
      </c>
      <c r="K4163" t="s">
        <v>6429</v>
      </c>
      <c r="L4163" t="s">
        <v>6465</v>
      </c>
      <c r="M4163" s="1">
        <v>44651.983206018522</v>
      </c>
      <c r="N4163">
        <v>0</v>
      </c>
    </row>
    <row r="4164" spans="1:14" x14ac:dyDescent="0.25">
      <c r="A4164" t="s">
        <v>0</v>
      </c>
      <c r="B4164" s="1">
        <v>44651.944756944446</v>
      </c>
      <c r="C4164" t="s">
        <v>17</v>
      </c>
      <c r="D4164">
        <v>203854</v>
      </c>
      <c r="E4164">
        <v>9153</v>
      </c>
      <c r="F4164">
        <v>3411</v>
      </c>
      <c r="G4164" t="s">
        <v>6426</v>
      </c>
      <c r="H4164" t="s">
        <v>6427</v>
      </c>
      <c r="I4164" s="1">
        <v>44651.948703703703</v>
      </c>
      <c r="J4164">
        <v>58</v>
      </c>
      <c r="K4164" t="s">
        <v>6429</v>
      </c>
      <c r="L4164" t="s">
        <v>6466</v>
      </c>
      <c r="M4164" s="1">
        <v>44651.982673611114</v>
      </c>
      <c r="N4164">
        <v>0</v>
      </c>
    </row>
    <row r="4165" spans="1:14" x14ac:dyDescent="0.25">
      <c r="A4165" t="s">
        <v>0</v>
      </c>
      <c r="B4165" s="1">
        <v>44651.944756944446</v>
      </c>
      <c r="C4165" t="s">
        <v>17</v>
      </c>
      <c r="D4165">
        <v>203854</v>
      </c>
      <c r="E4165">
        <v>9153</v>
      </c>
      <c r="F4165">
        <v>3411</v>
      </c>
      <c r="G4165" t="s">
        <v>6426</v>
      </c>
      <c r="H4165" t="s">
        <v>6427</v>
      </c>
      <c r="I4165" s="1">
        <v>44651.948703703703</v>
      </c>
      <c r="J4165">
        <v>58</v>
      </c>
      <c r="K4165" t="s">
        <v>6467</v>
      </c>
      <c r="L4165" t="s">
        <v>6468</v>
      </c>
      <c r="M4165" s="1">
        <v>44651.982395833336</v>
      </c>
      <c r="N4165">
        <v>1</v>
      </c>
    </row>
    <row r="4166" spans="1:14" x14ac:dyDescent="0.25">
      <c r="A4166" t="s">
        <v>0</v>
      </c>
      <c r="B4166" s="1">
        <v>44651.944756944446</v>
      </c>
      <c r="C4166" t="s">
        <v>17</v>
      </c>
      <c r="D4166">
        <v>203854</v>
      </c>
      <c r="E4166">
        <v>9153</v>
      </c>
      <c r="F4166">
        <v>3411</v>
      </c>
      <c r="G4166" t="s">
        <v>6426</v>
      </c>
      <c r="H4166" t="s">
        <v>6427</v>
      </c>
      <c r="I4166" s="1">
        <v>44651.948703703703</v>
      </c>
      <c r="J4166">
        <v>58</v>
      </c>
      <c r="K4166" t="s">
        <v>6469</v>
      </c>
      <c r="L4166" t="s">
        <v>6470</v>
      </c>
      <c r="M4166" s="1">
        <v>44651.981053240743</v>
      </c>
      <c r="N4166">
        <v>0</v>
      </c>
    </row>
    <row r="4167" spans="1:14" x14ac:dyDescent="0.25">
      <c r="A4167" t="s">
        <v>0</v>
      </c>
      <c r="B4167" s="1">
        <v>44651.944756944446</v>
      </c>
      <c r="C4167" t="s">
        <v>17</v>
      </c>
      <c r="D4167">
        <v>203854</v>
      </c>
      <c r="E4167">
        <v>9153</v>
      </c>
      <c r="F4167">
        <v>3411</v>
      </c>
      <c r="G4167" t="s">
        <v>6426</v>
      </c>
      <c r="H4167" t="s">
        <v>6427</v>
      </c>
      <c r="I4167" s="1">
        <v>44651.948703703703</v>
      </c>
      <c r="J4167">
        <v>58</v>
      </c>
      <c r="K4167" t="s">
        <v>6436</v>
      </c>
      <c r="L4167" t="s">
        <v>6471</v>
      </c>
      <c r="M4167" s="1">
        <v>44651.973009259258</v>
      </c>
      <c r="N4167">
        <v>1</v>
      </c>
    </row>
    <row r="4168" spans="1:14" x14ac:dyDescent="0.25">
      <c r="A4168" t="s">
        <v>0</v>
      </c>
      <c r="B4168" s="1">
        <v>44651.944756944446</v>
      </c>
      <c r="C4168" t="s">
        <v>17</v>
      </c>
      <c r="D4168">
        <v>203854</v>
      </c>
      <c r="E4168">
        <v>9153</v>
      </c>
      <c r="F4168">
        <v>3411</v>
      </c>
      <c r="G4168" t="s">
        <v>6426</v>
      </c>
      <c r="H4168" t="s">
        <v>6427</v>
      </c>
      <c r="I4168" s="1">
        <v>44651.948703703703</v>
      </c>
      <c r="J4168">
        <v>58</v>
      </c>
      <c r="K4168" t="s">
        <v>6426</v>
      </c>
      <c r="L4168" t="s">
        <v>6472</v>
      </c>
      <c r="M4168" s="1">
        <v>44651.972337962965</v>
      </c>
      <c r="N4168">
        <v>0</v>
      </c>
    </row>
    <row r="4169" spans="1:14" x14ac:dyDescent="0.25">
      <c r="A4169" t="s">
        <v>0</v>
      </c>
      <c r="B4169" s="1">
        <v>44651.944756944446</v>
      </c>
      <c r="C4169" t="s">
        <v>17</v>
      </c>
      <c r="D4169">
        <v>203854</v>
      </c>
      <c r="E4169">
        <v>9153</v>
      </c>
      <c r="F4169">
        <v>3411</v>
      </c>
      <c r="G4169" t="s">
        <v>6426</v>
      </c>
      <c r="H4169" t="s">
        <v>6427</v>
      </c>
      <c r="I4169" s="1">
        <v>44651.948703703703</v>
      </c>
      <c r="J4169">
        <v>58</v>
      </c>
      <c r="K4169" t="s">
        <v>6473</v>
      </c>
      <c r="L4169" t="s">
        <v>6474</v>
      </c>
      <c r="M4169" s="1">
        <v>44651.972291666665</v>
      </c>
      <c r="N4169">
        <v>0</v>
      </c>
    </row>
    <row r="4170" spans="1:14" x14ac:dyDescent="0.25">
      <c r="A4170" t="s">
        <v>0</v>
      </c>
      <c r="B4170" s="1">
        <v>44651.944756944446</v>
      </c>
      <c r="C4170" t="s">
        <v>17</v>
      </c>
      <c r="D4170">
        <v>203854</v>
      </c>
      <c r="E4170">
        <v>9153</v>
      </c>
      <c r="F4170">
        <v>3411</v>
      </c>
      <c r="G4170" t="s">
        <v>6426</v>
      </c>
      <c r="H4170" t="s">
        <v>6427</v>
      </c>
      <c r="I4170" s="1">
        <v>44651.948703703703</v>
      </c>
      <c r="J4170">
        <v>58</v>
      </c>
      <c r="K4170" t="s">
        <v>3148</v>
      </c>
      <c r="L4170" t="s">
        <v>6475</v>
      </c>
      <c r="M4170" s="1">
        <v>44651.971030092594</v>
      </c>
      <c r="N4170">
        <v>2</v>
      </c>
    </row>
    <row r="4171" spans="1:14" x14ac:dyDescent="0.25">
      <c r="A4171" t="s">
        <v>0</v>
      </c>
      <c r="B4171" s="1">
        <v>44651.944756944446</v>
      </c>
      <c r="C4171" t="s">
        <v>17</v>
      </c>
      <c r="D4171">
        <v>203854</v>
      </c>
      <c r="E4171">
        <v>9153</v>
      </c>
      <c r="F4171">
        <v>3411</v>
      </c>
      <c r="G4171" t="s">
        <v>6426</v>
      </c>
      <c r="H4171" t="s">
        <v>6427</v>
      </c>
      <c r="I4171" s="1">
        <v>44651.948703703703</v>
      </c>
      <c r="J4171">
        <v>58</v>
      </c>
      <c r="K4171" t="s">
        <v>6476</v>
      </c>
      <c r="L4171" t="s">
        <v>6477</v>
      </c>
      <c r="M4171" s="1">
        <v>44651.969780092593</v>
      </c>
      <c r="N4171">
        <v>1</v>
      </c>
    </row>
    <row r="4172" spans="1:14" x14ac:dyDescent="0.25">
      <c r="A4172" t="s">
        <v>0</v>
      </c>
      <c r="B4172" s="1">
        <v>44651.944756944446</v>
      </c>
      <c r="C4172" t="s">
        <v>17</v>
      </c>
      <c r="D4172">
        <v>203854</v>
      </c>
      <c r="E4172">
        <v>9153</v>
      </c>
      <c r="F4172">
        <v>3411</v>
      </c>
      <c r="G4172" t="s">
        <v>6426</v>
      </c>
      <c r="H4172" t="s">
        <v>6427</v>
      </c>
      <c r="I4172" s="1">
        <v>44651.948703703703</v>
      </c>
      <c r="J4172">
        <v>58</v>
      </c>
      <c r="K4172" t="s">
        <v>6478</v>
      </c>
      <c r="L4172" t="s">
        <v>6479</v>
      </c>
      <c r="M4172" s="1">
        <v>44651.968310185184</v>
      </c>
      <c r="N4172">
        <v>2</v>
      </c>
    </row>
    <row r="4173" spans="1:14" x14ac:dyDescent="0.25">
      <c r="A4173" t="s">
        <v>0</v>
      </c>
      <c r="B4173" s="1">
        <v>44651.944756944446</v>
      </c>
      <c r="C4173" t="s">
        <v>17</v>
      </c>
      <c r="D4173">
        <v>203854</v>
      </c>
      <c r="E4173">
        <v>9153</v>
      </c>
      <c r="F4173">
        <v>3411</v>
      </c>
      <c r="G4173" t="s">
        <v>6426</v>
      </c>
      <c r="H4173" t="s">
        <v>6427</v>
      </c>
      <c r="I4173" s="1">
        <v>44651.948703703703</v>
      </c>
      <c r="J4173">
        <v>58</v>
      </c>
      <c r="K4173" t="s">
        <v>6480</v>
      </c>
      <c r="L4173" t="s">
        <v>6481</v>
      </c>
      <c r="M4173" s="1">
        <v>44651.964479166665</v>
      </c>
      <c r="N4173">
        <v>1</v>
      </c>
    </row>
    <row r="4174" spans="1:14" x14ac:dyDescent="0.25">
      <c r="A4174" t="s">
        <v>0</v>
      </c>
      <c r="B4174" s="1">
        <v>44651.944756944446</v>
      </c>
      <c r="C4174" t="s">
        <v>17</v>
      </c>
      <c r="D4174">
        <v>203854</v>
      </c>
      <c r="E4174">
        <v>9153</v>
      </c>
      <c r="F4174">
        <v>3411</v>
      </c>
      <c r="G4174" t="s">
        <v>6426</v>
      </c>
      <c r="H4174" t="s">
        <v>6427</v>
      </c>
      <c r="I4174" s="1">
        <v>44651.948703703703</v>
      </c>
      <c r="J4174">
        <v>58</v>
      </c>
      <c r="K4174" t="s">
        <v>6429</v>
      </c>
      <c r="L4174" t="s">
        <v>6482</v>
      </c>
      <c r="M4174" s="1">
        <v>44651.962372685186</v>
      </c>
      <c r="N4174">
        <v>3</v>
      </c>
    </row>
    <row r="4175" spans="1:14" x14ac:dyDescent="0.25">
      <c r="A4175" t="s">
        <v>0</v>
      </c>
      <c r="B4175" s="1">
        <v>44651.944756944446</v>
      </c>
      <c r="C4175" t="s">
        <v>17</v>
      </c>
      <c r="D4175">
        <v>203854</v>
      </c>
      <c r="E4175">
        <v>9153</v>
      </c>
      <c r="F4175">
        <v>3411</v>
      </c>
      <c r="G4175" t="s">
        <v>6426</v>
      </c>
      <c r="H4175" t="s">
        <v>6427</v>
      </c>
      <c r="I4175" s="1">
        <v>44651.948703703703</v>
      </c>
      <c r="J4175">
        <v>58</v>
      </c>
      <c r="K4175" t="s">
        <v>6483</v>
      </c>
      <c r="L4175" t="s">
        <v>6484</v>
      </c>
      <c r="M4175" s="1">
        <v>44651.962222222224</v>
      </c>
      <c r="N4175">
        <v>1</v>
      </c>
    </row>
    <row r="4176" spans="1:14" x14ac:dyDescent="0.25">
      <c r="A4176" t="s">
        <v>0</v>
      </c>
      <c r="B4176" s="1">
        <v>44651.944756944446</v>
      </c>
      <c r="C4176" t="s">
        <v>17</v>
      </c>
      <c r="D4176">
        <v>203854</v>
      </c>
      <c r="E4176">
        <v>9153</v>
      </c>
      <c r="F4176">
        <v>3411</v>
      </c>
      <c r="G4176" t="s">
        <v>6426</v>
      </c>
      <c r="H4176" t="s">
        <v>6427</v>
      </c>
      <c r="I4176" s="1">
        <v>44651.948703703703</v>
      </c>
      <c r="J4176">
        <v>58</v>
      </c>
      <c r="K4176" t="s">
        <v>6429</v>
      </c>
      <c r="L4176" t="s">
        <v>6485</v>
      </c>
      <c r="M4176" s="1">
        <v>44651.959745370368</v>
      </c>
      <c r="N4176">
        <v>25</v>
      </c>
    </row>
    <row r="4177" spans="1:14" x14ac:dyDescent="0.25">
      <c r="A4177" t="s">
        <v>0</v>
      </c>
      <c r="B4177" s="1">
        <v>44651.944756944446</v>
      </c>
      <c r="C4177" t="s">
        <v>17</v>
      </c>
      <c r="D4177">
        <v>203854</v>
      </c>
      <c r="E4177">
        <v>9153</v>
      </c>
      <c r="F4177">
        <v>3411</v>
      </c>
      <c r="G4177" t="s">
        <v>6426</v>
      </c>
      <c r="H4177" t="s">
        <v>6427</v>
      </c>
      <c r="I4177" s="1">
        <v>44651.948703703703</v>
      </c>
      <c r="J4177">
        <v>58</v>
      </c>
      <c r="K4177" t="s">
        <v>6426</v>
      </c>
      <c r="L4177" t="s">
        <v>6486</v>
      </c>
      <c r="M4177" s="1">
        <v>44651.95722222222</v>
      </c>
      <c r="N4177">
        <v>0</v>
      </c>
    </row>
    <row r="4178" spans="1:14" x14ac:dyDescent="0.25">
      <c r="A4178" t="s">
        <v>0</v>
      </c>
      <c r="B4178" s="1">
        <v>44651.944756944446</v>
      </c>
      <c r="C4178" t="s">
        <v>17</v>
      </c>
      <c r="D4178">
        <v>203854</v>
      </c>
      <c r="E4178">
        <v>9153</v>
      </c>
      <c r="F4178">
        <v>3411</v>
      </c>
      <c r="G4178" t="s">
        <v>6426</v>
      </c>
      <c r="H4178" t="s">
        <v>6427</v>
      </c>
      <c r="I4178" s="1">
        <v>44651.948703703703</v>
      </c>
      <c r="J4178">
        <v>58</v>
      </c>
      <c r="K4178" t="s">
        <v>6487</v>
      </c>
      <c r="M4178" s="1">
        <v>44651.954236111109</v>
      </c>
      <c r="N4178">
        <v>0</v>
      </c>
    </row>
    <row r="4179" spans="1:14" x14ac:dyDescent="0.25">
      <c r="A4179" t="s">
        <v>0</v>
      </c>
      <c r="B4179" s="1">
        <v>44651.944756944446</v>
      </c>
      <c r="C4179" t="s">
        <v>17</v>
      </c>
      <c r="D4179">
        <v>203854</v>
      </c>
      <c r="E4179">
        <v>9153</v>
      </c>
      <c r="F4179">
        <v>3411</v>
      </c>
      <c r="G4179" t="s">
        <v>6488</v>
      </c>
      <c r="H4179" t="s">
        <v>6489</v>
      </c>
      <c r="I4179" s="1">
        <v>44651.95585648148</v>
      </c>
      <c r="J4179">
        <v>53</v>
      </c>
      <c r="K4179" t="s">
        <v>6490</v>
      </c>
      <c r="L4179" t="s">
        <v>6491</v>
      </c>
      <c r="M4179" s="1">
        <v>44651.959340277775</v>
      </c>
      <c r="N4179">
        <v>288</v>
      </c>
    </row>
    <row r="4180" spans="1:14" x14ac:dyDescent="0.25">
      <c r="A4180" t="s">
        <v>0</v>
      </c>
      <c r="B4180" s="1">
        <v>44651.944756944446</v>
      </c>
      <c r="C4180" t="s">
        <v>17</v>
      </c>
      <c r="D4180">
        <v>203854</v>
      </c>
      <c r="E4180">
        <v>9153</v>
      </c>
      <c r="F4180">
        <v>3411</v>
      </c>
      <c r="G4180" t="s">
        <v>6488</v>
      </c>
      <c r="H4180" t="s">
        <v>6489</v>
      </c>
      <c r="I4180" s="1">
        <v>44651.95585648148</v>
      </c>
      <c r="J4180">
        <v>53</v>
      </c>
      <c r="K4180" t="s">
        <v>1815</v>
      </c>
      <c r="L4180" t="s">
        <v>6492</v>
      </c>
      <c r="M4180" s="1">
        <v>44651.960729166669</v>
      </c>
      <c r="N4180">
        <v>132</v>
      </c>
    </row>
    <row r="4181" spans="1:14" x14ac:dyDescent="0.25">
      <c r="A4181" t="s">
        <v>0</v>
      </c>
      <c r="B4181" s="1">
        <v>44651.944756944446</v>
      </c>
      <c r="C4181" t="s">
        <v>17</v>
      </c>
      <c r="D4181">
        <v>203854</v>
      </c>
      <c r="E4181">
        <v>9153</v>
      </c>
      <c r="F4181">
        <v>3411</v>
      </c>
      <c r="G4181" t="s">
        <v>6488</v>
      </c>
      <c r="H4181" t="s">
        <v>6489</v>
      </c>
      <c r="I4181" s="1">
        <v>44651.95585648148</v>
      </c>
      <c r="J4181">
        <v>53</v>
      </c>
      <c r="K4181" t="s">
        <v>6493</v>
      </c>
      <c r="L4181" t="s">
        <v>6494</v>
      </c>
      <c r="M4181" s="1">
        <v>44651.972256944442</v>
      </c>
      <c r="N4181">
        <v>63</v>
      </c>
    </row>
    <row r="4182" spans="1:14" x14ac:dyDescent="0.25">
      <c r="A4182" t="s">
        <v>0</v>
      </c>
      <c r="B4182" s="1">
        <v>44651.944756944446</v>
      </c>
      <c r="C4182" t="s">
        <v>17</v>
      </c>
      <c r="D4182">
        <v>203854</v>
      </c>
      <c r="E4182">
        <v>9153</v>
      </c>
      <c r="F4182">
        <v>3411</v>
      </c>
      <c r="G4182" t="s">
        <v>6488</v>
      </c>
      <c r="H4182" t="s">
        <v>6489</v>
      </c>
      <c r="I4182" s="1">
        <v>44651.95585648148</v>
      </c>
      <c r="J4182">
        <v>53</v>
      </c>
      <c r="K4182" t="s">
        <v>5270</v>
      </c>
      <c r="L4182" t="s">
        <v>6495</v>
      </c>
      <c r="M4182" s="1">
        <v>44651.992835648147</v>
      </c>
      <c r="N4182">
        <v>73</v>
      </c>
    </row>
    <row r="4183" spans="1:14" x14ac:dyDescent="0.25">
      <c r="A4183" t="s">
        <v>0</v>
      </c>
      <c r="B4183" s="1">
        <v>44651.944756944446</v>
      </c>
      <c r="C4183" t="s">
        <v>17</v>
      </c>
      <c r="D4183">
        <v>203854</v>
      </c>
      <c r="E4183">
        <v>9153</v>
      </c>
      <c r="F4183">
        <v>3411</v>
      </c>
      <c r="G4183" t="s">
        <v>6488</v>
      </c>
      <c r="H4183" t="s">
        <v>6489</v>
      </c>
      <c r="I4183" s="1">
        <v>44651.95585648148</v>
      </c>
      <c r="J4183">
        <v>53</v>
      </c>
      <c r="K4183" t="s">
        <v>6496</v>
      </c>
      <c r="L4183" t="s">
        <v>6497</v>
      </c>
      <c r="M4183" s="1">
        <v>44651.961365740739</v>
      </c>
      <c r="N4183">
        <v>33</v>
      </c>
    </row>
    <row r="4184" spans="1:14" x14ac:dyDescent="0.25">
      <c r="A4184" t="s">
        <v>0</v>
      </c>
      <c r="B4184" s="1">
        <v>44651.944756944446</v>
      </c>
      <c r="C4184" t="s">
        <v>17</v>
      </c>
      <c r="D4184">
        <v>203854</v>
      </c>
      <c r="E4184">
        <v>9153</v>
      </c>
      <c r="F4184">
        <v>3411</v>
      </c>
      <c r="G4184" t="s">
        <v>6488</v>
      </c>
      <c r="H4184" t="s">
        <v>6489</v>
      </c>
      <c r="I4184" s="1">
        <v>44651.95585648148</v>
      </c>
      <c r="J4184">
        <v>53</v>
      </c>
      <c r="K4184" t="s">
        <v>5627</v>
      </c>
      <c r="L4184" t="s">
        <v>6498</v>
      </c>
      <c r="M4184" s="1">
        <v>44652.002199074072</v>
      </c>
      <c r="N4184">
        <v>30</v>
      </c>
    </row>
    <row r="4185" spans="1:14" x14ac:dyDescent="0.25">
      <c r="A4185" t="s">
        <v>0</v>
      </c>
      <c r="B4185" s="1">
        <v>44651.944756944446</v>
      </c>
      <c r="C4185" t="s">
        <v>17</v>
      </c>
      <c r="D4185">
        <v>203854</v>
      </c>
      <c r="E4185">
        <v>9153</v>
      </c>
      <c r="F4185">
        <v>3411</v>
      </c>
      <c r="G4185" t="s">
        <v>6488</v>
      </c>
      <c r="H4185" t="s">
        <v>6489</v>
      </c>
      <c r="I4185" s="1">
        <v>44651.95585648148</v>
      </c>
      <c r="J4185">
        <v>53</v>
      </c>
      <c r="K4185" t="s">
        <v>6499</v>
      </c>
      <c r="L4185" t="s">
        <v>6500</v>
      </c>
      <c r="M4185" s="1">
        <v>44651.984942129631</v>
      </c>
      <c r="N4185">
        <v>27</v>
      </c>
    </row>
    <row r="4186" spans="1:14" x14ac:dyDescent="0.25">
      <c r="A4186" t="s">
        <v>0</v>
      </c>
      <c r="B4186" s="1">
        <v>44651.944756944446</v>
      </c>
      <c r="C4186" t="s">
        <v>17</v>
      </c>
      <c r="D4186">
        <v>203854</v>
      </c>
      <c r="E4186">
        <v>9153</v>
      </c>
      <c r="F4186">
        <v>3411</v>
      </c>
      <c r="G4186" t="s">
        <v>6488</v>
      </c>
      <c r="H4186" t="s">
        <v>6489</v>
      </c>
      <c r="I4186" s="1">
        <v>44651.95585648148</v>
      </c>
      <c r="J4186">
        <v>53</v>
      </c>
      <c r="K4186" t="s">
        <v>6488</v>
      </c>
      <c r="L4186" t="s">
        <v>6501</v>
      </c>
      <c r="M4186" s="1">
        <v>44652.544120370374</v>
      </c>
      <c r="N4186">
        <v>1</v>
      </c>
    </row>
    <row r="4187" spans="1:14" x14ac:dyDescent="0.25">
      <c r="A4187" t="s">
        <v>0</v>
      </c>
      <c r="B4187" s="1">
        <v>44651.944756944446</v>
      </c>
      <c r="C4187" t="s">
        <v>17</v>
      </c>
      <c r="D4187">
        <v>203854</v>
      </c>
      <c r="E4187">
        <v>9153</v>
      </c>
      <c r="F4187">
        <v>3411</v>
      </c>
      <c r="G4187" t="s">
        <v>6488</v>
      </c>
      <c r="H4187" t="s">
        <v>6489</v>
      </c>
      <c r="I4187" s="1">
        <v>44651.95585648148</v>
      </c>
      <c r="J4187">
        <v>53</v>
      </c>
      <c r="K4187" t="s">
        <v>6502</v>
      </c>
      <c r="L4187" t="s">
        <v>6503</v>
      </c>
      <c r="M4187" s="1">
        <v>44653.513055555559</v>
      </c>
      <c r="N4187">
        <v>0</v>
      </c>
    </row>
    <row r="4188" spans="1:14" x14ac:dyDescent="0.25">
      <c r="A4188" t="s">
        <v>0</v>
      </c>
      <c r="B4188" s="1">
        <v>44651.944756944446</v>
      </c>
      <c r="C4188" t="s">
        <v>17</v>
      </c>
      <c r="D4188">
        <v>203854</v>
      </c>
      <c r="E4188">
        <v>9153</v>
      </c>
      <c r="F4188">
        <v>3411</v>
      </c>
      <c r="G4188" t="s">
        <v>6488</v>
      </c>
      <c r="H4188" t="s">
        <v>6489</v>
      </c>
      <c r="I4188" s="1">
        <v>44651.95585648148</v>
      </c>
      <c r="J4188">
        <v>53</v>
      </c>
      <c r="K4188" t="s">
        <v>6504</v>
      </c>
      <c r="L4188" t="s">
        <v>6505</v>
      </c>
      <c r="M4188" s="1">
        <v>44651.99491898148</v>
      </c>
      <c r="N4188">
        <v>5</v>
      </c>
    </row>
    <row r="4189" spans="1:14" x14ac:dyDescent="0.25">
      <c r="A4189" t="s">
        <v>0</v>
      </c>
      <c r="B4189" s="1">
        <v>44651.944756944446</v>
      </c>
      <c r="C4189" t="s">
        <v>17</v>
      </c>
      <c r="D4189">
        <v>203854</v>
      </c>
      <c r="E4189">
        <v>9153</v>
      </c>
      <c r="F4189">
        <v>3411</v>
      </c>
      <c r="G4189" t="s">
        <v>6488</v>
      </c>
      <c r="H4189" t="s">
        <v>6489</v>
      </c>
      <c r="I4189" s="1">
        <v>44651.95585648148</v>
      </c>
      <c r="J4189">
        <v>53</v>
      </c>
      <c r="K4189" t="s">
        <v>6506</v>
      </c>
      <c r="L4189" t="s">
        <v>6507</v>
      </c>
      <c r="M4189" s="1">
        <v>44653.3908912037</v>
      </c>
      <c r="N4189">
        <v>0</v>
      </c>
    </row>
    <row r="4190" spans="1:14" x14ac:dyDescent="0.25">
      <c r="A4190" t="s">
        <v>0</v>
      </c>
      <c r="B4190" s="1">
        <v>44651.944756944446</v>
      </c>
      <c r="C4190" t="s">
        <v>17</v>
      </c>
      <c r="D4190">
        <v>203854</v>
      </c>
      <c r="E4190">
        <v>9153</v>
      </c>
      <c r="F4190">
        <v>3411</v>
      </c>
      <c r="G4190" t="s">
        <v>6488</v>
      </c>
      <c r="H4190" t="s">
        <v>6489</v>
      </c>
      <c r="I4190" s="1">
        <v>44651.95585648148</v>
      </c>
      <c r="J4190">
        <v>53</v>
      </c>
      <c r="K4190" t="s">
        <v>5371</v>
      </c>
      <c r="L4190" t="s">
        <v>6508</v>
      </c>
      <c r="M4190" s="1">
        <v>44652.088819444441</v>
      </c>
      <c r="N4190">
        <v>0</v>
      </c>
    </row>
    <row r="4191" spans="1:14" x14ac:dyDescent="0.25">
      <c r="A4191" t="s">
        <v>0</v>
      </c>
      <c r="B4191" s="1">
        <v>44651.944756944446</v>
      </c>
      <c r="C4191" t="s">
        <v>17</v>
      </c>
      <c r="D4191">
        <v>203854</v>
      </c>
      <c r="E4191">
        <v>9153</v>
      </c>
      <c r="F4191">
        <v>3411</v>
      </c>
      <c r="G4191" t="s">
        <v>6488</v>
      </c>
      <c r="H4191" t="s">
        <v>6489</v>
      </c>
      <c r="I4191" s="1">
        <v>44651.95585648148</v>
      </c>
      <c r="J4191">
        <v>53</v>
      </c>
      <c r="K4191" t="s">
        <v>5120</v>
      </c>
      <c r="L4191" t="s">
        <v>6509</v>
      </c>
      <c r="M4191" s="1">
        <v>44651.96607638889</v>
      </c>
      <c r="N4191">
        <v>40</v>
      </c>
    </row>
    <row r="4192" spans="1:14" x14ac:dyDescent="0.25">
      <c r="A4192" t="s">
        <v>0</v>
      </c>
      <c r="B4192" s="1">
        <v>44651.944756944446</v>
      </c>
      <c r="C4192" t="s">
        <v>17</v>
      </c>
      <c r="D4192">
        <v>203854</v>
      </c>
      <c r="E4192">
        <v>9153</v>
      </c>
      <c r="F4192">
        <v>3411</v>
      </c>
      <c r="G4192" t="s">
        <v>6488</v>
      </c>
      <c r="H4192" t="s">
        <v>6489</v>
      </c>
      <c r="I4192" s="1">
        <v>44651.95585648148</v>
      </c>
      <c r="J4192">
        <v>53</v>
      </c>
      <c r="K4192" t="s">
        <v>6510</v>
      </c>
      <c r="L4192" t="s">
        <v>6511</v>
      </c>
      <c r="M4192" s="1">
        <v>44653.425856481481</v>
      </c>
      <c r="N4192">
        <v>1</v>
      </c>
    </row>
    <row r="4193" spans="1:14" x14ac:dyDescent="0.25">
      <c r="A4193" t="s">
        <v>0</v>
      </c>
      <c r="B4193" s="1">
        <v>44651.944756944446</v>
      </c>
      <c r="C4193" t="s">
        <v>17</v>
      </c>
      <c r="D4193">
        <v>203854</v>
      </c>
      <c r="E4193">
        <v>9153</v>
      </c>
      <c r="F4193">
        <v>3411</v>
      </c>
      <c r="G4193" t="s">
        <v>6488</v>
      </c>
      <c r="H4193" t="s">
        <v>6489</v>
      </c>
      <c r="I4193" s="1">
        <v>44651.95585648148</v>
      </c>
      <c r="J4193">
        <v>53</v>
      </c>
      <c r="K4193" t="s">
        <v>5270</v>
      </c>
      <c r="L4193" t="s">
        <v>6512</v>
      </c>
      <c r="M4193" s="1">
        <v>44653.321898148148</v>
      </c>
      <c r="N4193">
        <v>0</v>
      </c>
    </row>
    <row r="4194" spans="1:14" x14ac:dyDescent="0.25">
      <c r="A4194" t="s">
        <v>0</v>
      </c>
      <c r="B4194" s="1">
        <v>44651.944756944446</v>
      </c>
      <c r="C4194" t="s">
        <v>17</v>
      </c>
      <c r="D4194">
        <v>203854</v>
      </c>
      <c r="E4194">
        <v>9153</v>
      </c>
      <c r="F4194">
        <v>3411</v>
      </c>
      <c r="G4194" t="s">
        <v>6488</v>
      </c>
      <c r="H4194" t="s">
        <v>6489</v>
      </c>
      <c r="I4194" s="1">
        <v>44651.95585648148</v>
      </c>
      <c r="J4194">
        <v>53</v>
      </c>
      <c r="K4194" t="s">
        <v>6513</v>
      </c>
      <c r="L4194" t="s">
        <v>6514</v>
      </c>
      <c r="M4194" s="1">
        <v>44653.035150462965</v>
      </c>
      <c r="N4194">
        <v>0</v>
      </c>
    </row>
    <row r="4195" spans="1:14" x14ac:dyDescent="0.25">
      <c r="A4195" t="s">
        <v>0</v>
      </c>
      <c r="B4195" s="1">
        <v>44651.944756944446</v>
      </c>
      <c r="C4195" t="s">
        <v>17</v>
      </c>
      <c r="D4195">
        <v>203854</v>
      </c>
      <c r="E4195">
        <v>9153</v>
      </c>
      <c r="F4195">
        <v>3411</v>
      </c>
      <c r="G4195" t="s">
        <v>6488</v>
      </c>
      <c r="H4195" t="s">
        <v>6489</v>
      </c>
      <c r="I4195" s="1">
        <v>44651.95585648148</v>
      </c>
      <c r="J4195">
        <v>53</v>
      </c>
      <c r="K4195" t="s">
        <v>2968</v>
      </c>
      <c r="L4195" t="s">
        <v>6515</v>
      </c>
      <c r="M4195" s="1">
        <v>44652.707303240742</v>
      </c>
      <c r="N4195">
        <v>0</v>
      </c>
    </row>
    <row r="4196" spans="1:14" x14ac:dyDescent="0.25">
      <c r="A4196" t="s">
        <v>0</v>
      </c>
      <c r="B4196" s="1">
        <v>44651.944756944446</v>
      </c>
      <c r="C4196" t="s">
        <v>17</v>
      </c>
      <c r="D4196">
        <v>203854</v>
      </c>
      <c r="E4196">
        <v>9153</v>
      </c>
      <c r="F4196">
        <v>3411</v>
      </c>
      <c r="G4196" t="s">
        <v>6488</v>
      </c>
      <c r="H4196" t="s">
        <v>6489</v>
      </c>
      <c r="I4196" s="1">
        <v>44651.95585648148</v>
      </c>
      <c r="J4196">
        <v>53</v>
      </c>
      <c r="K4196" t="s">
        <v>5270</v>
      </c>
      <c r="L4196" t="s">
        <v>6516</v>
      </c>
      <c r="M4196" s="1">
        <v>44652.580381944441</v>
      </c>
      <c r="N4196">
        <v>0</v>
      </c>
    </row>
    <row r="4197" spans="1:14" x14ac:dyDescent="0.25">
      <c r="A4197" t="s">
        <v>0</v>
      </c>
      <c r="B4197" s="1">
        <v>44651.944756944446</v>
      </c>
      <c r="C4197" t="s">
        <v>17</v>
      </c>
      <c r="D4197">
        <v>203854</v>
      </c>
      <c r="E4197">
        <v>9153</v>
      </c>
      <c r="F4197">
        <v>3411</v>
      </c>
      <c r="G4197" t="s">
        <v>6488</v>
      </c>
      <c r="H4197" t="s">
        <v>6489</v>
      </c>
      <c r="I4197" s="1">
        <v>44651.95585648148</v>
      </c>
      <c r="J4197">
        <v>53</v>
      </c>
      <c r="K4197" t="s">
        <v>5270</v>
      </c>
      <c r="L4197" t="s">
        <v>6517</v>
      </c>
      <c r="M4197" s="1">
        <v>44652.579328703701</v>
      </c>
      <c r="N4197">
        <v>0</v>
      </c>
    </row>
    <row r="4198" spans="1:14" x14ac:dyDescent="0.25">
      <c r="A4198" t="s">
        <v>0</v>
      </c>
      <c r="B4198" s="1">
        <v>44651.944756944446</v>
      </c>
      <c r="C4198" t="s">
        <v>17</v>
      </c>
      <c r="D4198">
        <v>203854</v>
      </c>
      <c r="E4198">
        <v>9153</v>
      </c>
      <c r="F4198">
        <v>3411</v>
      </c>
      <c r="G4198" t="s">
        <v>6488</v>
      </c>
      <c r="H4198" t="s">
        <v>6489</v>
      </c>
      <c r="I4198" s="1">
        <v>44651.95585648148</v>
      </c>
      <c r="J4198">
        <v>53</v>
      </c>
      <c r="K4198" t="s">
        <v>6518</v>
      </c>
      <c r="L4198" t="s">
        <v>6519</v>
      </c>
      <c r="M4198" s="1">
        <v>44652.578125</v>
      </c>
      <c r="N4198">
        <v>0</v>
      </c>
    </row>
    <row r="4199" spans="1:14" x14ac:dyDescent="0.25">
      <c r="A4199" t="s">
        <v>0</v>
      </c>
      <c r="B4199" s="1">
        <v>44651.944756944446</v>
      </c>
      <c r="C4199" t="s">
        <v>17</v>
      </c>
      <c r="D4199">
        <v>203854</v>
      </c>
      <c r="E4199">
        <v>9153</v>
      </c>
      <c r="F4199">
        <v>3411</v>
      </c>
      <c r="G4199" t="s">
        <v>6488</v>
      </c>
      <c r="H4199" t="s">
        <v>6489</v>
      </c>
      <c r="I4199" s="1">
        <v>44651.95585648148</v>
      </c>
      <c r="J4199">
        <v>53</v>
      </c>
      <c r="K4199" t="s">
        <v>6488</v>
      </c>
      <c r="L4199" t="s">
        <v>6520</v>
      </c>
      <c r="M4199" s="1">
        <v>44652.53565972222</v>
      </c>
      <c r="N4199">
        <v>0</v>
      </c>
    </row>
    <row r="4200" spans="1:14" x14ac:dyDescent="0.25">
      <c r="A4200" t="s">
        <v>0</v>
      </c>
      <c r="B4200" s="1">
        <v>44651.944756944446</v>
      </c>
      <c r="C4200" t="s">
        <v>17</v>
      </c>
      <c r="D4200">
        <v>203854</v>
      </c>
      <c r="E4200">
        <v>9153</v>
      </c>
      <c r="F4200">
        <v>3411</v>
      </c>
      <c r="G4200" t="s">
        <v>6488</v>
      </c>
      <c r="H4200" t="s">
        <v>6489</v>
      </c>
      <c r="I4200" s="1">
        <v>44651.95585648148</v>
      </c>
      <c r="J4200">
        <v>53</v>
      </c>
      <c r="K4200" t="s">
        <v>6488</v>
      </c>
      <c r="L4200" t="s">
        <v>6521</v>
      </c>
      <c r="M4200" s="1">
        <v>44652.486493055556</v>
      </c>
      <c r="N4200">
        <v>0</v>
      </c>
    </row>
    <row r="4201" spans="1:14" x14ac:dyDescent="0.25">
      <c r="A4201" t="s">
        <v>0</v>
      </c>
      <c r="B4201" s="1">
        <v>44651.944756944446</v>
      </c>
      <c r="C4201" t="s">
        <v>17</v>
      </c>
      <c r="D4201">
        <v>203854</v>
      </c>
      <c r="E4201">
        <v>9153</v>
      </c>
      <c r="F4201">
        <v>3411</v>
      </c>
      <c r="G4201" t="s">
        <v>6488</v>
      </c>
      <c r="H4201" t="s">
        <v>6489</v>
      </c>
      <c r="I4201" s="1">
        <v>44651.95585648148</v>
      </c>
      <c r="J4201">
        <v>53</v>
      </c>
      <c r="K4201" t="s">
        <v>6488</v>
      </c>
      <c r="L4201" t="s">
        <v>6522</v>
      </c>
      <c r="M4201" s="1">
        <v>44652.485775462963</v>
      </c>
      <c r="N4201">
        <v>0</v>
      </c>
    </row>
    <row r="4202" spans="1:14" x14ac:dyDescent="0.25">
      <c r="A4202" t="s">
        <v>0</v>
      </c>
      <c r="B4202" s="1">
        <v>44651.944756944446</v>
      </c>
      <c r="C4202" t="s">
        <v>17</v>
      </c>
      <c r="D4202">
        <v>203854</v>
      </c>
      <c r="E4202">
        <v>9153</v>
      </c>
      <c r="F4202">
        <v>3411</v>
      </c>
      <c r="G4202" t="s">
        <v>6488</v>
      </c>
      <c r="H4202" t="s">
        <v>6489</v>
      </c>
      <c r="I4202" s="1">
        <v>44651.95585648148</v>
      </c>
      <c r="J4202">
        <v>53</v>
      </c>
      <c r="K4202" t="s">
        <v>6523</v>
      </c>
      <c r="L4202" t="s">
        <v>6524</v>
      </c>
      <c r="M4202" s="1">
        <v>44652.41070601852</v>
      </c>
      <c r="N4202">
        <v>0</v>
      </c>
    </row>
    <row r="4203" spans="1:14" x14ac:dyDescent="0.25">
      <c r="A4203" t="s">
        <v>0</v>
      </c>
      <c r="B4203" s="1">
        <v>44651.944756944446</v>
      </c>
      <c r="C4203" t="s">
        <v>17</v>
      </c>
      <c r="D4203">
        <v>203854</v>
      </c>
      <c r="E4203">
        <v>9153</v>
      </c>
      <c r="F4203">
        <v>3411</v>
      </c>
      <c r="G4203" t="s">
        <v>6488</v>
      </c>
      <c r="H4203" t="s">
        <v>6489</v>
      </c>
      <c r="I4203" s="1">
        <v>44651.95585648148</v>
      </c>
      <c r="J4203">
        <v>53</v>
      </c>
      <c r="K4203" t="s">
        <v>5273</v>
      </c>
      <c r="L4203" t="s">
        <v>6525</v>
      </c>
      <c r="M4203" s="1">
        <v>44652.358506944445</v>
      </c>
      <c r="N4203">
        <v>1</v>
      </c>
    </row>
    <row r="4204" spans="1:14" x14ac:dyDescent="0.25">
      <c r="A4204" t="s">
        <v>0</v>
      </c>
      <c r="B4204" s="1">
        <v>44651.944756944446</v>
      </c>
      <c r="C4204" t="s">
        <v>17</v>
      </c>
      <c r="D4204">
        <v>203854</v>
      </c>
      <c r="E4204">
        <v>9153</v>
      </c>
      <c r="F4204">
        <v>3411</v>
      </c>
      <c r="G4204" t="s">
        <v>6488</v>
      </c>
      <c r="H4204" t="s">
        <v>6489</v>
      </c>
      <c r="I4204" s="1">
        <v>44651.95585648148</v>
      </c>
      <c r="J4204">
        <v>53</v>
      </c>
      <c r="K4204" t="s">
        <v>6526</v>
      </c>
      <c r="L4204" t="s">
        <v>6527</v>
      </c>
      <c r="M4204" s="1">
        <v>44652.347916666666</v>
      </c>
      <c r="N4204">
        <v>2</v>
      </c>
    </row>
    <row r="4205" spans="1:14" x14ac:dyDescent="0.25">
      <c r="A4205" t="s">
        <v>0</v>
      </c>
      <c r="B4205" s="1">
        <v>44651.944756944446</v>
      </c>
      <c r="C4205" t="s">
        <v>17</v>
      </c>
      <c r="D4205">
        <v>203854</v>
      </c>
      <c r="E4205">
        <v>9153</v>
      </c>
      <c r="F4205">
        <v>3411</v>
      </c>
      <c r="G4205" t="s">
        <v>6488</v>
      </c>
      <c r="H4205" t="s">
        <v>6489</v>
      </c>
      <c r="I4205" s="1">
        <v>44651.95585648148</v>
      </c>
      <c r="J4205">
        <v>53</v>
      </c>
      <c r="K4205" t="s">
        <v>6528</v>
      </c>
      <c r="L4205" t="s">
        <v>6529</v>
      </c>
      <c r="M4205" s="1">
        <v>44652.335682870369</v>
      </c>
      <c r="N4205">
        <v>0</v>
      </c>
    </row>
    <row r="4206" spans="1:14" x14ac:dyDescent="0.25">
      <c r="A4206" t="s">
        <v>0</v>
      </c>
      <c r="B4206" s="1">
        <v>44651.944756944446</v>
      </c>
      <c r="C4206" t="s">
        <v>17</v>
      </c>
      <c r="D4206">
        <v>203854</v>
      </c>
      <c r="E4206">
        <v>9153</v>
      </c>
      <c r="F4206">
        <v>3411</v>
      </c>
      <c r="G4206" t="s">
        <v>6488</v>
      </c>
      <c r="H4206" t="s">
        <v>6489</v>
      </c>
      <c r="I4206" s="1">
        <v>44651.95585648148</v>
      </c>
      <c r="J4206">
        <v>53</v>
      </c>
      <c r="K4206" t="s">
        <v>5270</v>
      </c>
      <c r="L4206" t="s">
        <v>6530</v>
      </c>
      <c r="M4206" s="1">
        <v>44652.333182870374</v>
      </c>
      <c r="N4206">
        <v>0</v>
      </c>
    </row>
    <row r="4207" spans="1:14" x14ac:dyDescent="0.25">
      <c r="A4207" t="s">
        <v>0</v>
      </c>
      <c r="B4207" s="1">
        <v>44651.944756944446</v>
      </c>
      <c r="C4207" t="s">
        <v>17</v>
      </c>
      <c r="D4207">
        <v>203854</v>
      </c>
      <c r="E4207">
        <v>9153</v>
      </c>
      <c r="F4207">
        <v>3411</v>
      </c>
      <c r="G4207" t="s">
        <v>6488</v>
      </c>
      <c r="H4207" t="s">
        <v>6489</v>
      </c>
      <c r="I4207" s="1">
        <v>44651.95585648148</v>
      </c>
      <c r="J4207">
        <v>53</v>
      </c>
      <c r="K4207" t="s">
        <v>5273</v>
      </c>
      <c r="L4207" t="s">
        <v>6531</v>
      </c>
      <c r="M4207" s="1">
        <v>44652.330358796295</v>
      </c>
      <c r="N4207">
        <v>0</v>
      </c>
    </row>
    <row r="4208" spans="1:14" x14ac:dyDescent="0.25">
      <c r="A4208" t="s">
        <v>0</v>
      </c>
      <c r="B4208" s="1">
        <v>44651.944756944446</v>
      </c>
      <c r="C4208" t="s">
        <v>17</v>
      </c>
      <c r="D4208">
        <v>203854</v>
      </c>
      <c r="E4208">
        <v>9153</v>
      </c>
      <c r="F4208">
        <v>3411</v>
      </c>
      <c r="G4208" t="s">
        <v>6488</v>
      </c>
      <c r="H4208" t="s">
        <v>6489</v>
      </c>
      <c r="I4208" s="1">
        <v>44651.95585648148</v>
      </c>
      <c r="J4208">
        <v>53</v>
      </c>
      <c r="K4208" t="s">
        <v>5270</v>
      </c>
      <c r="L4208" t="s">
        <v>6532</v>
      </c>
      <c r="M4208" s="1">
        <v>44652.329432870371</v>
      </c>
      <c r="N4208">
        <v>0</v>
      </c>
    </row>
    <row r="4209" spans="1:14" x14ac:dyDescent="0.25">
      <c r="A4209" t="s">
        <v>0</v>
      </c>
      <c r="B4209" s="1">
        <v>44651.944756944446</v>
      </c>
      <c r="C4209" t="s">
        <v>17</v>
      </c>
      <c r="D4209">
        <v>203854</v>
      </c>
      <c r="E4209">
        <v>9153</v>
      </c>
      <c r="F4209">
        <v>3411</v>
      </c>
      <c r="G4209" t="s">
        <v>6488</v>
      </c>
      <c r="H4209" t="s">
        <v>6489</v>
      </c>
      <c r="I4209" s="1">
        <v>44651.95585648148</v>
      </c>
      <c r="J4209">
        <v>53</v>
      </c>
      <c r="K4209" t="s">
        <v>5270</v>
      </c>
      <c r="L4209" t="s">
        <v>6533</v>
      </c>
      <c r="M4209" s="1">
        <v>44652.327604166669</v>
      </c>
      <c r="N4209">
        <v>0</v>
      </c>
    </row>
    <row r="4210" spans="1:14" x14ac:dyDescent="0.25">
      <c r="A4210" t="s">
        <v>0</v>
      </c>
      <c r="B4210" s="1">
        <v>44651.944756944446</v>
      </c>
      <c r="C4210" t="s">
        <v>17</v>
      </c>
      <c r="D4210">
        <v>203854</v>
      </c>
      <c r="E4210">
        <v>9153</v>
      </c>
      <c r="F4210">
        <v>3411</v>
      </c>
      <c r="G4210" t="s">
        <v>6488</v>
      </c>
      <c r="H4210" t="s">
        <v>6489</v>
      </c>
      <c r="I4210" s="1">
        <v>44651.95585648148</v>
      </c>
      <c r="J4210">
        <v>53</v>
      </c>
      <c r="K4210" t="s">
        <v>5273</v>
      </c>
      <c r="L4210" t="s">
        <v>6534</v>
      </c>
      <c r="M4210" s="1">
        <v>44652.326631944445</v>
      </c>
      <c r="N4210">
        <v>0</v>
      </c>
    </row>
    <row r="4211" spans="1:14" x14ac:dyDescent="0.25">
      <c r="A4211" t="s">
        <v>0</v>
      </c>
      <c r="B4211" s="1">
        <v>44651.944756944446</v>
      </c>
      <c r="C4211" t="s">
        <v>17</v>
      </c>
      <c r="D4211">
        <v>203854</v>
      </c>
      <c r="E4211">
        <v>9153</v>
      </c>
      <c r="F4211">
        <v>3411</v>
      </c>
      <c r="G4211" t="s">
        <v>6488</v>
      </c>
      <c r="H4211" t="s">
        <v>6489</v>
      </c>
      <c r="I4211" s="1">
        <v>44651.95585648148</v>
      </c>
      <c r="J4211">
        <v>53</v>
      </c>
      <c r="K4211" t="s">
        <v>5273</v>
      </c>
      <c r="L4211" t="s">
        <v>6535</v>
      </c>
      <c r="M4211" s="1">
        <v>44652.324895833335</v>
      </c>
      <c r="N4211">
        <v>0</v>
      </c>
    </row>
    <row r="4212" spans="1:14" x14ac:dyDescent="0.25">
      <c r="A4212" t="s">
        <v>0</v>
      </c>
      <c r="B4212" s="1">
        <v>44651.944756944446</v>
      </c>
      <c r="C4212" t="s">
        <v>17</v>
      </c>
      <c r="D4212">
        <v>203854</v>
      </c>
      <c r="E4212">
        <v>9153</v>
      </c>
      <c r="F4212">
        <v>3411</v>
      </c>
      <c r="G4212" t="s">
        <v>6488</v>
      </c>
      <c r="H4212" t="s">
        <v>6489</v>
      </c>
      <c r="I4212" s="1">
        <v>44651.95585648148</v>
      </c>
      <c r="J4212">
        <v>53</v>
      </c>
      <c r="K4212" t="s">
        <v>6536</v>
      </c>
      <c r="L4212" t="s">
        <v>6537</v>
      </c>
      <c r="M4212" s="1">
        <v>44652.324016203704</v>
      </c>
      <c r="N4212">
        <v>0</v>
      </c>
    </row>
    <row r="4213" spans="1:14" x14ac:dyDescent="0.25">
      <c r="A4213" t="s">
        <v>0</v>
      </c>
      <c r="B4213" s="1">
        <v>44651.944756944446</v>
      </c>
      <c r="C4213" t="s">
        <v>17</v>
      </c>
      <c r="D4213">
        <v>203854</v>
      </c>
      <c r="E4213">
        <v>9153</v>
      </c>
      <c r="F4213">
        <v>3411</v>
      </c>
      <c r="G4213" t="s">
        <v>6488</v>
      </c>
      <c r="H4213" t="s">
        <v>6489</v>
      </c>
      <c r="I4213" s="1">
        <v>44651.95585648148</v>
      </c>
      <c r="J4213">
        <v>53</v>
      </c>
      <c r="K4213" t="s">
        <v>4949</v>
      </c>
      <c r="L4213" t="s">
        <v>6538</v>
      </c>
      <c r="M4213" s="1">
        <v>44652.32371527778</v>
      </c>
      <c r="N4213">
        <v>3</v>
      </c>
    </row>
    <row r="4214" spans="1:14" x14ac:dyDescent="0.25">
      <c r="A4214" t="s">
        <v>0</v>
      </c>
      <c r="B4214" s="1">
        <v>44651.944756944446</v>
      </c>
      <c r="C4214" t="s">
        <v>17</v>
      </c>
      <c r="D4214">
        <v>203854</v>
      </c>
      <c r="E4214">
        <v>9153</v>
      </c>
      <c r="F4214">
        <v>3411</v>
      </c>
      <c r="G4214" t="s">
        <v>6488</v>
      </c>
      <c r="H4214" t="s">
        <v>6489</v>
      </c>
      <c r="I4214" s="1">
        <v>44651.95585648148</v>
      </c>
      <c r="J4214">
        <v>53</v>
      </c>
      <c r="K4214" t="s">
        <v>6536</v>
      </c>
      <c r="L4214" t="s">
        <v>6539</v>
      </c>
      <c r="M4214" s="1">
        <v>44652.321736111109</v>
      </c>
      <c r="N4214">
        <v>1</v>
      </c>
    </row>
    <row r="4215" spans="1:14" x14ac:dyDescent="0.25">
      <c r="A4215" t="s">
        <v>0</v>
      </c>
      <c r="B4215" s="1">
        <v>44651.944756944446</v>
      </c>
      <c r="C4215" t="s">
        <v>17</v>
      </c>
      <c r="D4215">
        <v>203854</v>
      </c>
      <c r="E4215">
        <v>9153</v>
      </c>
      <c r="F4215">
        <v>3411</v>
      </c>
      <c r="G4215" t="s">
        <v>6488</v>
      </c>
      <c r="H4215" t="s">
        <v>6489</v>
      </c>
      <c r="I4215" s="1">
        <v>44651.95585648148</v>
      </c>
      <c r="J4215">
        <v>53</v>
      </c>
      <c r="K4215" t="s">
        <v>6540</v>
      </c>
      <c r="L4215" t="s">
        <v>6541</v>
      </c>
      <c r="M4215" s="1">
        <v>44652.319768518515</v>
      </c>
      <c r="N4215">
        <v>0</v>
      </c>
    </row>
    <row r="4216" spans="1:14" x14ac:dyDescent="0.25">
      <c r="A4216" t="s">
        <v>0</v>
      </c>
      <c r="B4216" s="1">
        <v>44651.944756944446</v>
      </c>
      <c r="C4216" t="s">
        <v>17</v>
      </c>
      <c r="D4216">
        <v>203854</v>
      </c>
      <c r="E4216">
        <v>9153</v>
      </c>
      <c r="F4216">
        <v>3411</v>
      </c>
      <c r="G4216" t="s">
        <v>6488</v>
      </c>
      <c r="H4216" t="s">
        <v>6489</v>
      </c>
      <c r="I4216" s="1">
        <v>44651.95585648148</v>
      </c>
      <c r="J4216">
        <v>53</v>
      </c>
      <c r="K4216" t="s">
        <v>6526</v>
      </c>
      <c r="L4216" t="s">
        <v>6542</v>
      </c>
      <c r="M4216" s="1">
        <v>44652.318877314814</v>
      </c>
      <c r="N4216">
        <v>0</v>
      </c>
    </row>
    <row r="4217" spans="1:14" x14ac:dyDescent="0.25">
      <c r="A4217" t="s">
        <v>0</v>
      </c>
      <c r="B4217" s="1">
        <v>44651.944756944446</v>
      </c>
      <c r="C4217" t="s">
        <v>17</v>
      </c>
      <c r="D4217">
        <v>203854</v>
      </c>
      <c r="E4217">
        <v>9153</v>
      </c>
      <c r="F4217">
        <v>3411</v>
      </c>
      <c r="G4217" t="s">
        <v>6488</v>
      </c>
      <c r="H4217" t="s">
        <v>6489</v>
      </c>
      <c r="I4217" s="1">
        <v>44651.95585648148</v>
      </c>
      <c r="J4217">
        <v>53</v>
      </c>
      <c r="K4217" t="s">
        <v>5270</v>
      </c>
      <c r="L4217" t="s">
        <v>6543</v>
      </c>
      <c r="M4217" s="1">
        <v>44652.300185185188</v>
      </c>
      <c r="N4217">
        <v>1</v>
      </c>
    </row>
    <row r="4218" spans="1:14" x14ac:dyDescent="0.25">
      <c r="A4218" t="s">
        <v>0</v>
      </c>
      <c r="B4218" s="1">
        <v>44651.944756944446</v>
      </c>
      <c r="C4218" t="s">
        <v>17</v>
      </c>
      <c r="D4218">
        <v>203854</v>
      </c>
      <c r="E4218">
        <v>9153</v>
      </c>
      <c r="F4218">
        <v>3411</v>
      </c>
      <c r="G4218" t="s">
        <v>6488</v>
      </c>
      <c r="H4218" t="s">
        <v>6489</v>
      </c>
      <c r="I4218" s="1">
        <v>44651.95585648148</v>
      </c>
      <c r="J4218">
        <v>53</v>
      </c>
      <c r="K4218" t="s">
        <v>5270</v>
      </c>
      <c r="L4218" t="s">
        <v>6544</v>
      </c>
      <c r="M4218" s="1">
        <v>44652.298229166663</v>
      </c>
      <c r="N4218">
        <v>2</v>
      </c>
    </row>
    <row r="4219" spans="1:14" x14ac:dyDescent="0.25">
      <c r="A4219" t="s">
        <v>0</v>
      </c>
      <c r="B4219" s="1">
        <v>44651.944756944446</v>
      </c>
      <c r="C4219" t="s">
        <v>17</v>
      </c>
      <c r="D4219">
        <v>203854</v>
      </c>
      <c r="E4219">
        <v>9153</v>
      </c>
      <c r="F4219">
        <v>3411</v>
      </c>
      <c r="G4219" t="s">
        <v>6488</v>
      </c>
      <c r="H4219" t="s">
        <v>6489</v>
      </c>
      <c r="I4219" s="1">
        <v>44651.95585648148</v>
      </c>
      <c r="J4219">
        <v>53</v>
      </c>
      <c r="K4219" t="s">
        <v>5270</v>
      </c>
      <c r="L4219" t="s">
        <v>6545</v>
      </c>
      <c r="M4219" s="1">
        <v>44652.29515046296</v>
      </c>
      <c r="N4219">
        <v>0</v>
      </c>
    </row>
    <row r="4220" spans="1:14" x14ac:dyDescent="0.25">
      <c r="A4220" t="s">
        <v>0</v>
      </c>
      <c r="B4220" s="1">
        <v>44651.944756944446</v>
      </c>
      <c r="C4220" t="s">
        <v>17</v>
      </c>
      <c r="D4220">
        <v>203854</v>
      </c>
      <c r="E4220">
        <v>9153</v>
      </c>
      <c r="F4220">
        <v>3411</v>
      </c>
      <c r="G4220" t="s">
        <v>6488</v>
      </c>
      <c r="H4220" t="s">
        <v>6489</v>
      </c>
      <c r="I4220" s="1">
        <v>44651.95585648148</v>
      </c>
      <c r="J4220">
        <v>53</v>
      </c>
      <c r="K4220" t="s">
        <v>6493</v>
      </c>
      <c r="L4220" t="s">
        <v>6546</v>
      </c>
      <c r="M4220" s="1">
        <v>44652.291203703702</v>
      </c>
      <c r="N4220">
        <v>0</v>
      </c>
    </row>
    <row r="4221" spans="1:14" x14ac:dyDescent="0.25">
      <c r="A4221" t="s">
        <v>0</v>
      </c>
      <c r="B4221" s="1">
        <v>44651.944756944446</v>
      </c>
      <c r="C4221" t="s">
        <v>17</v>
      </c>
      <c r="D4221">
        <v>203854</v>
      </c>
      <c r="E4221">
        <v>9153</v>
      </c>
      <c r="F4221">
        <v>3411</v>
      </c>
      <c r="G4221" t="s">
        <v>6488</v>
      </c>
      <c r="H4221" t="s">
        <v>6489</v>
      </c>
      <c r="I4221" s="1">
        <v>44651.95585648148</v>
      </c>
      <c r="J4221">
        <v>53</v>
      </c>
      <c r="K4221" t="s">
        <v>6547</v>
      </c>
      <c r="L4221" t="s">
        <v>6548</v>
      </c>
      <c r="M4221" s="1">
        <v>44652.290613425925</v>
      </c>
      <c r="N4221">
        <v>0</v>
      </c>
    </row>
    <row r="4222" spans="1:14" x14ac:dyDescent="0.25">
      <c r="A4222" t="s">
        <v>0</v>
      </c>
      <c r="B4222" s="1">
        <v>44651.944756944446</v>
      </c>
      <c r="C4222" t="s">
        <v>17</v>
      </c>
      <c r="D4222">
        <v>203854</v>
      </c>
      <c r="E4222">
        <v>9153</v>
      </c>
      <c r="F4222">
        <v>3411</v>
      </c>
      <c r="G4222" t="s">
        <v>6488</v>
      </c>
      <c r="H4222" t="s">
        <v>6489</v>
      </c>
      <c r="I4222" s="1">
        <v>44651.95585648148</v>
      </c>
      <c r="J4222">
        <v>53</v>
      </c>
      <c r="K4222" t="s">
        <v>6540</v>
      </c>
      <c r="L4222" t="s">
        <v>6549</v>
      </c>
      <c r="M4222" s="1">
        <v>44652.15892361111</v>
      </c>
      <c r="N4222">
        <v>2</v>
      </c>
    </row>
    <row r="4223" spans="1:14" x14ac:dyDescent="0.25">
      <c r="A4223" t="s">
        <v>0</v>
      </c>
      <c r="B4223" s="1">
        <v>44651.944756944446</v>
      </c>
      <c r="C4223" t="s">
        <v>17</v>
      </c>
      <c r="D4223">
        <v>203854</v>
      </c>
      <c r="E4223">
        <v>9153</v>
      </c>
      <c r="F4223">
        <v>3411</v>
      </c>
      <c r="G4223" t="s">
        <v>6488</v>
      </c>
      <c r="H4223" t="s">
        <v>6489</v>
      </c>
      <c r="I4223" s="1">
        <v>44651.95585648148</v>
      </c>
      <c r="J4223">
        <v>53</v>
      </c>
      <c r="K4223" t="s">
        <v>3318</v>
      </c>
      <c r="L4223" t="s">
        <v>6550</v>
      </c>
      <c r="M4223" s="1">
        <v>44652.144907407404</v>
      </c>
      <c r="N4223">
        <v>0</v>
      </c>
    </row>
    <row r="4224" spans="1:14" x14ac:dyDescent="0.25">
      <c r="A4224" t="s">
        <v>0</v>
      </c>
      <c r="B4224" s="1">
        <v>44651.944756944446</v>
      </c>
      <c r="C4224" t="s">
        <v>17</v>
      </c>
      <c r="D4224">
        <v>203854</v>
      </c>
      <c r="E4224">
        <v>9153</v>
      </c>
      <c r="F4224">
        <v>3411</v>
      </c>
      <c r="G4224" t="s">
        <v>6488</v>
      </c>
      <c r="H4224" t="s">
        <v>6489</v>
      </c>
      <c r="I4224" s="1">
        <v>44651.95585648148</v>
      </c>
      <c r="J4224">
        <v>53</v>
      </c>
      <c r="K4224" t="s">
        <v>6551</v>
      </c>
      <c r="L4224" t="s">
        <v>6552</v>
      </c>
      <c r="M4224" s="1">
        <v>44652.054085648146</v>
      </c>
      <c r="N4224">
        <v>4</v>
      </c>
    </row>
    <row r="4225" spans="1:14" x14ac:dyDescent="0.25">
      <c r="A4225" t="s">
        <v>0</v>
      </c>
      <c r="B4225" s="1">
        <v>44651.944756944446</v>
      </c>
      <c r="C4225" t="s">
        <v>17</v>
      </c>
      <c r="D4225">
        <v>203854</v>
      </c>
      <c r="E4225">
        <v>9153</v>
      </c>
      <c r="F4225">
        <v>3411</v>
      </c>
      <c r="G4225" t="s">
        <v>6488</v>
      </c>
      <c r="H4225" t="s">
        <v>6489</v>
      </c>
      <c r="I4225" s="1">
        <v>44651.95585648148</v>
      </c>
      <c r="J4225">
        <v>53</v>
      </c>
      <c r="K4225" t="s">
        <v>6553</v>
      </c>
      <c r="L4225" t="s">
        <v>6554</v>
      </c>
      <c r="M4225" s="1">
        <v>44652.047349537039</v>
      </c>
      <c r="N4225">
        <v>5</v>
      </c>
    </row>
    <row r="4226" spans="1:14" x14ac:dyDescent="0.25">
      <c r="A4226" t="s">
        <v>0</v>
      </c>
      <c r="B4226" s="1">
        <v>44651.944756944446</v>
      </c>
      <c r="C4226" t="s">
        <v>17</v>
      </c>
      <c r="D4226">
        <v>203854</v>
      </c>
      <c r="E4226">
        <v>9153</v>
      </c>
      <c r="F4226">
        <v>3411</v>
      </c>
      <c r="G4226" t="s">
        <v>6488</v>
      </c>
      <c r="H4226" t="s">
        <v>6489</v>
      </c>
      <c r="I4226" s="1">
        <v>44651.95585648148</v>
      </c>
      <c r="J4226">
        <v>53</v>
      </c>
      <c r="K4226" t="s">
        <v>5273</v>
      </c>
      <c r="L4226" t="s">
        <v>6555</v>
      </c>
      <c r="M4226" s="1">
        <v>44652.040601851855</v>
      </c>
      <c r="N4226">
        <v>12</v>
      </c>
    </row>
    <row r="4227" spans="1:14" x14ac:dyDescent="0.25">
      <c r="A4227" t="s">
        <v>0</v>
      </c>
      <c r="B4227" s="1">
        <v>44651.944756944446</v>
      </c>
      <c r="C4227" t="s">
        <v>17</v>
      </c>
      <c r="D4227">
        <v>203854</v>
      </c>
      <c r="E4227">
        <v>9153</v>
      </c>
      <c r="F4227">
        <v>3411</v>
      </c>
      <c r="G4227" t="s">
        <v>6488</v>
      </c>
      <c r="H4227" t="s">
        <v>6489</v>
      </c>
      <c r="I4227" s="1">
        <v>44651.95585648148</v>
      </c>
      <c r="J4227">
        <v>53</v>
      </c>
      <c r="K4227" t="s">
        <v>5273</v>
      </c>
      <c r="L4227" t="s">
        <v>6556</v>
      </c>
      <c r="M4227" s="1">
        <v>44652.035879629628</v>
      </c>
      <c r="N4227">
        <v>1</v>
      </c>
    </row>
    <row r="4228" spans="1:14" x14ac:dyDescent="0.25">
      <c r="A4228" t="s">
        <v>0</v>
      </c>
      <c r="B4228" s="1">
        <v>44651.944756944446</v>
      </c>
      <c r="C4228" t="s">
        <v>17</v>
      </c>
      <c r="D4228">
        <v>203854</v>
      </c>
      <c r="E4228">
        <v>9153</v>
      </c>
      <c r="F4228">
        <v>3411</v>
      </c>
      <c r="G4228" t="s">
        <v>6488</v>
      </c>
      <c r="H4228" t="s">
        <v>6489</v>
      </c>
      <c r="I4228" s="1">
        <v>44651.95585648148</v>
      </c>
      <c r="J4228">
        <v>53</v>
      </c>
      <c r="K4228" t="s">
        <v>5386</v>
      </c>
      <c r="L4228" t="s">
        <v>6557</v>
      </c>
      <c r="M4228" s="1">
        <v>44652.033229166664</v>
      </c>
      <c r="N4228">
        <v>2</v>
      </c>
    </row>
    <row r="4229" spans="1:14" x14ac:dyDescent="0.25">
      <c r="A4229" t="s">
        <v>0</v>
      </c>
      <c r="B4229" s="1">
        <v>44651.944756944446</v>
      </c>
      <c r="C4229" t="s">
        <v>17</v>
      </c>
      <c r="D4229">
        <v>203854</v>
      </c>
      <c r="E4229">
        <v>9153</v>
      </c>
      <c r="F4229">
        <v>3411</v>
      </c>
      <c r="G4229" t="s">
        <v>6488</v>
      </c>
      <c r="H4229" t="s">
        <v>6489</v>
      </c>
      <c r="I4229" s="1">
        <v>44651.95585648148</v>
      </c>
      <c r="J4229">
        <v>53</v>
      </c>
      <c r="K4229" t="s">
        <v>4394</v>
      </c>
      <c r="L4229" t="s">
        <v>6558</v>
      </c>
      <c r="M4229" s="1">
        <v>44652.029687499999</v>
      </c>
      <c r="N4229">
        <v>1</v>
      </c>
    </row>
    <row r="4230" spans="1:14" x14ac:dyDescent="0.25">
      <c r="A4230" t="s">
        <v>0</v>
      </c>
      <c r="B4230" s="1">
        <v>44651.944756944446</v>
      </c>
      <c r="C4230" t="s">
        <v>17</v>
      </c>
      <c r="D4230">
        <v>203854</v>
      </c>
      <c r="E4230">
        <v>9153</v>
      </c>
      <c r="F4230">
        <v>3411</v>
      </c>
      <c r="G4230" t="s">
        <v>6488</v>
      </c>
      <c r="H4230" t="s">
        <v>6489</v>
      </c>
      <c r="I4230" s="1">
        <v>44651.95585648148</v>
      </c>
      <c r="J4230">
        <v>53</v>
      </c>
      <c r="K4230" t="s">
        <v>5270</v>
      </c>
      <c r="L4230" t="s">
        <v>6559</v>
      </c>
      <c r="M4230" s="1">
        <v>44652.028020833335</v>
      </c>
      <c r="N4230">
        <v>2</v>
      </c>
    </row>
    <row r="4231" spans="1:14" x14ac:dyDescent="0.25">
      <c r="A4231" t="s">
        <v>0</v>
      </c>
      <c r="B4231" s="1">
        <v>44651.944756944446</v>
      </c>
      <c r="C4231" t="s">
        <v>17</v>
      </c>
      <c r="D4231">
        <v>203854</v>
      </c>
      <c r="E4231">
        <v>9153</v>
      </c>
      <c r="F4231">
        <v>3411</v>
      </c>
      <c r="G4231" t="s">
        <v>6488</v>
      </c>
      <c r="H4231" t="s">
        <v>6489</v>
      </c>
      <c r="I4231" s="1">
        <v>44651.95585648148</v>
      </c>
      <c r="J4231">
        <v>53</v>
      </c>
      <c r="K4231" t="s">
        <v>5386</v>
      </c>
      <c r="L4231" t="s">
        <v>6560</v>
      </c>
      <c r="M4231" s="1">
        <v>44652.027499999997</v>
      </c>
      <c r="N4231">
        <v>0</v>
      </c>
    </row>
    <row r="4232" spans="1:14" x14ac:dyDescent="0.25">
      <c r="A4232" t="s">
        <v>0</v>
      </c>
      <c r="B4232" s="1">
        <v>44651.944756944446</v>
      </c>
      <c r="C4232" t="s">
        <v>17</v>
      </c>
      <c r="D4232">
        <v>203854</v>
      </c>
      <c r="E4232">
        <v>9153</v>
      </c>
      <c r="F4232">
        <v>3411</v>
      </c>
      <c r="G4232" t="s">
        <v>6488</v>
      </c>
      <c r="H4232" t="s">
        <v>6489</v>
      </c>
      <c r="I4232" s="1">
        <v>44651.95585648148</v>
      </c>
      <c r="J4232">
        <v>53</v>
      </c>
      <c r="K4232" t="s">
        <v>5270</v>
      </c>
      <c r="L4232" t="s">
        <v>6561</v>
      </c>
      <c r="M4232" s="1">
        <v>44652.027407407404</v>
      </c>
      <c r="N4232">
        <v>2</v>
      </c>
    </row>
    <row r="4233" spans="1:14" x14ac:dyDescent="0.25">
      <c r="A4233" t="s">
        <v>0</v>
      </c>
      <c r="B4233" s="1">
        <v>44651.944756944446</v>
      </c>
      <c r="C4233" t="s">
        <v>17</v>
      </c>
      <c r="D4233">
        <v>203854</v>
      </c>
      <c r="E4233">
        <v>9153</v>
      </c>
      <c r="F4233">
        <v>3411</v>
      </c>
      <c r="G4233" t="s">
        <v>6488</v>
      </c>
      <c r="H4233" t="s">
        <v>6489</v>
      </c>
      <c r="I4233" s="1">
        <v>44651.95585648148</v>
      </c>
      <c r="J4233">
        <v>53</v>
      </c>
      <c r="K4233" t="s">
        <v>5273</v>
      </c>
      <c r="L4233" t="s">
        <v>6562</v>
      </c>
      <c r="M4233" s="1">
        <v>44652.020601851851</v>
      </c>
      <c r="N4233">
        <v>2</v>
      </c>
    </row>
    <row r="4234" spans="1:14" x14ac:dyDescent="0.25">
      <c r="A4234" t="s">
        <v>0</v>
      </c>
      <c r="B4234" s="1">
        <v>44651.944756944446</v>
      </c>
      <c r="C4234" t="s">
        <v>17</v>
      </c>
      <c r="D4234">
        <v>203854</v>
      </c>
      <c r="E4234">
        <v>9153</v>
      </c>
      <c r="F4234">
        <v>3411</v>
      </c>
      <c r="G4234" t="s">
        <v>6488</v>
      </c>
      <c r="H4234" t="s">
        <v>6489</v>
      </c>
      <c r="I4234" s="1">
        <v>44651.95585648148</v>
      </c>
      <c r="J4234">
        <v>53</v>
      </c>
      <c r="K4234" t="s">
        <v>5270</v>
      </c>
      <c r="L4234" t="s">
        <v>6563</v>
      </c>
      <c r="M4234" s="1">
        <v>44652.016932870371</v>
      </c>
      <c r="N4234">
        <v>2</v>
      </c>
    </row>
    <row r="4235" spans="1:14" x14ac:dyDescent="0.25">
      <c r="A4235" t="s">
        <v>0</v>
      </c>
      <c r="B4235" s="1">
        <v>44651.944756944446</v>
      </c>
      <c r="C4235" t="s">
        <v>17</v>
      </c>
      <c r="D4235">
        <v>203854</v>
      </c>
      <c r="E4235">
        <v>9153</v>
      </c>
      <c r="F4235">
        <v>3411</v>
      </c>
      <c r="G4235" t="s">
        <v>6488</v>
      </c>
      <c r="H4235" t="s">
        <v>6489</v>
      </c>
      <c r="I4235" s="1">
        <v>44651.95585648148</v>
      </c>
      <c r="J4235">
        <v>53</v>
      </c>
      <c r="K4235" t="s">
        <v>5270</v>
      </c>
      <c r="L4235" t="s">
        <v>6564</v>
      </c>
      <c r="M4235" s="1">
        <v>44652.015833333331</v>
      </c>
      <c r="N4235">
        <v>2</v>
      </c>
    </row>
    <row r="4236" spans="1:14" x14ac:dyDescent="0.25">
      <c r="A4236" t="s">
        <v>0</v>
      </c>
      <c r="B4236" s="1">
        <v>44651.944756944446</v>
      </c>
      <c r="C4236" t="s">
        <v>17</v>
      </c>
      <c r="D4236">
        <v>203854</v>
      </c>
      <c r="E4236">
        <v>9153</v>
      </c>
      <c r="F4236">
        <v>3411</v>
      </c>
      <c r="G4236" t="s">
        <v>6488</v>
      </c>
      <c r="H4236" t="s">
        <v>6489</v>
      </c>
      <c r="I4236" s="1">
        <v>44651.95585648148</v>
      </c>
      <c r="J4236">
        <v>53</v>
      </c>
      <c r="K4236" t="s">
        <v>6565</v>
      </c>
      <c r="L4236" t="s">
        <v>6566</v>
      </c>
      <c r="M4236" s="1">
        <v>44652.015682870369</v>
      </c>
      <c r="N4236">
        <v>3</v>
      </c>
    </row>
    <row r="4237" spans="1:14" x14ac:dyDescent="0.25">
      <c r="A4237" t="s">
        <v>0</v>
      </c>
      <c r="B4237" s="1">
        <v>44651.944756944446</v>
      </c>
      <c r="C4237" t="s">
        <v>17</v>
      </c>
      <c r="D4237">
        <v>203854</v>
      </c>
      <c r="E4237">
        <v>9153</v>
      </c>
      <c r="F4237">
        <v>3411</v>
      </c>
      <c r="G4237" t="s">
        <v>6488</v>
      </c>
      <c r="H4237" t="s">
        <v>6489</v>
      </c>
      <c r="I4237" s="1">
        <v>44651.95585648148</v>
      </c>
      <c r="J4237">
        <v>53</v>
      </c>
      <c r="K4237" t="s">
        <v>5270</v>
      </c>
      <c r="L4237" t="s">
        <v>6567</v>
      </c>
      <c r="M4237" s="1">
        <v>44652.013692129629</v>
      </c>
      <c r="N4237">
        <v>0</v>
      </c>
    </row>
    <row r="4238" spans="1:14" x14ac:dyDescent="0.25">
      <c r="A4238" t="s">
        <v>0</v>
      </c>
      <c r="B4238" s="1">
        <v>44651.944756944446</v>
      </c>
      <c r="C4238" t="s">
        <v>17</v>
      </c>
      <c r="D4238">
        <v>203854</v>
      </c>
      <c r="E4238">
        <v>9153</v>
      </c>
      <c r="F4238">
        <v>3411</v>
      </c>
      <c r="G4238" t="s">
        <v>6488</v>
      </c>
      <c r="H4238" t="s">
        <v>6489</v>
      </c>
      <c r="I4238" s="1">
        <v>44651.95585648148</v>
      </c>
      <c r="J4238">
        <v>53</v>
      </c>
      <c r="K4238" t="s">
        <v>5270</v>
      </c>
      <c r="L4238" t="s">
        <v>6568</v>
      </c>
      <c r="M4238" s="1">
        <v>44652.013622685183</v>
      </c>
      <c r="N4238">
        <v>5</v>
      </c>
    </row>
    <row r="4239" spans="1:14" x14ac:dyDescent="0.25">
      <c r="A4239" t="s">
        <v>0</v>
      </c>
      <c r="B4239" s="1">
        <v>44651.944756944446</v>
      </c>
      <c r="C4239" t="s">
        <v>17</v>
      </c>
      <c r="D4239">
        <v>203854</v>
      </c>
      <c r="E4239">
        <v>9153</v>
      </c>
      <c r="F4239">
        <v>3411</v>
      </c>
      <c r="G4239" t="s">
        <v>6488</v>
      </c>
      <c r="H4239" t="s">
        <v>6489</v>
      </c>
      <c r="I4239" s="1">
        <v>44651.95585648148</v>
      </c>
      <c r="J4239">
        <v>53</v>
      </c>
      <c r="K4239" t="s">
        <v>5386</v>
      </c>
      <c r="L4239" t="s">
        <v>6569</v>
      </c>
      <c r="M4239" s="1">
        <v>44652.011666666665</v>
      </c>
      <c r="N4239">
        <v>12</v>
      </c>
    </row>
    <row r="4240" spans="1:14" x14ac:dyDescent="0.25">
      <c r="A4240" t="s">
        <v>0</v>
      </c>
      <c r="B4240" s="1">
        <v>44651.944756944446</v>
      </c>
      <c r="C4240" t="s">
        <v>17</v>
      </c>
      <c r="D4240">
        <v>203854</v>
      </c>
      <c r="E4240">
        <v>9153</v>
      </c>
      <c r="F4240">
        <v>3411</v>
      </c>
      <c r="G4240" t="s">
        <v>6488</v>
      </c>
      <c r="H4240" t="s">
        <v>6489</v>
      </c>
      <c r="I4240" s="1">
        <v>44651.95585648148</v>
      </c>
      <c r="J4240">
        <v>53</v>
      </c>
      <c r="K4240" t="s">
        <v>5273</v>
      </c>
      <c r="L4240" t="s">
        <v>6570</v>
      </c>
      <c r="M4240" s="1">
        <v>44652.011018518519</v>
      </c>
      <c r="N4240">
        <v>11</v>
      </c>
    </row>
    <row r="4241" spans="1:14" x14ac:dyDescent="0.25">
      <c r="A4241" t="s">
        <v>0</v>
      </c>
      <c r="B4241" s="1">
        <v>44651.944756944446</v>
      </c>
      <c r="C4241" t="s">
        <v>17</v>
      </c>
      <c r="D4241">
        <v>203854</v>
      </c>
      <c r="E4241">
        <v>9153</v>
      </c>
      <c r="F4241">
        <v>3411</v>
      </c>
      <c r="G4241" t="s">
        <v>6488</v>
      </c>
      <c r="H4241" t="s">
        <v>6489</v>
      </c>
      <c r="I4241" s="1">
        <v>44651.95585648148</v>
      </c>
      <c r="J4241">
        <v>53</v>
      </c>
      <c r="K4241" t="s">
        <v>4387</v>
      </c>
      <c r="L4241" t="s">
        <v>6571</v>
      </c>
      <c r="M4241" s="1">
        <v>44652.011006944442</v>
      </c>
      <c r="N4241">
        <v>10</v>
      </c>
    </row>
    <row r="4242" spans="1:14" x14ac:dyDescent="0.25">
      <c r="A4242" t="s">
        <v>0</v>
      </c>
      <c r="B4242" s="1">
        <v>44651.944756944446</v>
      </c>
      <c r="C4242" t="s">
        <v>17</v>
      </c>
      <c r="D4242">
        <v>203854</v>
      </c>
      <c r="E4242">
        <v>9153</v>
      </c>
      <c r="F4242">
        <v>3411</v>
      </c>
      <c r="G4242" t="s">
        <v>6488</v>
      </c>
      <c r="H4242" t="s">
        <v>6489</v>
      </c>
      <c r="I4242" s="1">
        <v>44651.95585648148</v>
      </c>
      <c r="J4242">
        <v>53</v>
      </c>
      <c r="K4242" t="s">
        <v>6526</v>
      </c>
      <c r="L4242" t="s">
        <v>6572</v>
      </c>
      <c r="M4242" s="1">
        <v>44652.010810185187</v>
      </c>
      <c r="N4242">
        <v>10</v>
      </c>
    </row>
    <row r="4243" spans="1:14" x14ac:dyDescent="0.25">
      <c r="A4243" t="s">
        <v>0</v>
      </c>
      <c r="B4243" s="1">
        <v>44651.944756944446</v>
      </c>
      <c r="C4243" t="s">
        <v>17</v>
      </c>
      <c r="D4243">
        <v>203854</v>
      </c>
      <c r="E4243">
        <v>9153</v>
      </c>
      <c r="F4243">
        <v>3411</v>
      </c>
      <c r="G4243" t="s">
        <v>6488</v>
      </c>
      <c r="H4243" t="s">
        <v>6489</v>
      </c>
      <c r="I4243" s="1">
        <v>44651.95585648148</v>
      </c>
      <c r="J4243">
        <v>53</v>
      </c>
      <c r="K4243" t="s">
        <v>5270</v>
      </c>
      <c r="L4243" t="s">
        <v>6573</v>
      </c>
      <c r="M4243" s="1">
        <v>44652.010729166665</v>
      </c>
      <c r="N4243">
        <v>5</v>
      </c>
    </row>
    <row r="4244" spans="1:14" x14ac:dyDescent="0.25">
      <c r="A4244" t="s">
        <v>0</v>
      </c>
      <c r="B4244" s="1">
        <v>44651.944756944446</v>
      </c>
      <c r="C4244" t="s">
        <v>17</v>
      </c>
      <c r="D4244">
        <v>203854</v>
      </c>
      <c r="E4244">
        <v>9153</v>
      </c>
      <c r="F4244">
        <v>3411</v>
      </c>
      <c r="G4244" t="s">
        <v>6488</v>
      </c>
      <c r="H4244" t="s">
        <v>6489</v>
      </c>
      <c r="I4244" s="1">
        <v>44651.95585648148</v>
      </c>
      <c r="J4244">
        <v>53</v>
      </c>
      <c r="K4244" t="s">
        <v>6574</v>
      </c>
      <c r="L4244" t="s">
        <v>6575</v>
      </c>
      <c r="M4244" s="1">
        <v>44652.010578703703</v>
      </c>
      <c r="N4244">
        <v>1</v>
      </c>
    </row>
    <row r="4245" spans="1:14" x14ac:dyDescent="0.25">
      <c r="A4245" t="s">
        <v>0</v>
      </c>
      <c r="B4245" s="1">
        <v>44651.944756944446</v>
      </c>
      <c r="C4245" t="s">
        <v>17</v>
      </c>
      <c r="D4245">
        <v>203854</v>
      </c>
      <c r="E4245">
        <v>9153</v>
      </c>
      <c r="F4245">
        <v>3411</v>
      </c>
      <c r="G4245" t="s">
        <v>6488</v>
      </c>
      <c r="H4245" t="s">
        <v>6489</v>
      </c>
      <c r="I4245" s="1">
        <v>44651.95585648148</v>
      </c>
      <c r="J4245">
        <v>53</v>
      </c>
      <c r="K4245" t="s">
        <v>5270</v>
      </c>
      <c r="L4245" t="s">
        <v>6576</v>
      </c>
      <c r="M4245" s="1">
        <v>44652.006562499999</v>
      </c>
      <c r="N4245">
        <v>4</v>
      </c>
    </row>
    <row r="4246" spans="1:14" x14ac:dyDescent="0.25">
      <c r="A4246" t="s">
        <v>0</v>
      </c>
      <c r="B4246" s="1">
        <v>44651.944756944446</v>
      </c>
      <c r="C4246" t="s">
        <v>17</v>
      </c>
      <c r="D4246">
        <v>203854</v>
      </c>
      <c r="E4246">
        <v>9153</v>
      </c>
      <c r="F4246">
        <v>3411</v>
      </c>
      <c r="G4246" t="s">
        <v>6488</v>
      </c>
      <c r="H4246" t="s">
        <v>6489</v>
      </c>
      <c r="I4246" s="1">
        <v>44651.95585648148</v>
      </c>
      <c r="J4246">
        <v>53</v>
      </c>
      <c r="K4246" t="s">
        <v>5273</v>
      </c>
      <c r="L4246" t="s">
        <v>6577</v>
      </c>
      <c r="M4246" s="1">
        <v>44652.006006944444</v>
      </c>
      <c r="N4246">
        <v>5</v>
      </c>
    </row>
    <row r="4247" spans="1:14" x14ac:dyDescent="0.25">
      <c r="A4247" t="s">
        <v>0</v>
      </c>
      <c r="B4247" s="1">
        <v>44651.944756944446</v>
      </c>
      <c r="C4247" t="s">
        <v>17</v>
      </c>
      <c r="D4247">
        <v>203854</v>
      </c>
      <c r="E4247">
        <v>9153</v>
      </c>
      <c r="F4247">
        <v>3411</v>
      </c>
      <c r="G4247" t="s">
        <v>6488</v>
      </c>
      <c r="H4247" t="s">
        <v>6489</v>
      </c>
      <c r="I4247" s="1">
        <v>44651.95585648148</v>
      </c>
      <c r="J4247">
        <v>53</v>
      </c>
      <c r="K4247" t="s">
        <v>6578</v>
      </c>
      <c r="L4247" t="s">
        <v>6579</v>
      </c>
      <c r="M4247" s="1">
        <v>44652.005254629628</v>
      </c>
      <c r="N4247">
        <v>2</v>
      </c>
    </row>
    <row r="4248" spans="1:14" x14ac:dyDescent="0.25">
      <c r="A4248" t="s">
        <v>0</v>
      </c>
      <c r="B4248" s="1">
        <v>44651.944756944446</v>
      </c>
      <c r="C4248" t="s">
        <v>17</v>
      </c>
      <c r="D4248">
        <v>203854</v>
      </c>
      <c r="E4248">
        <v>9153</v>
      </c>
      <c r="F4248">
        <v>3411</v>
      </c>
      <c r="G4248" t="s">
        <v>6488</v>
      </c>
      <c r="H4248" t="s">
        <v>6489</v>
      </c>
      <c r="I4248" s="1">
        <v>44651.95585648148</v>
      </c>
      <c r="J4248">
        <v>53</v>
      </c>
      <c r="K4248" t="s">
        <v>5270</v>
      </c>
      <c r="L4248" t="s">
        <v>6580</v>
      </c>
      <c r="M4248" s="1">
        <v>44652.005069444444</v>
      </c>
      <c r="N4248">
        <v>5</v>
      </c>
    </row>
    <row r="4249" spans="1:14" x14ac:dyDescent="0.25">
      <c r="A4249" t="s">
        <v>0</v>
      </c>
      <c r="B4249" s="1">
        <v>44651.944756944446</v>
      </c>
      <c r="C4249" t="s">
        <v>17</v>
      </c>
      <c r="D4249">
        <v>203854</v>
      </c>
      <c r="E4249">
        <v>9153</v>
      </c>
      <c r="F4249">
        <v>3411</v>
      </c>
      <c r="G4249" t="s">
        <v>6488</v>
      </c>
      <c r="H4249" t="s">
        <v>6489</v>
      </c>
      <c r="I4249" s="1">
        <v>44651.95585648148</v>
      </c>
      <c r="J4249">
        <v>53</v>
      </c>
      <c r="K4249" t="s">
        <v>5270</v>
      </c>
      <c r="L4249" t="s">
        <v>6581</v>
      </c>
      <c r="M4249" s="1">
        <v>44652.004340277781</v>
      </c>
      <c r="N4249">
        <v>7</v>
      </c>
    </row>
    <row r="4250" spans="1:14" x14ac:dyDescent="0.25">
      <c r="A4250" t="s">
        <v>0</v>
      </c>
      <c r="B4250" s="1">
        <v>44651.944756944446</v>
      </c>
      <c r="C4250" t="s">
        <v>17</v>
      </c>
      <c r="D4250">
        <v>203854</v>
      </c>
      <c r="E4250">
        <v>9153</v>
      </c>
      <c r="F4250">
        <v>3411</v>
      </c>
      <c r="G4250" t="s">
        <v>6488</v>
      </c>
      <c r="H4250" t="s">
        <v>6489</v>
      </c>
      <c r="I4250" s="1">
        <v>44651.95585648148</v>
      </c>
      <c r="J4250">
        <v>53</v>
      </c>
      <c r="K4250" t="s">
        <v>5270</v>
      </c>
      <c r="L4250" t="s">
        <v>6582</v>
      </c>
      <c r="M4250" s="1">
        <v>44652.004305555558</v>
      </c>
      <c r="N4250">
        <v>6</v>
      </c>
    </row>
    <row r="4251" spans="1:14" x14ac:dyDescent="0.25">
      <c r="A4251" t="s">
        <v>0</v>
      </c>
      <c r="B4251" s="1">
        <v>44651.944756944446</v>
      </c>
      <c r="C4251" t="s">
        <v>17</v>
      </c>
      <c r="D4251">
        <v>203854</v>
      </c>
      <c r="E4251">
        <v>9153</v>
      </c>
      <c r="F4251">
        <v>3411</v>
      </c>
      <c r="G4251" t="s">
        <v>6488</v>
      </c>
      <c r="H4251" t="s">
        <v>6489</v>
      </c>
      <c r="I4251" s="1">
        <v>44651.95585648148</v>
      </c>
      <c r="J4251">
        <v>53</v>
      </c>
      <c r="K4251" t="s">
        <v>5627</v>
      </c>
      <c r="L4251" t="s">
        <v>6583</v>
      </c>
      <c r="M4251" s="1">
        <v>44652.003680555557</v>
      </c>
      <c r="N4251">
        <v>0</v>
      </c>
    </row>
    <row r="4252" spans="1:14" x14ac:dyDescent="0.25">
      <c r="A4252" t="s">
        <v>0</v>
      </c>
      <c r="B4252" s="1">
        <v>44651.944756944446</v>
      </c>
      <c r="C4252" t="s">
        <v>17</v>
      </c>
      <c r="D4252">
        <v>203854</v>
      </c>
      <c r="E4252">
        <v>9153</v>
      </c>
      <c r="F4252">
        <v>3411</v>
      </c>
      <c r="G4252" t="s">
        <v>6488</v>
      </c>
      <c r="H4252" t="s">
        <v>6489</v>
      </c>
      <c r="I4252" s="1">
        <v>44651.95585648148</v>
      </c>
      <c r="J4252">
        <v>53</v>
      </c>
      <c r="K4252" t="s">
        <v>6523</v>
      </c>
      <c r="L4252" t="s">
        <v>6584</v>
      </c>
      <c r="M4252" s="1">
        <v>44652.003530092596</v>
      </c>
      <c r="N4252">
        <v>7</v>
      </c>
    </row>
    <row r="4253" spans="1:14" x14ac:dyDescent="0.25">
      <c r="A4253" t="s">
        <v>0</v>
      </c>
      <c r="B4253" s="1">
        <v>44651.944756944446</v>
      </c>
      <c r="C4253" t="s">
        <v>17</v>
      </c>
      <c r="D4253">
        <v>203854</v>
      </c>
      <c r="E4253">
        <v>9153</v>
      </c>
      <c r="F4253">
        <v>3411</v>
      </c>
      <c r="G4253" t="s">
        <v>6488</v>
      </c>
      <c r="H4253" t="s">
        <v>6489</v>
      </c>
      <c r="I4253" s="1">
        <v>44651.95585648148</v>
      </c>
      <c r="J4253">
        <v>53</v>
      </c>
      <c r="K4253" t="s">
        <v>5627</v>
      </c>
      <c r="L4253" t="s">
        <v>6585</v>
      </c>
      <c r="M4253" s="1">
        <v>44652.002766203703</v>
      </c>
      <c r="N4253">
        <v>1</v>
      </c>
    </row>
    <row r="4254" spans="1:14" x14ac:dyDescent="0.25">
      <c r="A4254" t="s">
        <v>0</v>
      </c>
      <c r="B4254" s="1">
        <v>44651.944756944446</v>
      </c>
      <c r="C4254" t="s">
        <v>17</v>
      </c>
      <c r="D4254">
        <v>203854</v>
      </c>
      <c r="E4254">
        <v>9153</v>
      </c>
      <c r="F4254">
        <v>3411</v>
      </c>
      <c r="G4254" t="s">
        <v>6488</v>
      </c>
      <c r="H4254" t="s">
        <v>6489</v>
      </c>
      <c r="I4254" s="1">
        <v>44651.95585648148</v>
      </c>
      <c r="J4254">
        <v>53</v>
      </c>
      <c r="K4254" t="s">
        <v>5273</v>
      </c>
      <c r="L4254" t="s">
        <v>6586</v>
      </c>
      <c r="M4254" s="1">
        <v>44652.00136574074</v>
      </c>
      <c r="N4254">
        <v>11</v>
      </c>
    </row>
    <row r="4255" spans="1:14" x14ac:dyDescent="0.25">
      <c r="A4255" t="s">
        <v>0</v>
      </c>
      <c r="B4255" s="1">
        <v>44651.944756944446</v>
      </c>
      <c r="C4255" t="s">
        <v>17</v>
      </c>
      <c r="D4255">
        <v>203854</v>
      </c>
      <c r="E4255">
        <v>9153</v>
      </c>
      <c r="F4255">
        <v>3411</v>
      </c>
      <c r="G4255" t="s">
        <v>6488</v>
      </c>
      <c r="H4255" t="s">
        <v>6489</v>
      </c>
      <c r="I4255" s="1">
        <v>44651.95585648148</v>
      </c>
      <c r="J4255">
        <v>53</v>
      </c>
      <c r="K4255" t="s">
        <v>6587</v>
      </c>
      <c r="L4255" t="s">
        <v>6588</v>
      </c>
      <c r="M4255" s="1">
        <v>44651.999409722222</v>
      </c>
      <c r="N4255">
        <v>1</v>
      </c>
    </row>
    <row r="4256" spans="1:14" x14ac:dyDescent="0.25">
      <c r="A4256" t="s">
        <v>0</v>
      </c>
      <c r="B4256" s="1">
        <v>44651.944756944446</v>
      </c>
      <c r="C4256" t="s">
        <v>17</v>
      </c>
      <c r="D4256">
        <v>203854</v>
      </c>
      <c r="E4256">
        <v>9153</v>
      </c>
      <c r="F4256">
        <v>3411</v>
      </c>
      <c r="G4256" t="s">
        <v>6488</v>
      </c>
      <c r="H4256" t="s">
        <v>6489</v>
      </c>
      <c r="I4256" s="1">
        <v>44651.95585648148</v>
      </c>
      <c r="J4256">
        <v>53</v>
      </c>
      <c r="K4256" t="s">
        <v>6587</v>
      </c>
      <c r="L4256" t="s">
        <v>6589</v>
      </c>
      <c r="M4256" s="1">
        <v>44651.999108796299</v>
      </c>
      <c r="N4256">
        <v>4</v>
      </c>
    </row>
    <row r="4257" spans="1:14" x14ac:dyDescent="0.25">
      <c r="A4257" t="s">
        <v>0</v>
      </c>
      <c r="B4257" s="1">
        <v>44651.944756944446</v>
      </c>
      <c r="C4257" t="s">
        <v>17</v>
      </c>
      <c r="D4257">
        <v>203854</v>
      </c>
      <c r="E4257">
        <v>9153</v>
      </c>
      <c r="F4257">
        <v>3411</v>
      </c>
      <c r="G4257" t="s">
        <v>6488</v>
      </c>
      <c r="H4257" t="s">
        <v>6489</v>
      </c>
      <c r="I4257" s="1">
        <v>44651.95585648148</v>
      </c>
      <c r="J4257">
        <v>53</v>
      </c>
      <c r="K4257" t="s">
        <v>5273</v>
      </c>
      <c r="L4257" t="s">
        <v>6590</v>
      </c>
      <c r="M4257" s="1">
        <v>44651.999074074076</v>
      </c>
      <c r="N4257">
        <v>20</v>
      </c>
    </row>
    <row r="4258" spans="1:14" x14ac:dyDescent="0.25">
      <c r="A4258" t="s">
        <v>0</v>
      </c>
      <c r="B4258" s="1">
        <v>44651.944756944446</v>
      </c>
      <c r="C4258" t="s">
        <v>17</v>
      </c>
      <c r="D4258">
        <v>203854</v>
      </c>
      <c r="E4258">
        <v>9153</v>
      </c>
      <c r="F4258">
        <v>3411</v>
      </c>
      <c r="G4258" t="s">
        <v>6488</v>
      </c>
      <c r="H4258" t="s">
        <v>6489</v>
      </c>
      <c r="I4258" s="1">
        <v>44651.95585648148</v>
      </c>
      <c r="J4258">
        <v>53</v>
      </c>
      <c r="K4258" t="s">
        <v>6578</v>
      </c>
      <c r="L4258" t="s">
        <v>6591</v>
      </c>
      <c r="M4258" s="1">
        <v>44651.995092592595</v>
      </c>
      <c r="N4258">
        <v>3</v>
      </c>
    </row>
    <row r="4259" spans="1:14" x14ac:dyDescent="0.25">
      <c r="A4259" t="s">
        <v>0</v>
      </c>
      <c r="B4259" s="1">
        <v>44651.944756944446</v>
      </c>
      <c r="C4259" t="s">
        <v>17</v>
      </c>
      <c r="D4259">
        <v>203854</v>
      </c>
      <c r="E4259">
        <v>9153</v>
      </c>
      <c r="F4259">
        <v>3411</v>
      </c>
      <c r="G4259" t="s">
        <v>6488</v>
      </c>
      <c r="H4259" t="s">
        <v>6489</v>
      </c>
      <c r="I4259" s="1">
        <v>44651.95585648148</v>
      </c>
      <c r="J4259">
        <v>53</v>
      </c>
      <c r="K4259" t="s">
        <v>6317</v>
      </c>
      <c r="L4259" t="s">
        <v>6592</v>
      </c>
      <c r="M4259" s="1">
        <v>44651.994097222225</v>
      </c>
      <c r="N4259">
        <v>2</v>
      </c>
    </row>
    <row r="4260" spans="1:14" x14ac:dyDescent="0.25">
      <c r="A4260" t="s">
        <v>0</v>
      </c>
      <c r="B4260" s="1">
        <v>44651.944756944446</v>
      </c>
      <c r="C4260" t="s">
        <v>17</v>
      </c>
      <c r="D4260">
        <v>203854</v>
      </c>
      <c r="E4260">
        <v>9153</v>
      </c>
      <c r="F4260">
        <v>3411</v>
      </c>
      <c r="G4260" t="s">
        <v>6488</v>
      </c>
      <c r="H4260" t="s">
        <v>6489</v>
      </c>
      <c r="I4260" s="1">
        <v>44651.95585648148</v>
      </c>
      <c r="J4260">
        <v>53</v>
      </c>
      <c r="K4260" t="s">
        <v>6493</v>
      </c>
      <c r="L4260" t="s">
        <v>6593</v>
      </c>
      <c r="M4260" s="1">
        <v>44651.986226851855</v>
      </c>
      <c r="N4260">
        <v>0</v>
      </c>
    </row>
    <row r="4261" spans="1:14" x14ac:dyDescent="0.25">
      <c r="A4261" t="s">
        <v>0</v>
      </c>
      <c r="B4261" s="1">
        <v>44651.944756944446</v>
      </c>
      <c r="C4261" t="s">
        <v>17</v>
      </c>
      <c r="D4261">
        <v>203854</v>
      </c>
      <c r="E4261">
        <v>9153</v>
      </c>
      <c r="F4261">
        <v>3411</v>
      </c>
      <c r="G4261" t="s">
        <v>6488</v>
      </c>
      <c r="H4261" t="s">
        <v>6489</v>
      </c>
      <c r="I4261" s="1">
        <v>44651.95585648148</v>
      </c>
      <c r="J4261">
        <v>53</v>
      </c>
      <c r="K4261" t="s">
        <v>6594</v>
      </c>
      <c r="L4261" t="s">
        <v>6595</v>
      </c>
      <c r="M4261" s="1">
        <v>44651.981446759259</v>
      </c>
      <c r="N4261">
        <v>1</v>
      </c>
    </row>
    <row r="4262" spans="1:14" x14ac:dyDescent="0.25">
      <c r="A4262" t="s">
        <v>0</v>
      </c>
      <c r="B4262" s="1">
        <v>44651.944756944446</v>
      </c>
      <c r="C4262" t="s">
        <v>17</v>
      </c>
      <c r="D4262">
        <v>203854</v>
      </c>
      <c r="E4262">
        <v>9153</v>
      </c>
      <c r="F4262">
        <v>3411</v>
      </c>
      <c r="G4262" t="s">
        <v>6488</v>
      </c>
      <c r="H4262" t="s">
        <v>6489</v>
      </c>
      <c r="I4262" s="1">
        <v>44651.95585648148</v>
      </c>
      <c r="J4262">
        <v>53</v>
      </c>
      <c r="K4262" t="s">
        <v>6596</v>
      </c>
      <c r="L4262" t="s">
        <v>6597</v>
      </c>
      <c r="M4262" s="1">
        <v>44651.974629629629</v>
      </c>
      <c r="N4262">
        <v>0</v>
      </c>
    </row>
    <row r="4263" spans="1:14" x14ac:dyDescent="0.25">
      <c r="A4263" t="s">
        <v>0</v>
      </c>
      <c r="B4263" s="1">
        <v>44651.944756944446</v>
      </c>
      <c r="C4263" t="s">
        <v>17</v>
      </c>
      <c r="D4263">
        <v>203854</v>
      </c>
      <c r="E4263">
        <v>9153</v>
      </c>
      <c r="F4263">
        <v>3411</v>
      </c>
      <c r="G4263" t="s">
        <v>6488</v>
      </c>
      <c r="H4263" t="s">
        <v>6489</v>
      </c>
      <c r="I4263" s="1">
        <v>44651.95585648148</v>
      </c>
      <c r="J4263">
        <v>53</v>
      </c>
      <c r="K4263" t="s">
        <v>6598</v>
      </c>
      <c r="L4263" t="s">
        <v>6599</v>
      </c>
      <c r="M4263" s="1">
        <v>44651.957083333335</v>
      </c>
      <c r="N4263">
        <v>5</v>
      </c>
    </row>
    <row r="4264" spans="1:14" x14ac:dyDescent="0.25">
      <c r="A4264" t="s">
        <v>0</v>
      </c>
      <c r="B4264" s="1">
        <v>44651.944756944446</v>
      </c>
      <c r="C4264" t="s">
        <v>17</v>
      </c>
      <c r="D4264">
        <v>203854</v>
      </c>
      <c r="E4264">
        <v>9153</v>
      </c>
      <c r="F4264">
        <v>3411</v>
      </c>
      <c r="G4264" t="s">
        <v>6600</v>
      </c>
      <c r="H4264" t="s">
        <v>6601</v>
      </c>
      <c r="I4264" s="1">
        <v>44651.968993055554</v>
      </c>
      <c r="J4264">
        <v>55</v>
      </c>
      <c r="K4264" t="s">
        <v>6602</v>
      </c>
      <c r="L4264" t="s">
        <v>6603</v>
      </c>
      <c r="M4264" s="1">
        <v>44652.495115740741</v>
      </c>
      <c r="N4264">
        <v>1</v>
      </c>
    </row>
    <row r="4265" spans="1:14" x14ac:dyDescent="0.25">
      <c r="A4265" t="s">
        <v>0</v>
      </c>
      <c r="B4265" s="1">
        <v>44651.944756944446</v>
      </c>
      <c r="C4265" t="s">
        <v>17</v>
      </c>
      <c r="D4265">
        <v>203854</v>
      </c>
      <c r="E4265">
        <v>9153</v>
      </c>
      <c r="F4265">
        <v>3411</v>
      </c>
      <c r="G4265" t="s">
        <v>6600</v>
      </c>
      <c r="H4265" t="s">
        <v>6601</v>
      </c>
      <c r="I4265" s="1">
        <v>44651.968993055554</v>
      </c>
      <c r="J4265">
        <v>55</v>
      </c>
      <c r="K4265" t="s">
        <v>4949</v>
      </c>
      <c r="L4265" t="s">
        <v>6604</v>
      </c>
      <c r="M4265" s="1">
        <v>44652.435520833336</v>
      </c>
      <c r="N4265">
        <v>0</v>
      </c>
    </row>
    <row r="4266" spans="1:14" x14ac:dyDescent="0.25">
      <c r="A4266" t="s">
        <v>0</v>
      </c>
      <c r="B4266" s="1">
        <v>44651.944756944446</v>
      </c>
      <c r="C4266" t="s">
        <v>17</v>
      </c>
      <c r="D4266">
        <v>203854</v>
      </c>
      <c r="E4266">
        <v>9153</v>
      </c>
      <c r="F4266">
        <v>3411</v>
      </c>
      <c r="G4266" t="s">
        <v>6600</v>
      </c>
      <c r="H4266" t="s">
        <v>6601</v>
      </c>
      <c r="I4266" s="1">
        <v>44651.968993055554</v>
      </c>
      <c r="J4266">
        <v>55</v>
      </c>
      <c r="K4266" t="s">
        <v>5464</v>
      </c>
      <c r="L4266" t="s">
        <v>6605</v>
      </c>
      <c r="M4266" s="1">
        <v>44652.432812500003</v>
      </c>
      <c r="N4266">
        <v>1</v>
      </c>
    </row>
    <row r="4267" spans="1:14" x14ac:dyDescent="0.25">
      <c r="A4267" t="s">
        <v>0</v>
      </c>
      <c r="B4267" s="1">
        <v>44651.944756944446</v>
      </c>
      <c r="C4267" t="s">
        <v>17</v>
      </c>
      <c r="D4267">
        <v>203854</v>
      </c>
      <c r="E4267">
        <v>9153</v>
      </c>
      <c r="F4267">
        <v>3411</v>
      </c>
      <c r="G4267" t="s">
        <v>6600</v>
      </c>
      <c r="H4267" t="s">
        <v>6601</v>
      </c>
      <c r="I4267" s="1">
        <v>44651.968993055554</v>
      </c>
      <c r="J4267">
        <v>55</v>
      </c>
      <c r="K4267" t="s">
        <v>5464</v>
      </c>
      <c r="L4267" t="s">
        <v>6606</v>
      </c>
      <c r="M4267" s="1">
        <v>44652.428842592592</v>
      </c>
      <c r="N4267">
        <v>0</v>
      </c>
    </row>
    <row r="4268" spans="1:14" x14ac:dyDescent="0.25">
      <c r="A4268" t="s">
        <v>0</v>
      </c>
      <c r="B4268" s="1">
        <v>44651.944756944446</v>
      </c>
      <c r="C4268" t="s">
        <v>17</v>
      </c>
      <c r="D4268">
        <v>203854</v>
      </c>
      <c r="E4268">
        <v>9153</v>
      </c>
      <c r="F4268">
        <v>3411</v>
      </c>
      <c r="G4268" t="s">
        <v>6600</v>
      </c>
      <c r="H4268" t="s">
        <v>6601</v>
      </c>
      <c r="I4268" s="1">
        <v>44651.968993055554</v>
      </c>
      <c r="J4268">
        <v>55</v>
      </c>
      <c r="K4268" t="s">
        <v>6607</v>
      </c>
      <c r="L4268" t="s">
        <v>6608</v>
      </c>
      <c r="M4268" s="1">
        <v>44652.428784722222</v>
      </c>
      <c r="N4268">
        <v>0</v>
      </c>
    </row>
    <row r="4269" spans="1:14" x14ac:dyDescent="0.25">
      <c r="A4269" t="s">
        <v>0</v>
      </c>
      <c r="B4269" s="1">
        <v>44651.944756944446</v>
      </c>
      <c r="C4269" t="s">
        <v>17</v>
      </c>
      <c r="D4269">
        <v>203854</v>
      </c>
      <c r="E4269">
        <v>9153</v>
      </c>
      <c r="F4269">
        <v>3411</v>
      </c>
      <c r="G4269" t="s">
        <v>6600</v>
      </c>
      <c r="H4269" t="s">
        <v>6601</v>
      </c>
      <c r="I4269" s="1">
        <v>44651.968993055554</v>
      </c>
      <c r="J4269">
        <v>55</v>
      </c>
      <c r="K4269" t="s">
        <v>6609</v>
      </c>
      <c r="L4269" t="s">
        <v>6610</v>
      </c>
      <c r="M4269" s="1">
        <v>44652.426805555559</v>
      </c>
      <c r="N4269">
        <v>1</v>
      </c>
    </row>
    <row r="4270" spans="1:14" x14ac:dyDescent="0.25">
      <c r="A4270" t="s">
        <v>0</v>
      </c>
      <c r="B4270" s="1">
        <v>44651.944756944446</v>
      </c>
      <c r="C4270" t="s">
        <v>17</v>
      </c>
      <c r="D4270">
        <v>203854</v>
      </c>
      <c r="E4270">
        <v>9153</v>
      </c>
      <c r="F4270">
        <v>3411</v>
      </c>
      <c r="G4270" t="s">
        <v>6600</v>
      </c>
      <c r="H4270" t="s">
        <v>6601</v>
      </c>
      <c r="I4270" s="1">
        <v>44651.968993055554</v>
      </c>
      <c r="J4270">
        <v>55</v>
      </c>
      <c r="K4270" t="s">
        <v>6611</v>
      </c>
      <c r="L4270" t="s">
        <v>6612</v>
      </c>
      <c r="M4270" s="1">
        <v>44652.424062500002</v>
      </c>
      <c r="N4270">
        <v>1</v>
      </c>
    </row>
    <row r="4271" spans="1:14" x14ac:dyDescent="0.25">
      <c r="A4271" t="s">
        <v>0</v>
      </c>
      <c r="B4271" s="1">
        <v>44651.944756944446</v>
      </c>
      <c r="C4271" t="s">
        <v>17</v>
      </c>
      <c r="D4271">
        <v>203854</v>
      </c>
      <c r="E4271">
        <v>9153</v>
      </c>
      <c r="F4271">
        <v>3411</v>
      </c>
      <c r="G4271" t="s">
        <v>6600</v>
      </c>
      <c r="H4271" t="s">
        <v>6601</v>
      </c>
      <c r="I4271" s="1">
        <v>44651.968993055554</v>
      </c>
      <c r="J4271">
        <v>55</v>
      </c>
      <c r="K4271" t="s">
        <v>4949</v>
      </c>
      <c r="L4271" t="s">
        <v>6613</v>
      </c>
      <c r="M4271" s="1">
        <v>44652.42392361111</v>
      </c>
      <c r="N4271">
        <v>0</v>
      </c>
    </row>
    <row r="4272" spans="1:14" x14ac:dyDescent="0.25">
      <c r="A4272" t="s">
        <v>0</v>
      </c>
      <c r="B4272" s="1">
        <v>44651.944756944446</v>
      </c>
      <c r="C4272" t="s">
        <v>17</v>
      </c>
      <c r="D4272">
        <v>203854</v>
      </c>
      <c r="E4272">
        <v>9153</v>
      </c>
      <c r="F4272">
        <v>3411</v>
      </c>
      <c r="G4272" t="s">
        <v>6600</v>
      </c>
      <c r="H4272" t="s">
        <v>6601</v>
      </c>
      <c r="I4272" s="1">
        <v>44651.968993055554</v>
      </c>
      <c r="J4272">
        <v>55</v>
      </c>
      <c r="K4272" t="s">
        <v>6614</v>
      </c>
      <c r="L4272" t="s">
        <v>6615</v>
      </c>
      <c r="M4272" s="1">
        <v>44652.415937500002</v>
      </c>
      <c r="N4272">
        <v>0</v>
      </c>
    </row>
    <row r="4273" spans="1:14" x14ac:dyDescent="0.25">
      <c r="A4273" t="s">
        <v>0</v>
      </c>
      <c r="B4273" s="1">
        <v>44651.944756944446</v>
      </c>
      <c r="C4273" t="s">
        <v>17</v>
      </c>
      <c r="D4273">
        <v>203854</v>
      </c>
      <c r="E4273">
        <v>9153</v>
      </c>
      <c r="F4273">
        <v>3411</v>
      </c>
      <c r="G4273" t="s">
        <v>6600</v>
      </c>
      <c r="H4273" t="s">
        <v>6601</v>
      </c>
      <c r="I4273" s="1">
        <v>44651.968993055554</v>
      </c>
      <c r="J4273">
        <v>55</v>
      </c>
      <c r="K4273" t="s">
        <v>6423</v>
      </c>
      <c r="L4273" t="s">
        <v>6616</v>
      </c>
      <c r="M4273" s="1">
        <v>44652.413784722223</v>
      </c>
      <c r="N4273">
        <v>0</v>
      </c>
    </row>
    <row r="4274" spans="1:14" x14ac:dyDescent="0.25">
      <c r="A4274" t="s">
        <v>0</v>
      </c>
      <c r="B4274" s="1">
        <v>44651.944756944446</v>
      </c>
      <c r="C4274" t="s">
        <v>17</v>
      </c>
      <c r="D4274">
        <v>203854</v>
      </c>
      <c r="E4274">
        <v>9153</v>
      </c>
      <c r="F4274">
        <v>3411</v>
      </c>
      <c r="G4274" t="s">
        <v>6600</v>
      </c>
      <c r="H4274" t="s">
        <v>6601</v>
      </c>
      <c r="I4274" s="1">
        <v>44651.968993055554</v>
      </c>
      <c r="J4274">
        <v>55</v>
      </c>
      <c r="K4274" t="s">
        <v>5464</v>
      </c>
      <c r="L4274" t="s">
        <v>6617</v>
      </c>
      <c r="M4274" s="1">
        <v>44652.406828703701</v>
      </c>
      <c r="N4274">
        <v>2</v>
      </c>
    </row>
    <row r="4275" spans="1:14" x14ac:dyDescent="0.25">
      <c r="A4275" t="s">
        <v>0</v>
      </c>
      <c r="B4275" s="1">
        <v>44651.944756944446</v>
      </c>
      <c r="C4275" t="s">
        <v>17</v>
      </c>
      <c r="D4275">
        <v>203854</v>
      </c>
      <c r="E4275">
        <v>9153</v>
      </c>
      <c r="F4275">
        <v>3411</v>
      </c>
      <c r="G4275" t="s">
        <v>6600</v>
      </c>
      <c r="H4275" t="s">
        <v>6601</v>
      </c>
      <c r="I4275" s="1">
        <v>44651.968993055554</v>
      </c>
      <c r="J4275">
        <v>55</v>
      </c>
      <c r="K4275" t="s">
        <v>6208</v>
      </c>
      <c r="L4275" t="s">
        <v>6618</v>
      </c>
      <c r="M4275" s="1">
        <v>44652.395590277774</v>
      </c>
      <c r="N4275">
        <v>0</v>
      </c>
    </row>
    <row r="4276" spans="1:14" x14ac:dyDescent="0.25">
      <c r="A4276" t="s">
        <v>0</v>
      </c>
      <c r="B4276" s="1">
        <v>44651.944756944446</v>
      </c>
      <c r="C4276" t="s">
        <v>17</v>
      </c>
      <c r="D4276">
        <v>203854</v>
      </c>
      <c r="E4276">
        <v>9153</v>
      </c>
      <c r="F4276">
        <v>3411</v>
      </c>
      <c r="G4276" t="s">
        <v>6600</v>
      </c>
      <c r="H4276" t="s">
        <v>6601</v>
      </c>
      <c r="I4276" s="1">
        <v>44651.968993055554</v>
      </c>
      <c r="J4276">
        <v>55</v>
      </c>
      <c r="K4276" t="s">
        <v>6619</v>
      </c>
      <c r="L4276" t="s">
        <v>6620</v>
      </c>
      <c r="M4276" s="1">
        <v>44652.353310185186</v>
      </c>
      <c r="N4276">
        <v>0</v>
      </c>
    </row>
    <row r="4277" spans="1:14" x14ac:dyDescent="0.25">
      <c r="A4277" t="s">
        <v>0</v>
      </c>
      <c r="B4277" s="1">
        <v>44651.944756944446</v>
      </c>
      <c r="C4277" t="s">
        <v>17</v>
      </c>
      <c r="D4277">
        <v>203854</v>
      </c>
      <c r="E4277">
        <v>9153</v>
      </c>
      <c r="F4277">
        <v>3411</v>
      </c>
      <c r="G4277" t="s">
        <v>6600</v>
      </c>
      <c r="H4277" t="s">
        <v>6601</v>
      </c>
      <c r="I4277" s="1">
        <v>44651.968993055554</v>
      </c>
      <c r="J4277">
        <v>55</v>
      </c>
      <c r="K4277" t="s">
        <v>4949</v>
      </c>
      <c r="L4277" t="s">
        <v>6621</v>
      </c>
      <c r="M4277" s="1">
        <v>44652.31962962963</v>
      </c>
      <c r="N4277">
        <v>1</v>
      </c>
    </row>
    <row r="4278" spans="1:14" x14ac:dyDescent="0.25">
      <c r="A4278" t="s">
        <v>0</v>
      </c>
      <c r="B4278" s="1">
        <v>44651.944756944446</v>
      </c>
      <c r="C4278" t="s">
        <v>17</v>
      </c>
      <c r="D4278">
        <v>203854</v>
      </c>
      <c r="E4278">
        <v>9153</v>
      </c>
      <c r="F4278">
        <v>3411</v>
      </c>
      <c r="G4278" t="s">
        <v>6600</v>
      </c>
      <c r="H4278" t="s">
        <v>6601</v>
      </c>
      <c r="I4278" s="1">
        <v>44651.968993055554</v>
      </c>
      <c r="J4278">
        <v>55</v>
      </c>
      <c r="K4278" t="s">
        <v>6622</v>
      </c>
      <c r="L4278" t="s">
        <v>6623</v>
      </c>
      <c r="M4278" s="1">
        <v>44652.118414351855</v>
      </c>
      <c r="N4278">
        <v>0</v>
      </c>
    </row>
    <row r="4279" spans="1:14" x14ac:dyDescent="0.25">
      <c r="A4279" t="s">
        <v>0</v>
      </c>
      <c r="B4279" s="1">
        <v>44651.944756944446</v>
      </c>
      <c r="C4279" t="s">
        <v>17</v>
      </c>
      <c r="D4279">
        <v>203854</v>
      </c>
      <c r="E4279">
        <v>9153</v>
      </c>
      <c r="F4279">
        <v>3411</v>
      </c>
      <c r="G4279" t="s">
        <v>6600</v>
      </c>
      <c r="H4279" t="s">
        <v>6601</v>
      </c>
      <c r="I4279" s="1">
        <v>44651.968993055554</v>
      </c>
      <c r="J4279">
        <v>55</v>
      </c>
      <c r="K4279" t="s">
        <v>6624</v>
      </c>
      <c r="L4279" t="s">
        <v>6625</v>
      </c>
      <c r="M4279" s="1">
        <v>44652.107997685183</v>
      </c>
      <c r="N4279">
        <v>1</v>
      </c>
    </row>
    <row r="4280" spans="1:14" x14ac:dyDescent="0.25">
      <c r="A4280" t="s">
        <v>0</v>
      </c>
      <c r="B4280" s="1">
        <v>44651.944756944446</v>
      </c>
      <c r="C4280" t="s">
        <v>17</v>
      </c>
      <c r="D4280">
        <v>203854</v>
      </c>
      <c r="E4280">
        <v>9153</v>
      </c>
      <c r="F4280">
        <v>3411</v>
      </c>
      <c r="G4280" t="s">
        <v>6600</v>
      </c>
      <c r="H4280" t="s">
        <v>6601</v>
      </c>
      <c r="I4280" s="1">
        <v>44651.968993055554</v>
      </c>
      <c r="J4280">
        <v>55</v>
      </c>
      <c r="K4280" t="s">
        <v>5377</v>
      </c>
      <c r="L4280" t="s">
        <v>6626</v>
      </c>
      <c r="M4280" s="1">
        <v>44652.046203703707</v>
      </c>
      <c r="N4280">
        <v>51</v>
      </c>
    </row>
    <row r="4281" spans="1:14" x14ac:dyDescent="0.25">
      <c r="A4281" t="s">
        <v>0</v>
      </c>
      <c r="B4281" s="1">
        <v>44651.944756944446</v>
      </c>
      <c r="C4281" t="s">
        <v>17</v>
      </c>
      <c r="D4281">
        <v>203854</v>
      </c>
      <c r="E4281">
        <v>9153</v>
      </c>
      <c r="F4281">
        <v>3411</v>
      </c>
      <c r="G4281" t="s">
        <v>6600</v>
      </c>
      <c r="H4281" t="s">
        <v>6601</v>
      </c>
      <c r="I4281" s="1">
        <v>44651.968993055554</v>
      </c>
      <c r="J4281">
        <v>55</v>
      </c>
      <c r="K4281" t="s">
        <v>6627</v>
      </c>
      <c r="L4281" t="s">
        <v>6628</v>
      </c>
      <c r="M4281" s="1">
        <v>44652.03628472222</v>
      </c>
      <c r="N4281">
        <v>33</v>
      </c>
    </row>
    <row r="4282" spans="1:14" x14ac:dyDescent="0.25">
      <c r="A4282" t="s">
        <v>0</v>
      </c>
      <c r="B4282" s="1">
        <v>44651.944756944446</v>
      </c>
      <c r="C4282" t="s">
        <v>17</v>
      </c>
      <c r="D4282">
        <v>203854</v>
      </c>
      <c r="E4282">
        <v>9153</v>
      </c>
      <c r="F4282">
        <v>3411</v>
      </c>
      <c r="G4282" t="s">
        <v>6600</v>
      </c>
      <c r="H4282" t="s">
        <v>6601</v>
      </c>
      <c r="I4282" s="1">
        <v>44651.968993055554</v>
      </c>
      <c r="J4282">
        <v>55</v>
      </c>
      <c r="K4282" t="s">
        <v>6269</v>
      </c>
      <c r="L4282" t="s">
        <v>6629</v>
      </c>
      <c r="M4282" s="1">
        <v>44652.025648148148</v>
      </c>
      <c r="N4282">
        <v>0</v>
      </c>
    </row>
    <row r="4283" spans="1:14" x14ac:dyDescent="0.25">
      <c r="A4283" t="s">
        <v>0</v>
      </c>
      <c r="B4283" s="1">
        <v>44651.944756944446</v>
      </c>
      <c r="C4283" t="s">
        <v>17</v>
      </c>
      <c r="D4283">
        <v>203854</v>
      </c>
      <c r="E4283">
        <v>9153</v>
      </c>
      <c r="F4283">
        <v>3411</v>
      </c>
      <c r="G4283" t="s">
        <v>6600</v>
      </c>
      <c r="H4283" t="s">
        <v>6601</v>
      </c>
      <c r="I4283" s="1">
        <v>44651.968993055554</v>
      </c>
      <c r="J4283">
        <v>55</v>
      </c>
      <c r="K4283" t="s">
        <v>6630</v>
      </c>
      <c r="L4283" t="s">
        <v>6631</v>
      </c>
      <c r="M4283" s="1">
        <v>44652.019687499997</v>
      </c>
      <c r="N4283">
        <v>7</v>
      </c>
    </row>
    <row r="4284" spans="1:14" x14ac:dyDescent="0.25">
      <c r="A4284" t="s">
        <v>0</v>
      </c>
      <c r="B4284" s="1">
        <v>44651.944756944446</v>
      </c>
      <c r="C4284" t="s">
        <v>17</v>
      </c>
      <c r="D4284">
        <v>203854</v>
      </c>
      <c r="E4284">
        <v>9153</v>
      </c>
      <c r="F4284">
        <v>3411</v>
      </c>
      <c r="G4284" t="s">
        <v>6600</v>
      </c>
      <c r="H4284" t="s">
        <v>6601</v>
      </c>
      <c r="I4284" s="1">
        <v>44651.968993055554</v>
      </c>
      <c r="J4284">
        <v>55</v>
      </c>
      <c r="K4284" t="s">
        <v>5619</v>
      </c>
      <c r="L4284" t="s">
        <v>6632</v>
      </c>
      <c r="M4284" s="1">
        <v>44652.010925925926</v>
      </c>
      <c r="N4284">
        <v>0</v>
      </c>
    </row>
    <row r="4285" spans="1:14" x14ac:dyDescent="0.25">
      <c r="A4285" t="s">
        <v>0</v>
      </c>
      <c r="B4285" s="1">
        <v>44651.944756944446</v>
      </c>
      <c r="C4285" t="s">
        <v>17</v>
      </c>
      <c r="D4285">
        <v>203854</v>
      </c>
      <c r="E4285">
        <v>9153</v>
      </c>
      <c r="F4285">
        <v>3411</v>
      </c>
      <c r="G4285" t="s">
        <v>6600</v>
      </c>
      <c r="H4285" t="s">
        <v>6601</v>
      </c>
      <c r="I4285" s="1">
        <v>44651.968993055554</v>
      </c>
      <c r="J4285">
        <v>55</v>
      </c>
      <c r="K4285" t="s">
        <v>6423</v>
      </c>
      <c r="L4285" t="s">
        <v>6633</v>
      </c>
      <c r="M4285" s="1">
        <v>44652.005115740743</v>
      </c>
      <c r="N4285">
        <v>6</v>
      </c>
    </row>
    <row r="4286" spans="1:14" x14ac:dyDescent="0.25">
      <c r="A4286" t="s">
        <v>0</v>
      </c>
      <c r="B4286" s="1">
        <v>44651.944756944446</v>
      </c>
      <c r="C4286" t="s">
        <v>17</v>
      </c>
      <c r="D4286">
        <v>203854</v>
      </c>
      <c r="E4286">
        <v>9153</v>
      </c>
      <c r="F4286">
        <v>3411</v>
      </c>
      <c r="G4286" t="s">
        <v>6600</v>
      </c>
      <c r="H4286" t="s">
        <v>6601</v>
      </c>
      <c r="I4286" s="1">
        <v>44651.968993055554</v>
      </c>
      <c r="J4286">
        <v>55</v>
      </c>
      <c r="K4286" t="s">
        <v>5664</v>
      </c>
      <c r="L4286" t="s">
        <v>6634</v>
      </c>
      <c r="M4286" s="1">
        <v>44651.993587962963</v>
      </c>
      <c r="N4286">
        <v>48</v>
      </c>
    </row>
    <row r="4287" spans="1:14" x14ac:dyDescent="0.25">
      <c r="A4287" t="s">
        <v>0</v>
      </c>
      <c r="B4287" s="1">
        <v>44651.944756944446</v>
      </c>
      <c r="C4287" t="s">
        <v>17</v>
      </c>
      <c r="D4287">
        <v>203854</v>
      </c>
      <c r="E4287">
        <v>9153</v>
      </c>
      <c r="F4287">
        <v>3411</v>
      </c>
      <c r="G4287" t="s">
        <v>6600</v>
      </c>
      <c r="H4287" t="s">
        <v>6601</v>
      </c>
      <c r="I4287" s="1">
        <v>44651.968993055554</v>
      </c>
      <c r="J4287">
        <v>55</v>
      </c>
      <c r="K4287" t="s">
        <v>6635</v>
      </c>
      <c r="L4287" t="s">
        <v>6636</v>
      </c>
      <c r="M4287" s="1">
        <v>44651.990104166667</v>
      </c>
      <c r="N4287">
        <v>1</v>
      </c>
    </row>
    <row r="4288" spans="1:14" x14ac:dyDescent="0.25">
      <c r="A4288" t="s">
        <v>0</v>
      </c>
      <c r="B4288" s="1">
        <v>44651.944756944446</v>
      </c>
      <c r="C4288" t="s">
        <v>17</v>
      </c>
      <c r="D4288">
        <v>203854</v>
      </c>
      <c r="E4288">
        <v>9153</v>
      </c>
      <c r="F4288">
        <v>3411</v>
      </c>
      <c r="G4288" t="s">
        <v>6600</v>
      </c>
      <c r="H4288" t="s">
        <v>6601</v>
      </c>
      <c r="I4288" s="1">
        <v>44651.968993055554</v>
      </c>
      <c r="J4288">
        <v>55</v>
      </c>
      <c r="K4288" t="s">
        <v>6637</v>
      </c>
      <c r="L4288" t="s">
        <v>6638</v>
      </c>
      <c r="M4288" s="1">
        <v>44651.987835648149</v>
      </c>
      <c r="N4288">
        <v>3</v>
      </c>
    </row>
    <row r="4289" spans="1:14" x14ac:dyDescent="0.25">
      <c r="A4289" t="s">
        <v>0</v>
      </c>
      <c r="B4289" s="1">
        <v>44651.944756944446</v>
      </c>
      <c r="C4289" t="s">
        <v>17</v>
      </c>
      <c r="D4289">
        <v>203854</v>
      </c>
      <c r="E4289">
        <v>9153</v>
      </c>
      <c r="F4289">
        <v>3411</v>
      </c>
      <c r="G4289" t="s">
        <v>6600</v>
      </c>
      <c r="H4289" t="s">
        <v>6601</v>
      </c>
      <c r="I4289" s="1">
        <v>44651.968993055554</v>
      </c>
      <c r="J4289">
        <v>55</v>
      </c>
      <c r="K4289" t="s">
        <v>6639</v>
      </c>
      <c r="L4289" t="s">
        <v>6640</v>
      </c>
      <c r="M4289" s="1">
        <v>44651.987662037034</v>
      </c>
      <c r="N4289">
        <v>6</v>
      </c>
    </row>
    <row r="4290" spans="1:14" x14ac:dyDescent="0.25">
      <c r="A4290" t="s">
        <v>0</v>
      </c>
      <c r="B4290" s="1">
        <v>44651.944756944446</v>
      </c>
      <c r="C4290" t="s">
        <v>17</v>
      </c>
      <c r="D4290">
        <v>203854</v>
      </c>
      <c r="E4290">
        <v>9153</v>
      </c>
      <c r="F4290">
        <v>3411</v>
      </c>
      <c r="G4290" t="s">
        <v>6600</v>
      </c>
      <c r="H4290" t="s">
        <v>6601</v>
      </c>
      <c r="I4290" s="1">
        <v>44651.968993055554</v>
      </c>
      <c r="J4290">
        <v>55</v>
      </c>
      <c r="K4290" t="s">
        <v>6596</v>
      </c>
      <c r="L4290" t="s">
        <v>6641</v>
      </c>
      <c r="M4290" s="1">
        <v>44651.982430555552</v>
      </c>
      <c r="N4290">
        <v>32</v>
      </c>
    </row>
    <row r="4291" spans="1:14" x14ac:dyDescent="0.25">
      <c r="A4291" t="s">
        <v>0</v>
      </c>
      <c r="B4291" s="1">
        <v>44651.944756944446</v>
      </c>
      <c r="C4291" t="s">
        <v>17</v>
      </c>
      <c r="D4291">
        <v>203854</v>
      </c>
      <c r="E4291">
        <v>9153</v>
      </c>
      <c r="F4291">
        <v>3411</v>
      </c>
      <c r="G4291" t="s">
        <v>6062</v>
      </c>
      <c r="H4291" t="s">
        <v>6642</v>
      </c>
      <c r="I4291" s="1">
        <v>44651.953032407408</v>
      </c>
      <c r="J4291">
        <v>45</v>
      </c>
      <c r="K4291" t="s">
        <v>1553</v>
      </c>
      <c r="L4291" t="s">
        <v>6643</v>
      </c>
      <c r="M4291" s="1">
        <v>44652.842951388891</v>
      </c>
      <c r="N4291">
        <v>1</v>
      </c>
    </row>
    <row r="4292" spans="1:14" x14ac:dyDescent="0.25">
      <c r="A4292" t="s">
        <v>0</v>
      </c>
      <c r="B4292" s="1">
        <v>44651.944756944446</v>
      </c>
      <c r="C4292" t="s">
        <v>17</v>
      </c>
      <c r="D4292">
        <v>203854</v>
      </c>
      <c r="E4292">
        <v>9153</v>
      </c>
      <c r="F4292">
        <v>3411</v>
      </c>
      <c r="G4292" t="s">
        <v>6062</v>
      </c>
      <c r="H4292" t="s">
        <v>6642</v>
      </c>
      <c r="I4292" s="1">
        <v>44651.953032407408</v>
      </c>
      <c r="J4292">
        <v>45</v>
      </c>
      <c r="K4292" t="s">
        <v>6644</v>
      </c>
      <c r="L4292" t="s">
        <v>6645</v>
      </c>
      <c r="M4292" s="1">
        <v>44652.367708333331</v>
      </c>
      <c r="N4292">
        <v>1</v>
      </c>
    </row>
    <row r="4293" spans="1:14" x14ac:dyDescent="0.25">
      <c r="A4293" t="s">
        <v>0</v>
      </c>
      <c r="B4293" s="1">
        <v>44651.944756944446</v>
      </c>
      <c r="C4293" t="s">
        <v>17</v>
      </c>
      <c r="D4293">
        <v>203854</v>
      </c>
      <c r="E4293">
        <v>9153</v>
      </c>
      <c r="F4293">
        <v>3411</v>
      </c>
      <c r="G4293" t="s">
        <v>6062</v>
      </c>
      <c r="H4293" t="s">
        <v>6642</v>
      </c>
      <c r="I4293" s="1">
        <v>44651.953032407408</v>
      </c>
      <c r="J4293">
        <v>45</v>
      </c>
      <c r="K4293" t="s">
        <v>4239</v>
      </c>
      <c r="L4293" t="s">
        <v>6646</v>
      </c>
      <c r="M4293" s="1">
        <v>44652.351087962961</v>
      </c>
      <c r="N4293">
        <v>0</v>
      </c>
    </row>
    <row r="4294" spans="1:14" x14ac:dyDescent="0.25">
      <c r="A4294" t="s">
        <v>0</v>
      </c>
      <c r="B4294" s="1">
        <v>44651.944756944446</v>
      </c>
      <c r="C4294" t="s">
        <v>17</v>
      </c>
      <c r="D4294">
        <v>203854</v>
      </c>
      <c r="E4294">
        <v>9153</v>
      </c>
      <c r="F4294">
        <v>3411</v>
      </c>
      <c r="G4294" t="s">
        <v>6062</v>
      </c>
      <c r="H4294" t="s">
        <v>6642</v>
      </c>
      <c r="I4294" s="1">
        <v>44651.953032407408</v>
      </c>
      <c r="J4294">
        <v>45</v>
      </c>
      <c r="K4294" t="s">
        <v>4394</v>
      </c>
      <c r="L4294" t="s">
        <v>6647</v>
      </c>
      <c r="M4294" s="1">
        <v>44652.03396990741</v>
      </c>
      <c r="N4294">
        <v>3</v>
      </c>
    </row>
    <row r="4295" spans="1:14" x14ac:dyDescent="0.25">
      <c r="A4295" t="s">
        <v>0</v>
      </c>
      <c r="B4295" s="1">
        <v>44651.944756944446</v>
      </c>
      <c r="C4295" t="s">
        <v>17</v>
      </c>
      <c r="D4295">
        <v>203854</v>
      </c>
      <c r="E4295">
        <v>9153</v>
      </c>
      <c r="F4295">
        <v>3411</v>
      </c>
      <c r="G4295" t="s">
        <v>6062</v>
      </c>
      <c r="H4295" t="s">
        <v>6642</v>
      </c>
      <c r="I4295" s="1">
        <v>44651.953032407408</v>
      </c>
      <c r="J4295">
        <v>45</v>
      </c>
      <c r="K4295" t="s">
        <v>679</v>
      </c>
      <c r="L4295" t="s">
        <v>6648</v>
      </c>
      <c r="M4295" s="1">
        <v>44652.028229166666</v>
      </c>
      <c r="N4295">
        <v>3</v>
      </c>
    </row>
    <row r="4296" spans="1:14" x14ac:dyDescent="0.25">
      <c r="A4296" t="s">
        <v>0</v>
      </c>
      <c r="B4296" s="1">
        <v>44651.944756944446</v>
      </c>
      <c r="C4296" t="s">
        <v>17</v>
      </c>
      <c r="D4296">
        <v>203854</v>
      </c>
      <c r="E4296">
        <v>9153</v>
      </c>
      <c r="F4296">
        <v>3411</v>
      </c>
      <c r="G4296" t="s">
        <v>6062</v>
      </c>
      <c r="H4296" t="s">
        <v>6642</v>
      </c>
      <c r="I4296" s="1">
        <v>44651.953032407408</v>
      </c>
      <c r="J4296">
        <v>45</v>
      </c>
      <c r="K4296" t="s">
        <v>6062</v>
      </c>
      <c r="L4296" t="s">
        <v>6649</v>
      </c>
      <c r="M4296" s="1">
        <v>44652.015416666669</v>
      </c>
      <c r="N4296">
        <v>0</v>
      </c>
    </row>
    <row r="4297" spans="1:14" x14ac:dyDescent="0.25">
      <c r="A4297" t="s">
        <v>0</v>
      </c>
      <c r="B4297" s="1">
        <v>44651.944756944446</v>
      </c>
      <c r="C4297" t="s">
        <v>17</v>
      </c>
      <c r="D4297">
        <v>203854</v>
      </c>
      <c r="E4297">
        <v>9153</v>
      </c>
      <c r="F4297">
        <v>3411</v>
      </c>
      <c r="G4297" t="s">
        <v>6062</v>
      </c>
      <c r="H4297" t="s">
        <v>6642</v>
      </c>
      <c r="I4297" s="1">
        <v>44651.953032407408</v>
      </c>
      <c r="J4297">
        <v>45</v>
      </c>
      <c r="K4297" t="s">
        <v>6650</v>
      </c>
      <c r="L4297" t="s">
        <v>6651</v>
      </c>
      <c r="M4297" s="1">
        <v>44652.014780092592</v>
      </c>
      <c r="N4297">
        <v>0</v>
      </c>
    </row>
    <row r="4298" spans="1:14" x14ac:dyDescent="0.25">
      <c r="A4298" t="s">
        <v>0</v>
      </c>
      <c r="B4298" s="1">
        <v>44651.944756944446</v>
      </c>
      <c r="C4298" t="s">
        <v>17</v>
      </c>
      <c r="D4298">
        <v>203854</v>
      </c>
      <c r="E4298">
        <v>9153</v>
      </c>
      <c r="F4298">
        <v>3411</v>
      </c>
      <c r="G4298" t="s">
        <v>6062</v>
      </c>
      <c r="H4298" t="s">
        <v>6642</v>
      </c>
      <c r="I4298" s="1">
        <v>44651.953032407408</v>
      </c>
      <c r="J4298">
        <v>45</v>
      </c>
      <c r="K4298" t="s">
        <v>6644</v>
      </c>
      <c r="L4298" t="s">
        <v>6652</v>
      </c>
      <c r="M4298" s="1">
        <v>44652.012499999997</v>
      </c>
      <c r="N4298">
        <v>0</v>
      </c>
    </row>
    <row r="4299" spans="1:14" x14ac:dyDescent="0.25">
      <c r="A4299" t="s">
        <v>0</v>
      </c>
      <c r="B4299" s="1">
        <v>44651.944756944446</v>
      </c>
      <c r="C4299" t="s">
        <v>17</v>
      </c>
      <c r="D4299">
        <v>203854</v>
      </c>
      <c r="E4299">
        <v>9153</v>
      </c>
      <c r="F4299">
        <v>3411</v>
      </c>
      <c r="G4299" t="s">
        <v>6062</v>
      </c>
      <c r="H4299" t="s">
        <v>6642</v>
      </c>
      <c r="I4299" s="1">
        <v>44651.953032407408</v>
      </c>
      <c r="J4299">
        <v>45</v>
      </c>
      <c r="K4299" t="s">
        <v>6644</v>
      </c>
      <c r="L4299" t="s">
        <v>6653</v>
      </c>
      <c r="M4299" s="1">
        <v>44652.010821759257</v>
      </c>
      <c r="N4299">
        <v>0</v>
      </c>
    </row>
    <row r="4300" spans="1:14" x14ac:dyDescent="0.25">
      <c r="A4300" t="s">
        <v>0</v>
      </c>
      <c r="B4300" s="1">
        <v>44651.944756944446</v>
      </c>
      <c r="C4300" t="s">
        <v>17</v>
      </c>
      <c r="D4300">
        <v>203854</v>
      </c>
      <c r="E4300">
        <v>9153</v>
      </c>
      <c r="F4300">
        <v>3411</v>
      </c>
      <c r="G4300" t="s">
        <v>6062</v>
      </c>
      <c r="H4300" t="s">
        <v>6642</v>
      </c>
      <c r="I4300" s="1">
        <v>44651.953032407408</v>
      </c>
      <c r="J4300">
        <v>45</v>
      </c>
      <c r="K4300" t="s">
        <v>6644</v>
      </c>
      <c r="L4300" t="s">
        <v>6654</v>
      </c>
      <c r="M4300" s="1">
        <v>44652.009062500001</v>
      </c>
    </row>
    <row r="4301" spans="1:14" x14ac:dyDescent="0.25">
      <c r="A4301" t="s">
        <v>0</v>
      </c>
      <c r="B4301" s="1">
        <v>44651.944756944446</v>
      </c>
      <c r="C4301" t="s">
        <v>17</v>
      </c>
      <c r="D4301">
        <v>203854</v>
      </c>
      <c r="E4301">
        <v>9153</v>
      </c>
      <c r="F4301">
        <v>3411</v>
      </c>
      <c r="G4301" t="s">
        <v>6062</v>
      </c>
      <c r="H4301" t="s">
        <v>6642</v>
      </c>
      <c r="I4301" s="1">
        <v>44651.953032407408</v>
      </c>
      <c r="J4301">
        <v>45</v>
      </c>
      <c r="K4301" t="s">
        <v>3808</v>
      </c>
      <c r="L4301" t="s">
        <v>6655</v>
      </c>
      <c r="M4301" s="1">
        <v>44652.001388888886</v>
      </c>
    </row>
    <row r="4302" spans="1:14" x14ac:dyDescent="0.25">
      <c r="A4302" t="s">
        <v>0</v>
      </c>
      <c r="B4302" s="1">
        <v>44651.944756944446</v>
      </c>
      <c r="C4302" t="s">
        <v>17</v>
      </c>
      <c r="D4302">
        <v>203854</v>
      </c>
      <c r="E4302">
        <v>9153</v>
      </c>
      <c r="F4302">
        <v>3411</v>
      </c>
      <c r="G4302" t="s">
        <v>6062</v>
      </c>
      <c r="H4302" t="s">
        <v>6642</v>
      </c>
      <c r="I4302" s="1">
        <v>44651.953032407408</v>
      </c>
      <c r="J4302">
        <v>45</v>
      </c>
      <c r="K4302" t="s">
        <v>4577</v>
      </c>
      <c r="L4302" t="s">
        <v>6656</v>
      </c>
      <c r="M4302" s="1">
        <v>44651.999085648145</v>
      </c>
    </row>
    <row r="4303" spans="1:14" x14ac:dyDescent="0.25">
      <c r="A4303" t="s">
        <v>0</v>
      </c>
      <c r="B4303" s="1">
        <v>44651.944756944446</v>
      </c>
      <c r="C4303" t="s">
        <v>17</v>
      </c>
      <c r="D4303">
        <v>203854</v>
      </c>
      <c r="E4303">
        <v>9153</v>
      </c>
      <c r="F4303">
        <v>3411</v>
      </c>
      <c r="G4303" t="s">
        <v>6062</v>
      </c>
      <c r="H4303" t="s">
        <v>6642</v>
      </c>
      <c r="I4303" s="1">
        <v>44651.953032407408</v>
      </c>
      <c r="J4303">
        <v>45</v>
      </c>
      <c r="K4303" t="s">
        <v>4484</v>
      </c>
      <c r="L4303" t="s">
        <v>6657</v>
      </c>
      <c r="M4303" s="1">
        <v>44651.997291666667</v>
      </c>
    </row>
    <row r="4304" spans="1:14" x14ac:dyDescent="0.25">
      <c r="A4304" t="s">
        <v>0</v>
      </c>
      <c r="B4304" s="1">
        <v>44651.944756944446</v>
      </c>
      <c r="C4304" t="s">
        <v>17</v>
      </c>
      <c r="D4304">
        <v>203854</v>
      </c>
      <c r="E4304">
        <v>9153</v>
      </c>
      <c r="F4304">
        <v>3411</v>
      </c>
      <c r="G4304" t="s">
        <v>6062</v>
      </c>
      <c r="H4304" t="s">
        <v>6642</v>
      </c>
      <c r="I4304" s="1">
        <v>44651.953032407408</v>
      </c>
      <c r="J4304">
        <v>45</v>
      </c>
      <c r="K4304" t="s">
        <v>5061</v>
      </c>
      <c r="L4304" t="s">
        <v>6658</v>
      </c>
      <c r="M4304" s="1">
        <v>44651.995868055557</v>
      </c>
    </row>
    <row r="4305" spans="1:14" x14ac:dyDescent="0.25">
      <c r="A4305" t="s">
        <v>0</v>
      </c>
      <c r="B4305" s="1">
        <v>44651.944756944446</v>
      </c>
      <c r="C4305" t="s">
        <v>17</v>
      </c>
      <c r="D4305">
        <v>203854</v>
      </c>
      <c r="E4305">
        <v>9153</v>
      </c>
      <c r="F4305">
        <v>3411</v>
      </c>
      <c r="G4305" t="s">
        <v>6062</v>
      </c>
      <c r="H4305" t="s">
        <v>6642</v>
      </c>
      <c r="I4305" s="1">
        <v>44651.953032407408</v>
      </c>
      <c r="J4305">
        <v>45</v>
      </c>
      <c r="K4305" t="s">
        <v>6062</v>
      </c>
      <c r="L4305" t="s">
        <v>6659</v>
      </c>
      <c r="M4305" s="1">
        <v>44651.99527777778</v>
      </c>
    </row>
    <row r="4306" spans="1:14" x14ac:dyDescent="0.25">
      <c r="A4306" t="s">
        <v>0</v>
      </c>
      <c r="B4306" s="1">
        <v>44651.944756944446</v>
      </c>
      <c r="C4306" t="s">
        <v>17</v>
      </c>
      <c r="D4306">
        <v>203854</v>
      </c>
      <c r="E4306">
        <v>9153</v>
      </c>
      <c r="F4306">
        <v>3411</v>
      </c>
      <c r="G4306" t="s">
        <v>6062</v>
      </c>
      <c r="H4306" t="s">
        <v>6642</v>
      </c>
      <c r="I4306" s="1">
        <v>44651.953032407408</v>
      </c>
      <c r="J4306">
        <v>45</v>
      </c>
      <c r="K4306" t="s">
        <v>6062</v>
      </c>
      <c r="L4306" t="s">
        <v>6660</v>
      </c>
      <c r="M4306" s="1">
        <v>44651.994074074071</v>
      </c>
    </row>
    <row r="4307" spans="1:14" x14ac:dyDescent="0.25">
      <c r="A4307" t="s">
        <v>0</v>
      </c>
      <c r="B4307" s="1">
        <v>44651.944756944446</v>
      </c>
      <c r="C4307" t="s">
        <v>17</v>
      </c>
      <c r="D4307">
        <v>203854</v>
      </c>
      <c r="E4307">
        <v>9153</v>
      </c>
      <c r="F4307">
        <v>3411</v>
      </c>
      <c r="G4307" t="s">
        <v>6062</v>
      </c>
      <c r="H4307" t="s">
        <v>6642</v>
      </c>
      <c r="I4307" s="1">
        <v>44651.953032407408</v>
      </c>
      <c r="J4307">
        <v>45</v>
      </c>
      <c r="K4307" t="s">
        <v>6644</v>
      </c>
      <c r="L4307" t="s">
        <v>6661</v>
      </c>
      <c r="M4307" s="1">
        <v>44651.99391203704</v>
      </c>
    </row>
    <row r="4308" spans="1:14" x14ac:dyDescent="0.25">
      <c r="A4308" t="s">
        <v>0</v>
      </c>
      <c r="B4308" s="1">
        <v>44651.944756944446</v>
      </c>
      <c r="C4308" t="s">
        <v>17</v>
      </c>
      <c r="D4308">
        <v>203854</v>
      </c>
      <c r="E4308">
        <v>9153</v>
      </c>
      <c r="F4308">
        <v>3411</v>
      </c>
      <c r="G4308" t="s">
        <v>6062</v>
      </c>
      <c r="H4308" t="s">
        <v>6642</v>
      </c>
      <c r="I4308" s="1">
        <v>44651.953032407408</v>
      </c>
      <c r="J4308">
        <v>45</v>
      </c>
      <c r="K4308" t="s">
        <v>6644</v>
      </c>
      <c r="L4308" t="s">
        <v>6662</v>
      </c>
      <c r="M4308" s="1">
        <v>44651.992847222224</v>
      </c>
    </row>
    <row r="4309" spans="1:14" x14ac:dyDescent="0.25">
      <c r="A4309" t="s">
        <v>0</v>
      </c>
      <c r="B4309" s="1">
        <v>44651.944756944446</v>
      </c>
      <c r="C4309" t="s">
        <v>17</v>
      </c>
      <c r="D4309">
        <v>203854</v>
      </c>
      <c r="E4309">
        <v>9153</v>
      </c>
      <c r="F4309">
        <v>3411</v>
      </c>
      <c r="G4309" t="s">
        <v>6062</v>
      </c>
      <c r="H4309" t="s">
        <v>6642</v>
      </c>
      <c r="I4309" s="1">
        <v>44651.953032407408</v>
      </c>
      <c r="J4309">
        <v>45</v>
      </c>
      <c r="K4309" t="s">
        <v>6663</v>
      </c>
      <c r="L4309" t="s">
        <v>6664</v>
      </c>
      <c r="M4309" s="1">
        <v>44651.992175925923</v>
      </c>
    </row>
    <row r="4310" spans="1:14" x14ac:dyDescent="0.25">
      <c r="A4310" t="s">
        <v>0</v>
      </c>
      <c r="B4310" s="1">
        <v>44651.944756944446</v>
      </c>
      <c r="C4310" t="s">
        <v>17</v>
      </c>
      <c r="D4310">
        <v>203854</v>
      </c>
      <c r="E4310">
        <v>9153</v>
      </c>
      <c r="F4310">
        <v>3411</v>
      </c>
      <c r="G4310" t="s">
        <v>6062</v>
      </c>
      <c r="H4310" t="s">
        <v>6642</v>
      </c>
      <c r="I4310" s="1">
        <v>44651.953032407408</v>
      </c>
      <c r="J4310">
        <v>45</v>
      </c>
      <c r="K4310" t="s">
        <v>4577</v>
      </c>
      <c r="L4310" t="s">
        <v>6665</v>
      </c>
      <c r="M4310" s="1">
        <v>44651.987812500003</v>
      </c>
      <c r="N4310">
        <v>1</v>
      </c>
    </row>
    <row r="4311" spans="1:14" x14ac:dyDescent="0.25">
      <c r="A4311" t="s">
        <v>0</v>
      </c>
      <c r="B4311" s="1">
        <v>44651.944756944446</v>
      </c>
      <c r="C4311" t="s">
        <v>17</v>
      </c>
      <c r="D4311">
        <v>203854</v>
      </c>
      <c r="E4311">
        <v>9153</v>
      </c>
      <c r="F4311">
        <v>3411</v>
      </c>
      <c r="G4311" t="s">
        <v>6062</v>
      </c>
      <c r="H4311" t="s">
        <v>6642</v>
      </c>
      <c r="I4311" s="1">
        <v>44651.953032407408</v>
      </c>
      <c r="J4311">
        <v>45</v>
      </c>
      <c r="K4311" t="s">
        <v>6467</v>
      </c>
      <c r="L4311" t="s">
        <v>6666</v>
      </c>
      <c r="M4311" s="1">
        <v>44651.984942129631</v>
      </c>
      <c r="N4311">
        <v>1</v>
      </c>
    </row>
    <row r="4312" spans="1:14" x14ac:dyDescent="0.25">
      <c r="A4312" t="s">
        <v>0</v>
      </c>
      <c r="B4312" s="1">
        <v>44651.944756944446</v>
      </c>
      <c r="C4312" t="s">
        <v>17</v>
      </c>
      <c r="D4312">
        <v>203854</v>
      </c>
      <c r="E4312">
        <v>9153</v>
      </c>
      <c r="F4312">
        <v>3411</v>
      </c>
      <c r="G4312" t="s">
        <v>6062</v>
      </c>
      <c r="H4312" t="s">
        <v>6642</v>
      </c>
      <c r="I4312" s="1">
        <v>44651.953032407408</v>
      </c>
      <c r="J4312">
        <v>45</v>
      </c>
      <c r="K4312" t="s">
        <v>6667</v>
      </c>
      <c r="L4312" t="s">
        <v>6668</v>
      </c>
      <c r="M4312" s="1">
        <v>44651.978842592594</v>
      </c>
      <c r="N4312">
        <v>0</v>
      </c>
    </row>
    <row r="4313" spans="1:14" x14ac:dyDescent="0.25">
      <c r="A4313" t="s">
        <v>0</v>
      </c>
      <c r="B4313" s="1">
        <v>44651.944756944446</v>
      </c>
      <c r="C4313" t="s">
        <v>17</v>
      </c>
      <c r="D4313">
        <v>203854</v>
      </c>
      <c r="E4313">
        <v>9153</v>
      </c>
      <c r="F4313">
        <v>3411</v>
      </c>
      <c r="G4313" t="s">
        <v>6062</v>
      </c>
      <c r="H4313" t="s">
        <v>6642</v>
      </c>
      <c r="I4313" s="1">
        <v>44651.953032407408</v>
      </c>
      <c r="J4313">
        <v>45</v>
      </c>
      <c r="K4313" t="s">
        <v>39</v>
      </c>
      <c r="L4313" t="s">
        <v>6669</v>
      </c>
      <c r="M4313" s="1">
        <v>44651.978622685187</v>
      </c>
      <c r="N4313">
        <v>7</v>
      </c>
    </row>
    <row r="4314" spans="1:14" x14ac:dyDescent="0.25">
      <c r="A4314" t="s">
        <v>0</v>
      </c>
      <c r="B4314" s="1">
        <v>44651.944756944446</v>
      </c>
      <c r="C4314" t="s">
        <v>17</v>
      </c>
      <c r="D4314">
        <v>203854</v>
      </c>
      <c r="E4314">
        <v>9153</v>
      </c>
      <c r="F4314">
        <v>3411</v>
      </c>
      <c r="G4314" t="s">
        <v>6062</v>
      </c>
      <c r="H4314" t="s">
        <v>6642</v>
      </c>
      <c r="I4314" s="1">
        <v>44651.953032407408</v>
      </c>
      <c r="J4314">
        <v>45</v>
      </c>
      <c r="K4314" t="s">
        <v>6670</v>
      </c>
      <c r="L4314" t="s">
        <v>6671</v>
      </c>
      <c r="M4314" s="1">
        <v>44651.970520833333</v>
      </c>
      <c r="N4314">
        <v>1</v>
      </c>
    </row>
    <row r="4315" spans="1:14" x14ac:dyDescent="0.25">
      <c r="A4315" t="s">
        <v>0</v>
      </c>
      <c r="B4315" s="1">
        <v>44651.944756944446</v>
      </c>
      <c r="C4315" t="s">
        <v>17</v>
      </c>
      <c r="D4315">
        <v>203854</v>
      </c>
      <c r="E4315">
        <v>9153</v>
      </c>
      <c r="F4315">
        <v>3411</v>
      </c>
      <c r="G4315" t="s">
        <v>6062</v>
      </c>
      <c r="H4315" t="s">
        <v>6642</v>
      </c>
      <c r="I4315" s="1">
        <v>44651.953032407408</v>
      </c>
      <c r="J4315">
        <v>45</v>
      </c>
      <c r="K4315" t="s">
        <v>6062</v>
      </c>
      <c r="L4315" t="s">
        <v>6672</v>
      </c>
      <c r="M4315" s="1">
        <v>44651.960115740738</v>
      </c>
      <c r="N4315">
        <v>12</v>
      </c>
    </row>
    <row r="4316" spans="1:14" x14ac:dyDescent="0.25">
      <c r="A4316" t="s">
        <v>0</v>
      </c>
      <c r="B4316" s="1">
        <v>44651.944756944446</v>
      </c>
      <c r="C4316" t="s">
        <v>17</v>
      </c>
      <c r="D4316">
        <v>203854</v>
      </c>
      <c r="E4316">
        <v>9153</v>
      </c>
      <c r="F4316">
        <v>3411</v>
      </c>
      <c r="G4316" t="s">
        <v>6062</v>
      </c>
      <c r="H4316" t="s">
        <v>6642</v>
      </c>
      <c r="I4316" s="1">
        <v>44651.953032407408</v>
      </c>
      <c r="J4316">
        <v>45</v>
      </c>
      <c r="K4316" t="s">
        <v>6670</v>
      </c>
      <c r="L4316" t="s">
        <v>6673</v>
      </c>
      <c r="M4316" s="1">
        <v>44651.958657407406</v>
      </c>
      <c r="N4316">
        <v>32</v>
      </c>
    </row>
    <row r="4317" spans="1:14" x14ac:dyDescent="0.25">
      <c r="A4317" t="s">
        <v>0</v>
      </c>
      <c r="B4317" s="1">
        <v>44651.944756944446</v>
      </c>
      <c r="C4317" t="s">
        <v>17</v>
      </c>
      <c r="D4317">
        <v>203854</v>
      </c>
      <c r="E4317">
        <v>9153</v>
      </c>
      <c r="F4317">
        <v>3411</v>
      </c>
      <c r="G4317" t="s">
        <v>6062</v>
      </c>
      <c r="H4317" t="s">
        <v>6642</v>
      </c>
      <c r="I4317" s="1">
        <v>44651.953032407408</v>
      </c>
      <c r="J4317">
        <v>45</v>
      </c>
      <c r="K4317" t="s">
        <v>6674</v>
      </c>
      <c r="L4317" t="s">
        <v>6675</v>
      </c>
      <c r="M4317" s="1">
        <v>44651.954456018517</v>
      </c>
      <c r="N4317">
        <v>2</v>
      </c>
    </row>
    <row r="4318" spans="1:14" x14ac:dyDescent="0.25">
      <c r="A4318" t="s">
        <v>0</v>
      </c>
      <c r="B4318" s="1">
        <v>44651.944756944446</v>
      </c>
      <c r="C4318" t="s">
        <v>17</v>
      </c>
      <c r="D4318">
        <v>203854</v>
      </c>
      <c r="E4318">
        <v>9153</v>
      </c>
      <c r="F4318">
        <v>3411</v>
      </c>
      <c r="G4318" t="s">
        <v>6676</v>
      </c>
      <c r="H4318" t="s">
        <v>6677</v>
      </c>
      <c r="I4318" s="1">
        <v>44651.953321759262</v>
      </c>
      <c r="J4318">
        <v>34</v>
      </c>
    </row>
    <row r="4319" spans="1:14" x14ac:dyDescent="0.25">
      <c r="A4319" t="s">
        <v>0</v>
      </c>
      <c r="B4319" s="1">
        <v>44651.944756944446</v>
      </c>
      <c r="C4319" t="s">
        <v>17</v>
      </c>
      <c r="D4319">
        <v>203854</v>
      </c>
      <c r="E4319">
        <v>9153</v>
      </c>
      <c r="F4319">
        <v>3411</v>
      </c>
      <c r="G4319" t="s">
        <v>6678</v>
      </c>
      <c r="H4319" t="s">
        <v>6679</v>
      </c>
      <c r="I4319" s="1">
        <v>44651.965960648151</v>
      </c>
      <c r="J4319">
        <v>41</v>
      </c>
      <c r="K4319" t="s">
        <v>6678</v>
      </c>
      <c r="L4319" t="s">
        <v>6680</v>
      </c>
      <c r="M4319" s="1">
        <v>44654.395335648151</v>
      </c>
      <c r="N4319">
        <v>0</v>
      </c>
    </row>
    <row r="4320" spans="1:14" x14ac:dyDescent="0.25">
      <c r="A4320" t="s">
        <v>0</v>
      </c>
      <c r="B4320" s="1">
        <v>44651.944756944446</v>
      </c>
      <c r="C4320" t="s">
        <v>17</v>
      </c>
      <c r="D4320">
        <v>203854</v>
      </c>
      <c r="E4320">
        <v>9153</v>
      </c>
      <c r="F4320">
        <v>3411</v>
      </c>
      <c r="G4320" t="s">
        <v>6678</v>
      </c>
      <c r="H4320" t="s">
        <v>6679</v>
      </c>
      <c r="I4320" s="1">
        <v>44651.965960648151</v>
      </c>
      <c r="J4320">
        <v>41</v>
      </c>
      <c r="K4320" t="s">
        <v>3914</v>
      </c>
      <c r="L4320" t="s">
        <v>6681</v>
      </c>
      <c r="M4320" s="1">
        <v>44654.380370370367</v>
      </c>
      <c r="N4320">
        <v>0</v>
      </c>
    </row>
    <row r="4321" spans="1:14" x14ac:dyDescent="0.25">
      <c r="A4321" t="s">
        <v>0</v>
      </c>
      <c r="B4321" s="1">
        <v>44651.944756944446</v>
      </c>
      <c r="C4321" t="s">
        <v>17</v>
      </c>
      <c r="D4321">
        <v>203854</v>
      </c>
      <c r="E4321">
        <v>9153</v>
      </c>
      <c r="F4321">
        <v>3411</v>
      </c>
      <c r="G4321" t="e">
        <f t="shared" ref="G4321:G4333" si="0">-減減MJ_</f>
        <v>#NAME?</v>
      </c>
      <c r="H4321" t="s">
        <v>6682</v>
      </c>
      <c r="I4321" s="1">
        <v>44651.946747685186</v>
      </c>
      <c r="J4321">
        <v>53</v>
      </c>
      <c r="K4321" t="s">
        <v>545</v>
      </c>
      <c r="L4321" t="s">
        <v>6683</v>
      </c>
      <c r="M4321" s="1">
        <v>44652.674050925925</v>
      </c>
      <c r="N4321">
        <v>0</v>
      </c>
    </row>
    <row r="4322" spans="1:14" x14ac:dyDescent="0.25">
      <c r="A4322" t="s">
        <v>0</v>
      </c>
      <c r="B4322" s="1">
        <v>44651.944756944446</v>
      </c>
      <c r="C4322" t="s">
        <v>17</v>
      </c>
      <c r="D4322">
        <v>203854</v>
      </c>
      <c r="E4322">
        <v>9153</v>
      </c>
      <c r="F4322">
        <v>3411</v>
      </c>
      <c r="G4322" t="e">
        <f t="shared" si="0"/>
        <v>#NAME?</v>
      </c>
      <c r="H4322" t="s">
        <v>6682</v>
      </c>
      <c r="I4322" s="1">
        <v>44651.946747685186</v>
      </c>
      <c r="J4322">
        <v>53</v>
      </c>
      <c r="K4322" t="s">
        <v>6684</v>
      </c>
      <c r="L4322" t="s">
        <v>6685</v>
      </c>
      <c r="M4322" s="1">
        <v>44652.531574074077</v>
      </c>
      <c r="N4322">
        <v>0</v>
      </c>
    </row>
    <row r="4323" spans="1:14" x14ac:dyDescent="0.25">
      <c r="A4323" t="s">
        <v>0</v>
      </c>
      <c r="B4323" s="1">
        <v>44651.944756944446</v>
      </c>
      <c r="C4323" t="s">
        <v>17</v>
      </c>
      <c r="D4323">
        <v>203854</v>
      </c>
      <c r="E4323">
        <v>9153</v>
      </c>
      <c r="F4323">
        <v>3411</v>
      </c>
      <c r="G4323" t="e">
        <f t="shared" si="0"/>
        <v>#NAME?</v>
      </c>
      <c r="H4323" t="s">
        <v>6682</v>
      </c>
      <c r="I4323" s="1">
        <v>44651.946747685186</v>
      </c>
      <c r="J4323">
        <v>53</v>
      </c>
      <c r="K4323" t="s">
        <v>6686</v>
      </c>
      <c r="L4323" t="s">
        <v>6687</v>
      </c>
      <c r="M4323" s="1">
        <v>44652.127453703702</v>
      </c>
      <c r="N4323">
        <v>2</v>
      </c>
    </row>
    <row r="4324" spans="1:14" x14ac:dyDescent="0.25">
      <c r="A4324" t="s">
        <v>0</v>
      </c>
      <c r="B4324" s="1">
        <v>44651.944756944446</v>
      </c>
      <c r="C4324" t="s">
        <v>17</v>
      </c>
      <c r="D4324">
        <v>203854</v>
      </c>
      <c r="E4324">
        <v>9153</v>
      </c>
      <c r="F4324">
        <v>3411</v>
      </c>
      <c r="G4324" t="e">
        <f t="shared" si="0"/>
        <v>#NAME?</v>
      </c>
      <c r="H4324" t="s">
        <v>6682</v>
      </c>
      <c r="I4324" s="1">
        <v>44651.946747685186</v>
      </c>
      <c r="J4324">
        <v>53</v>
      </c>
      <c r="K4324" t="s">
        <v>6688</v>
      </c>
      <c r="L4324" t="s">
        <v>6689</v>
      </c>
      <c r="M4324" s="1">
        <v>44652.124594907407</v>
      </c>
      <c r="N4324">
        <v>2</v>
      </c>
    </row>
    <row r="4325" spans="1:14" x14ac:dyDescent="0.25">
      <c r="A4325" t="s">
        <v>0</v>
      </c>
      <c r="B4325" s="1">
        <v>44651.944756944446</v>
      </c>
      <c r="C4325" t="s">
        <v>17</v>
      </c>
      <c r="D4325">
        <v>203854</v>
      </c>
      <c r="E4325">
        <v>9153</v>
      </c>
      <c r="F4325">
        <v>3411</v>
      </c>
      <c r="G4325" t="e">
        <f t="shared" si="0"/>
        <v>#NAME?</v>
      </c>
      <c r="H4325" t="s">
        <v>6682</v>
      </c>
      <c r="I4325" s="1">
        <v>44651.946747685186</v>
      </c>
      <c r="J4325">
        <v>53</v>
      </c>
      <c r="K4325" t="s">
        <v>4387</v>
      </c>
      <c r="L4325" t="s">
        <v>6690</v>
      </c>
      <c r="M4325" s="1">
        <v>44652.012071759258</v>
      </c>
      <c r="N4325">
        <v>0</v>
      </c>
    </row>
    <row r="4326" spans="1:14" x14ac:dyDescent="0.25">
      <c r="A4326" t="s">
        <v>0</v>
      </c>
      <c r="B4326" s="1">
        <v>44651.944756944446</v>
      </c>
      <c r="C4326" t="s">
        <v>17</v>
      </c>
      <c r="D4326">
        <v>203854</v>
      </c>
      <c r="E4326">
        <v>9153</v>
      </c>
      <c r="F4326">
        <v>3411</v>
      </c>
      <c r="G4326" t="e">
        <f t="shared" si="0"/>
        <v>#NAME?</v>
      </c>
      <c r="H4326" t="s">
        <v>6682</v>
      </c>
      <c r="I4326" s="1">
        <v>44651.946747685186</v>
      </c>
      <c r="J4326">
        <v>53</v>
      </c>
      <c r="K4326" t="s">
        <v>6691</v>
      </c>
      <c r="L4326" t="s">
        <v>6692</v>
      </c>
      <c r="M4326" s="1">
        <v>44652.002210648148</v>
      </c>
      <c r="N4326">
        <v>2</v>
      </c>
    </row>
    <row r="4327" spans="1:14" x14ac:dyDescent="0.25">
      <c r="A4327" t="s">
        <v>0</v>
      </c>
      <c r="B4327" s="1">
        <v>44651.944756944446</v>
      </c>
      <c r="C4327" t="s">
        <v>17</v>
      </c>
      <c r="D4327">
        <v>203854</v>
      </c>
      <c r="E4327">
        <v>9153</v>
      </c>
      <c r="F4327">
        <v>3411</v>
      </c>
      <c r="G4327" t="e">
        <f t="shared" si="0"/>
        <v>#NAME?</v>
      </c>
      <c r="H4327" t="s">
        <v>6682</v>
      </c>
      <c r="I4327" s="1">
        <v>44651.946747685186</v>
      </c>
      <c r="J4327">
        <v>53</v>
      </c>
      <c r="K4327" t="s">
        <v>6317</v>
      </c>
      <c r="L4327" t="s">
        <v>6693</v>
      </c>
      <c r="M4327" s="1">
        <v>44651.996099537035</v>
      </c>
      <c r="N4327">
        <v>5</v>
      </c>
    </row>
    <row r="4328" spans="1:14" x14ac:dyDescent="0.25">
      <c r="A4328" t="s">
        <v>0</v>
      </c>
      <c r="B4328" s="1">
        <v>44651.944756944446</v>
      </c>
      <c r="C4328" t="s">
        <v>17</v>
      </c>
      <c r="D4328">
        <v>203854</v>
      </c>
      <c r="E4328">
        <v>9153</v>
      </c>
      <c r="F4328">
        <v>3411</v>
      </c>
      <c r="G4328" t="e">
        <f t="shared" si="0"/>
        <v>#NAME?</v>
      </c>
      <c r="H4328" t="s">
        <v>6682</v>
      </c>
      <c r="I4328" s="1">
        <v>44651.946747685186</v>
      </c>
      <c r="J4328">
        <v>53</v>
      </c>
      <c r="K4328" t="s">
        <v>5295</v>
      </c>
      <c r="L4328" t="s">
        <v>6694</v>
      </c>
      <c r="M4328" s="1">
        <v>44651.994675925926</v>
      </c>
      <c r="N4328">
        <v>13</v>
      </c>
    </row>
    <row r="4329" spans="1:14" x14ac:dyDescent="0.25">
      <c r="A4329" t="s">
        <v>0</v>
      </c>
      <c r="B4329" s="1">
        <v>44651.944756944446</v>
      </c>
      <c r="C4329" t="s">
        <v>17</v>
      </c>
      <c r="D4329">
        <v>203854</v>
      </c>
      <c r="E4329">
        <v>9153</v>
      </c>
      <c r="F4329">
        <v>3411</v>
      </c>
      <c r="G4329" t="e">
        <f t="shared" si="0"/>
        <v>#NAME?</v>
      </c>
      <c r="H4329" t="s">
        <v>6682</v>
      </c>
      <c r="I4329" s="1">
        <v>44651.946747685186</v>
      </c>
      <c r="J4329">
        <v>53</v>
      </c>
      <c r="K4329" t="s">
        <v>6691</v>
      </c>
      <c r="L4329" t="s">
        <v>6695</v>
      </c>
      <c r="M4329" s="1">
        <v>44651.989953703705</v>
      </c>
      <c r="N4329">
        <v>7</v>
      </c>
    </row>
    <row r="4330" spans="1:14" x14ac:dyDescent="0.25">
      <c r="A4330" t="s">
        <v>0</v>
      </c>
      <c r="B4330" s="1">
        <v>44651.944756944446</v>
      </c>
      <c r="C4330" t="s">
        <v>17</v>
      </c>
      <c r="D4330">
        <v>203854</v>
      </c>
      <c r="E4330">
        <v>9153</v>
      </c>
      <c r="F4330">
        <v>3411</v>
      </c>
      <c r="G4330" t="e">
        <f t="shared" si="0"/>
        <v>#NAME?</v>
      </c>
      <c r="H4330" t="s">
        <v>6682</v>
      </c>
      <c r="I4330" s="1">
        <v>44651.946747685186</v>
      </c>
      <c r="J4330">
        <v>53</v>
      </c>
      <c r="K4330" t="s">
        <v>5394</v>
      </c>
      <c r="L4330" t="s">
        <v>6696</v>
      </c>
      <c r="M4330" s="1">
        <v>44651.980324074073</v>
      </c>
      <c r="N4330">
        <v>85</v>
      </c>
    </row>
    <row r="4331" spans="1:14" x14ac:dyDescent="0.25">
      <c r="A4331" t="s">
        <v>0</v>
      </c>
      <c r="B4331" s="1">
        <v>44651.944756944446</v>
      </c>
      <c r="C4331" t="s">
        <v>17</v>
      </c>
      <c r="D4331">
        <v>203854</v>
      </c>
      <c r="E4331">
        <v>9153</v>
      </c>
      <c r="F4331">
        <v>3411</v>
      </c>
      <c r="G4331" t="e">
        <f t="shared" si="0"/>
        <v>#NAME?</v>
      </c>
      <c r="H4331" t="s">
        <v>6682</v>
      </c>
      <c r="I4331" s="1">
        <v>44651.946747685186</v>
      </c>
      <c r="J4331">
        <v>53</v>
      </c>
      <c r="K4331" t="s">
        <v>6684</v>
      </c>
      <c r="L4331" t="s">
        <v>6697</v>
      </c>
      <c r="M4331" s="1">
        <v>44651.973854166667</v>
      </c>
      <c r="N4331">
        <v>16</v>
      </c>
    </row>
    <row r="4332" spans="1:14" x14ac:dyDescent="0.25">
      <c r="A4332" t="s">
        <v>0</v>
      </c>
      <c r="B4332" s="1">
        <v>44651.944756944446</v>
      </c>
      <c r="C4332" t="s">
        <v>17</v>
      </c>
      <c r="D4332">
        <v>203854</v>
      </c>
      <c r="E4332">
        <v>9153</v>
      </c>
      <c r="F4332">
        <v>3411</v>
      </c>
      <c r="G4332" t="e">
        <f t="shared" si="0"/>
        <v>#NAME?</v>
      </c>
      <c r="H4332" t="s">
        <v>6682</v>
      </c>
      <c r="I4332" s="1">
        <v>44651.946747685186</v>
      </c>
      <c r="J4332">
        <v>53</v>
      </c>
      <c r="K4332" t="s">
        <v>6698</v>
      </c>
      <c r="L4332" t="s">
        <v>6699</v>
      </c>
      <c r="M4332" s="1">
        <v>44651.973680555559</v>
      </c>
      <c r="N4332">
        <v>0</v>
      </c>
    </row>
    <row r="4333" spans="1:14" x14ac:dyDescent="0.25">
      <c r="A4333" t="s">
        <v>0</v>
      </c>
      <c r="B4333" s="1">
        <v>44651.944756944446</v>
      </c>
      <c r="C4333" t="s">
        <v>17</v>
      </c>
      <c r="D4333">
        <v>203854</v>
      </c>
      <c r="E4333">
        <v>9153</v>
      </c>
      <c r="F4333">
        <v>3411</v>
      </c>
      <c r="G4333" t="e">
        <f t="shared" si="0"/>
        <v>#NAME?</v>
      </c>
      <c r="H4333" t="s">
        <v>6682</v>
      </c>
      <c r="I4333" s="1">
        <v>44651.946747685186</v>
      </c>
      <c r="J4333">
        <v>53</v>
      </c>
      <c r="K4333" t="s">
        <v>6700</v>
      </c>
      <c r="L4333" t="s">
        <v>6701</v>
      </c>
      <c r="M4333" s="1">
        <v>44651.953125</v>
      </c>
      <c r="N4333">
        <v>26</v>
      </c>
    </row>
    <row r="4334" spans="1:14" x14ac:dyDescent="0.25">
      <c r="A4334" t="s">
        <v>0</v>
      </c>
      <c r="B4334" s="1">
        <v>44651.944756944446</v>
      </c>
      <c r="C4334" t="s">
        <v>17</v>
      </c>
      <c r="D4334">
        <v>203854</v>
      </c>
      <c r="E4334">
        <v>9153</v>
      </c>
      <c r="F4334">
        <v>3411</v>
      </c>
      <c r="G4334" t="s">
        <v>6702</v>
      </c>
      <c r="H4334" t="s">
        <v>6703</v>
      </c>
      <c r="I4334" s="1">
        <v>44651.956423611111</v>
      </c>
      <c r="J4334">
        <v>40</v>
      </c>
      <c r="K4334" t="s">
        <v>3914</v>
      </c>
      <c r="L4334" t="s">
        <v>6704</v>
      </c>
      <c r="M4334" s="1">
        <v>44654.380486111113</v>
      </c>
      <c r="N4334">
        <v>0</v>
      </c>
    </row>
    <row r="4335" spans="1:14" x14ac:dyDescent="0.25">
      <c r="A4335" t="s">
        <v>0</v>
      </c>
      <c r="B4335" s="1">
        <v>44651.944756944446</v>
      </c>
      <c r="C4335" t="s">
        <v>17</v>
      </c>
      <c r="D4335">
        <v>203854</v>
      </c>
      <c r="E4335">
        <v>9153</v>
      </c>
      <c r="F4335">
        <v>3411</v>
      </c>
      <c r="G4335" t="s">
        <v>6702</v>
      </c>
      <c r="H4335" t="s">
        <v>6703</v>
      </c>
      <c r="I4335" s="1">
        <v>44651.956423611111</v>
      </c>
      <c r="J4335">
        <v>40</v>
      </c>
      <c r="K4335" t="s">
        <v>6705</v>
      </c>
      <c r="L4335" t="s">
        <v>6706</v>
      </c>
      <c r="M4335" s="1">
        <v>44653.126331018517</v>
      </c>
      <c r="N4335">
        <v>0</v>
      </c>
    </row>
    <row r="4336" spans="1:14" x14ac:dyDescent="0.25">
      <c r="A4336" t="s">
        <v>0</v>
      </c>
      <c r="B4336" s="1">
        <v>44651.944756944446</v>
      </c>
      <c r="C4336" t="s">
        <v>17</v>
      </c>
      <c r="D4336">
        <v>203854</v>
      </c>
      <c r="E4336">
        <v>9153</v>
      </c>
      <c r="F4336">
        <v>3411</v>
      </c>
      <c r="G4336" t="s">
        <v>6702</v>
      </c>
      <c r="H4336" t="s">
        <v>6703</v>
      </c>
      <c r="I4336" s="1">
        <v>44651.956423611111</v>
      </c>
      <c r="J4336">
        <v>40</v>
      </c>
      <c r="K4336" t="s">
        <v>6707</v>
      </c>
      <c r="L4336" t="s">
        <v>6708</v>
      </c>
      <c r="M4336" s="1">
        <v>44652.348541666666</v>
      </c>
      <c r="N4336">
        <v>0</v>
      </c>
    </row>
    <row r="4337" spans="1:14" x14ac:dyDescent="0.25">
      <c r="A4337" t="s">
        <v>0</v>
      </c>
      <c r="B4337" s="1">
        <v>44651.944756944446</v>
      </c>
      <c r="C4337" t="s">
        <v>17</v>
      </c>
      <c r="D4337">
        <v>203854</v>
      </c>
      <c r="E4337">
        <v>9153</v>
      </c>
      <c r="F4337">
        <v>3411</v>
      </c>
      <c r="G4337" t="s">
        <v>6702</v>
      </c>
      <c r="H4337" t="s">
        <v>6703</v>
      </c>
      <c r="I4337" s="1">
        <v>44651.956423611111</v>
      </c>
      <c r="J4337">
        <v>40</v>
      </c>
      <c r="K4337" t="s">
        <v>6702</v>
      </c>
      <c r="L4337" t="s">
        <v>6709</v>
      </c>
      <c r="M4337" s="1">
        <v>44652.335057870368</v>
      </c>
      <c r="N4337">
        <v>0</v>
      </c>
    </row>
    <row r="4338" spans="1:14" x14ac:dyDescent="0.25">
      <c r="A4338" t="s">
        <v>0</v>
      </c>
      <c r="B4338" s="1">
        <v>44651.944756944446</v>
      </c>
      <c r="C4338" t="s">
        <v>17</v>
      </c>
      <c r="D4338">
        <v>203854</v>
      </c>
      <c r="E4338">
        <v>9153</v>
      </c>
      <c r="F4338">
        <v>3411</v>
      </c>
      <c r="G4338" t="s">
        <v>6702</v>
      </c>
      <c r="H4338" t="s">
        <v>6703</v>
      </c>
      <c r="I4338" s="1">
        <v>44651.956423611111</v>
      </c>
      <c r="J4338">
        <v>40</v>
      </c>
      <c r="K4338" t="s">
        <v>6702</v>
      </c>
      <c r="L4338" t="s">
        <v>6710</v>
      </c>
      <c r="M4338" s="1">
        <v>44652.330752314818</v>
      </c>
      <c r="N4338">
        <v>0</v>
      </c>
    </row>
    <row r="4339" spans="1:14" x14ac:dyDescent="0.25">
      <c r="A4339" t="s">
        <v>0</v>
      </c>
      <c r="B4339" s="1">
        <v>44651.944756944446</v>
      </c>
      <c r="C4339" t="s">
        <v>17</v>
      </c>
      <c r="D4339">
        <v>203854</v>
      </c>
      <c r="E4339">
        <v>9153</v>
      </c>
      <c r="F4339">
        <v>3411</v>
      </c>
      <c r="G4339" t="s">
        <v>6702</v>
      </c>
      <c r="H4339" t="s">
        <v>6703</v>
      </c>
      <c r="I4339" s="1">
        <v>44651.956423611111</v>
      </c>
      <c r="J4339">
        <v>40</v>
      </c>
      <c r="K4339" t="s">
        <v>2562</v>
      </c>
      <c r="L4339" t="s">
        <v>6711</v>
      </c>
      <c r="M4339" s="1">
        <v>44652.110775462963</v>
      </c>
      <c r="N4339">
        <v>2</v>
      </c>
    </row>
    <row r="4340" spans="1:14" x14ac:dyDescent="0.25">
      <c r="A4340" t="s">
        <v>0</v>
      </c>
      <c r="B4340" s="1">
        <v>44651.944756944446</v>
      </c>
      <c r="C4340" t="s">
        <v>17</v>
      </c>
      <c r="D4340">
        <v>203854</v>
      </c>
      <c r="E4340">
        <v>9153</v>
      </c>
      <c r="F4340">
        <v>3411</v>
      </c>
      <c r="G4340" t="s">
        <v>6702</v>
      </c>
      <c r="H4340" t="s">
        <v>6703</v>
      </c>
      <c r="I4340" s="1">
        <v>44651.956423611111</v>
      </c>
      <c r="J4340">
        <v>40</v>
      </c>
      <c r="K4340" t="s">
        <v>6712</v>
      </c>
      <c r="L4340" t="s">
        <v>6713</v>
      </c>
      <c r="M4340" s="1">
        <v>44651.993298611109</v>
      </c>
      <c r="N4340">
        <v>6</v>
      </c>
    </row>
    <row r="4341" spans="1:14" x14ac:dyDescent="0.25">
      <c r="A4341" t="s">
        <v>0</v>
      </c>
      <c r="B4341" s="1">
        <v>44651.944756944446</v>
      </c>
      <c r="C4341" t="s">
        <v>17</v>
      </c>
      <c r="D4341">
        <v>203854</v>
      </c>
      <c r="E4341">
        <v>9153</v>
      </c>
      <c r="F4341">
        <v>3411</v>
      </c>
      <c r="G4341" t="s">
        <v>6702</v>
      </c>
      <c r="H4341" t="s">
        <v>6703</v>
      </c>
      <c r="I4341" s="1">
        <v>44651.956423611111</v>
      </c>
      <c r="J4341">
        <v>40</v>
      </c>
      <c r="K4341" t="s">
        <v>6707</v>
      </c>
      <c r="L4341" t="s">
        <v>6714</v>
      </c>
      <c r="M4341" s="1">
        <v>44651.993055555555</v>
      </c>
      <c r="N4341">
        <v>10</v>
      </c>
    </row>
    <row r="4342" spans="1:14" x14ac:dyDescent="0.25">
      <c r="A4342" t="s">
        <v>0</v>
      </c>
      <c r="B4342" s="1">
        <v>44651.944756944446</v>
      </c>
      <c r="C4342" t="s">
        <v>17</v>
      </c>
      <c r="D4342">
        <v>203854</v>
      </c>
      <c r="E4342">
        <v>9153</v>
      </c>
      <c r="F4342">
        <v>3411</v>
      </c>
      <c r="G4342" t="s">
        <v>6702</v>
      </c>
      <c r="H4342" t="s">
        <v>6703</v>
      </c>
      <c r="I4342" s="1">
        <v>44651.956423611111</v>
      </c>
      <c r="J4342">
        <v>40</v>
      </c>
      <c r="K4342" t="s">
        <v>6712</v>
      </c>
      <c r="L4342" t="s">
        <v>6715</v>
      </c>
      <c r="M4342" s="1">
        <v>44651.99181712963</v>
      </c>
      <c r="N4342">
        <v>0</v>
      </c>
    </row>
    <row r="4343" spans="1:14" x14ac:dyDescent="0.25">
      <c r="A4343" t="s">
        <v>0</v>
      </c>
      <c r="B4343" s="1">
        <v>44651.944756944446</v>
      </c>
      <c r="C4343" t="s">
        <v>17</v>
      </c>
      <c r="D4343">
        <v>203854</v>
      </c>
      <c r="E4343">
        <v>9153</v>
      </c>
      <c r="F4343">
        <v>3411</v>
      </c>
      <c r="G4343" t="s">
        <v>6702</v>
      </c>
      <c r="H4343" t="s">
        <v>6703</v>
      </c>
      <c r="I4343" s="1">
        <v>44651.956423611111</v>
      </c>
      <c r="J4343">
        <v>40</v>
      </c>
      <c r="K4343" t="s">
        <v>5548</v>
      </c>
      <c r="L4343" t="s">
        <v>6716</v>
      </c>
      <c r="M4343" s="1">
        <v>44651.988506944443</v>
      </c>
      <c r="N4343">
        <v>0</v>
      </c>
    </row>
    <row r="4344" spans="1:14" x14ac:dyDescent="0.25">
      <c r="A4344" t="s">
        <v>0</v>
      </c>
      <c r="B4344" s="1">
        <v>44651.944756944446</v>
      </c>
      <c r="C4344" t="s">
        <v>17</v>
      </c>
      <c r="D4344">
        <v>203854</v>
      </c>
      <c r="E4344">
        <v>9153</v>
      </c>
      <c r="F4344">
        <v>3411</v>
      </c>
      <c r="G4344" t="s">
        <v>6702</v>
      </c>
      <c r="H4344" t="s">
        <v>6703</v>
      </c>
      <c r="I4344" s="1">
        <v>44651.956423611111</v>
      </c>
      <c r="J4344">
        <v>40</v>
      </c>
      <c r="K4344" t="s">
        <v>6717</v>
      </c>
      <c r="L4344" t="s">
        <v>6718</v>
      </c>
      <c r="M4344" s="1">
        <v>44651.98542824074</v>
      </c>
      <c r="N4344">
        <v>0</v>
      </c>
    </row>
    <row r="4345" spans="1:14" x14ac:dyDescent="0.25">
      <c r="A4345" t="s">
        <v>0</v>
      </c>
      <c r="B4345" s="1">
        <v>44651.944756944446</v>
      </c>
      <c r="C4345" t="s">
        <v>17</v>
      </c>
      <c r="D4345">
        <v>203854</v>
      </c>
      <c r="E4345">
        <v>9153</v>
      </c>
      <c r="F4345">
        <v>3411</v>
      </c>
      <c r="G4345" t="s">
        <v>1516</v>
      </c>
      <c r="H4345" t="s">
        <v>6719</v>
      </c>
      <c r="I4345" s="1">
        <v>44651.956805555557</v>
      </c>
      <c r="J4345">
        <v>22</v>
      </c>
    </row>
    <row r="4346" spans="1:14" x14ac:dyDescent="0.25">
      <c r="A4346" t="s">
        <v>0</v>
      </c>
      <c r="B4346" s="1">
        <v>44651.944756944446</v>
      </c>
      <c r="C4346" t="s">
        <v>17</v>
      </c>
      <c r="D4346">
        <v>203854</v>
      </c>
      <c r="E4346">
        <v>9153</v>
      </c>
      <c r="F4346">
        <v>3411</v>
      </c>
      <c r="G4346" t="s">
        <v>6720</v>
      </c>
      <c r="H4346" t="s">
        <v>6721</v>
      </c>
      <c r="I4346" s="1">
        <v>44651.988738425927</v>
      </c>
      <c r="J4346">
        <v>32</v>
      </c>
      <c r="K4346" t="s">
        <v>6722</v>
      </c>
      <c r="L4346" t="s">
        <v>6723</v>
      </c>
      <c r="M4346" s="1">
        <v>44651.994768518518</v>
      </c>
      <c r="N4346">
        <v>245</v>
      </c>
    </row>
    <row r="4347" spans="1:14" x14ac:dyDescent="0.25">
      <c r="A4347" t="s">
        <v>0</v>
      </c>
      <c r="B4347" s="1">
        <v>44651.944756944446</v>
      </c>
      <c r="C4347" t="s">
        <v>17</v>
      </c>
      <c r="D4347">
        <v>203854</v>
      </c>
      <c r="E4347">
        <v>9153</v>
      </c>
      <c r="F4347">
        <v>3411</v>
      </c>
      <c r="G4347" t="s">
        <v>6720</v>
      </c>
      <c r="H4347" t="s">
        <v>6721</v>
      </c>
      <c r="I4347" s="1">
        <v>44651.988738425927</v>
      </c>
      <c r="J4347">
        <v>32</v>
      </c>
      <c r="K4347" t="s">
        <v>5005</v>
      </c>
      <c r="L4347" t="s">
        <v>6724</v>
      </c>
      <c r="M4347" s="1">
        <v>44651.998726851853</v>
      </c>
      <c r="N4347">
        <v>181</v>
      </c>
    </row>
    <row r="4348" spans="1:14" x14ac:dyDescent="0.25">
      <c r="A4348" t="s">
        <v>0</v>
      </c>
      <c r="B4348" s="1">
        <v>44651.944756944446</v>
      </c>
      <c r="C4348" t="s">
        <v>17</v>
      </c>
      <c r="D4348">
        <v>203854</v>
      </c>
      <c r="E4348">
        <v>9153</v>
      </c>
      <c r="F4348">
        <v>3411</v>
      </c>
      <c r="G4348" t="s">
        <v>6720</v>
      </c>
      <c r="H4348" t="s">
        <v>6721</v>
      </c>
      <c r="I4348" s="1">
        <v>44651.988738425927</v>
      </c>
      <c r="J4348">
        <v>32</v>
      </c>
      <c r="K4348" t="s">
        <v>2914</v>
      </c>
      <c r="L4348" t="s">
        <v>6725</v>
      </c>
      <c r="M4348" s="1">
        <v>44652.001458333332</v>
      </c>
      <c r="N4348">
        <v>160</v>
      </c>
    </row>
    <row r="4349" spans="1:14" x14ac:dyDescent="0.25">
      <c r="A4349" t="s">
        <v>0</v>
      </c>
      <c r="B4349" s="1">
        <v>44651.944756944446</v>
      </c>
      <c r="C4349" t="s">
        <v>17</v>
      </c>
      <c r="D4349">
        <v>203854</v>
      </c>
      <c r="E4349">
        <v>9153</v>
      </c>
      <c r="F4349">
        <v>3411</v>
      </c>
      <c r="G4349" t="s">
        <v>6720</v>
      </c>
      <c r="H4349" t="s">
        <v>6721</v>
      </c>
      <c r="I4349" s="1">
        <v>44651.988738425927</v>
      </c>
      <c r="J4349">
        <v>32</v>
      </c>
      <c r="K4349" t="s">
        <v>5721</v>
      </c>
      <c r="L4349" t="s">
        <v>6726</v>
      </c>
      <c r="M4349" s="1">
        <v>44652.004560185182</v>
      </c>
      <c r="N4349">
        <v>162</v>
      </c>
    </row>
    <row r="4350" spans="1:14" x14ac:dyDescent="0.25">
      <c r="A4350" t="s">
        <v>0</v>
      </c>
      <c r="B4350" s="1">
        <v>44651.944756944446</v>
      </c>
      <c r="C4350" t="s">
        <v>17</v>
      </c>
      <c r="D4350">
        <v>203854</v>
      </c>
      <c r="E4350">
        <v>9153</v>
      </c>
      <c r="F4350">
        <v>3411</v>
      </c>
      <c r="G4350" t="s">
        <v>6720</v>
      </c>
      <c r="H4350" t="s">
        <v>6721</v>
      </c>
      <c r="I4350" s="1">
        <v>44651.988738425927</v>
      </c>
      <c r="J4350">
        <v>32</v>
      </c>
      <c r="K4350" t="s">
        <v>6727</v>
      </c>
      <c r="L4350" t="s">
        <v>6728</v>
      </c>
      <c r="M4350" s="1">
        <v>44652.008344907408</v>
      </c>
      <c r="N4350">
        <v>113</v>
      </c>
    </row>
    <row r="4351" spans="1:14" x14ac:dyDescent="0.25">
      <c r="A4351" t="s">
        <v>0</v>
      </c>
      <c r="B4351" s="1">
        <v>44651.944756944446</v>
      </c>
      <c r="C4351" t="s">
        <v>17</v>
      </c>
      <c r="D4351">
        <v>203854</v>
      </c>
      <c r="E4351">
        <v>9153</v>
      </c>
      <c r="F4351">
        <v>3411</v>
      </c>
      <c r="G4351" t="s">
        <v>6720</v>
      </c>
      <c r="H4351" t="s">
        <v>6721</v>
      </c>
      <c r="I4351" s="1">
        <v>44651.988738425927</v>
      </c>
      <c r="J4351">
        <v>32</v>
      </c>
      <c r="K4351" t="s">
        <v>5309</v>
      </c>
      <c r="L4351" t="s">
        <v>6729</v>
      </c>
      <c r="M4351" s="1">
        <v>44652.033738425926</v>
      </c>
      <c r="N4351">
        <v>70</v>
      </c>
    </row>
    <row r="4352" spans="1:14" x14ac:dyDescent="0.25">
      <c r="A4352" t="s">
        <v>0</v>
      </c>
      <c r="B4352" s="1">
        <v>44651.944756944446</v>
      </c>
      <c r="C4352" t="s">
        <v>17</v>
      </c>
      <c r="D4352">
        <v>203854</v>
      </c>
      <c r="E4352">
        <v>9153</v>
      </c>
      <c r="F4352">
        <v>3411</v>
      </c>
      <c r="G4352" t="s">
        <v>6720</v>
      </c>
      <c r="H4352" t="s">
        <v>6721</v>
      </c>
      <c r="I4352" s="1">
        <v>44651.988738425927</v>
      </c>
      <c r="J4352">
        <v>32</v>
      </c>
      <c r="K4352" t="s">
        <v>6062</v>
      </c>
      <c r="L4352" t="s">
        <v>6730</v>
      </c>
      <c r="M4352" s="1">
        <v>44652.016481481478</v>
      </c>
      <c r="N4352">
        <v>47</v>
      </c>
    </row>
    <row r="4353" spans="1:14" x14ac:dyDescent="0.25">
      <c r="A4353" t="s">
        <v>0</v>
      </c>
      <c r="B4353" s="1">
        <v>44651.944756944446</v>
      </c>
      <c r="C4353" t="s">
        <v>17</v>
      </c>
      <c r="D4353">
        <v>203854</v>
      </c>
      <c r="E4353">
        <v>9153</v>
      </c>
      <c r="F4353">
        <v>3411</v>
      </c>
      <c r="G4353" t="s">
        <v>6720</v>
      </c>
      <c r="H4353" t="s">
        <v>6721</v>
      </c>
      <c r="I4353" s="1">
        <v>44651.988738425927</v>
      </c>
      <c r="J4353">
        <v>32</v>
      </c>
      <c r="K4353" t="s">
        <v>5661</v>
      </c>
      <c r="L4353" t="s">
        <v>4</v>
      </c>
      <c r="M4353" s="1">
        <v>44652.008043981485</v>
      </c>
      <c r="N4353">
        <v>52</v>
      </c>
    </row>
    <row r="4354" spans="1:14" x14ac:dyDescent="0.25">
      <c r="A4354" t="s">
        <v>0</v>
      </c>
      <c r="B4354" s="1">
        <v>44651.944756944446</v>
      </c>
      <c r="C4354" t="s">
        <v>17</v>
      </c>
      <c r="D4354">
        <v>203854</v>
      </c>
      <c r="E4354">
        <v>9153</v>
      </c>
      <c r="F4354">
        <v>3411</v>
      </c>
      <c r="G4354" t="s">
        <v>6720</v>
      </c>
      <c r="H4354" t="s">
        <v>6721</v>
      </c>
      <c r="I4354" s="1">
        <v>44651.988738425927</v>
      </c>
      <c r="J4354">
        <v>32</v>
      </c>
      <c r="K4354" t="s">
        <v>6266</v>
      </c>
      <c r="L4354" t="s">
        <v>6731</v>
      </c>
      <c r="M4354" s="1">
        <v>44652.042222222219</v>
      </c>
      <c r="N4354">
        <v>32</v>
      </c>
    </row>
    <row r="4355" spans="1:14" x14ac:dyDescent="0.25">
      <c r="A4355" t="s">
        <v>0</v>
      </c>
      <c r="B4355" s="1">
        <v>44651.944756944446</v>
      </c>
      <c r="C4355" t="s">
        <v>17</v>
      </c>
      <c r="D4355">
        <v>203854</v>
      </c>
      <c r="E4355">
        <v>9153</v>
      </c>
      <c r="F4355">
        <v>3411</v>
      </c>
      <c r="G4355" t="s">
        <v>6720</v>
      </c>
      <c r="H4355" t="s">
        <v>6721</v>
      </c>
      <c r="I4355" s="1">
        <v>44651.988738425927</v>
      </c>
      <c r="J4355">
        <v>32</v>
      </c>
      <c r="K4355" t="s">
        <v>6423</v>
      </c>
      <c r="L4355" t="s">
        <v>6732</v>
      </c>
      <c r="M4355" s="1">
        <v>44652.00675925926</v>
      </c>
      <c r="N4355">
        <v>28</v>
      </c>
    </row>
    <row r="4356" spans="1:14" x14ac:dyDescent="0.25">
      <c r="A4356" t="s">
        <v>0</v>
      </c>
      <c r="B4356" s="1">
        <v>44651.944756944446</v>
      </c>
      <c r="C4356" t="s">
        <v>17</v>
      </c>
      <c r="D4356">
        <v>203854</v>
      </c>
      <c r="E4356">
        <v>9153</v>
      </c>
      <c r="F4356">
        <v>3411</v>
      </c>
      <c r="G4356" t="s">
        <v>6720</v>
      </c>
      <c r="H4356" t="s">
        <v>6721</v>
      </c>
      <c r="I4356" s="1">
        <v>44651.988738425927</v>
      </c>
      <c r="J4356">
        <v>32</v>
      </c>
      <c r="K4356" t="s">
        <v>5661</v>
      </c>
      <c r="L4356" t="s">
        <v>4</v>
      </c>
      <c r="M4356" s="1">
        <v>44652.010659722226</v>
      </c>
      <c r="N4356">
        <v>19</v>
      </c>
    </row>
    <row r="4357" spans="1:14" x14ac:dyDescent="0.25">
      <c r="A4357" t="s">
        <v>0</v>
      </c>
      <c r="B4357" s="1">
        <v>44651.944756944446</v>
      </c>
      <c r="C4357" t="s">
        <v>17</v>
      </c>
      <c r="D4357">
        <v>203854</v>
      </c>
      <c r="E4357">
        <v>9153</v>
      </c>
      <c r="F4357">
        <v>3411</v>
      </c>
      <c r="G4357" t="s">
        <v>6720</v>
      </c>
      <c r="H4357" t="s">
        <v>6721</v>
      </c>
      <c r="I4357" s="1">
        <v>44651.988738425927</v>
      </c>
      <c r="J4357">
        <v>32</v>
      </c>
      <c r="K4357" t="s">
        <v>6733</v>
      </c>
      <c r="L4357" t="s">
        <v>6734</v>
      </c>
      <c r="M4357" s="1">
        <v>44652.039409722223</v>
      </c>
      <c r="N4357">
        <v>26</v>
      </c>
    </row>
    <row r="4358" spans="1:14" x14ac:dyDescent="0.25">
      <c r="A4358" t="s">
        <v>0</v>
      </c>
      <c r="B4358" s="1">
        <v>44651.944756944446</v>
      </c>
      <c r="C4358" t="s">
        <v>17</v>
      </c>
      <c r="D4358">
        <v>203854</v>
      </c>
      <c r="E4358">
        <v>9153</v>
      </c>
      <c r="F4358">
        <v>3411</v>
      </c>
      <c r="G4358" t="s">
        <v>6720</v>
      </c>
      <c r="H4358" t="s">
        <v>6721</v>
      </c>
      <c r="I4358" s="1">
        <v>44651.988738425927</v>
      </c>
      <c r="J4358">
        <v>32</v>
      </c>
      <c r="K4358" t="s">
        <v>6735</v>
      </c>
      <c r="L4358" t="s">
        <v>6736</v>
      </c>
      <c r="M4358" s="1">
        <v>44652.025208333333</v>
      </c>
      <c r="N4358">
        <v>27</v>
      </c>
    </row>
    <row r="4359" spans="1:14" x14ac:dyDescent="0.25">
      <c r="A4359" t="s">
        <v>0</v>
      </c>
      <c r="B4359" s="1">
        <v>44651.944756944446</v>
      </c>
      <c r="C4359" t="s">
        <v>17</v>
      </c>
      <c r="D4359">
        <v>203854</v>
      </c>
      <c r="E4359">
        <v>9153</v>
      </c>
      <c r="F4359">
        <v>3411</v>
      </c>
      <c r="G4359" t="s">
        <v>6720</v>
      </c>
      <c r="H4359" t="s">
        <v>6721</v>
      </c>
      <c r="I4359" s="1">
        <v>44651.988738425927</v>
      </c>
      <c r="J4359">
        <v>32</v>
      </c>
      <c r="K4359" t="s">
        <v>6737</v>
      </c>
      <c r="L4359" t="s">
        <v>6738</v>
      </c>
      <c r="M4359" s="1">
        <v>44652.020300925928</v>
      </c>
      <c r="N4359">
        <v>25</v>
      </c>
    </row>
    <row r="4360" spans="1:14" x14ac:dyDescent="0.25">
      <c r="A4360" t="s">
        <v>0</v>
      </c>
      <c r="B4360" s="1">
        <v>44651.944756944446</v>
      </c>
      <c r="C4360" t="s">
        <v>17</v>
      </c>
      <c r="D4360">
        <v>203854</v>
      </c>
      <c r="E4360">
        <v>9153</v>
      </c>
      <c r="F4360">
        <v>3411</v>
      </c>
      <c r="G4360" t="s">
        <v>6720</v>
      </c>
      <c r="H4360" t="s">
        <v>6721</v>
      </c>
      <c r="I4360" s="1">
        <v>44651.988738425927</v>
      </c>
      <c r="J4360">
        <v>32</v>
      </c>
      <c r="K4360" t="s">
        <v>6739</v>
      </c>
      <c r="L4360" t="s">
        <v>6740</v>
      </c>
      <c r="M4360" s="1">
        <v>44652.013831018521</v>
      </c>
      <c r="N4360">
        <v>13</v>
      </c>
    </row>
    <row r="4361" spans="1:14" x14ac:dyDescent="0.25">
      <c r="A4361" t="s">
        <v>0</v>
      </c>
      <c r="B4361" s="1">
        <v>44651.944756944446</v>
      </c>
      <c r="C4361" t="s">
        <v>17</v>
      </c>
      <c r="D4361">
        <v>203854</v>
      </c>
      <c r="E4361">
        <v>9153</v>
      </c>
      <c r="F4361">
        <v>3411</v>
      </c>
      <c r="G4361" t="s">
        <v>6720</v>
      </c>
      <c r="H4361" t="s">
        <v>6721</v>
      </c>
      <c r="I4361" s="1">
        <v>44651.988738425927</v>
      </c>
      <c r="J4361">
        <v>32</v>
      </c>
      <c r="K4361" t="s">
        <v>6741</v>
      </c>
      <c r="L4361" t="s">
        <v>6742</v>
      </c>
      <c r="M4361" s="1">
        <v>44652.072118055556</v>
      </c>
      <c r="N4361">
        <v>15</v>
      </c>
    </row>
    <row r="4362" spans="1:14" x14ac:dyDescent="0.25">
      <c r="A4362" t="s">
        <v>0</v>
      </c>
      <c r="B4362" s="1">
        <v>44651.944756944446</v>
      </c>
      <c r="C4362" t="s">
        <v>17</v>
      </c>
      <c r="D4362">
        <v>203854</v>
      </c>
      <c r="E4362">
        <v>9153</v>
      </c>
      <c r="F4362">
        <v>3411</v>
      </c>
      <c r="G4362" t="s">
        <v>6720</v>
      </c>
      <c r="H4362" t="s">
        <v>6721</v>
      </c>
      <c r="I4362" s="1">
        <v>44651.988738425927</v>
      </c>
      <c r="J4362">
        <v>32</v>
      </c>
      <c r="K4362" t="s">
        <v>6743</v>
      </c>
      <c r="L4362" t="s">
        <v>6744</v>
      </c>
      <c r="M4362" s="1">
        <v>44652.015081018515</v>
      </c>
      <c r="N4362">
        <v>13</v>
      </c>
    </row>
    <row r="4363" spans="1:14" x14ac:dyDescent="0.25">
      <c r="A4363" t="s">
        <v>0</v>
      </c>
      <c r="B4363" s="1">
        <v>44651.944756944446</v>
      </c>
      <c r="C4363" t="s">
        <v>17</v>
      </c>
      <c r="D4363">
        <v>203854</v>
      </c>
      <c r="E4363">
        <v>9153</v>
      </c>
      <c r="F4363">
        <v>3411</v>
      </c>
      <c r="G4363" t="s">
        <v>6720</v>
      </c>
      <c r="H4363" t="s">
        <v>6721</v>
      </c>
      <c r="I4363" s="1">
        <v>44651.988738425927</v>
      </c>
      <c r="J4363">
        <v>32</v>
      </c>
      <c r="K4363" t="s">
        <v>6745</v>
      </c>
      <c r="L4363" t="s">
        <v>6746</v>
      </c>
      <c r="M4363" s="1">
        <v>44652.013067129628</v>
      </c>
      <c r="N4363">
        <v>9</v>
      </c>
    </row>
    <row r="4364" spans="1:14" x14ac:dyDescent="0.25">
      <c r="A4364" t="s">
        <v>0</v>
      </c>
      <c r="B4364" s="1">
        <v>44651.944756944446</v>
      </c>
      <c r="C4364" t="s">
        <v>17</v>
      </c>
      <c r="D4364">
        <v>203854</v>
      </c>
      <c r="E4364">
        <v>9153</v>
      </c>
      <c r="F4364">
        <v>3411</v>
      </c>
      <c r="G4364" t="s">
        <v>6720</v>
      </c>
      <c r="H4364" t="s">
        <v>6721</v>
      </c>
      <c r="I4364" s="1">
        <v>44651.988738425927</v>
      </c>
      <c r="J4364">
        <v>32</v>
      </c>
      <c r="K4364" t="s">
        <v>6747</v>
      </c>
      <c r="L4364" t="s">
        <v>6748</v>
      </c>
      <c r="M4364" s="1">
        <v>44652.056620370371</v>
      </c>
      <c r="N4364">
        <v>7</v>
      </c>
    </row>
    <row r="4365" spans="1:14" x14ac:dyDescent="0.25">
      <c r="A4365" t="s">
        <v>0</v>
      </c>
      <c r="B4365" s="1">
        <v>44651.944756944446</v>
      </c>
      <c r="C4365" t="s">
        <v>17</v>
      </c>
      <c r="D4365">
        <v>203854</v>
      </c>
      <c r="E4365">
        <v>9153</v>
      </c>
      <c r="F4365">
        <v>3411</v>
      </c>
      <c r="G4365" t="s">
        <v>6720</v>
      </c>
      <c r="H4365" t="s">
        <v>6721</v>
      </c>
      <c r="I4365" s="1">
        <v>44651.988738425927</v>
      </c>
      <c r="J4365">
        <v>32</v>
      </c>
      <c r="K4365" t="s">
        <v>6749</v>
      </c>
      <c r="L4365" t="s">
        <v>6750</v>
      </c>
      <c r="M4365" s="1">
        <v>44651.99591435185</v>
      </c>
      <c r="N4365">
        <v>10</v>
      </c>
    </row>
    <row r="4366" spans="1:14" x14ac:dyDescent="0.25">
      <c r="A4366" t="s">
        <v>0</v>
      </c>
      <c r="B4366" s="1">
        <v>44651.944756944446</v>
      </c>
      <c r="C4366" t="s">
        <v>17</v>
      </c>
      <c r="D4366">
        <v>203854</v>
      </c>
      <c r="E4366">
        <v>9153</v>
      </c>
      <c r="F4366">
        <v>3411</v>
      </c>
      <c r="G4366" t="s">
        <v>6720</v>
      </c>
      <c r="H4366" t="s">
        <v>6721</v>
      </c>
      <c r="I4366" s="1">
        <v>44651.988738425927</v>
      </c>
      <c r="J4366">
        <v>32</v>
      </c>
      <c r="K4366" t="s">
        <v>6751</v>
      </c>
      <c r="L4366" t="s">
        <v>6752</v>
      </c>
      <c r="M4366" s="1">
        <v>44652.075162037036</v>
      </c>
      <c r="N4366">
        <v>9</v>
      </c>
    </row>
    <row r="4367" spans="1:14" x14ac:dyDescent="0.25">
      <c r="A4367" t="s">
        <v>0</v>
      </c>
      <c r="B4367" s="1">
        <v>44651.944756944446</v>
      </c>
      <c r="C4367" t="s">
        <v>17</v>
      </c>
      <c r="D4367">
        <v>203854</v>
      </c>
      <c r="E4367">
        <v>9153</v>
      </c>
      <c r="F4367">
        <v>3411</v>
      </c>
      <c r="G4367" t="s">
        <v>6720</v>
      </c>
      <c r="H4367" t="s">
        <v>6721</v>
      </c>
      <c r="I4367" s="1">
        <v>44651.988738425927</v>
      </c>
      <c r="J4367">
        <v>32</v>
      </c>
      <c r="K4367" t="s">
        <v>4042</v>
      </c>
      <c r="L4367" t="s">
        <v>6753</v>
      </c>
      <c r="M4367" s="1">
        <v>44652.128020833334</v>
      </c>
      <c r="N4367">
        <v>7</v>
      </c>
    </row>
    <row r="4368" spans="1:14" x14ac:dyDescent="0.25">
      <c r="A4368" t="s">
        <v>0</v>
      </c>
      <c r="B4368" s="1">
        <v>44651.944756944446</v>
      </c>
      <c r="C4368" t="s">
        <v>17</v>
      </c>
      <c r="D4368">
        <v>203854</v>
      </c>
      <c r="E4368">
        <v>9153</v>
      </c>
      <c r="F4368">
        <v>3411</v>
      </c>
      <c r="G4368" t="s">
        <v>6720</v>
      </c>
      <c r="H4368" t="s">
        <v>6721</v>
      </c>
      <c r="I4368" s="1">
        <v>44651.988738425927</v>
      </c>
      <c r="J4368">
        <v>32</v>
      </c>
      <c r="K4368" t="s">
        <v>879</v>
      </c>
      <c r="L4368" t="s">
        <v>6754</v>
      </c>
      <c r="M4368" s="1">
        <v>44652.010659722226</v>
      </c>
      <c r="N4368">
        <v>4</v>
      </c>
    </row>
    <row r="4369" spans="1:14" x14ac:dyDescent="0.25">
      <c r="A4369" t="s">
        <v>0</v>
      </c>
      <c r="B4369" s="1">
        <v>44651.944756944446</v>
      </c>
      <c r="C4369" t="s">
        <v>17</v>
      </c>
      <c r="D4369">
        <v>203854</v>
      </c>
      <c r="E4369">
        <v>9153</v>
      </c>
      <c r="F4369">
        <v>3411</v>
      </c>
      <c r="G4369" t="s">
        <v>6720</v>
      </c>
      <c r="H4369" t="s">
        <v>6721</v>
      </c>
      <c r="I4369" s="1">
        <v>44651.988738425927</v>
      </c>
      <c r="J4369">
        <v>32</v>
      </c>
      <c r="K4369" t="s">
        <v>6755</v>
      </c>
      <c r="L4369" t="s">
        <v>6756</v>
      </c>
      <c r="M4369" s="1">
        <v>44653.034780092596</v>
      </c>
      <c r="N4369">
        <v>1</v>
      </c>
    </row>
    <row r="4370" spans="1:14" x14ac:dyDescent="0.25">
      <c r="A4370" t="s">
        <v>0</v>
      </c>
      <c r="B4370" s="1">
        <v>44651.944756944446</v>
      </c>
      <c r="C4370" t="s">
        <v>17</v>
      </c>
      <c r="D4370">
        <v>203854</v>
      </c>
      <c r="E4370">
        <v>9153</v>
      </c>
      <c r="F4370">
        <v>3411</v>
      </c>
      <c r="G4370" t="s">
        <v>6720</v>
      </c>
      <c r="H4370" t="s">
        <v>6721</v>
      </c>
      <c r="I4370" s="1">
        <v>44651.988738425927</v>
      </c>
      <c r="J4370">
        <v>32</v>
      </c>
      <c r="K4370" t="s">
        <v>6757</v>
      </c>
      <c r="L4370" t="s">
        <v>6758</v>
      </c>
      <c r="M4370" s="1">
        <v>44652.062141203707</v>
      </c>
      <c r="N4370">
        <v>1</v>
      </c>
    </row>
    <row r="4371" spans="1:14" x14ac:dyDescent="0.25">
      <c r="A4371" t="s">
        <v>0</v>
      </c>
      <c r="B4371" s="1">
        <v>44651.944756944446</v>
      </c>
      <c r="C4371" t="s">
        <v>17</v>
      </c>
      <c r="D4371">
        <v>203854</v>
      </c>
      <c r="E4371">
        <v>9153</v>
      </c>
      <c r="F4371">
        <v>3411</v>
      </c>
      <c r="G4371" t="s">
        <v>6720</v>
      </c>
      <c r="H4371" t="s">
        <v>6721</v>
      </c>
      <c r="I4371" s="1">
        <v>44651.988738425927</v>
      </c>
      <c r="J4371">
        <v>32</v>
      </c>
      <c r="K4371" t="s">
        <v>6759</v>
      </c>
      <c r="L4371" t="s">
        <v>6760</v>
      </c>
      <c r="M4371" s="1">
        <v>44652.011805555558</v>
      </c>
      <c r="N4371">
        <v>5</v>
      </c>
    </row>
    <row r="4372" spans="1:14" x14ac:dyDescent="0.25">
      <c r="A4372" t="s">
        <v>0</v>
      </c>
      <c r="B4372" s="1">
        <v>44651.944756944446</v>
      </c>
      <c r="C4372" t="s">
        <v>17</v>
      </c>
      <c r="D4372">
        <v>203854</v>
      </c>
      <c r="E4372">
        <v>9153</v>
      </c>
      <c r="F4372">
        <v>3411</v>
      </c>
      <c r="G4372" t="s">
        <v>6720</v>
      </c>
      <c r="H4372" t="s">
        <v>6721</v>
      </c>
      <c r="I4372" s="1">
        <v>44651.988738425927</v>
      </c>
      <c r="J4372">
        <v>32</v>
      </c>
      <c r="K4372" t="s">
        <v>6691</v>
      </c>
      <c r="L4372" t="s">
        <v>6761</v>
      </c>
      <c r="M4372" s="1">
        <v>44651.996898148151</v>
      </c>
      <c r="N4372">
        <v>5</v>
      </c>
    </row>
    <row r="4373" spans="1:14" x14ac:dyDescent="0.25">
      <c r="A4373" t="s">
        <v>0</v>
      </c>
      <c r="B4373" s="1">
        <v>44651.944756944446</v>
      </c>
      <c r="C4373" t="s">
        <v>17</v>
      </c>
      <c r="D4373">
        <v>203854</v>
      </c>
      <c r="E4373">
        <v>9153</v>
      </c>
      <c r="F4373">
        <v>3411</v>
      </c>
      <c r="G4373" t="s">
        <v>6720</v>
      </c>
      <c r="H4373" t="s">
        <v>6721</v>
      </c>
      <c r="I4373" s="1">
        <v>44651.988738425927</v>
      </c>
      <c r="J4373">
        <v>32</v>
      </c>
      <c r="K4373" t="s">
        <v>1156</v>
      </c>
      <c r="L4373" t="s">
        <v>9</v>
      </c>
      <c r="M4373" s="1">
        <v>44652.046863425923</v>
      </c>
      <c r="N4373">
        <v>2</v>
      </c>
    </row>
    <row r="4374" spans="1:14" x14ac:dyDescent="0.25">
      <c r="A4374" t="s">
        <v>0</v>
      </c>
      <c r="B4374" s="1">
        <v>44651.944756944446</v>
      </c>
      <c r="C4374" t="s">
        <v>17</v>
      </c>
      <c r="D4374">
        <v>203854</v>
      </c>
      <c r="E4374">
        <v>9153</v>
      </c>
      <c r="F4374">
        <v>3411</v>
      </c>
      <c r="G4374" t="s">
        <v>6720</v>
      </c>
      <c r="H4374" t="s">
        <v>6721</v>
      </c>
      <c r="I4374" s="1">
        <v>44651.988738425927</v>
      </c>
      <c r="J4374">
        <v>32</v>
      </c>
      <c r="K4374" t="s">
        <v>6363</v>
      </c>
      <c r="L4374" t="s">
        <v>6762</v>
      </c>
      <c r="M4374" s="1">
        <v>44652.615370370368</v>
      </c>
      <c r="N4374">
        <v>0</v>
      </c>
    </row>
    <row r="4375" spans="1:14" x14ac:dyDescent="0.25">
      <c r="A4375" t="s">
        <v>0</v>
      </c>
      <c r="B4375" s="1">
        <v>44651.944756944446</v>
      </c>
      <c r="C4375" t="s">
        <v>17</v>
      </c>
      <c r="D4375">
        <v>203854</v>
      </c>
      <c r="E4375">
        <v>9153</v>
      </c>
      <c r="F4375">
        <v>3411</v>
      </c>
      <c r="G4375" t="s">
        <v>6720</v>
      </c>
      <c r="H4375" t="s">
        <v>6721</v>
      </c>
      <c r="I4375" s="1">
        <v>44651.988738425927</v>
      </c>
      <c r="J4375">
        <v>32</v>
      </c>
      <c r="K4375" t="s">
        <v>6221</v>
      </c>
      <c r="L4375" t="s">
        <v>6763</v>
      </c>
      <c r="M4375" s="1">
        <v>44652.515740740739</v>
      </c>
      <c r="N4375">
        <v>1</v>
      </c>
    </row>
    <row r="4376" spans="1:14" x14ac:dyDescent="0.25">
      <c r="A4376" t="s">
        <v>0</v>
      </c>
      <c r="B4376" s="1">
        <v>44651.944756944446</v>
      </c>
      <c r="C4376" t="s">
        <v>17</v>
      </c>
      <c r="D4376">
        <v>203854</v>
      </c>
      <c r="E4376">
        <v>9153</v>
      </c>
      <c r="F4376">
        <v>3411</v>
      </c>
      <c r="G4376" t="s">
        <v>6720</v>
      </c>
      <c r="H4376" t="s">
        <v>6721</v>
      </c>
      <c r="I4376" s="1">
        <v>44651.988738425927</v>
      </c>
      <c r="J4376">
        <v>32</v>
      </c>
      <c r="K4376" t="s">
        <v>6764</v>
      </c>
      <c r="L4376" t="s">
        <v>6765</v>
      </c>
      <c r="M4376" s="1">
        <v>44652.372465277775</v>
      </c>
      <c r="N4376">
        <v>1</v>
      </c>
    </row>
    <row r="4377" spans="1:14" x14ac:dyDescent="0.25">
      <c r="A4377" t="s">
        <v>0</v>
      </c>
      <c r="B4377" s="1">
        <v>44651.944756944446</v>
      </c>
      <c r="C4377" t="s">
        <v>17</v>
      </c>
      <c r="D4377">
        <v>203854</v>
      </c>
      <c r="E4377">
        <v>9153</v>
      </c>
      <c r="F4377">
        <v>3411</v>
      </c>
      <c r="G4377" t="s">
        <v>6720</v>
      </c>
      <c r="H4377" t="s">
        <v>6721</v>
      </c>
      <c r="I4377" s="1">
        <v>44651.988738425927</v>
      </c>
      <c r="J4377">
        <v>32</v>
      </c>
      <c r="K4377" t="s">
        <v>1186</v>
      </c>
      <c r="L4377" t="s">
        <v>6766</v>
      </c>
      <c r="M4377" s="1">
        <v>44652.128101851849</v>
      </c>
      <c r="N4377">
        <v>0</v>
      </c>
    </row>
    <row r="4378" spans="1:14" x14ac:dyDescent="0.25">
      <c r="A4378" t="s">
        <v>0</v>
      </c>
      <c r="B4378" s="1">
        <v>44651.944756944446</v>
      </c>
      <c r="C4378" t="s">
        <v>17</v>
      </c>
      <c r="D4378">
        <v>203854</v>
      </c>
      <c r="E4378">
        <v>9153</v>
      </c>
      <c r="F4378">
        <v>3411</v>
      </c>
      <c r="G4378" t="s">
        <v>6720</v>
      </c>
      <c r="H4378" t="s">
        <v>6721</v>
      </c>
      <c r="I4378" s="1">
        <v>44651.988738425927</v>
      </c>
      <c r="J4378">
        <v>32</v>
      </c>
      <c r="K4378" t="s">
        <v>6624</v>
      </c>
      <c r="L4378" t="s">
        <v>6767</v>
      </c>
      <c r="M4378" s="1">
        <v>44652.109131944446</v>
      </c>
      <c r="N4378">
        <v>4</v>
      </c>
    </row>
    <row r="4379" spans="1:14" x14ac:dyDescent="0.25">
      <c r="A4379" t="s">
        <v>0</v>
      </c>
      <c r="B4379" s="1">
        <v>44651.944756944446</v>
      </c>
      <c r="C4379" t="s">
        <v>17</v>
      </c>
      <c r="D4379">
        <v>203854</v>
      </c>
      <c r="E4379">
        <v>9153</v>
      </c>
      <c r="F4379">
        <v>3411</v>
      </c>
      <c r="G4379" t="s">
        <v>6720</v>
      </c>
      <c r="H4379" t="s">
        <v>6721</v>
      </c>
      <c r="I4379" s="1">
        <v>44651.988738425927</v>
      </c>
      <c r="J4379">
        <v>32</v>
      </c>
      <c r="K4379" t="s">
        <v>2839</v>
      </c>
      <c r="L4379" t="s">
        <v>6768</v>
      </c>
      <c r="M4379" s="1">
        <v>44652.06386574074</v>
      </c>
      <c r="N4379">
        <v>3</v>
      </c>
    </row>
    <row r="4380" spans="1:14" x14ac:dyDescent="0.25">
      <c r="A4380" t="s">
        <v>0</v>
      </c>
      <c r="B4380" s="1">
        <v>44651.944756944446</v>
      </c>
      <c r="C4380" t="s">
        <v>17</v>
      </c>
      <c r="D4380">
        <v>203854</v>
      </c>
      <c r="E4380">
        <v>9153</v>
      </c>
      <c r="F4380">
        <v>3411</v>
      </c>
      <c r="G4380" t="s">
        <v>6720</v>
      </c>
      <c r="H4380" t="s">
        <v>6721</v>
      </c>
      <c r="I4380" s="1">
        <v>44651.988738425927</v>
      </c>
      <c r="J4380">
        <v>32</v>
      </c>
      <c r="K4380" t="s">
        <v>664</v>
      </c>
      <c r="L4380" t="s">
        <v>6769</v>
      </c>
      <c r="M4380" s="1">
        <v>44652.046863425923</v>
      </c>
      <c r="N4380">
        <v>2</v>
      </c>
    </row>
    <row r="4381" spans="1:14" x14ac:dyDescent="0.25">
      <c r="A4381" t="s">
        <v>0</v>
      </c>
      <c r="B4381" s="1">
        <v>44651.944756944446</v>
      </c>
      <c r="C4381" t="s">
        <v>17</v>
      </c>
      <c r="D4381">
        <v>203854</v>
      </c>
      <c r="E4381">
        <v>9153</v>
      </c>
      <c r="F4381">
        <v>3411</v>
      </c>
      <c r="G4381" t="s">
        <v>6720</v>
      </c>
      <c r="H4381" t="s">
        <v>6721</v>
      </c>
      <c r="I4381" s="1">
        <v>44651.988738425927</v>
      </c>
      <c r="J4381">
        <v>32</v>
      </c>
      <c r="K4381" t="s">
        <v>6770</v>
      </c>
      <c r="L4381" t="s">
        <v>6771</v>
      </c>
      <c r="M4381" s="1">
        <v>44652.049212962964</v>
      </c>
      <c r="N4381">
        <v>4</v>
      </c>
    </row>
    <row r="4382" spans="1:14" x14ac:dyDescent="0.25">
      <c r="A4382" t="s">
        <v>0</v>
      </c>
      <c r="B4382" s="1">
        <v>44651.944756944446</v>
      </c>
      <c r="C4382" t="s">
        <v>17</v>
      </c>
      <c r="D4382">
        <v>203854</v>
      </c>
      <c r="E4382">
        <v>9153</v>
      </c>
      <c r="F4382">
        <v>3411</v>
      </c>
      <c r="G4382" t="s">
        <v>6720</v>
      </c>
      <c r="H4382" t="s">
        <v>6721</v>
      </c>
      <c r="I4382" s="1">
        <v>44651.988738425927</v>
      </c>
      <c r="J4382">
        <v>32</v>
      </c>
      <c r="K4382" t="s">
        <v>6127</v>
      </c>
      <c r="L4382" t="s">
        <v>6772</v>
      </c>
      <c r="M4382" s="1">
        <v>44652.315405092595</v>
      </c>
      <c r="N4382">
        <v>1</v>
      </c>
    </row>
    <row r="4383" spans="1:14" x14ac:dyDescent="0.25">
      <c r="A4383" t="s">
        <v>0</v>
      </c>
      <c r="B4383" s="1">
        <v>44651.944756944446</v>
      </c>
      <c r="C4383" t="s">
        <v>17</v>
      </c>
      <c r="D4383">
        <v>203854</v>
      </c>
      <c r="E4383">
        <v>9153</v>
      </c>
      <c r="F4383">
        <v>3411</v>
      </c>
      <c r="G4383" t="s">
        <v>6720</v>
      </c>
      <c r="H4383" t="s">
        <v>6721</v>
      </c>
      <c r="I4383" s="1">
        <v>44651.988738425927</v>
      </c>
      <c r="J4383">
        <v>32</v>
      </c>
      <c r="K4383" t="s">
        <v>2155</v>
      </c>
      <c r="L4383" t="s">
        <v>6773</v>
      </c>
      <c r="M4383" s="1">
        <v>44652.150902777779</v>
      </c>
      <c r="N4383">
        <v>1</v>
      </c>
    </row>
    <row r="4384" spans="1:14" x14ac:dyDescent="0.25">
      <c r="A4384" t="s">
        <v>0</v>
      </c>
      <c r="B4384" s="1">
        <v>44651.944756944446</v>
      </c>
      <c r="C4384" t="s">
        <v>17</v>
      </c>
      <c r="D4384">
        <v>203854</v>
      </c>
      <c r="E4384">
        <v>9153</v>
      </c>
      <c r="F4384">
        <v>3411</v>
      </c>
      <c r="G4384" t="s">
        <v>6720</v>
      </c>
      <c r="H4384" t="s">
        <v>6721</v>
      </c>
      <c r="I4384" s="1">
        <v>44651.988738425927</v>
      </c>
      <c r="J4384">
        <v>32</v>
      </c>
      <c r="K4384" t="s">
        <v>1553</v>
      </c>
      <c r="L4384" t="s">
        <v>6774</v>
      </c>
      <c r="M4384" s="1">
        <v>44652.844618055555</v>
      </c>
      <c r="N4384">
        <v>0</v>
      </c>
    </row>
    <row r="4385" spans="1:14" x14ac:dyDescent="0.25">
      <c r="A4385" t="s">
        <v>0</v>
      </c>
      <c r="B4385" s="1">
        <v>44651.944756944446</v>
      </c>
      <c r="C4385" t="s">
        <v>17</v>
      </c>
      <c r="D4385">
        <v>203854</v>
      </c>
      <c r="E4385">
        <v>9153</v>
      </c>
      <c r="F4385">
        <v>3411</v>
      </c>
      <c r="G4385" t="s">
        <v>6720</v>
      </c>
      <c r="H4385" t="s">
        <v>6721</v>
      </c>
      <c r="I4385" s="1">
        <v>44651.988738425927</v>
      </c>
      <c r="J4385">
        <v>32</v>
      </c>
      <c r="K4385" t="s">
        <v>6775</v>
      </c>
      <c r="L4385" t="s">
        <v>6776</v>
      </c>
      <c r="M4385" s="1">
        <v>44652.423993055556</v>
      </c>
      <c r="N4385">
        <v>0</v>
      </c>
    </row>
    <row r="4386" spans="1:14" x14ac:dyDescent="0.25">
      <c r="A4386" t="s">
        <v>0</v>
      </c>
      <c r="B4386" s="1">
        <v>44651.944756944446</v>
      </c>
      <c r="C4386" t="s">
        <v>17</v>
      </c>
      <c r="D4386">
        <v>203854</v>
      </c>
      <c r="E4386">
        <v>9153</v>
      </c>
      <c r="F4386">
        <v>3411</v>
      </c>
      <c r="G4386" t="s">
        <v>6720</v>
      </c>
      <c r="H4386" t="s">
        <v>6721</v>
      </c>
      <c r="I4386" s="1">
        <v>44651.988738425927</v>
      </c>
      <c r="J4386">
        <v>32</v>
      </c>
      <c r="K4386" t="s">
        <v>6777</v>
      </c>
      <c r="L4386" t="s">
        <v>6778</v>
      </c>
      <c r="M4386" s="1">
        <v>44652.40347222222</v>
      </c>
      <c r="N4386">
        <v>0</v>
      </c>
    </row>
    <row r="4387" spans="1:14" x14ac:dyDescent="0.25">
      <c r="A4387" t="s">
        <v>0</v>
      </c>
      <c r="B4387" s="1">
        <v>44651.944756944446</v>
      </c>
      <c r="C4387" t="s">
        <v>17</v>
      </c>
      <c r="D4387">
        <v>203854</v>
      </c>
      <c r="E4387">
        <v>9153</v>
      </c>
      <c r="F4387">
        <v>3411</v>
      </c>
      <c r="G4387" t="s">
        <v>6720</v>
      </c>
      <c r="H4387" t="s">
        <v>6721</v>
      </c>
      <c r="I4387" s="1">
        <v>44651.988738425927</v>
      </c>
      <c r="J4387">
        <v>32</v>
      </c>
      <c r="K4387" t="s">
        <v>6779</v>
      </c>
      <c r="L4387" t="s">
        <v>6780</v>
      </c>
      <c r="M4387" s="1">
        <v>44652.384722222225</v>
      </c>
      <c r="N4387">
        <v>0</v>
      </c>
    </row>
    <row r="4388" spans="1:14" x14ac:dyDescent="0.25">
      <c r="A4388" t="s">
        <v>0</v>
      </c>
      <c r="B4388" s="1">
        <v>44651.944756944446</v>
      </c>
      <c r="C4388" t="s">
        <v>17</v>
      </c>
      <c r="D4388">
        <v>203854</v>
      </c>
      <c r="E4388">
        <v>9153</v>
      </c>
      <c r="F4388">
        <v>3411</v>
      </c>
      <c r="G4388" t="s">
        <v>6720</v>
      </c>
      <c r="H4388" t="s">
        <v>6721</v>
      </c>
      <c r="I4388" s="1">
        <v>44651.988738425927</v>
      </c>
      <c r="J4388">
        <v>32</v>
      </c>
      <c r="K4388" t="s">
        <v>6781</v>
      </c>
      <c r="L4388" t="s">
        <v>6782</v>
      </c>
      <c r="M4388" s="1">
        <v>44652.370347222219</v>
      </c>
      <c r="N4388">
        <v>1</v>
      </c>
    </row>
    <row r="4389" spans="1:14" x14ac:dyDescent="0.25">
      <c r="A4389" t="s">
        <v>0</v>
      </c>
      <c r="B4389" s="1">
        <v>44651.944756944446</v>
      </c>
      <c r="C4389" t="s">
        <v>17</v>
      </c>
      <c r="D4389">
        <v>203854</v>
      </c>
      <c r="E4389">
        <v>9153</v>
      </c>
      <c r="F4389">
        <v>3411</v>
      </c>
      <c r="G4389" t="s">
        <v>6720</v>
      </c>
      <c r="H4389" t="s">
        <v>6721</v>
      </c>
      <c r="I4389" s="1">
        <v>44651.988738425927</v>
      </c>
      <c r="J4389">
        <v>32</v>
      </c>
      <c r="K4389" t="s">
        <v>6406</v>
      </c>
      <c r="L4389" t="s">
        <v>6783</v>
      </c>
      <c r="M4389" s="1">
        <v>44652.317256944443</v>
      </c>
      <c r="N4389">
        <v>0</v>
      </c>
    </row>
    <row r="4390" spans="1:14" x14ac:dyDescent="0.25">
      <c r="A4390" t="s">
        <v>0</v>
      </c>
      <c r="B4390" s="1">
        <v>44651.944756944446</v>
      </c>
      <c r="C4390" t="s">
        <v>17</v>
      </c>
      <c r="D4390">
        <v>203854</v>
      </c>
      <c r="E4390">
        <v>9153</v>
      </c>
      <c r="F4390">
        <v>3411</v>
      </c>
      <c r="G4390" t="s">
        <v>6720</v>
      </c>
      <c r="H4390" t="s">
        <v>6721</v>
      </c>
      <c r="I4390" s="1">
        <v>44651.988738425927</v>
      </c>
      <c r="J4390">
        <v>32</v>
      </c>
      <c r="K4390" t="s">
        <v>6784</v>
      </c>
      <c r="L4390" t="s">
        <v>6785</v>
      </c>
      <c r="M4390" s="1">
        <v>44652.311666666668</v>
      </c>
      <c r="N4390">
        <v>0</v>
      </c>
    </row>
    <row r="4391" spans="1:14" x14ac:dyDescent="0.25">
      <c r="A4391" t="s">
        <v>0</v>
      </c>
      <c r="B4391" s="1">
        <v>44651.944756944446</v>
      </c>
      <c r="C4391" t="s">
        <v>17</v>
      </c>
      <c r="D4391">
        <v>203854</v>
      </c>
      <c r="E4391">
        <v>9153</v>
      </c>
      <c r="F4391">
        <v>3411</v>
      </c>
      <c r="G4391" t="s">
        <v>6720</v>
      </c>
      <c r="H4391" t="s">
        <v>6721</v>
      </c>
      <c r="I4391" s="1">
        <v>44651.988738425927</v>
      </c>
      <c r="J4391">
        <v>32</v>
      </c>
      <c r="K4391" t="s">
        <v>6786</v>
      </c>
      <c r="L4391" t="s">
        <v>6787</v>
      </c>
      <c r="M4391" s="1">
        <v>44652.113206018519</v>
      </c>
      <c r="N4391">
        <v>1</v>
      </c>
    </row>
    <row r="4392" spans="1:14" x14ac:dyDescent="0.25">
      <c r="A4392" t="s">
        <v>0</v>
      </c>
      <c r="B4392" s="1">
        <v>44651.944756944446</v>
      </c>
      <c r="C4392" t="s">
        <v>17</v>
      </c>
      <c r="D4392">
        <v>203854</v>
      </c>
      <c r="E4392">
        <v>9153</v>
      </c>
      <c r="F4392">
        <v>3411</v>
      </c>
      <c r="G4392" t="s">
        <v>6720</v>
      </c>
      <c r="H4392" t="s">
        <v>6721</v>
      </c>
      <c r="I4392" s="1">
        <v>44651.988738425927</v>
      </c>
      <c r="J4392">
        <v>32</v>
      </c>
      <c r="K4392" t="s">
        <v>6788</v>
      </c>
      <c r="L4392" t="s">
        <v>6789</v>
      </c>
      <c r="M4392" s="1">
        <v>44652.052499999998</v>
      </c>
      <c r="N4392">
        <v>1</v>
      </c>
    </row>
    <row r="4393" spans="1:14" x14ac:dyDescent="0.25">
      <c r="A4393" t="s">
        <v>0</v>
      </c>
      <c r="B4393" s="1">
        <v>44651.944756944446</v>
      </c>
      <c r="C4393" t="s">
        <v>17</v>
      </c>
      <c r="D4393">
        <v>203854</v>
      </c>
      <c r="E4393">
        <v>9153</v>
      </c>
      <c r="F4393">
        <v>3411</v>
      </c>
      <c r="G4393" t="s">
        <v>6720</v>
      </c>
      <c r="H4393" t="s">
        <v>6721</v>
      </c>
      <c r="I4393" s="1">
        <v>44651.988738425927</v>
      </c>
      <c r="J4393">
        <v>32</v>
      </c>
      <c r="K4393" t="s">
        <v>701</v>
      </c>
      <c r="L4393" t="s">
        <v>6790</v>
      </c>
      <c r="M4393" s="1">
        <v>44652.035914351851</v>
      </c>
      <c r="N4393">
        <v>1</v>
      </c>
    </row>
    <row r="4394" spans="1:14" x14ac:dyDescent="0.25">
      <c r="A4394" t="s">
        <v>0</v>
      </c>
      <c r="B4394" s="1">
        <v>44651.944756944446</v>
      </c>
      <c r="C4394" t="s">
        <v>17</v>
      </c>
      <c r="D4394">
        <v>203854</v>
      </c>
      <c r="E4394">
        <v>9153</v>
      </c>
      <c r="F4394">
        <v>3411</v>
      </c>
      <c r="G4394" t="s">
        <v>6720</v>
      </c>
      <c r="H4394" t="s">
        <v>6721</v>
      </c>
      <c r="I4394" s="1">
        <v>44651.988738425927</v>
      </c>
      <c r="J4394">
        <v>32</v>
      </c>
      <c r="K4394" t="s">
        <v>6791</v>
      </c>
      <c r="L4394" t="s">
        <v>6792</v>
      </c>
      <c r="M4394" s="1">
        <v>44652.019988425927</v>
      </c>
      <c r="N4394">
        <v>2</v>
      </c>
    </row>
    <row r="4395" spans="1:14" x14ac:dyDescent="0.25">
      <c r="A4395" t="s">
        <v>0</v>
      </c>
      <c r="B4395" s="1">
        <v>44651.944756944446</v>
      </c>
      <c r="C4395" t="s">
        <v>17</v>
      </c>
      <c r="D4395">
        <v>203854</v>
      </c>
      <c r="E4395">
        <v>9153</v>
      </c>
      <c r="F4395">
        <v>3411</v>
      </c>
      <c r="G4395" t="s">
        <v>6720</v>
      </c>
      <c r="H4395" t="s">
        <v>6721</v>
      </c>
      <c r="I4395" s="1">
        <v>44651.988738425927</v>
      </c>
      <c r="J4395">
        <v>32</v>
      </c>
      <c r="K4395" t="s">
        <v>6793</v>
      </c>
      <c r="L4395" t="s">
        <v>6794</v>
      </c>
      <c r="M4395" s="1">
        <v>44652.005601851852</v>
      </c>
      <c r="N4395">
        <v>4</v>
      </c>
    </row>
    <row r="4396" spans="1:14" x14ac:dyDescent="0.25">
      <c r="A4396" t="s">
        <v>0</v>
      </c>
      <c r="B4396" s="1">
        <v>44651.944756944446</v>
      </c>
      <c r="C4396" t="s">
        <v>17</v>
      </c>
      <c r="D4396">
        <v>203854</v>
      </c>
      <c r="E4396">
        <v>9153</v>
      </c>
      <c r="F4396">
        <v>3411</v>
      </c>
      <c r="G4396" t="s">
        <v>6720</v>
      </c>
      <c r="H4396" t="s">
        <v>6721</v>
      </c>
      <c r="I4396" s="1">
        <v>44651.988738425927</v>
      </c>
      <c r="J4396">
        <v>32</v>
      </c>
      <c r="K4396" t="s">
        <v>6795</v>
      </c>
      <c r="L4396" t="s">
        <v>6796</v>
      </c>
      <c r="M4396" s="1">
        <v>44652.004999999997</v>
      </c>
      <c r="N4396">
        <v>6</v>
      </c>
    </row>
    <row r="4397" spans="1:14" x14ac:dyDescent="0.25">
      <c r="A4397" t="s">
        <v>0</v>
      </c>
      <c r="B4397" s="1">
        <v>44651.944756944446</v>
      </c>
      <c r="C4397" t="s">
        <v>17</v>
      </c>
      <c r="D4397">
        <v>203854</v>
      </c>
      <c r="E4397">
        <v>9153</v>
      </c>
      <c r="F4397">
        <v>3411</v>
      </c>
      <c r="G4397" t="s">
        <v>6720</v>
      </c>
      <c r="H4397" t="s">
        <v>6721</v>
      </c>
      <c r="I4397" s="1">
        <v>44651.988738425927</v>
      </c>
      <c r="J4397">
        <v>32</v>
      </c>
      <c r="K4397" t="s">
        <v>6797</v>
      </c>
      <c r="L4397" t="s">
        <v>6798</v>
      </c>
      <c r="M4397" s="1">
        <v>44651.999837962961</v>
      </c>
      <c r="N4397">
        <v>3</v>
      </c>
    </row>
    <row r="4398" spans="1:14" x14ac:dyDescent="0.25">
      <c r="A4398" t="s">
        <v>0</v>
      </c>
      <c r="B4398" s="1">
        <v>44651.944756944446</v>
      </c>
      <c r="C4398" t="s">
        <v>17</v>
      </c>
      <c r="D4398">
        <v>203854</v>
      </c>
      <c r="E4398">
        <v>9153</v>
      </c>
      <c r="F4398">
        <v>3411</v>
      </c>
      <c r="G4398" t="s">
        <v>6720</v>
      </c>
      <c r="H4398" t="s">
        <v>6721</v>
      </c>
      <c r="I4398" s="1">
        <v>44651.988738425927</v>
      </c>
      <c r="J4398">
        <v>32</v>
      </c>
      <c r="K4398" t="s">
        <v>6799</v>
      </c>
      <c r="L4398" t="s">
        <v>6800</v>
      </c>
      <c r="M4398" s="1">
        <v>44652.54146990741</v>
      </c>
      <c r="N4398">
        <v>0</v>
      </c>
    </row>
    <row r="4399" spans="1:14" x14ac:dyDescent="0.25">
      <c r="A4399" t="s">
        <v>0</v>
      </c>
      <c r="B4399" s="1">
        <v>44651.944756944446</v>
      </c>
      <c r="C4399" t="s">
        <v>17</v>
      </c>
      <c r="D4399">
        <v>203854</v>
      </c>
      <c r="E4399">
        <v>9153</v>
      </c>
      <c r="F4399">
        <v>3411</v>
      </c>
      <c r="G4399" t="s">
        <v>6720</v>
      </c>
      <c r="H4399" t="s">
        <v>6721</v>
      </c>
      <c r="I4399" s="1">
        <v>44651.988738425927</v>
      </c>
      <c r="J4399">
        <v>32</v>
      </c>
      <c r="K4399" t="s">
        <v>6801</v>
      </c>
      <c r="L4399" t="s">
        <v>6802</v>
      </c>
      <c r="M4399" s="1">
        <v>44652.527708333335</v>
      </c>
      <c r="N4399">
        <v>0</v>
      </c>
    </row>
    <row r="4400" spans="1:14" x14ac:dyDescent="0.25">
      <c r="A4400" t="s">
        <v>0</v>
      </c>
      <c r="B4400" s="1">
        <v>44651.944756944446</v>
      </c>
      <c r="C4400" t="s">
        <v>17</v>
      </c>
      <c r="D4400">
        <v>203854</v>
      </c>
      <c r="E4400">
        <v>9153</v>
      </c>
      <c r="F4400">
        <v>3411</v>
      </c>
      <c r="G4400" t="s">
        <v>6720</v>
      </c>
      <c r="H4400" t="s">
        <v>6721</v>
      </c>
      <c r="I4400" s="1">
        <v>44651.988738425927</v>
      </c>
      <c r="J4400">
        <v>32</v>
      </c>
      <c r="K4400" t="s">
        <v>6332</v>
      </c>
      <c r="L4400" t="s">
        <v>9</v>
      </c>
      <c r="M4400" s="1">
        <v>44652.348668981482</v>
      </c>
      <c r="N4400">
        <v>0</v>
      </c>
    </row>
    <row r="4401" spans="1:14" x14ac:dyDescent="0.25">
      <c r="A4401" t="s">
        <v>0</v>
      </c>
      <c r="B4401" s="1">
        <v>44651.944756944446</v>
      </c>
      <c r="C4401" t="s">
        <v>17</v>
      </c>
      <c r="D4401">
        <v>203854</v>
      </c>
      <c r="E4401">
        <v>9153</v>
      </c>
      <c r="F4401">
        <v>3411</v>
      </c>
      <c r="G4401" t="s">
        <v>6720</v>
      </c>
      <c r="H4401" t="s">
        <v>6721</v>
      </c>
      <c r="I4401" s="1">
        <v>44651.988738425927</v>
      </c>
      <c r="J4401">
        <v>32</v>
      </c>
      <c r="K4401" t="s">
        <v>6803</v>
      </c>
      <c r="L4401" t="s">
        <v>6804</v>
      </c>
      <c r="M4401" s="1">
        <v>44652.062476851854</v>
      </c>
      <c r="N4401">
        <v>0</v>
      </c>
    </row>
    <row r="4402" spans="1:14" x14ac:dyDescent="0.25">
      <c r="A4402" t="s">
        <v>0</v>
      </c>
      <c r="B4402" s="1">
        <v>44651.944756944446</v>
      </c>
      <c r="C4402" t="s">
        <v>17</v>
      </c>
      <c r="D4402">
        <v>203854</v>
      </c>
      <c r="E4402">
        <v>9153</v>
      </c>
      <c r="F4402">
        <v>3411</v>
      </c>
      <c r="G4402" t="s">
        <v>6720</v>
      </c>
      <c r="H4402" t="s">
        <v>6721</v>
      </c>
      <c r="I4402" s="1">
        <v>44651.988738425927</v>
      </c>
      <c r="J4402">
        <v>32</v>
      </c>
      <c r="K4402" t="s">
        <v>6805</v>
      </c>
      <c r="L4402" t="s">
        <v>6806</v>
      </c>
      <c r="M4402" s="1">
        <v>44652.018472222226</v>
      </c>
      <c r="N4402">
        <v>3</v>
      </c>
    </row>
    <row r="4403" spans="1:14" x14ac:dyDescent="0.25">
      <c r="A4403" t="s">
        <v>0</v>
      </c>
      <c r="B4403" s="1">
        <v>44651.944756944446</v>
      </c>
      <c r="C4403" t="s">
        <v>17</v>
      </c>
      <c r="D4403">
        <v>203854</v>
      </c>
      <c r="E4403">
        <v>9153</v>
      </c>
      <c r="F4403">
        <v>3411</v>
      </c>
      <c r="G4403" t="s">
        <v>6720</v>
      </c>
      <c r="H4403" t="s">
        <v>6721</v>
      </c>
      <c r="I4403" s="1">
        <v>44651.988738425927</v>
      </c>
      <c r="J4403">
        <v>32</v>
      </c>
      <c r="K4403" t="s">
        <v>5377</v>
      </c>
      <c r="L4403" t="s">
        <v>6807</v>
      </c>
      <c r="M4403" s="1">
        <v>44652.04755787037</v>
      </c>
      <c r="N4403">
        <v>1</v>
      </c>
    </row>
    <row r="4404" spans="1:14" x14ac:dyDescent="0.25">
      <c r="A4404" t="s">
        <v>0</v>
      </c>
      <c r="B4404" s="1">
        <v>44651.944756944446</v>
      </c>
      <c r="C4404" t="s">
        <v>17</v>
      </c>
      <c r="D4404">
        <v>203854</v>
      </c>
      <c r="E4404">
        <v>9153</v>
      </c>
      <c r="F4404">
        <v>3411</v>
      </c>
      <c r="G4404" t="s">
        <v>6720</v>
      </c>
      <c r="H4404" t="s">
        <v>6721</v>
      </c>
      <c r="I4404" s="1">
        <v>44651.988738425927</v>
      </c>
      <c r="J4404">
        <v>32</v>
      </c>
      <c r="K4404" t="s">
        <v>6808</v>
      </c>
      <c r="L4404" t="s">
        <v>6809</v>
      </c>
      <c r="M4404" s="1">
        <v>44652.026284722226</v>
      </c>
      <c r="N4404">
        <v>2</v>
      </c>
    </row>
    <row r="4405" spans="1:14" x14ac:dyDescent="0.25">
      <c r="A4405" t="s">
        <v>0</v>
      </c>
      <c r="B4405" s="1">
        <v>44651.944756944446</v>
      </c>
      <c r="C4405" t="s">
        <v>17</v>
      </c>
      <c r="D4405">
        <v>203854</v>
      </c>
      <c r="E4405">
        <v>9153</v>
      </c>
      <c r="F4405">
        <v>3411</v>
      </c>
      <c r="G4405" t="s">
        <v>6720</v>
      </c>
      <c r="H4405" t="s">
        <v>6721</v>
      </c>
      <c r="I4405" s="1">
        <v>44651.988738425927</v>
      </c>
      <c r="J4405">
        <v>32</v>
      </c>
      <c r="K4405" t="s">
        <v>6810</v>
      </c>
      <c r="L4405" t="s">
        <v>6811</v>
      </c>
      <c r="M4405" s="1">
        <v>44652.025150462963</v>
      </c>
      <c r="N4405">
        <v>2</v>
      </c>
    </row>
    <row r="4406" spans="1:14" x14ac:dyDescent="0.25">
      <c r="A4406" t="s">
        <v>0</v>
      </c>
      <c r="B4406" s="1">
        <v>44651.944756944446</v>
      </c>
      <c r="C4406" t="s">
        <v>17</v>
      </c>
      <c r="D4406">
        <v>203854</v>
      </c>
      <c r="E4406">
        <v>9153</v>
      </c>
      <c r="F4406">
        <v>3411</v>
      </c>
      <c r="G4406" t="s">
        <v>6720</v>
      </c>
      <c r="H4406" t="s">
        <v>6721</v>
      </c>
      <c r="I4406" s="1">
        <v>44651.988738425927</v>
      </c>
      <c r="J4406">
        <v>32</v>
      </c>
      <c r="K4406" t="s">
        <v>6812</v>
      </c>
      <c r="L4406" t="s">
        <v>6813</v>
      </c>
      <c r="M4406" s="1">
        <v>44652.010625000003</v>
      </c>
      <c r="N4406">
        <v>2</v>
      </c>
    </row>
    <row r="4407" spans="1:14" x14ac:dyDescent="0.25">
      <c r="A4407" t="s">
        <v>0</v>
      </c>
      <c r="B4407" s="1">
        <v>44651.944756944446</v>
      </c>
      <c r="C4407" t="s">
        <v>17</v>
      </c>
      <c r="D4407">
        <v>203854</v>
      </c>
      <c r="E4407">
        <v>9153</v>
      </c>
      <c r="F4407">
        <v>3411</v>
      </c>
      <c r="G4407" t="s">
        <v>6720</v>
      </c>
      <c r="H4407" t="s">
        <v>6721</v>
      </c>
      <c r="I4407" s="1">
        <v>44651.988738425927</v>
      </c>
      <c r="J4407">
        <v>32</v>
      </c>
      <c r="K4407" t="s">
        <v>6814</v>
      </c>
      <c r="L4407" t="s">
        <v>6815</v>
      </c>
      <c r="M4407" s="1">
        <v>44652.007511574076</v>
      </c>
      <c r="N4407">
        <v>2</v>
      </c>
    </row>
    <row r="4408" spans="1:14" x14ac:dyDescent="0.25">
      <c r="A4408" t="s">
        <v>0</v>
      </c>
      <c r="B4408" s="1">
        <v>44651.944756944446</v>
      </c>
      <c r="C4408" t="s">
        <v>17</v>
      </c>
      <c r="D4408">
        <v>203854</v>
      </c>
      <c r="E4408">
        <v>9153</v>
      </c>
      <c r="F4408">
        <v>3411</v>
      </c>
      <c r="G4408" t="s">
        <v>6720</v>
      </c>
      <c r="H4408" t="s">
        <v>6721</v>
      </c>
      <c r="I4408" s="1">
        <v>44651.988738425927</v>
      </c>
      <c r="J4408">
        <v>32</v>
      </c>
      <c r="K4408" t="s">
        <v>6816</v>
      </c>
      <c r="L4408" t="s">
        <v>6817</v>
      </c>
      <c r="M4408" s="1">
        <v>44653.589849537035</v>
      </c>
      <c r="N4408">
        <v>0</v>
      </c>
    </row>
    <row r="4409" spans="1:14" x14ac:dyDescent="0.25">
      <c r="A4409" t="s">
        <v>0</v>
      </c>
      <c r="B4409" s="1">
        <v>44651.944756944446</v>
      </c>
      <c r="C4409" t="s">
        <v>17</v>
      </c>
      <c r="D4409">
        <v>203854</v>
      </c>
      <c r="E4409">
        <v>9153</v>
      </c>
      <c r="F4409">
        <v>3411</v>
      </c>
      <c r="G4409" t="s">
        <v>6720</v>
      </c>
      <c r="H4409" t="s">
        <v>6721</v>
      </c>
      <c r="I4409" s="1">
        <v>44651.988738425927</v>
      </c>
      <c r="J4409">
        <v>32</v>
      </c>
      <c r="K4409" t="s">
        <v>6818</v>
      </c>
      <c r="L4409" t="s">
        <v>6819</v>
      </c>
      <c r="M4409" s="1">
        <v>44653.508946759262</v>
      </c>
      <c r="N4409">
        <v>0</v>
      </c>
    </row>
    <row r="4410" spans="1:14" x14ac:dyDescent="0.25">
      <c r="A4410" t="s">
        <v>0</v>
      </c>
      <c r="B4410" s="1">
        <v>44651.944756944446</v>
      </c>
      <c r="C4410" t="s">
        <v>17</v>
      </c>
      <c r="D4410">
        <v>203854</v>
      </c>
      <c r="E4410">
        <v>9153</v>
      </c>
      <c r="F4410">
        <v>3411</v>
      </c>
      <c r="G4410" t="s">
        <v>6720</v>
      </c>
      <c r="H4410" t="s">
        <v>6721</v>
      </c>
      <c r="I4410" s="1">
        <v>44651.988738425927</v>
      </c>
      <c r="J4410">
        <v>32</v>
      </c>
      <c r="K4410" t="s">
        <v>6820</v>
      </c>
      <c r="L4410" t="s">
        <v>6821</v>
      </c>
      <c r="M4410" s="1">
        <v>44652.91747685185</v>
      </c>
      <c r="N4410">
        <v>0</v>
      </c>
    </row>
    <row r="4411" spans="1:14" x14ac:dyDescent="0.25">
      <c r="A4411" t="s">
        <v>0</v>
      </c>
      <c r="B4411" s="1">
        <v>44651.944756944446</v>
      </c>
      <c r="C4411" t="s">
        <v>17</v>
      </c>
      <c r="D4411">
        <v>203854</v>
      </c>
      <c r="E4411">
        <v>9153</v>
      </c>
      <c r="F4411">
        <v>3411</v>
      </c>
      <c r="G4411" t="s">
        <v>6720</v>
      </c>
      <c r="H4411" t="s">
        <v>6721</v>
      </c>
      <c r="I4411" s="1">
        <v>44651.988738425927</v>
      </c>
      <c r="J4411">
        <v>32</v>
      </c>
      <c r="K4411" t="s">
        <v>6822</v>
      </c>
      <c r="L4411" t="s">
        <v>6823</v>
      </c>
      <c r="M4411" s="1">
        <v>44652.888541666667</v>
      </c>
      <c r="N4411">
        <v>0</v>
      </c>
    </row>
    <row r="4412" spans="1:14" x14ac:dyDescent="0.25">
      <c r="A4412" t="s">
        <v>0</v>
      </c>
      <c r="B4412" s="1">
        <v>44651.944756944446</v>
      </c>
      <c r="C4412" t="s">
        <v>17</v>
      </c>
      <c r="D4412">
        <v>203854</v>
      </c>
      <c r="E4412">
        <v>9153</v>
      </c>
      <c r="F4412">
        <v>3411</v>
      </c>
      <c r="G4412" t="s">
        <v>6720</v>
      </c>
      <c r="H4412" t="s">
        <v>6721</v>
      </c>
      <c r="I4412" s="1">
        <v>44651.988738425927</v>
      </c>
      <c r="J4412">
        <v>32</v>
      </c>
      <c r="K4412" t="s">
        <v>6824</v>
      </c>
      <c r="L4412" t="s">
        <v>6825</v>
      </c>
      <c r="M4412" s="1">
        <v>44652.742835648147</v>
      </c>
      <c r="N4412">
        <v>0</v>
      </c>
    </row>
    <row r="4413" spans="1:14" x14ac:dyDescent="0.25">
      <c r="A4413" t="s">
        <v>0</v>
      </c>
      <c r="B4413" s="1">
        <v>44651.944756944446</v>
      </c>
      <c r="C4413" t="s">
        <v>17</v>
      </c>
      <c r="D4413">
        <v>203854</v>
      </c>
      <c r="E4413">
        <v>9153</v>
      </c>
      <c r="F4413">
        <v>3411</v>
      </c>
      <c r="G4413" t="s">
        <v>6720</v>
      </c>
      <c r="H4413" t="s">
        <v>6721</v>
      </c>
      <c r="I4413" s="1">
        <v>44651.988738425927</v>
      </c>
      <c r="J4413">
        <v>32</v>
      </c>
      <c r="K4413" t="s">
        <v>5917</v>
      </c>
      <c r="L4413" t="s">
        <v>9</v>
      </c>
      <c r="M4413" s="1">
        <v>44652.485613425924</v>
      </c>
      <c r="N4413">
        <v>0</v>
      </c>
    </row>
    <row r="4414" spans="1:14" x14ac:dyDescent="0.25">
      <c r="A4414" t="s">
        <v>0</v>
      </c>
      <c r="B4414" s="1">
        <v>44651.944756944446</v>
      </c>
      <c r="C4414" t="s">
        <v>17</v>
      </c>
      <c r="D4414">
        <v>203854</v>
      </c>
      <c r="E4414">
        <v>9153</v>
      </c>
      <c r="F4414">
        <v>3411</v>
      </c>
      <c r="G4414" t="s">
        <v>6720</v>
      </c>
      <c r="H4414" t="s">
        <v>6721</v>
      </c>
      <c r="I4414" s="1">
        <v>44651.988738425927</v>
      </c>
      <c r="J4414">
        <v>32</v>
      </c>
      <c r="K4414" t="s">
        <v>6826</v>
      </c>
      <c r="L4414" t="s">
        <v>6827</v>
      </c>
      <c r="M4414" s="1">
        <v>44652.484247685185</v>
      </c>
      <c r="N4414">
        <v>0</v>
      </c>
    </row>
    <row r="4415" spans="1:14" x14ac:dyDescent="0.25">
      <c r="A4415" t="s">
        <v>0</v>
      </c>
      <c r="B4415" s="1">
        <v>44651.944756944446</v>
      </c>
      <c r="C4415" t="s">
        <v>17</v>
      </c>
      <c r="D4415">
        <v>203854</v>
      </c>
      <c r="E4415">
        <v>9153</v>
      </c>
      <c r="F4415">
        <v>3411</v>
      </c>
      <c r="G4415" t="s">
        <v>6720</v>
      </c>
      <c r="H4415" t="s">
        <v>6721</v>
      </c>
      <c r="I4415" s="1">
        <v>44651.988738425927</v>
      </c>
      <c r="J4415">
        <v>32</v>
      </c>
      <c r="K4415" t="s">
        <v>5464</v>
      </c>
      <c r="L4415" t="s">
        <v>6828</v>
      </c>
      <c r="M4415" s="1">
        <v>44652.416932870372</v>
      </c>
      <c r="N4415">
        <v>0</v>
      </c>
    </row>
    <row r="4416" spans="1:14" x14ac:dyDescent="0.25">
      <c r="A4416" t="s">
        <v>0</v>
      </c>
      <c r="B4416" s="1">
        <v>44651.944756944446</v>
      </c>
      <c r="C4416" t="s">
        <v>17</v>
      </c>
      <c r="D4416">
        <v>203854</v>
      </c>
      <c r="E4416">
        <v>9153</v>
      </c>
      <c r="F4416">
        <v>3411</v>
      </c>
      <c r="G4416" t="s">
        <v>6720</v>
      </c>
      <c r="H4416" t="s">
        <v>6721</v>
      </c>
      <c r="I4416" s="1">
        <v>44651.988738425927</v>
      </c>
      <c r="J4416">
        <v>32</v>
      </c>
      <c r="K4416" t="s">
        <v>6829</v>
      </c>
      <c r="L4416" t="s">
        <v>6830</v>
      </c>
      <c r="M4416" s="1">
        <v>44652.413229166668</v>
      </c>
      <c r="N4416">
        <v>0</v>
      </c>
    </row>
    <row r="4417" spans="1:14" x14ac:dyDescent="0.25">
      <c r="A4417" t="s">
        <v>0</v>
      </c>
      <c r="B4417" s="1">
        <v>44651.944756944446</v>
      </c>
      <c r="C4417" t="s">
        <v>17</v>
      </c>
      <c r="D4417">
        <v>203854</v>
      </c>
      <c r="E4417">
        <v>9153</v>
      </c>
      <c r="F4417">
        <v>3411</v>
      </c>
      <c r="G4417" t="s">
        <v>6720</v>
      </c>
      <c r="H4417" t="s">
        <v>6721</v>
      </c>
      <c r="I4417" s="1">
        <v>44651.988738425927</v>
      </c>
      <c r="J4417">
        <v>32</v>
      </c>
      <c r="K4417" t="s">
        <v>5364</v>
      </c>
      <c r="L4417" t="s">
        <v>6831</v>
      </c>
      <c r="M4417" s="1">
        <v>44652.377199074072</v>
      </c>
      <c r="N4417">
        <v>0</v>
      </c>
    </row>
    <row r="4418" spans="1:14" x14ac:dyDescent="0.25">
      <c r="A4418" t="s">
        <v>0</v>
      </c>
      <c r="B4418" s="1">
        <v>44651.944756944446</v>
      </c>
      <c r="C4418" t="s">
        <v>17</v>
      </c>
      <c r="D4418">
        <v>203854</v>
      </c>
      <c r="E4418">
        <v>9153</v>
      </c>
      <c r="F4418">
        <v>3411</v>
      </c>
      <c r="G4418" t="s">
        <v>6720</v>
      </c>
      <c r="H4418" t="s">
        <v>6721</v>
      </c>
      <c r="I4418" s="1">
        <v>44651.988738425927</v>
      </c>
      <c r="J4418">
        <v>32</v>
      </c>
      <c r="K4418" t="s">
        <v>6832</v>
      </c>
      <c r="L4418" t="s">
        <v>6833</v>
      </c>
      <c r="M4418" s="1">
        <v>44652.316134259258</v>
      </c>
      <c r="N4418">
        <v>0</v>
      </c>
    </row>
    <row r="4419" spans="1:14" x14ac:dyDescent="0.25">
      <c r="A4419" t="s">
        <v>0</v>
      </c>
      <c r="B4419" s="1">
        <v>44651.944756944446</v>
      </c>
      <c r="C4419" t="s">
        <v>17</v>
      </c>
      <c r="D4419">
        <v>203854</v>
      </c>
      <c r="E4419">
        <v>9153</v>
      </c>
      <c r="F4419">
        <v>3411</v>
      </c>
      <c r="G4419" t="s">
        <v>6720</v>
      </c>
      <c r="H4419" t="s">
        <v>6721</v>
      </c>
      <c r="I4419" s="1">
        <v>44651.988738425927</v>
      </c>
      <c r="J4419">
        <v>32</v>
      </c>
      <c r="K4419" t="s">
        <v>6834</v>
      </c>
      <c r="L4419" t="s">
        <v>6835</v>
      </c>
      <c r="M4419" s="1">
        <v>44652.311701388891</v>
      </c>
      <c r="N4419">
        <v>0</v>
      </c>
    </row>
    <row r="4420" spans="1:14" x14ac:dyDescent="0.25">
      <c r="A4420" t="s">
        <v>0</v>
      </c>
      <c r="B4420" s="1">
        <v>44651.944756944446</v>
      </c>
      <c r="C4420" t="s">
        <v>17</v>
      </c>
      <c r="D4420">
        <v>203854</v>
      </c>
      <c r="E4420">
        <v>9153</v>
      </c>
      <c r="F4420">
        <v>3411</v>
      </c>
      <c r="G4420" t="s">
        <v>6720</v>
      </c>
      <c r="H4420" t="s">
        <v>6721</v>
      </c>
      <c r="I4420" s="1">
        <v>44651.988738425927</v>
      </c>
      <c r="J4420">
        <v>32</v>
      </c>
      <c r="K4420" t="s">
        <v>6836</v>
      </c>
      <c r="L4420" t="s">
        <v>6837</v>
      </c>
      <c r="M4420" s="1">
        <v>44652.27621527778</v>
      </c>
      <c r="N4420">
        <v>0</v>
      </c>
    </row>
    <row r="4421" spans="1:14" x14ac:dyDescent="0.25">
      <c r="A4421" t="s">
        <v>0</v>
      </c>
      <c r="B4421" s="1">
        <v>44651.944756944446</v>
      </c>
      <c r="C4421" t="s">
        <v>17</v>
      </c>
      <c r="D4421">
        <v>203854</v>
      </c>
      <c r="E4421">
        <v>9153</v>
      </c>
      <c r="F4421">
        <v>3411</v>
      </c>
      <c r="G4421" t="s">
        <v>6720</v>
      </c>
      <c r="H4421" t="s">
        <v>6721</v>
      </c>
      <c r="I4421" s="1">
        <v>44651.988738425927</v>
      </c>
      <c r="J4421">
        <v>32</v>
      </c>
      <c r="K4421" t="s">
        <v>6838</v>
      </c>
      <c r="L4421" t="s">
        <v>6839</v>
      </c>
      <c r="M4421" s="1">
        <v>44652.273900462962</v>
      </c>
      <c r="N4421">
        <v>0</v>
      </c>
    </row>
    <row r="4422" spans="1:14" x14ac:dyDescent="0.25">
      <c r="A4422" t="s">
        <v>0</v>
      </c>
      <c r="B4422" s="1">
        <v>44651.944756944446</v>
      </c>
      <c r="C4422" t="s">
        <v>17</v>
      </c>
      <c r="D4422">
        <v>203854</v>
      </c>
      <c r="E4422">
        <v>9153</v>
      </c>
      <c r="F4422">
        <v>3411</v>
      </c>
      <c r="G4422" t="s">
        <v>6720</v>
      </c>
      <c r="H4422" t="s">
        <v>6721</v>
      </c>
      <c r="I4422" s="1">
        <v>44651.988738425927</v>
      </c>
      <c r="J4422">
        <v>32</v>
      </c>
      <c r="K4422" t="s">
        <v>6840</v>
      </c>
      <c r="L4422" t="s">
        <v>6841</v>
      </c>
      <c r="M4422" s="1">
        <v>44652.187951388885</v>
      </c>
      <c r="N4422">
        <v>0</v>
      </c>
    </row>
    <row r="4423" spans="1:14" x14ac:dyDescent="0.25">
      <c r="A4423" t="s">
        <v>0</v>
      </c>
      <c r="B4423" s="1">
        <v>44651.944756944446</v>
      </c>
      <c r="C4423" t="s">
        <v>17</v>
      </c>
      <c r="D4423">
        <v>203854</v>
      </c>
      <c r="E4423">
        <v>9153</v>
      </c>
      <c r="F4423">
        <v>3411</v>
      </c>
      <c r="G4423" t="s">
        <v>6720</v>
      </c>
      <c r="H4423" t="s">
        <v>6721</v>
      </c>
      <c r="I4423" s="1">
        <v>44651.988738425927</v>
      </c>
      <c r="J4423">
        <v>32</v>
      </c>
      <c r="K4423" t="s">
        <v>6842</v>
      </c>
      <c r="L4423" t="s">
        <v>6843</v>
      </c>
      <c r="M4423" s="1">
        <v>44652.145543981482</v>
      </c>
      <c r="N4423">
        <v>0</v>
      </c>
    </row>
    <row r="4424" spans="1:14" x14ac:dyDescent="0.25">
      <c r="A4424" t="s">
        <v>0</v>
      </c>
      <c r="B4424" s="1">
        <v>44651.944756944446</v>
      </c>
      <c r="C4424" t="s">
        <v>17</v>
      </c>
      <c r="D4424">
        <v>203854</v>
      </c>
      <c r="E4424">
        <v>9153</v>
      </c>
      <c r="F4424">
        <v>3411</v>
      </c>
      <c r="G4424" t="s">
        <v>6720</v>
      </c>
      <c r="H4424" t="s">
        <v>6721</v>
      </c>
      <c r="I4424" s="1">
        <v>44651.988738425927</v>
      </c>
      <c r="J4424">
        <v>32</v>
      </c>
      <c r="K4424" t="s">
        <v>6624</v>
      </c>
      <c r="L4424" t="s">
        <v>6844</v>
      </c>
      <c r="M4424" s="1">
        <v>44652.108495370368</v>
      </c>
      <c r="N4424">
        <v>0</v>
      </c>
    </row>
    <row r="4425" spans="1:14" x14ac:dyDescent="0.25">
      <c r="A4425" t="s">
        <v>0</v>
      </c>
      <c r="B4425" s="1">
        <v>44651.944756944446</v>
      </c>
      <c r="C4425" t="s">
        <v>17</v>
      </c>
      <c r="D4425">
        <v>203854</v>
      </c>
      <c r="E4425">
        <v>9153</v>
      </c>
      <c r="F4425">
        <v>3411</v>
      </c>
      <c r="G4425" t="s">
        <v>6720</v>
      </c>
      <c r="H4425" t="s">
        <v>6721</v>
      </c>
      <c r="I4425" s="1">
        <v>44651.988738425927</v>
      </c>
      <c r="J4425">
        <v>32</v>
      </c>
      <c r="K4425" t="s">
        <v>3334</v>
      </c>
      <c r="L4425" t="s">
        <v>6845</v>
      </c>
      <c r="M4425" s="1">
        <v>44652.098483796297</v>
      </c>
      <c r="N4425">
        <v>0</v>
      </c>
    </row>
    <row r="4426" spans="1:14" x14ac:dyDescent="0.25">
      <c r="A4426" t="s">
        <v>0</v>
      </c>
      <c r="B4426" s="1">
        <v>44651.944756944446</v>
      </c>
      <c r="C4426" t="s">
        <v>17</v>
      </c>
      <c r="D4426">
        <v>203854</v>
      </c>
      <c r="E4426">
        <v>9153</v>
      </c>
      <c r="F4426">
        <v>3411</v>
      </c>
      <c r="G4426" t="s">
        <v>6720</v>
      </c>
      <c r="H4426" t="s">
        <v>6721</v>
      </c>
      <c r="I4426" s="1">
        <v>44651.988738425927</v>
      </c>
      <c r="J4426">
        <v>32</v>
      </c>
      <c r="K4426" t="s">
        <v>5371</v>
      </c>
      <c r="L4426" t="s">
        <v>6846</v>
      </c>
      <c r="M4426" s="1">
        <v>44652.089583333334</v>
      </c>
      <c r="N4426">
        <v>1</v>
      </c>
    </row>
    <row r="4427" spans="1:14" x14ac:dyDescent="0.25">
      <c r="A4427" t="s">
        <v>0</v>
      </c>
      <c r="B4427" s="1">
        <v>44651.944756944446</v>
      </c>
      <c r="C4427" t="s">
        <v>17</v>
      </c>
      <c r="D4427">
        <v>203854</v>
      </c>
      <c r="E4427">
        <v>9153</v>
      </c>
      <c r="F4427">
        <v>3411</v>
      </c>
      <c r="G4427" t="s">
        <v>6720</v>
      </c>
      <c r="H4427" t="s">
        <v>6721</v>
      </c>
      <c r="I4427" s="1">
        <v>44651.988738425927</v>
      </c>
      <c r="J4427">
        <v>32</v>
      </c>
      <c r="K4427" t="s">
        <v>6847</v>
      </c>
      <c r="L4427" t="s">
        <v>6848</v>
      </c>
      <c r="M4427" s="1">
        <v>44652.070462962962</v>
      </c>
      <c r="N4427">
        <v>0</v>
      </c>
    </row>
    <row r="4428" spans="1:14" x14ac:dyDescent="0.25">
      <c r="A4428" t="s">
        <v>0</v>
      </c>
      <c r="B4428" s="1">
        <v>44651.944756944446</v>
      </c>
      <c r="C4428" t="s">
        <v>17</v>
      </c>
      <c r="D4428">
        <v>203854</v>
      </c>
      <c r="E4428">
        <v>9153</v>
      </c>
      <c r="F4428">
        <v>3411</v>
      </c>
      <c r="G4428" t="s">
        <v>6720</v>
      </c>
      <c r="H4428" t="s">
        <v>6721</v>
      </c>
      <c r="I4428" s="1">
        <v>44651.988738425927</v>
      </c>
      <c r="J4428">
        <v>32</v>
      </c>
      <c r="K4428" t="s">
        <v>6849</v>
      </c>
      <c r="L4428" t="s">
        <v>6850</v>
      </c>
      <c r="M4428" s="1">
        <v>44652.068101851852</v>
      </c>
      <c r="N4428">
        <v>0</v>
      </c>
    </row>
    <row r="4429" spans="1:14" x14ac:dyDescent="0.25">
      <c r="A4429" t="s">
        <v>0</v>
      </c>
      <c r="B4429" s="1">
        <v>44651.944756944446</v>
      </c>
      <c r="C4429" t="s">
        <v>17</v>
      </c>
      <c r="D4429">
        <v>203854</v>
      </c>
      <c r="E4429">
        <v>9153</v>
      </c>
      <c r="F4429">
        <v>3411</v>
      </c>
      <c r="G4429" t="s">
        <v>6720</v>
      </c>
      <c r="H4429" t="s">
        <v>6721</v>
      </c>
      <c r="I4429" s="1">
        <v>44651.988738425927</v>
      </c>
      <c r="J4429">
        <v>32</v>
      </c>
      <c r="K4429" t="s">
        <v>5666</v>
      </c>
      <c r="L4429" t="s">
        <v>6851</v>
      </c>
      <c r="M4429" s="1">
        <v>44652.023379629631</v>
      </c>
      <c r="N4429">
        <v>0</v>
      </c>
    </row>
    <row r="4430" spans="1:14" x14ac:dyDescent="0.25">
      <c r="A4430" t="s">
        <v>0</v>
      </c>
      <c r="B4430" s="1">
        <v>44651.944756944446</v>
      </c>
      <c r="C4430" t="s">
        <v>17</v>
      </c>
      <c r="D4430">
        <v>203854</v>
      </c>
      <c r="E4430">
        <v>9153</v>
      </c>
      <c r="F4430">
        <v>3411</v>
      </c>
      <c r="G4430" t="s">
        <v>6720</v>
      </c>
      <c r="H4430" t="s">
        <v>6721</v>
      </c>
      <c r="I4430" s="1">
        <v>44651.988738425927</v>
      </c>
      <c r="J4430">
        <v>32</v>
      </c>
      <c r="K4430" t="s">
        <v>6852</v>
      </c>
      <c r="L4430" t="s">
        <v>6853</v>
      </c>
      <c r="M4430" s="1">
        <v>44652.013692129629</v>
      </c>
      <c r="N4430">
        <v>0</v>
      </c>
    </row>
    <row r="4431" spans="1:14" x14ac:dyDescent="0.25">
      <c r="A4431" t="s">
        <v>0</v>
      </c>
      <c r="B4431" s="1">
        <v>44651.944756944446</v>
      </c>
      <c r="C4431" t="s">
        <v>17</v>
      </c>
      <c r="D4431">
        <v>203854</v>
      </c>
      <c r="E4431">
        <v>9153</v>
      </c>
      <c r="F4431">
        <v>3411</v>
      </c>
      <c r="G4431" t="s">
        <v>6720</v>
      </c>
      <c r="H4431" t="s">
        <v>6721</v>
      </c>
      <c r="I4431" s="1">
        <v>44651.988738425927</v>
      </c>
      <c r="J4431">
        <v>32</v>
      </c>
      <c r="K4431" t="s">
        <v>6317</v>
      </c>
      <c r="L4431" t="s">
        <v>6854</v>
      </c>
      <c r="M4431" s="1">
        <v>44651.996932870374</v>
      </c>
      <c r="N4431">
        <v>0</v>
      </c>
    </row>
    <row r="4432" spans="1:14" x14ac:dyDescent="0.25">
      <c r="A4432" t="s">
        <v>0</v>
      </c>
      <c r="B4432" s="1">
        <v>44651.944756944446</v>
      </c>
      <c r="C4432" t="s">
        <v>17</v>
      </c>
      <c r="D4432">
        <v>203854</v>
      </c>
      <c r="E4432">
        <v>9153</v>
      </c>
      <c r="F4432">
        <v>3411</v>
      </c>
      <c r="G4432" t="s">
        <v>6720</v>
      </c>
      <c r="H4432" t="s">
        <v>6721</v>
      </c>
      <c r="I4432" s="1">
        <v>44651.988738425927</v>
      </c>
      <c r="J4432">
        <v>32</v>
      </c>
      <c r="K4432" t="s">
        <v>6397</v>
      </c>
      <c r="L4432" t="s">
        <v>6855</v>
      </c>
      <c r="M4432" s="1">
        <v>44653.134583333333</v>
      </c>
      <c r="N4432">
        <v>0</v>
      </c>
    </row>
    <row r="4433" spans="1:14" x14ac:dyDescent="0.25">
      <c r="A4433" t="s">
        <v>0</v>
      </c>
      <c r="B4433" s="1">
        <v>44651.944756944446</v>
      </c>
      <c r="C4433" t="s">
        <v>17</v>
      </c>
      <c r="D4433">
        <v>203854</v>
      </c>
      <c r="E4433">
        <v>9153</v>
      </c>
      <c r="F4433">
        <v>3411</v>
      </c>
      <c r="G4433" t="s">
        <v>6720</v>
      </c>
      <c r="H4433" t="s">
        <v>6721</v>
      </c>
      <c r="I4433" s="1">
        <v>44651.988738425927</v>
      </c>
      <c r="J4433">
        <v>32</v>
      </c>
      <c r="K4433" t="s">
        <v>6856</v>
      </c>
      <c r="L4433" t="s">
        <v>6857</v>
      </c>
      <c r="M4433" s="1">
        <v>44652.116435185184</v>
      </c>
      <c r="N4433">
        <v>0</v>
      </c>
    </row>
    <row r="4434" spans="1:14" x14ac:dyDescent="0.25">
      <c r="A4434" t="s">
        <v>0</v>
      </c>
      <c r="B4434" s="1">
        <v>44651.944756944446</v>
      </c>
      <c r="C4434" t="s">
        <v>17</v>
      </c>
      <c r="D4434">
        <v>203854</v>
      </c>
      <c r="E4434">
        <v>9153</v>
      </c>
      <c r="F4434">
        <v>3411</v>
      </c>
      <c r="G4434" t="s">
        <v>6720</v>
      </c>
      <c r="H4434" t="s">
        <v>6721</v>
      </c>
      <c r="I4434" s="1">
        <v>44651.988738425927</v>
      </c>
      <c r="J4434">
        <v>32</v>
      </c>
      <c r="K4434" t="s">
        <v>1384</v>
      </c>
      <c r="L4434" t="s">
        <v>6858</v>
      </c>
      <c r="M4434" s="1">
        <v>44652.037916666668</v>
      </c>
      <c r="N4434">
        <v>7</v>
      </c>
    </row>
    <row r="4435" spans="1:14" x14ac:dyDescent="0.25">
      <c r="A4435" t="s">
        <v>0</v>
      </c>
      <c r="B4435" s="1">
        <v>44651.944756944446</v>
      </c>
      <c r="C4435" t="s">
        <v>17</v>
      </c>
      <c r="D4435">
        <v>203854</v>
      </c>
      <c r="E4435">
        <v>9153</v>
      </c>
      <c r="F4435">
        <v>3411</v>
      </c>
      <c r="G4435" t="s">
        <v>6720</v>
      </c>
      <c r="H4435" t="s">
        <v>6721</v>
      </c>
      <c r="I4435" s="1">
        <v>44651.988738425927</v>
      </c>
      <c r="J4435">
        <v>32</v>
      </c>
      <c r="K4435" t="s">
        <v>6523</v>
      </c>
      <c r="L4435" t="s">
        <v>6859</v>
      </c>
      <c r="M4435" s="1">
        <v>44652.006840277776</v>
      </c>
      <c r="N4435">
        <v>2</v>
      </c>
    </row>
    <row r="4436" spans="1:14" x14ac:dyDescent="0.25">
      <c r="A4436" t="s">
        <v>0</v>
      </c>
      <c r="B4436" s="1">
        <v>44651.944756944446</v>
      </c>
      <c r="C4436" t="s">
        <v>17</v>
      </c>
      <c r="D4436">
        <v>203854</v>
      </c>
      <c r="E4436">
        <v>9153</v>
      </c>
      <c r="F4436">
        <v>3411</v>
      </c>
      <c r="G4436" t="s">
        <v>6720</v>
      </c>
      <c r="H4436" t="s">
        <v>6721</v>
      </c>
      <c r="I4436" s="1">
        <v>44651.988738425927</v>
      </c>
      <c r="J4436">
        <v>32</v>
      </c>
      <c r="K4436" t="s">
        <v>6860</v>
      </c>
      <c r="L4436" t="s">
        <v>6861</v>
      </c>
      <c r="M4436" s="1">
        <v>44652.100104166668</v>
      </c>
      <c r="N4436">
        <v>0</v>
      </c>
    </row>
    <row r="4437" spans="1:14" x14ac:dyDescent="0.25">
      <c r="A4437" t="s">
        <v>0</v>
      </c>
      <c r="B4437" s="1">
        <v>44651.944756944446</v>
      </c>
      <c r="C4437" t="s">
        <v>17</v>
      </c>
      <c r="D4437">
        <v>203854</v>
      </c>
      <c r="E4437">
        <v>9153</v>
      </c>
      <c r="F4437">
        <v>3411</v>
      </c>
      <c r="G4437" t="s">
        <v>6720</v>
      </c>
      <c r="H4437" t="s">
        <v>6721</v>
      </c>
      <c r="I4437" s="1">
        <v>44651.988738425927</v>
      </c>
      <c r="J4437">
        <v>32</v>
      </c>
      <c r="K4437" t="s">
        <v>6862</v>
      </c>
      <c r="L4437" t="s">
        <v>6863</v>
      </c>
      <c r="M4437" s="1">
        <v>44652.050682870373</v>
      </c>
      <c r="N4437">
        <v>0</v>
      </c>
    </row>
    <row r="4438" spans="1:14" x14ac:dyDescent="0.25">
      <c r="A4438" t="s">
        <v>0</v>
      </c>
      <c r="B4438" s="1">
        <v>44651.944756944446</v>
      </c>
      <c r="C4438" t="s">
        <v>17</v>
      </c>
      <c r="D4438">
        <v>203854</v>
      </c>
      <c r="E4438">
        <v>9153</v>
      </c>
      <c r="F4438">
        <v>3411</v>
      </c>
      <c r="G4438" t="s">
        <v>6720</v>
      </c>
      <c r="H4438" t="s">
        <v>6721</v>
      </c>
      <c r="I4438" s="1">
        <v>44651.988738425927</v>
      </c>
      <c r="J4438">
        <v>32</v>
      </c>
      <c r="K4438" t="s">
        <v>6864</v>
      </c>
      <c r="L4438" t="s">
        <v>6865</v>
      </c>
      <c r="M4438" s="1">
        <v>44651.99895833333</v>
      </c>
      <c r="N4438">
        <v>0</v>
      </c>
    </row>
    <row r="4439" spans="1:14" x14ac:dyDescent="0.25">
      <c r="A4439" t="s">
        <v>0</v>
      </c>
      <c r="B4439" s="1">
        <v>44651.944756944446</v>
      </c>
      <c r="C4439" t="s">
        <v>17</v>
      </c>
      <c r="D4439">
        <v>203854</v>
      </c>
      <c r="E4439">
        <v>9153</v>
      </c>
      <c r="F4439">
        <v>3411</v>
      </c>
      <c r="G4439" t="s">
        <v>6720</v>
      </c>
      <c r="H4439" t="s">
        <v>6721</v>
      </c>
      <c r="I4439" s="1">
        <v>44651.988738425927</v>
      </c>
      <c r="J4439">
        <v>32</v>
      </c>
      <c r="K4439" t="s">
        <v>6866</v>
      </c>
      <c r="L4439" t="s">
        <v>6867</v>
      </c>
      <c r="M4439" s="1">
        <v>44653.928576388891</v>
      </c>
      <c r="N4439">
        <v>0</v>
      </c>
    </row>
    <row r="4440" spans="1:14" x14ac:dyDescent="0.25">
      <c r="A4440" t="s">
        <v>0</v>
      </c>
      <c r="B4440" s="1">
        <v>44651.944756944446</v>
      </c>
      <c r="C4440" t="s">
        <v>17</v>
      </c>
      <c r="D4440">
        <v>203854</v>
      </c>
      <c r="E4440">
        <v>9153</v>
      </c>
      <c r="F4440">
        <v>3411</v>
      </c>
      <c r="G4440" t="s">
        <v>6720</v>
      </c>
      <c r="H4440" t="s">
        <v>6721</v>
      </c>
      <c r="I4440" s="1">
        <v>44651.988738425927</v>
      </c>
      <c r="J4440">
        <v>32</v>
      </c>
      <c r="K4440" t="s">
        <v>6868</v>
      </c>
      <c r="L4440" t="s">
        <v>6869</v>
      </c>
      <c r="M4440" s="1">
        <v>44652.879444444443</v>
      </c>
      <c r="N4440">
        <v>0</v>
      </c>
    </row>
    <row r="4441" spans="1:14" x14ac:dyDescent="0.25">
      <c r="A4441" t="s">
        <v>0</v>
      </c>
      <c r="B4441" s="1">
        <v>44651.944756944446</v>
      </c>
      <c r="C4441" t="s">
        <v>17</v>
      </c>
      <c r="D4441">
        <v>203854</v>
      </c>
      <c r="E4441">
        <v>9153</v>
      </c>
      <c r="F4441">
        <v>3411</v>
      </c>
      <c r="G4441" t="s">
        <v>6720</v>
      </c>
      <c r="H4441" t="s">
        <v>6721</v>
      </c>
      <c r="I4441" s="1">
        <v>44651.988738425927</v>
      </c>
      <c r="J4441">
        <v>32</v>
      </c>
      <c r="K4441" t="s">
        <v>6870</v>
      </c>
      <c r="L4441" t="s">
        <v>6871</v>
      </c>
      <c r="M4441" s="1">
        <v>44652.568425925929</v>
      </c>
      <c r="N4441">
        <v>1</v>
      </c>
    </row>
    <row r="4442" spans="1:14" x14ac:dyDescent="0.25">
      <c r="A4442" t="s">
        <v>0</v>
      </c>
      <c r="B4442" s="1">
        <v>44651.944756944446</v>
      </c>
      <c r="C4442" t="s">
        <v>17</v>
      </c>
      <c r="D4442">
        <v>203854</v>
      </c>
      <c r="E4442">
        <v>9153</v>
      </c>
      <c r="F4442">
        <v>3411</v>
      </c>
      <c r="G4442" t="s">
        <v>6720</v>
      </c>
      <c r="H4442" t="s">
        <v>6721</v>
      </c>
      <c r="I4442" s="1">
        <v>44651.988738425927</v>
      </c>
      <c r="J4442">
        <v>32</v>
      </c>
      <c r="K4442" t="s">
        <v>6872</v>
      </c>
      <c r="L4442" t="s">
        <v>6873</v>
      </c>
      <c r="M4442" s="1">
        <v>44652.520300925928</v>
      </c>
      <c r="N4442">
        <v>0</v>
      </c>
    </row>
    <row r="4443" spans="1:14" x14ac:dyDescent="0.25">
      <c r="A4443" t="s">
        <v>0</v>
      </c>
      <c r="B4443" s="1">
        <v>44651.944756944446</v>
      </c>
      <c r="C4443" t="s">
        <v>17</v>
      </c>
      <c r="D4443">
        <v>203854</v>
      </c>
      <c r="E4443">
        <v>9153</v>
      </c>
      <c r="F4443">
        <v>3411</v>
      </c>
      <c r="G4443" t="s">
        <v>6720</v>
      </c>
      <c r="H4443" t="s">
        <v>6721</v>
      </c>
      <c r="I4443" s="1">
        <v>44651.988738425927</v>
      </c>
      <c r="J4443">
        <v>32</v>
      </c>
      <c r="K4443" t="s">
        <v>6874</v>
      </c>
      <c r="L4443" t="s">
        <v>6875</v>
      </c>
      <c r="M4443" s="1">
        <v>44652.454699074071</v>
      </c>
      <c r="N4443">
        <v>0</v>
      </c>
    </row>
    <row r="4444" spans="1:14" x14ac:dyDescent="0.25">
      <c r="A4444" t="s">
        <v>0</v>
      </c>
      <c r="B4444" s="1">
        <v>44651.944756944446</v>
      </c>
      <c r="C4444" t="s">
        <v>17</v>
      </c>
      <c r="D4444">
        <v>203854</v>
      </c>
      <c r="E4444">
        <v>9153</v>
      </c>
      <c r="F4444">
        <v>3411</v>
      </c>
      <c r="G4444" t="s">
        <v>6720</v>
      </c>
      <c r="H4444" t="s">
        <v>6721</v>
      </c>
      <c r="I4444" s="1">
        <v>44651.988738425927</v>
      </c>
      <c r="J4444">
        <v>32</v>
      </c>
      <c r="K4444" t="s">
        <v>6876</v>
      </c>
      <c r="L4444" t="s">
        <v>6877</v>
      </c>
      <c r="M4444" s="1">
        <v>44652.409837962965</v>
      </c>
      <c r="N4444">
        <v>0</v>
      </c>
    </row>
    <row r="4445" spans="1:14" x14ac:dyDescent="0.25">
      <c r="A4445" t="s">
        <v>0</v>
      </c>
      <c r="B4445" s="1">
        <v>44651.944756944446</v>
      </c>
      <c r="C4445" t="s">
        <v>17</v>
      </c>
      <c r="D4445">
        <v>203854</v>
      </c>
      <c r="E4445">
        <v>9153</v>
      </c>
      <c r="F4445">
        <v>3411</v>
      </c>
      <c r="G4445" t="s">
        <v>6720</v>
      </c>
      <c r="H4445" t="s">
        <v>6721</v>
      </c>
      <c r="I4445" s="1">
        <v>44651.988738425927</v>
      </c>
      <c r="J4445">
        <v>32</v>
      </c>
      <c r="K4445" t="s">
        <v>6878</v>
      </c>
      <c r="L4445" t="s">
        <v>6879</v>
      </c>
      <c r="M4445" s="1">
        <v>44652.40861111111</v>
      </c>
      <c r="N4445">
        <v>0</v>
      </c>
    </row>
    <row r="4446" spans="1:14" x14ac:dyDescent="0.25">
      <c r="A4446" t="s">
        <v>0</v>
      </c>
      <c r="B4446" s="1">
        <v>44651.944756944446</v>
      </c>
      <c r="C4446" t="s">
        <v>17</v>
      </c>
      <c r="D4446">
        <v>203854</v>
      </c>
      <c r="E4446">
        <v>9153</v>
      </c>
      <c r="F4446">
        <v>3411</v>
      </c>
      <c r="G4446" t="s">
        <v>6720</v>
      </c>
      <c r="H4446" t="s">
        <v>6721</v>
      </c>
      <c r="I4446" s="1">
        <v>44651.988738425927</v>
      </c>
      <c r="J4446">
        <v>32</v>
      </c>
      <c r="K4446" t="s">
        <v>6880</v>
      </c>
      <c r="L4446" t="s">
        <v>6881</v>
      </c>
      <c r="M4446" s="1">
        <v>44652.374305555553</v>
      </c>
      <c r="N4446">
        <v>0</v>
      </c>
    </row>
    <row r="4447" spans="1:14" x14ac:dyDescent="0.25">
      <c r="A4447" t="s">
        <v>0</v>
      </c>
      <c r="B4447" s="1">
        <v>44651.944756944446</v>
      </c>
      <c r="C4447" t="s">
        <v>17</v>
      </c>
      <c r="D4447">
        <v>203854</v>
      </c>
      <c r="E4447">
        <v>9153</v>
      </c>
      <c r="F4447">
        <v>3411</v>
      </c>
      <c r="G4447" t="s">
        <v>6720</v>
      </c>
      <c r="H4447" t="s">
        <v>6721</v>
      </c>
      <c r="I4447" s="1">
        <v>44651.988738425927</v>
      </c>
      <c r="J4447">
        <v>32</v>
      </c>
      <c r="K4447" t="s">
        <v>6882</v>
      </c>
      <c r="L4447" t="s">
        <v>6883</v>
      </c>
      <c r="M4447" s="1">
        <v>44652.318530092591</v>
      </c>
      <c r="N4447">
        <v>2</v>
      </c>
    </row>
    <row r="4448" spans="1:14" x14ac:dyDescent="0.25">
      <c r="A4448" t="s">
        <v>0</v>
      </c>
      <c r="B4448" s="1">
        <v>44651.944756944446</v>
      </c>
      <c r="C4448" t="s">
        <v>17</v>
      </c>
      <c r="D4448">
        <v>203854</v>
      </c>
      <c r="E4448">
        <v>9153</v>
      </c>
      <c r="F4448">
        <v>3411</v>
      </c>
      <c r="G4448" t="s">
        <v>6720</v>
      </c>
      <c r="H4448" t="s">
        <v>6721</v>
      </c>
      <c r="I4448" s="1">
        <v>44651.988738425927</v>
      </c>
      <c r="J4448">
        <v>32</v>
      </c>
      <c r="K4448" t="s">
        <v>6884</v>
      </c>
      <c r="L4448" t="s">
        <v>6885</v>
      </c>
      <c r="M4448" s="1">
        <v>44652.236331018517</v>
      </c>
      <c r="N4448">
        <v>0</v>
      </c>
    </row>
    <row r="4449" spans="1:14" x14ac:dyDescent="0.25">
      <c r="A4449" t="s">
        <v>0</v>
      </c>
      <c r="B4449" s="1">
        <v>44651.944756944446</v>
      </c>
      <c r="C4449" t="s">
        <v>17</v>
      </c>
      <c r="D4449">
        <v>203854</v>
      </c>
      <c r="E4449">
        <v>9153</v>
      </c>
      <c r="F4449">
        <v>3411</v>
      </c>
      <c r="G4449" t="s">
        <v>6720</v>
      </c>
      <c r="H4449" t="s">
        <v>6721</v>
      </c>
      <c r="I4449" s="1">
        <v>44651.988738425927</v>
      </c>
      <c r="J4449">
        <v>32</v>
      </c>
      <c r="K4449" t="s">
        <v>6886</v>
      </c>
      <c r="L4449" t="s">
        <v>6887</v>
      </c>
      <c r="M4449" s="1">
        <v>44652.129687499997</v>
      </c>
      <c r="N4449">
        <v>0</v>
      </c>
    </row>
    <row r="4450" spans="1:14" x14ac:dyDescent="0.25">
      <c r="A4450" t="s">
        <v>0</v>
      </c>
      <c r="B4450" s="1">
        <v>44651.944756944446</v>
      </c>
      <c r="C4450" t="s">
        <v>17</v>
      </c>
      <c r="D4450">
        <v>203854</v>
      </c>
      <c r="E4450">
        <v>9153</v>
      </c>
      <c r="F4450">
        <v>3411</v>
      </c>
      <c r="G4450" t="s">
        <v>6720</v>
      </c>
      <c r="H4450" t="s">
        <v>6721</v>
      </c>
      <c r="I4450" s="1">
        <v>44651.988738425927</v>
      </c>
      <c r="J4450">
        <v>32</v>
      </c>
      <c r="K4450" t="s">
        <v>6888</v>
      </c>
      <c r="L4450" t="s">
        <v>6889</v>
      </c>
      <c r="M4450" s="1">
        <v>44652.096076388887</v>
      </c>
      <c r="N4450">
        <v>0</v>
      </c>
    </row>
    <row r="4451" spans="1:14" x14ac:dyDescent="0.25">
      <c r="A4451" t="s">
        <v>0</v>
      </c>
      <c r="B4451" s="1">
        <v>44651.944756944446</v>
      </c>
      <c r="C4451" t="s">
        <v>17</v>
      </c>
      <c r="D4451">
        <v>203854</v>
      </c>
      <c r="E4451">
        <v>9153</v>
      </c>
      <c r="F4451">
        <v>3411</v>
      </c>
      <c r="G4451" t="s">
        <v>6720</v>
      </c>
      <c r="H4451" t="s">
        <v>6721</v>
      </c>
      <c r="I4451" s="1">
        <v>44651.988738425927</v>
      </c>
      <c r="J4451">
        <v>32</v>
      </c>
      <c r="K4451" t="s">
        <v>5971</v>
      </c>
      <c r="L4451" t="s">
        <v>6890</v>
      </c>
      <c r="M4451" s="1">
        <v>44652.093206018515</v>
      </c>
      <c r="N4451">
        <v>2</v>
      </c>
    </row>
    <row r="4452" spans="1:14" x14ac:dyDescent="0.25">
      <c r="A4452" t="s">
        <v>0</v>
      </c>
      <c r="B4452" s="1">
        <v>44651.944756944446</v>
      </c>
      <c r="C4452" t="s">
        <v>17</v>
      </c>
      <c r="D4452">
        <v>203854</v>
      </c>
      <c r="E4452">
        <v>9153</v>
      </c>
      <c r="F4452">
        <v>3411</v>
      </c>
      <c r="G4452" t="s">
        <v>6720</v>
      </c>
      <c r="H4452" t="s">
        <v>6721</v>
      </c>
      <c r="I4452" s="1">
        <v>44651.988738425927</v>
      </c>
      <c r="J4452">
        <v>32</v>
      </c>
      <c r="K4452" t="s">
        <v>6891</v>
      </c>
      <c r="L4452" t="s">
        <v>4</v>
      </c>
      <c r="M4452" s="1">
        <v>44652.09002314815</v>
      </c>
      <c r="N4452">
        <v>0</v>
      </c>
    </row>
    <row r="4453" spans="1:14" x14ac:dyDescent="0.25">
      <c r="A4453" t="s">
        <v>0</v>
      </c>
      <c r="B4453" s="1">
        <v>44651.944756944446</v>
      </c>
      <c r="C4453" t="s">
        <v>17</v>
      </c>
      <c r="D4453">
        <v>203854</v>
      </c>
      <c r="E4453">
        <v>9153</v>
      </c>
      <c r="F4453">
        <v>3411</v>
      </c>
      <c r="G4453" t="s">
        <v>6720</v>
      </c>
      <c r="H4453" t="s">
        <v>6721</v>
      </c>
      <c r="I4453" s="1">
        <v>44651.988738425927</v>
      </c>
      <c r="J4453">
        <v>32</v>
      </c>
      <c r="K4453" t="s">
        <v>6892</v>
      </c>
      <c r="L4453" t="s">
        <v>6893</v>
      </c>
      <c r="M4453" s="1">
        <v>44652.082499999997</v>
      </c>
      <c r="N4453">
        <v>0</v>
      </c>
    </row>
    <row r="4454" spans="1:14" x14ac:dyDescent="0.25">
      <c r="A4454" t="s">
        <v>0</v>
      </c>
      <c r="B4454" s="1">
        <v>44651.944756944446</v>
      </c>
      <c r="C4454" t="s">
        <v>17</v>
      </c>
      <c r="D4454">
        <v>203854</v>
      </c>
      <c r="E4454">
        <v>9153</v>
      </c>
      <c r="F4454">
        <v>3411</v>
      </c>
      <c r="G4454" t="s">
        <v>6720</v>
      </c>
      <c r="H4454" t="s">
        <v>6721</v>
      </c>
      <c r="I4454" s="1">
        <v>44651.988738425927</v>
      </c>
      <c r="J4454">
        <v>32</v>
      </c>
      <c r="K4454" t="s">
        <v>6413</v>
      </c>
      <c r="L4454" t="s">
        <v>6894</v>
      </c>
      <c r="M4454" s="1">
        <v>44652.064976851849</v>
      </c>
      <c r="N4454">
        <v>0</v>
      </c>
    </row>
    <row r="4455" spans="1:14" x14ac:dyDescent="0.25">
      <c r="A4455" t="s">
        <v>0</v>
      </c>
      <c r="B4455" s="1">
        <v>44651.944756944446</v>
      </c>
      <c r="C4455" t="s">
        <v>17</v>
      </c>
      <c r="D4455">
        <v>203854</v>
      </c>
      <c r="E4455">
        <v>9153</v>
      </c>
      <c r="F4455">
        <v>3411</v>
      </c>
      <c r="G4455" t="s">
        <v>6720</v>
      </c>
      <c r="H4455" t="s">
        <v>6721</v>
      </c>
      <c r="I4455" s="1">
        <v>44651.988738425927</v>
      </c>
      <c r="J4455">
        <v>32</v>
      </c>
    </row>
    <row r="4456" spans="1:14" x14ac:dyDescent="0.25">
      <c r="A4456" t="s">
        <v>0</v>
      </c>
      <c r="B4456" s="1">
        <v>44651.944756944446</v>
      </c>
      <c r="C4456" t="s">
        <v>17</v>
      </c>
      <c r="D4456">
        <v>203854</v>
      </c>
      <c r="E4456">
        <v>9153</v>
      </c>
      <c r="F4456">
        <v>3411</v>
      </c>
      <c r="G4456" t="s">
        <v>6895</v>
      </c>
      <c r="H4456" t="s">
        <v>6896</v>
      </c>
      <c r="I4456" s="1">
        <v>44651.962326388886</v>
      </c>
      <c r="J4456">
        <v>21</v>
      </c>
      <c r="K4456" t="s">
        <v>228</v>
      </c>
      <c r="L4456" t="s">
        <v>6897</v>
      </c>
      <c r="M4456" s="1">
        <v>44653.438460648147</v>
      </c>
      <c r="N4456">
        <v>0</v>
      </c>
    </row>
    <row r="4457" spans="1:14" x14ac:dyDescent="0.25">
      <c r="A4457" t="s">
        <v>0</v>
      </c>
      <c r="B4457" s="1">
        <v>44651.944756944446</v>
      </c>
      <c r="C4457" t="s">
        <v>17</v>
      </c>
      <c r="D4457">
        <v>203854</v>
      </c>
      <c r="E4457">
        <v>9153</v>
      </c>
      <c r="F4457">
        <v>3411</v>
      </c>
      <c r="G4457" t="s">
        <v>6895</v>
      </c>
      <c r="H4457" t="s">
        <v>6896</v>
      </c>
      <c r="I4457" s="1">
        <v>44651.962326388886</v>
      </c>
      <c r="J4457">
        <v>21</v>
      </c>
      <c r="K4457" t="s">
        <v>6397</v>
      </c>
      <c r="L4457" t="s">
        <v>6898</v>
      </c>
      <c r="M4457" s="1">
        <v>44653.135925925926</v>
      </c>
      <c r="N4457">
        <v>0</v>
      </c>
    </row>
    <row r="4458" spans="1:14" x14ac:dyDescent="0.25">
      <c r="A4458" t="s">
        <v>0</v>
      </c>
      <c r="B4458" s="1">
        <v>44651.944756944446</v>
      </c>
      <c r="C4458" t="s">
        <v>17</v>
      </c>
      <c r="D4458">
        <v>203854</v>
      </c>
      <c r="E4458">
        <v>9153</v>
      </c>
      <c r="F4458">
        <v>3411</v>
      </c>
      <c r="G4458" t="s">
        <v>6895</v>
      </c>
      <c r="H4458" t="s">
        <v>6896</v>
      </c>
      <c r="I4458" s="1">
        <v>44651.962326388886</v>
      </c>
      <c r="J4458">
        <v>21</v>
      </c>
      <c r="K4458" t="s">
        <v>2968</v>
      </c>
      <c r="L4458" t="s">
        <v>6899</v>
      </c>
      <c r="M4458" s="1">
        <v>44652.709872685184</v>
      </c>
      <c r="N4458">
        <v>4</v>
      </c>
    </row>
    <row r="4459" spans="1:14" x14ac:dyDescent="0.25">
      <c r="A4459" t="s">
        <v>0</v>
      </c>
      <c r="B4459" s="1">
        <v>44651.944756944446</v>
      </c>
      <c r="C4459" t="s">
        <v>17</v>
      </c>
      <c r="D4459">
        <v>203854</v>
      </c>
      <c r="E4459">
        <v>9153</v>
      </c>
      <c r="F4459">
        <v>3411</v>
      </c>
      <c r="G4459" t="s">
        <v>6895</v>
      </c>
      <c r="H4459" t="s">
        <v>6896</v>
      </c>
      <c r="I4459" s="1">
        <v>44651.962326388886</v>
      </c>
      <c r="J4459">
        <v>21</v>
      </c>
      <c r="K4459" t="s">
        <v>6900</v>
      </c>
      <c r="L4459" t="s">
        <v>6901</v>
      </c>
      <c r="M4459" s="1">
        <v>44652.446539351855</v>
      </c>
      <c r="N4459">
        <v>4</v>
      </c>
    </row>
    <row r="4460" spans="1:14" x14ac:dyDescent="0.25">
      <c r="A4460" t="s">
        <v>0</v>
      </c>
      <c r="B4460" s="1">
        <v>44651.944756944446</v>
      </c>
      <c r="C4460" t="s">
        <v>17</v>
      </c>
      <c r="D4460">
        <v>203854</v>
      </c>
      <c r="E4460">
        <v>9153</v>
      </c>
      <c r="F4460">
        <v>3411</v>
      </c>
      <c r="G4460" t="s">
        <v>6895</v>
      </c>
      <c r="H4460" t="s">
        <v>6896</v>
      </c>
      <c r="I4460" s="1">
        <v>44651.962326388886</v>
      </c>
      <c r="J4460">
        <v>21</v>
      </c>
      <c r="K4460" t="s">
        <v>4193</v>
      </c>
      <c r="L4460" t="s">
        <v>6902</v>
      </c>
      <c r="M4460" s="1">
        <v>44652.443576388891</v>
      </c>
      <c r="N4460">
        <v>5</v>
      </c>
    </row>
    <row r="4461" spans="1:14" x14ac:dyDescent="0.25">
      <c r="A4461" t="s">
        <v>0</v>
      </c>
      <c r="B4461" s="1">
        <v>44651.944756944446</v>
      </c>
      <c r="C4461" t="s">
        <v>17</v>
      </c>
      <c r="D4461">
        <v>203854</v>
      </c>
      <c r="E4461">
        <v>9153</v>
      </c>
      <c r="F4461">
        <v>3411</v>
      </c>
      <c r="G4461" t="s">
        <v>6895</v>
      </c>
      <c r="H4461" t="s">
        <v>6896</v>
      </c>
      <c r="I4461" s="1">
        <v>44651.962326388886</v>
      </c>
      <c r="J4461">
        <v>21</v>
      </c>
      <c r="K4461" t="s">
        <v>6903</v>
      </c>
      <c r="L4461" t="s">
        <v>6904</v>
      </c>
      <c r="M4461" s="1">
        <v>44652.361805555556</v>
      </c>
      <c r="N4461">
        <v>3</v>
      </c>
    </row>
    <row r="4462" spans="1:14" x14ac:dyDescent="0.25">
      <c r="A4462" t="s">
        <v>0</v>
      </c>
      <c r="B4462" s="1">
        <v>44651.944756944446</v>
      </c>
      <c r="C4462" t="s">
        <v>17</v>
      </c>
      <c r="D4462">
        <v>203854</v>
      </c>
      <c r="E4462">
        <v>9153</v>
      </c>
      <c r="F4462">
        <v>3411</v>
      </c>
      <c r="G4462" t="s">
        <v>6895</v>
      </c>
      <c r="H4462" t="s">
        <v>6896</v>
      </c>
      <c r="I4462" s="1">
        <v>44651.962326388886</v>
      </c>
      <c r="J4462">
        <v>21</v>
      </c>
      <c r="K4462" t="s">
        <v>6408</v>
      </c>
      <c r="L4462" t="s">
        <v>6905</v>
      </c>
      <c r="M4462" s="1">
        <v>44652.283831018518</v>
      </c>
      <c r="N4462">
        <v>5</v>
      </c>
    </row>
    <row r="4463" spans="1:14" x14ac:dyDescent="0.25">
      <c r="A4463" t="s">
        <v>0</v>
      </c>
      <c r="B4463" s="1">
        <v>44651.944756944446</v>
      </c>
      <c r="C4463" t="s">
        <v>17</v>
      </c>
      <c r="D4463">
        <v>203854</v>
      </c>
      <c r="E4463">
        <v>9153</v>
      </c>
      <c r="F4463">
        <v>3411</v>
      </c>
      <c r="G4463" t="s">
        <v>6895</v>
      </c>
      <c r="H4463" t="s">
        <v>6896</v>
      </c>
      <c r="I4463" s="1">
        <v>44651.962326388886</v>
      </c>
      <c r="J4463">
        <v>21</v>
      </c>
      <c r="K4463" t="s">
        <v>6906</v>
      </c>
      <c r="L4463" t="s">
        <v>6907</v>
      </c>
      <c r="M4463" s="1">
        <v>44652.242013888892</v>
      </c>
      <c r="N4463">
        <v>2</v>
      </c>
    </row>
    <row r="4464" spans="1:14" x14ac:dyDescent="0.25">
      <c r="A4464" t="s">
        <v>0</v>
      </c>
      <c r="B4464" s="1">
        <v>44651.944756944446</v>
      </c>
      <c r="C4464" t="s">
        <v>17</v>
      </c>
      <c r="D4464">
        <v>203854</v>
      </c>
      <c r="E4464">
        <v>9153</v>
      </c>
      <c r="F4464">
        <v>3411</v>
      </c>
      <c r="G4464" t="s">
        <v>6895</v>
      </c>
      <c r="H4464" t="s">
        <v>6896</v>
      </c>
      <c r="I4464" s="1">
        <v>44651.962326388886</v>
      </c>
      <c r="J4464">
        <v>21</v>
      </c>
      <c r="K4464" t="s">
        <v>6908</v>
      </c>
      <c r="L4464" t="s">
        <v>6909</v>
      </c>
      <c r="M4464" s="1">
        <v>44652.159918981481</v>
      </c>
      <c r="N4464">
        <v>4</v>
      </c>
    </row>
    <row r="4465" spans="1:14" x14ac:dyDescent="0.25">
      <c r="A4465" t="s">
        <v>0</v>
      </c>
      <c r="B4465" s="1">
        <v>44651.944756944446</v>
      </c>
      <c r="C4465" t="s">
        <v>17</v>
      </c>
      <c r="D4465">
        <v>203854</v>
      </c>
      <c r="E4465">
        <v>9153</v>
      </c>
      <c r="F4465">
        <v>3411</v>
      </c>
      <c r="G4465" t="s">
        <v>6895</v>
      </c>
      <c r="H4465" t="s">
        <v>6896</v>
      </c>
      <c r="I4465" s="1">
        <v>44651.962326388886</v>
      </c>
      <c r="J4465">
        <v>21</v>
      </c>
      <c r="K4465" t="s">
        <v>6910</v>
      </c>
      <c r="L4465" t="s">
        <v>6911</v>
      </c>
      <c r="M4465" s="1">
        <v>44652.137094907404</v>
      </c>
      <c r="N4465">
        <v>5</v>
      </c>
    </row>
    <row r="4466" spans="1:14" x14ac:dyDescent="0.25">
      <c r="A4466" t="s">
        <v>0</v>
      </c>
      <c r="B4466" s="1">
        <v>44651.944756944446</v>
      </c>
      <c r="C4466" t="s">
        <v>17</v>
      </c>
      <c r="D4466">
        <v>203854</v>
      </c>
      <c r="E4466">
        <v>9153</v>
      </c>
      <c r="F4466">
        <v>3411</v>
      </c>
      <c r="G4466" t="s">
        <v>6895</v>
      </c>
      <c r="H4466" t="s">
        <v>6896</v>
      </c>
      <c r="I4466" s="1">
        <v>44651.962326388886</v>
      </c>
      <c r="J4466">
        <v>21</v>
      </c>
      <c r="K4466" t="s">
        <v>6912</v>
      </c>
      <c r="L4466" t="s">
        <v>6913</v>
      </c>
      <c r="M4466" s="1">
        <v>44652.029745370368</v>
      </c>
      <c r="N4466">
        <v>2</v>
      </c>
    </row>
    <row r="4467" spans="1:14" x14ac:dyDescent="0.25">
      <c r="A4467" t="s">
        <v>0</v>
      </c>
      <c r="B4467" s="1">
        <v>44651.944756944446</v>
      </c>
      <c r="C4467" t="s">
        <v>17</v>
      </c>
      <c r="D4467">
        <v>203854</v>
      </c>
      <c r="E4467">
        <v>9153</v>
      </c>
      <c r="F4467">
        <v>3411</v>
      </c>
      <c r="G4467" t="s">
        <v>6895</v>
      </c>
      <c r="H4467" t="s">
        <v>6896</v>
      </c>
      <c r="I4467" s="1">
        <v>44651.962326388886</v>
      </c>
      <c r="J4467">
        <v>21</v>
      </c>
      <c r="K4467" t="s">
        <v>6914</v>
      </c>
      <c r="L4467" t="s">
        <v>6915</v>
      </c>
      <c r="M4467" s="1">
        <v>44652.00922453704</v>
      </c>
      <c r="N4467">
        <v>0</v>
      </c>
    </row>
    <row r="4468" spans="1:14" x14ac:dyDescent="0.25">
      <c r="A4468" t="s">
        <v>0</v>
      </c>
      <c r="B4468" s="1">
        <v>44651.944756944446</v>
      </c>
      <c r="C4468" t="s">
        <v>17</v>
      </c>
      <c r="D4468">
        <v>203854</v>
      </c>
      <c r="E4468">
        <v>9153</v>
      </c>
      <c r="F4468">
        <v>3411</v>
      </c>
      <c r="G4468" t="s">
        <v>6916</v>
      </c>
      <c r="H4468" t="s">
        <v>6917</v>
      </c>
      <c r="I4468" s="1">
        <v>44651.950567129628</v>
      </c>
      <c r="J4468">
        <v>26</v>
      </c>
    </row>
    <row r="4469" spans="1:14" x14ac:dyDescent="0.25">
      <c r="A4469" t="s">
        <v>0</v>
      </c>
      <c r="B4469" s="1">
        <v>44651.944756944446</v>
      </c>
      <c r="C4469" t="s">
        <v>17</v>
      </c>
      <c r="D4469">
        <v>203854</v>
      </c>
      <c r="E4469">
        <v>9153</v>
      </c>
      <c r="F4469">
        <v>3411</v>
      </c>
      <c r="G4469" t="s">
        <v>6918</v>
      </c>
      <c r="H4469" t="s">
        <v>6919</v>
      </c>
      <c r="I4469" s="1">
        <v>44651.970902777779</v>
      </c>
      <c r="J4469">
        <v>20</v>
      </c>
    </row>
    <row r="4470" spans="1:14" x14ac:dyDescent="0.25">
      <c r="A4470" t="s">
        <v>0</v>
      </c>
      <c r="B4470" s="1">
        <v>44651.944756944446</v>
      </c>
      <c r="C4470" t="s">
        <v>17</v>
      </c>
      <c r="D4470">
        <v>203854</v>
      </c>
      <c r="E4470">
        <v>9153</v>
      </c>
      <c r="F4470">
        <v>3411</v>
      </c>
      <c r="G4470" t="s">
        <v>6912</v>
      </c>
      <c r="H4470" t="s">
        <v>6920</v>
      </c>
      <c r="I4470" s="1">
        <v>44652.016608796293</v>
      </c>
      <c r="J4470">
        <v>29</v>
      </c>
      <c r="K4470" t="s">
        <v>6921</v>
      </c>
      <c r="L4470" t="s">
        <v>6922</v>
      </c>
      <c r="M4470" s="1">
        <v>44656.298981481479</v>
      </c>
      <c r="N4470">
        <v>1</v>
      </c>
    </row>
    <row r="4471" spans="1:14" x14ac:dyDescent="0.25">
      <c r="A4471" t="s">
        <v>0</v>
      </c>
      <c r="B4471" s="1">
        <v>44651.944756944446</v>
      </c>
      <c r="C4471" t="s">
        <v>17</v>
      </c>
      <c r="D4471">
        <v>203854</v>
      </c>
      <c r="E4471">
        <v>9153</v>
      </c>
      <c r="F4471">
        <v>3411</v>
      </c>
      <c r="G4471" t="s">
        <v>6912</v>
      </c>
      <c r="H4471" t="s">
        <v>6920</v>
      </c>
      <c r="I4471" s="1">
        <v>44652.016608796293</v>
      </c>
      <c r="J4471">
        <v>29</v>
      </c>
      <c r="K4471" t="s">
        <v>4193</v>
      </c>
      <c r="L4471" t="s">
        <v>6923</v>
      </c>
      <c r="M4471" s="1">
        <v>44652.443148148152</v>
      </c>
      <c r="N4471">
        <v>0</v>
      </c>
    </row>
    <row r="4472" spans="1:14" x14ac:dyDescent="0.25">
      <c r="A4472" t="s">
        <v>0</v>
      </c>
      <c r="B4472" s="1">
        <v>44651.944756944446</v>
      </c>
      <c r="C4472" t="s">
        <v>17</v>
      </c>
      <c r="D4472">
        <v>203854</v>
      </c>
      <c r="E4472">
        <v>9153</v>
      </c>
      <c r="F4472">
        <v>3411</v>
      </c>
      <c r="G4472" t="s">
        <v>6912</v>
      </c>
      <c r="H4472" t="s">
        <v>6920</v>
      </c>
      <c r="I4472" s="1">
        <v>44652.016608796293</v>
      </c>
      <c r="J4472">
        <v>29</v>
      </c>
      <c r="K4472" t="s">
        <v>6924</v>
      </c>
      <c r="L4472" t="s">
        <v>6925</v>
      </c>
      <c r="M4472" s="1">
        <v>44652.424085648148</v>
      </c>
      <c r="N4472">
        <v>10</v>
      </c>
    </row>
    <row r="4473" spans="1:14" x14ac:dyDescent="0.25">
      <c r="A4473" t="s">
        <v>0</v>
      </c>
      <c r="B4473" s="1">
        <v>44651.944756944446</v>
      </c>
      <c r="C4473" t="s">
        <v>17</v>
      </c>
      <c r="D4473">
        <v>203854</v>
      </c>
      <c r="E4473">
        <v>9153</v>
      </c>
      <c r="F4473">
        <v>3411</v>
      </c>
      <c r="G4473" t="s">
        <v>6912</v>
      </c>
      <c r="H4473" t="s">
        <v>6920</v>
      </c>
      <c r="I4473" s="1">
        <v>44652.016608796293</v>
      </c>
      <c r="J4473">
        <v>29</v>
      </c>
      <c r="K4473" t="s">
        <v>6781</v>
      </c>
      <c r="L4473" t="s">
        <v>6926</v>
      </c>
      <c r="M4473" s="1">
        <v>44652.373425925929</v>
      </c>
      <c r="N4473">
        <v>1</v>
      </c>
    </row>
    <row r="4474" spans="1:14" x14ac:dyDescent="0.25">
      <c r="A4474" t="s">
        <v>0</v>
      </c>
      <c r="B4474" s="1">
        <v>44651.944756944446</v>
      </c>
      <c r="C4474" t="s">
        <v>17</v>
      </c>
      <c r="D4474">
        <v>203854</v>
      </c>
      <c r="E4474">
        <v>9153</v>
      </c>
      <c r="F4474">
        <v>3411</v>
      </c>
      <c r="G4474" t="s">
        <v>6912</v>
      </c>
      <c r="H4474" t="s">
        <v>6920</v>
      </c>
      <c r="I4474" s="1">
        <v>44652.016608796293</v>
      </c>
      <c r="J4474">
        <v>29</v>
      </c>
      <c r="K4474" t="s">
        <v>6406</v>
      </c>
      <c r="L4474" t="s">
        <v>6927</v>
      </c>
      <c r="M4474" s="1">
        <v>44652.321655092594</v>
      </c>
      <c r="N4474">
        <v>24</v>
      </c>
    </row>
    <row r="4475" spans="1:14" x14ac:dyDescent="0.25">
      <c r="A4475" t="s">
        <v>0</v>
      </c>
      <c r="B4475" s="1">
        <v>44651.944756944446</v>
      </c>
      <c r="C4475" t="s">
        <v>17</v>
      </c>
      <c r="D4475">
        <v>203854</v>
      </c>
      <c r="E4475">
        <v>9153</v>
      </c>
      <c r="F4475">
        <v>3411</v>
      </c>
      <c r="G4475" t="s">
        <v>6912</v>
      </c>
      <c r="H4475" t="s">
        <v>6920</v>
      </c>
      <c r="I4475" s="1">
        <v>44652.016608796293</v>
      </c>
      <c r="J4475">
        <v>29</v>
      </c>
      <c r="K4475" t="s">
        <v>3318</v>
      </c>
      <c r="L4475" t="s">
        <v>6928</v>
      </c>
      <c r="M4475" s="1">
        <v>44652.151631944442</v>
      </c>
      <c r="N4475">
        <v>1</v>
      </c>
    </row>
    <row r="4476" spans="1:14" x14ac:dyDescent="0.25">
      <c r="A4476" t="s">
        <v>0</v>
      </c>
      <c r="B4476" s="1">
        <v>44651.944756944446</v>
      </c>
      <c r="C4476" t="s">
        <v>17</v>
      </c>
      <c r="D4476">
        <v>203854</v>
      </c>
      <c r="E4476">
        <v>9153</v>
      </c>
      <c r="F4476">
        <v>3411</v>
      </c>
      <c r="G4476" t="s">
        <v>6912</v>
      </c>
      <c r="H4476" t="s">
        <v>6920</v>
      </c>
      <c r="I4476" s="1">
        <v>44652.016608796293</v>
      </c>
      <c r="J4476">
        <v>29</v>
      </c>
      <c r="K4476" t="s">
        <v>6929</v>
      </c>
      <c r="L4476" t="s">
        <v>6930</v>
      </c>
      <c r="M4476" s="1">
        <v>44652.137303240743</v>
      </c>
      <c r="N4476">
        <v>13</v>
      </c>
    </row>
    <row r="4477" spans="1:14" x14ac:dyDescent="0.25">
      <c r="A4477" t="s">
        <v>0</v>
      </c>
      <c r="B4477" s="1">
        <v>44651.944756944446</v>
      </c>
      <c r="C4477" t="s">
        <v>17</v>
      </c>
      <c r="D4477">
        <v>203854</v>
      </c>
      <c r="E4477">
        <v>9153</v>
      </c>
      <c r="F4477">
        <v>3411</v>
      </c>
      <c r="G4477" t="s">
        <v>6912</v>
      </c>
      <c r="H4477" t="s">
        <v>6920</v>
      </c>
      <c r="I4477" s="1">
        <v>44652.016608796293</v>
      </c>
      <c r="J4477">
        <v>29</v>
      </c>
      <c r="K4477" t="s">
        <v>6228</v>
      </c>
      <c r="L4477" t="s">
        <v>6931</v>
      </c>
      <c r="M4477" s="1">
        <v>44652.058622685188</v>
      </c>
      <c r="N4477">
        <v>10</v>
      </c>
    </row>
    <row r="4478" spans="1:14" x14ac:dyDescent="0.25">
      <c r="A4478" t="s">
        <v>0</v>
      </c>
      <c r="B4478" s="1">
        <v>44651.944756944446</v>
      </c>
      <c r="C4478" t="s">
        <v>17</v>
      </c>
      <c r="D4478">
        <v>203854</v>
      </c>
      <c r="E4478">
        <v>9153</v>
      </c>
      <c r="F4478">
        <v>3411</v>
      </c>
      <c r="G4478" t="s">
        <v>6912</v>
      </c>
      <c r="H4478" t="s">
        <v>6920</v>
      </c>
      <c r="I4478" s="1">
        <v>44652.016608796293</v>
      </c>
      <c r="J4478">
        <v>29</v>
      </c>
      <c r="K4478" t="s">
        <v>6228</v>
      </c>
      <c r="L4478" t="s">
        <v>6932</v>
      </c>
      <c r="M4478" s="1">
        <v>44652.032962962963</v>
      </c>
      <c r="N4478">
        <v>5</v>
      </c>
    </row>
    <row r="4479" spans="1:14" x14ac:dyDescent="0.25">
      <c r="A4479" t="s">
        <v>0</v>
      </c>
      <c r="B4479" s="1">
        <v>44651.944756944446</v>
      </c>
      <c r="C4479" t="s">
        <v>17</v>
      </c>
      <c r="D4479">
        <v>203854</v>
      </c>
      <c r="E4479">
        <v>9153</v>
      </c>
      <c r="F4479">
        <v>3411</v>
      </c>
      <c r="G4479" t="s">
        <v>6912</v>
      </c>
      <c r="H4479" t="s">
        <v>6920</v>
      </c>
      <c r="I4479" s="1">
        <v>44652.016608796293</v>
      </c>
      <c r="J4479">
        <v>29</v>
      </c>
      <c r="K4479" t="s">
        <v>6933</v>
      </c>
      <c r="L4479" t="s">
        <v>6934</v>
      </c>
      <c r="M4479" s="1">
        <v>44652.029502314814</v>
      </c>
      <c r="N4479">
        <v>2</v>
      </c>
    </row>
    <row r="4480" spans="1:14" x14ac:dyDescent="0.25">
      <c r="A4480" t="s">
        <v>0</v>
      </c>
      <c r="B4480" s="1">
        <v>44651.944756944446</v>
      </c>
      <c r="C4480" t="s">
        <v>17</v>
      </c>
      <c r="D4480">
        <v>203854</v>
      </c>
      <c r="E4480">
        <v>9153</v>
      </c>
      <c r="F4480">
        <v>3411</v>
      </c>
      <c r="G4480" t="s">
        <v>6912</v>
      </c>
      <c r="H4480" t="s">
        <v>6920</v>
      </c>
      <c r="I4480" s="1">
        <v>44652.016608796293</v>
      </c>
      <c r="J4480">
        <v>29</v>
      </c>
      <c r="K4480" t="s">
        <v>6912</v>
      </c>
      <c r="L4480" t="s">
        <v>6935</v>
      </c>
      <c r="M4480" s="1">
        <v>44652.028449074074</v>
      </c>
      <c r="N4480">
        <v>19</v>
      </c>
    </row>
    <row r="4481" spans="1:14" x14ac:dyDescent="0.25">
      <c r="A4481" t="s">
        <v>0</v>
      </c>
      <c r="B4481" s="1">
        <v>44651.944756944446</v>
      </c>
      <c r="C4481" t="s">
        <v>17</v>
      </c>
      <c r="D4481">
        <v>203854</v>
      </c>
      <c r="E4481">
        <v>9153</v>
      </c>
      <c r="F4481">
        <v>3411</v>
      </c>
      <c r="G4481" t="s">
        <v>6912</v>
      </c>
      <c r="H4481" t="s">
        <v>6920</v>
      </c>
      <c r="I4481" s="1">
        <v>44652.016608796293</v>
      </c>
      <c r="J4481">
        <v>29</v>
      </c>
      <c r="K4481" t="s">
        <v>6936</v>
      </c>
      <c r="L4481" t="s">
        <v>6937</v>
      </c>
      <c r="M4481" s="1">
        <v>44652.017824074072</v>
      </c>
      <c r="N4481">
        <v>24</v>
      </c>
    </row>
    <row r="4482" spans="1:14" x14ac:dyDescent="0.25">
      <c r="A4482" t="s">
        <v>0</v>
      </c>
      <c r="B4482" s="1">
        <v>44651.944756944446</v>
      </c>
      <c r="C4482" t="s">
        <v>17</v>
      </c>
      <c r="D4482">
        <v>203854</v>
      </c>
      <c r="E4482">
        <v>9153</v>
      </c>
      <c r="F4482">
        <v>3411</v>
      </c>
      <c r="G4482" t="s">
        <v>6938</v>
      </c>
      <c r="H4482" t="s">
        <v>6939</v>
      </c>
      <c r="I4482" s="1">
        <v>44651.977627314816</v>
      </c>
      <c r="J4482">
        <v>19</v>
      </c>
      <c r="K4482" t="s">
        <v>5958</v>
      </c>
      <c r="L4482" t="s">
        <v>6940</v>
      </c>
      <c r="M4482" s="1">
        <v>44652.382708333331</v>
      </c>
      <c r="N4482">
        <v>0</v>
      </c>
    </row>
    <row r="4483" spans="1:14" x14ac:dyDescent="0.25">
      <c r="A4483" t="s">
        <v>0</v>
      </c>
      <c r="B4483" s="1">
        <v>44651.944756944446</v>
      </c>
      <c r="C4483" t="s">
        <v>17</v>
      </c>
      <c r="D4483">
        <v>203854</v>
      </c>
      <c r="E4483">
        <v>9153</v>
      </c>
      <c r="F4483">
        <v>3411</v>
      </c>
      <c r="G4483" t="s">
        <v>6938</v>
      </c>
      <c r="H4483" t="s">
        <v>6939</v>
      </c>
      <c r="I4483" s="1">
        <v>44651.977627314816</v>
      </c>
      <c r="J4483">
        <v>19</v>
      </c>
      <c r="K4483" t="s">
        <v>2172</v>
      </c>
      <c r="L4483" t="s">
        <v>6941</v>
      </c>
      <c r="M4483" s="1">
        <v>44652.07440972222</v>
      </c>
      <c r="N4483">
        <v>1</v>
      </c>
    </row>
    <row r="4484" spans="1:14" x14ac:dyDescent="0.25">
      <c r="A4484" t="s">
        <v>0</v>
      </c>
      <c r="B4484" s="1">
        <v>44651.944756944446</v>
      </c>
      <c r="C4484" t="s">
        <v>17</v>
      </c>
      <c r="D4484">
        <v>203854</v>
      </c>
      <c r="E4484">
        <v>9153</v>
      </c>
      <c r="F4484">
        <v>3411</v>
      </c>
      <c r="G4484" t="s">
        <v>6938</v>
      </c>
      <c r="H4484" t="s">
        <v>6939</v>
      </c>
      <c r="I4484" s="1">
        <v>44651.977627314816</v>
      </c>
      <c r="J4484">
        <v>19</v>
      </c>
      <c r="K4484" t="s">
        <v>6942</v>
      </c>
      <c r="L4484" t="s">
        <v>6943</v>
      </c>
      <c r="M4484" s="1">
        <v>44652.022800925923</v>
      </c>
      <c r="N4484">
        <v>0</v>
      </c>
    </row>
    <row r="4485" spans="1:14" x14ac:dyDescent="0.25">
      <c r="A4485" t="s">
        <v>0</v>
      </c>
      <c r="B4485" s="1">
        <v>44651.944756944446</v>
      </c>
      <c r="C4485" t="s">
        <v>17</v>
      </c>
      <c r="D4485">
        <v>203854</v>
      </c>
      <c r="E4485">
        <v>9153</v>
      </c>
      <c r="F4485">
        <v>3411</v>
      </c>
      <c r="G4485" t="s">
        <v>6938</v>
      </c>
      <c r="H4485" t="s">
        <v>6939</v>
      </c>
      <c r="I4485" s="1">
        <v>44651.977627314816</v>
      </c>
      <c r="J4485">
        <v>19</v>
      </c>
      <c r="K4485" t="s">
        <v>6938</v>
      </c>
      <c r="L4485" t="s">
        <v>6944</v>
      </c>
      <c r="M4485" s="1">
        <v>44652.021261574075</v>
      </c>
      <c r="N4485">
        <v>0</v>
      </c>
    </row>
    <row r="4486" spans="1:14" x14ac:dyDescent="0.25">
      <c r="A4486" t="s">
        <v>0</v>
      </c>
      <c r="B4486" s="1">
        <v>44651.944756944446</v>
      </c>
      <c r="C4486" t="s">
        <v>17</v>
      </c>
      <c r="D4486">
        <v>203854</v>
      </c>
      <c r="E4486">
        <v>9153</v>
      </c>
      <c r="F4486">
        <v>3411</v>
      </c>
      <c r="G4486" t="s">
        <v>6938</v>
      </c>
      <c r="H4486" t="s">
        <v>6939</v>
      </c>
      <c r="I4486" s="1">
        <v>44651.977627314816</v>
      </c>
      <c r="J4486">
        <v>19</v>
      </c>
      <c r="K4486" t="s">
        <v>6942</v>
      </c>
      <c r="L4486" t="s">
        <v>6945</v>
      </c>
      <c r="M4486" s="1">
        <v>44652.018449074072</v>
      </c>
      <c r="N4486">
        <v>0</v>
      </c>
    </row>
    <row r="4487" spans="1:14" x14ac:dyDescent="0.25">
      <c r="A4487" t="s">
        <v>0</v>
      </c>
      <c r="B4487" s="1">
        <v>44651.944756944446</v>
      </c>
      <c r="C4487" t="s">
        <v>17</v>
      </c>
      <c r="D4487">
        <v>203854</v>
      </c>
      <c r="E4487">
        <v>9153</v>
      </c>
      <c r="F4487">
        <v>3411</v>
      </c>
      <c r="G4487" t="s">
        <v>6938</v>
      </c>
      <c r="H4487" t="s">
        <v>6939</v>
      </c>
      <c r="I4487" s="1">
        <v>44651.977627314816</v>
      </c>
      <c r="J4487">
        <v>19</v>
      </c>
      <c r="K4487" t="s">
        <v>5627</v>
      </c>
      <c r="L4487" t="s">
        <v>6946</v>
      </c>
      <c r="M4487" s="1">
        <v>44652.010983796295</v>
      </c>
      <c r="N4487">
        <v>2</v>
      </c>
    </row>
    <row r="4488" spans="1:14" x14ac:dyDescent="0.25">
      <c r="A4488" t="s">
        <v>0</v>
      </c>
      <c r="B4488" s="1">
        <v>44651.944756944446</v>
      </c>
      <c r="C4488" t="s">
        <v>17</v>
      </c>
      <c r="D4488">
        <v>203854</v>
      </c>
      <c r="E4488">
        <v>9153</v>
      </c>
      <c r="F4488">
        <v>3411</v>
      </c>
      <c r="G4488" t="s">
        <v>6938</v>
      </c>
      <c r="H4488" t="s">
        <v>6939</v>
      </c>
      <c r="I4488" s="1">
        <v>44651.977627314816</v>
      </c>
      <c r="J4488">
        <v>19</v>
      </c>
      <c r="K4488" t="s">
        <v>5627</v>
      </c>
      <c r="L4488" t="s">
        <v>6947</v>
      </c>
      <c r="M4488" s="1">
        <v>44652.009953703702</v>
      </c>
      <c r="N4488">
        <v>12</v>
      </c>
    </row>
    <row r="4489" spans="1:14" x14ac:dyDescent="0.25">
      <c r="A4489" t="s">
        <v>0</v>
      </c>
      <c r="B4489" s="1">
        <v>44651.944756944446</v>
      </c>
      <c r="C4489" t="s">
        <v>17</v>
      </c>
      <c r="D4489">
        <v>203854</v>
      </c>
      <c r="E4489">
        <v>9153</v>
      </c>
      <c r="F4489">
        <v>3411</v>
      </c>
      <c r="G4489" t="s">
        <v>6938</v>
      </c>
      <c r="H4489" t="s">
        <v>6939</v>
      </c>
      <c r="I4489" s="1">
        <v>44651.977627314816</v>
      </c>
      <c r="J4489">
        <v>19</v>
      </c>
      <c r="K4489" t="s">
        <v>6938</v>
      </c>
      <c r="L4489" t="s">
        <v>6948</v>
      </c>
      <c r="M4489" s="1">
        <v>44652.007256944446</v>
      </c>
      <c r="N4489">
        <v>5</v>
      </c>
    </row>
    <row r="4490" spans="1:14" x14ac:dyDescent="0.25">
      <c r="A4490" t="s">
        <v>0</v>
      </c>
      <c r="B4490" s="1">
        <v>44651.944756944446</v>
      </c>
      <c r="C4490" t="s">
        <v>17</v>
      </c>
      <c r="D4490">
        <v>203854</v>
      </c>
      <c r="E4490">
        <v>9153</v>
      </c>
      <c r="F4490">
        <v>3411</v>
      </c>
      <c r="G4490" t="s">
        <v>6938</v>
      </c>
      <c r="H4490" t="s">
        <v>6939</v>
      </c>
      <c r="I4490" s="1">
        <v>44651.977627314816</v>
      </c>
      <c r="J4490">
        <v>19</v>
      </c>
      <c r="K4490" t="s">
        <v>6942</v>
      </c>
      <c r="L4490" t="s">
        <v>6949</v>
      </c>
      <c r="M4490" s="1">
        <v>44652.002638888887</v>
      </c>
      <c r="N4490">
        <v>5</v>
      </c>
    </row>
    <row r="4491" spans="1:14" x14ac:dyDescent="0.25">
      <c r="A4491" t="s">
        <v>0</v>
      </c>
      <c r="B4491" s="1">
        <v>44651.944756944446</v>
      </c>
      <c r="C4491" t="s">
        <v>17</v>
      </c>
      <c r="D4491">
        <v>203854</v>
      </c>
      <c r="E4491">
        <v>9153</v>
      </c>
      <c r="F4491">
        <v>3411</v>
      </c>
      <c r="G4491" t="s">
        <v>6950</v>
      </c>
      <c r="H4491" t="s">
        <v>6951</v>
      </c>
      <c r="I4491" s="1">
        <v>44651.951249999998</v>
      </c>
      <c r="J4491">
        <v>20</v>
      </c>
    </row>
    <row r="4492" spans="1:14" x14ac:dyDescent="0.25">
      <c r="A4492" t="s">
        <v>0</v>
      </c>
      <c r="B4492" s="1">
        <v>44651.944756944446</v>
      </c>
      <c r="C4492" t="s">
        <v>17</v>
      </c>
      <c r="D4492">
        <v>203854</v>
      </c>
      <c r="E4492">
        <v>9153</v>
      </c>
      <c r="F4492">
        <v>3411</v>
      </c>
      <c r="G4492" t="s">
        <v>6952</v>
      </c>
      <c r="H4492" t="s">
        <v>6953</v>
      </c>
      <c r="I4492" s="1">
        <v>44651.951724537037</v>
      </c>
      <c r="J4492">
        <v>15</v>
      </c>
    </row>
    <row r="4493" spans="1:14" x14ac:dyDescent="0.25">
      <c r="A4493" t="s">
        <v>0</v>
      </c>
      <c r="B4493" s="1">
        <v>44651.944756944446</v>
      </c>
      <c r="C4493" t="s">
        <v>17</v>
      </c>
      <c r="D4493">
        <v>203854</v>
      </c>
      <c r="E4493">
        <v>9153</v>
      </c>
      <c r="F4493">
        <v>3411</v>
      </c>
      <c r="G4493" t="s">
        <v>6954</v>
      </c>
      <c r="H4493" t="s">
        <v>6955</v>
      </c>
      <c r="I4493" s="1">
        <v>44651.962731481479</v>
      </c>
      <c r="J4493">
        <v>31</v>
      </c>
      <c r="K4493" t="s">
        <v>6956</v>
      </c>
      <c r="L4493" t="s">
        <v>6957</v>
      </c>
      <c r="M4493" s="1">
        <v>44652.994155092594</v>
      </c>
      <c r="N4493">
        <v>1</v>
      </c>
    </row>
    <row r="4494" spans="1:14" x14ac:dyDescent="0.25">
      <c r="A4494" t="s">
        <v>0</v>
      </c>
      <c r="B4494" s="1">
        <v>44651.944756944446</v>
      </c>
      <c r="C4494" t="s">
        <v>17</v>
      </c>
      <c r="D4494">
        <v>203854</v>
      </c>
      <c r="E4494">
        <v>9153</v>
      </c>
      <c r="F4494">
        <v>3411</v>
      </c>
      <c r="G4494" t="s">
        <v>6954</v>
      </c>
      <c r="H4494" t="s">
        <v>6955</v>
      </c>
      <c r="I4494" s="1">
        <v>44651.962731481479</v>
      </c>
      <c r="J4494">
        <v>31</v>
      </c>
      <c r="K4494" t="s">
        <v>6860</v>
      </c>
      <c r="L4494" t="s">
        <v>6958</v>
      </c>
      <c r="M4494" s="1">
        <v>44652.103703703702</v>
      </c>
      <c r="N4494">
        <v>0</v>
      </c>
    </row>
    <row r="4495" spans="1:14" x14ac:dyDescent="0.25">
      <c r="A4495" t="s">
        <v>0</v>
      </c>
      <c r="B4495" s="1">
        <v>44651.944756944446</v>
      </c>
      <c r="C4495" t="s">
        <v>17</v>
      </c>
      <c r="D4495">
        <v>203854</v>
      </c>
      <c r="E4495">
        <v>9153</v>
      </c>
      <c r="F4495">
        <v>3411</v>
      </c>
      <c r="G4495" t="s">
        <v>6959</v>
      </c>
      <c r="H4495" t="s">
        <v>6960</v>
      </c>
      <c r="I4495" s="1">
        <v>44651.988796296297</v>
      </c>
      <c r="J4495">
        <v>19</v>
      </c>
      <c r="K4495" t="s">
        <v>5159</v>
      </c>
      <c r="L4495" t="s">
        <v>6961</v>
      </c>
      <c r="M4495" s="1">
        <v>44656.543564814812</v>
      </c>
      <c r="N4495">
        <v>0</v>
      </c>
    </row>
    <row r="4496" spans="1:14" x14ac:dyDescent="0.25">
      <c r="A4496" t="s">
        <v>0</v>
      </c>
      <c r="B4496" s="1">
        <v>44651.944756944446</v>
      </c>
      <c r="C4496" t="s">
        <v>17</v>
      </c>
      <c r="D4496">
        <v>203854</v>
      </c>
      <c r="E4496">
        <v>9153</v>
      </c>
      <c r="F4496">
        <v>3411</v>
      </c>
      <c r="G4496" t="s">
        <v>6959</v>
      </c>
      <c r="H4496" t="s">
        <v>6960</v>
      </c>
      <c r="I4496" s="1">
        <v>44651.988796296297</v>
      </c>
      <c r="J4496">
        <v>19</v>
      </c>
      <c r="K4496" t="s">
        <v>6962</v>
      </c>
      <c r="L4496" t="s">
        <v>6963</v>
      </c>
      <c r="M4496" s="1">
        <v>44652.464398148149</v>
      </c>
      <c r="N4496">
        <v>0</v>
      </c>
    </row>
    <row r="4497" spans="1:14" x14ac:dyDescent="0.25">
      <c r="A4497" t="s">
        <v>0</v>
      </c>
      <c r="B4497" s="1">
        <v>44651.944756944446</v>
      </c>
      <c r="C4497" t="s">
        <v>17</v>
      </c>
      <c r="D4497">
        <v>203854</v>
      </c>
      <c r="E4497">
        <v>9153</v>
      </c>
      <c r="F4497">
        <v>3411</v>
      </c>
      <c r="G4497" t="s">
        <v>6959</v>
      </c>
      <c r="H4497" t="s">
        <v>6960</v>
      </c>
      <c r="I4497" s="1">
        <v>44651.988796296297</v>
      </c>
      <c r="J4497">
        <v>19</v>
      </c>
      <c r="K4497" t="s">
        <v>6777</v>
      </c>
      <c r="L4497" t="s">
        <v>6964</v>
      </c>
      <c r="M4497" s="1">
        <v>44652.448738425926</v>
      </c>
      <c r="N4497">
        <v>1</v>
      </c>
    </row>
    <row r="4498" spans="1:14" x14ac:dyDescent="0.25">
      <c r="A4498" t="s">
        <v>0</v>
      </c>
      <c r="B4498" s="1">
        <v>44651.944756944446</v>
      </c>
      <c r="C4498" t="s">
        <v>17</v>
      </c>
      <c r="D4498">
        <v>203854</v>
      </c>
      <c r="E4498">
        <v>9153</v>
      </c>
      <c r="F4498">
        <v>3411</v>
      </c>
      <c r="G4498" t="s">
        <v>6959</v>
      </c>
      <c r="H4498" t="s">
        <v>6960</v>
      </c>
      <c r="I4498" s="1">
        <v>44651.988796296297</v>
      </c>
      <c r="J4498">
        <v>19</v>
      </c>
      <c r="K4498" t="s">
        <v>6962</v>
      </c>
      <c r="L4498" t="s">
        <v>6965</v>
      </c>
      <c r="M4498" s="1">
        <v>44652.446805555555</v>
      </c>
      <c r="N4498">
        <v>0</v>
      </c>
    </row>
    <row r="4499" spans="1:14" x14ac:dyDescent="0.25">
      <c r="A4499" t="s">
        <v>0</v>
      </c>
      <c r="B4499" s="1">
        <v>44651.944756944446</v>
      </c>
      <c r="C4499" t="s">
        <v>17</v>
      </c>
      <c r="D4499">
        <v>203854</v>
      </c>
      <c r="E4499">
        <v>9153</v>
      </c>
      <c r="F4499">
        <v>3411</v>
      </c>
      <c r="G4499" t="s">
        <v>6959</v>
      </c>
      <c r="H4499" t="s">
        <v>6960</v>
      </c>
      <c r="I4499" s="1">
        <v>44651.988796296297</v>
      </c>
      <c r="J4499">
        <v>19</v>
      </c>
      <c r="K4499" t="s">
        <v>6777</v>
      </c>
      <c r="L4499" t="s">
        <v>6966</v>
      </c>
      <c r="M4499" s="1">
        <v>44652.406377314815</v>
      </c>
      <c r="N4499">
        <v>4</v>
      </c>
    </row>
    <row r="4500" spans="1:14" x14ac:dyDescent="0.25">
      <c r="A4500" t="s">
        <v>0</v>
      </c>
      <c r="B4500" s="1">
        <v>44651.944756944446</v>
      </c>
      <c r="C4500" t="s">
        <v>17</v>
      </c>
      <c r="D4500">
        <v>203854</v>
      </c>
      <c r="E4500">
        <v>9153</v>
      </c>
      <c r="F4500">
        <v>3411</v>
      </c>
      <c r="G4500" t="s">
        <v>6959</v>
      </c>
      <c r="H4500" t="s">
        <v>6960</v>
      </c>
      <c r="I4500" s="1">
        <v>44651.988796296297</v>
      </c>
      <c r="J4500">
        <v>19</v>
      </c>
      <c r="K4500" t="s">
        <v>6959</v>
      </c>
      <c r="L4500" t="s">
        <v>6967</v>
      </c>
      <c r="M4500" s="1">
        <v>44651.988969907405</v>
      </c>
      <c r="N4500">
        <v>0</v>
      </c>
    </row>
    <row r="4501" spans="1:14" x14ac:dyDescent="0.25">
      <c r="A4501" t="s">
        <v>0</v>
      </c>
      <c r="B4501" s="1">
        <v>44651.944756944446</v>
      </c>
      <c r="C4501" t="s">
        <v>17</v>
      </c>
      <c r="D4501">
        <v>203854</v>
      </c>
      <c r="E4501">
        <v>9153</v>
      </c>
      <c r="F4501">
        <v>3411</v>
      </c>
      <c r="G4501" t="s">
        <v>6968</v>
      </c>
      <c r="H4501" t="s">
        <v>6969</v>
      </c>
      <c r="I4501" s="1">
        <v>44651.994398148148</v>
      </c>
      <c r="J4501">
        <v>15</v>
      </c>
    </row>
    <row r="4502" spans="1:14" x14ac:dyDescent="0.25">
      <c r="A4502" t="s">
        <v>0</v>
      </c>
      <c r="B4502" s="1">
        <v>44651.944756944446</v>
      </c>
      <c r="C4502" t="s">
        <v>17</v>
      </c>
      <c r="D4502">
        <v>203854</v>
      </c>
      <c r="E4502">
        <v>9153</v>
      </c>
      <c r="F4502">
        <v>3411</v>
      </c>
      <c r="G4502" t="s">
        <v>6970</v>
      </c>
      <c r="H4502" t="s">
        <v>6971</v>
      </c>
      <c r="I4502" s="1">
        <v>44651.98746527778</v>
      </c>
      <c r="J4502">
        <v>9</v>
      </c>
    </row>
    <row r="4503" spans="1:14" x14ac:dyDescent="0.25">
      <c r="A4503" t="s">
        <v>0</v>
      </c>
      <c r="B4503" s="1">
        <v>44651.944756944446</v>
      </c>
      <c r="C4503" t="s">
        <v>17</v>
      </c>
      <c r="D4503">
        <v>203854</v>
      </c>
      <c r="E4503">
        <v>9153</v>
      </c>
      <c r="F4503">
        <v>3411</v>
      </c>
      <c r="G4503" t="s">
        <v>6972</v>
      </c>
      <c r="H4503" t="s">
        <v>6973</v>
      </c>
      <c r="I4503" s="1">
        <v>44651.968634259261</v>
      </c>
      <c r="J4503">
        <v>11</v>
      </c>
      <c r="K4503" t="s">
        <v>6910</v>
      </c>
      <c r="L4503" t="s">
        <v>6974</v>
      </c>
      <c r="M4503" s="1">
        <v>44652.135057870371</v>
      </c>
      <c r="N4503">
        <v>1</v>
      </c>
    </row>
    <row r="4504" spans="1:14" x14ac:dyDescent="0.25">
      <c r="A4504" t="s">
        <v>0</v>
      </c>
      <c r="B4504" s="1">
        <v>44651.944756944446</v>
      </c>
      <c r="C4504" t="s">
        <v>17</v>
      </c>
      <c r="D4504">
        <v>203854</v>
      </c>
      <c r="E4504">
        <v>9153</v>
      </c>
      <c r="F4504">
        <v>3411</v>
      </c>
      <c r="G4504" t="s">
        <v>6972</v>
      </c>
      <c r="H4504" t="s">
        <v>6973</v>
      </c>
      <c r="I4504" s="1">
        <v>44651.968634259261</v>
      </c>
      <c r="J4504">
        <v>11</v>
      </c>
      <c r="K4504" t="s">
        <v>6860</v>
      </c>
      <c r="L4504" t="s">
        <v>6975</v>
      </c>
      <c r="M4504" s="1">
        <v>44652.106307870374</v>
      </c>
      <c r="N4504">
        <v>10</v>
      </c>
    </row>
    <row r="4505" spans="1:14" x14ac:dyDescent="0.25">
      <c r="A4505" t="s">
        <v>0</v>
      </c>
      <c r="B4505" s="1">
        <v>44651.944756944446</v>
      </c>
      <c r="C4505" t="s">
        <v>17</v>
      </c>
      <c r="D4505">
        <v>203854</v>
      </c>
      <c r="E4505">
        <v>9153</v>
      </c>
      <c r="F4505">
        <v>3411</v>
      </c>
      <c r="G4505" t="s">
        <v>6976</v>
      </c>
      <c r="H4505" t="s">
        <v>6977</v>
      </c>
      <c r="I4505" s="1">
        <v>44651.988229166665</v>
      </c>
      <c r="J4505">
        <v>7</v>
      </c>
      <c r="K4505" t="s">
        <v>6978</v>
      </c>
      <c r="L4505" t="s">
        <v>6979</v>
      </c>
      <c r="M4505" s="1">
        <v>44652.322511574072</v>
      </c>
      <c r="N4505">
        <v>1</v>
      </c>
    </row>
    <row r="4506" spans="1:14" x14ac:dyDescent="0.25">
      <c r="A4506" t="s">
        <v>0</v>
      </c>
      <c r="B4506" s="1">
        <v>44651.944756944446</v>
      </c>
      <c r="C4506" t="s">
        <v>17</v>
      </c>
      <c r="D4506">
        <v>203854</v>
      </c>
      <c r="E4506">
        <v>9153</v>
      </c>
      <c r="F4506">
        <v>3411</v>
      </c>
      <c r="G4506" t="s">
        <v>6976</v>
      </c>
      <c r="H4506" t="s">
        <v>6977</v>
      </c>
      <c r="I4506" s="1">
        <v>44651.988229166665</v>
      </c>
      <c r="J4506">
        <v>7</v>
      </c>
      <c r="K4506" t="s">
        <v>6411</v>
      </c>
      <c r="L4506" t="s">
        <v>6980</v>
      </c>
      <c r="M4506" s="1">
        <v>44652.068136574075</v>
      </c>
      <c r="N4506">
        <v>0</v>
      </c>
    </row>
    <row r="4507" spans="1:14" x14ac:dyDescent="0.25">
      <c r="A4507" t="s">
        <v>0</v>
      </c>
      <c r="B4507" s="1">
        <v>44651.944756944446</v>
      </c>
      <c r="C4507" t="s">
        <v>17</v>
      </c>
      <c r="D4507">
        <v>203854</v>
      </c>
      <c r="E4507">
        <v>9153</v>
      </c>
      <c r="F4507">
        <v>3411</v>
      </c>
      <c r="G4507" t="s">
        <v>6981</v>
      </c>
      <c r="H4507" t="s">
        <v>6982</v>
      </c>
      <c r="I4507" s="1">
        <v>44651.950902777775</v>
      </c>
      <c r="J4507">
        <v>23</v>
      </c>
      <c r="K4507" t="s">
        <v>6983</v>
      </c>
      <c r="L4507" t="s">
        <v>6984</v>
      </c>
      <c r="M4507" s="1">
        <v>44652.954050925924</v>
      </c>
      <c r="N4507">
        <v>0</v>
      </c>
    </row>
    <row r="4508" spans="1:14" x14ac:dyDescent="0.25">
      <c r="A4508" t="s">
        <v>0</v>
      </c>
      <c r="B4508" s="1">
        <v>44651.944756944446</v>
      </c>
      <c r="C4508" t="s">
        <v>17</v>
      </c>
      <c r="D4508">
        <v>203854</v>
      </c>
      <c r="E4508">
        <v>9153</v>
      </c>
      <c r="F4508">
        <v>3411</v>
      </c>
      <c r="G4508" t="s">
        <v>6981</v>
      </c>
      <c r="H4508" t="s">
        <v>6982</v>
      </c>
      <c r="I4508" s="1">
        <v>44651.950902777775</v>
      </c>
      <c r="J4508">
        <v>23</v>
      </c>
      <c r="K4508" t="s">
        <v>6440</v>
      </c>
      <c r="L4508" t="s">
        <v>6985</v>
      </c>
      <c r="M4508" s="1">
        <v>44652.520439814813</v>
      </c>
      <c r="N4508">
        <v>1</v>
      </c>
    </row>
    <row r="4509" spans="1:14" x14ac:dyDescent="0.25">
      <c r="A4509" t="s">
        <v>0</v>
      </c>
      <c r="B4509" s="1">
        <v>44651.944756944446</v>
      </c>
      <c r="C4509" t="s">
        <v>17</v>
      </c>
      <c r="D4509">
        <v>203854</v>
      </c>
      <c r="E4509">
        <v>9153</v>
      </c>
      <c r="F4509">
        <v>3411</v>
      </c>
      <c r="G4509" t="s">
        <v>6981</v>
      </c>
      <c r="H4509" t="s">
        <v>6982</v>
      </c>
      <c r="I4509" s="1">
        <v>44651.950902777775</v>
      </c>
      <c r="J4509">
        <v>23</v>
      </c>
      <c r="K4509" t="s">
        <v>4185</v>
      </c>
      <c r="L4509" t="s">
        <v>6986</v>
      </c>
      <c r="M4509" s="1">
        <v>44652.484907407408</v>
      </c>
      <c r="N4509">
        <v>0</v>
      </c>
    </row>
    <row r="4510" spans="1:14" x14ac:dyDescent="0.25">
      <c r="A4510" t="s">
        <v>0</v>
      </c>
      <c r="B4510" s="1">
        <v>44651.944756944446</v>
      </c>
      <c r="C4510" t="s">
        <v>17</v>
      </c>
      <c r="D4510">
        <v>203854</v>
      </c>
      <c r="E4510">
        <v>9153</v>
      </c>
      <c r="F4510">
        <v>3411</v>
      </c>
      <c r="G4510" t="s">
        <v>6981</v>
      </c>
      <c r="H4510" t="s">
        <v>6982</v>
      </c>
      <c r="I4510" s="1">
        <v>44651.950902777775</v>
      </c>
      <c r="J4510">
        <v>23</v>
      </c>
      <c r="K4510" t="s">
        <v>5691</v>
      </c>
      <c r="L4510" t="s">
        <v>6987</v>
      </c>
      <c r="M4510" s="1">
        <v>44652.121377314812</v>
      </c>
      <c r="N4510">
        <v>0</v>
      </c>
    </row>
    <row r="4511" spans="1:14" x14ac:dyDescent="0.25">
      <c r="A4511" t="s">
        <v>0</v>
      </c>
      <c r="B4511" s="1">
        <v>44651.944756944446</v>
      </c>
      <c r="C4511" t="s">
        <v>17</v>
      </c>
      <c r="D4511">
        <v>203854</v>
      </c>
      <c r="E4511">
        <v>9153</v>
      </c>
      <c r="F4511">
        <v>3411</v>
      </c>
      <c r="G4511" t="s">
        <v>6981</v>
      </c>
      <c r="H4511" t="s">
        <v>6982</v>
      </c>
      <c r="I4511" s="1">
        <v>44651.950902777775</v>
      </c>
      <c r="J4511">
        <v>23</v>
      </c>
      <c r="K4511" t="s">
        <v>3334</v>
      </c>
      <c r="L4511" t="s">
        <v>6988</v>
      </c>
      <c r="M4511" s="1">
        <v>44652.099988425929</v>
      </c>
      <c r="N4511">
        <v>2</v>
      </c>
    </row>
    <row r="4512" spans="1:14" x14ac:dyDescent="0.25">
      <c r="A4512" t="s">
        <v>0</v>
      </c>
      <c r="B4512" s="1">
        <v>44651.944756944446</v>
      </c>
      <c r="C4512" t="s">
        <v>17</v>
      </c>
      <c r="D4512">
        <v>203854</v>
      </c>
      <c r="E4512">
        <v>9153</v>
      </c>
      <c r="F4512">
        <v>3411</v>
      </c>
      <c r="G4512" t="s">
        <v>6981</v>
      </c>
      <c r="H4512" t="s">
        <v>6982</v>
      </c>
      <c r="I4512" s="1">
        <v>44651.950902777775</v>
      </c>
      <c r="J4512">
        <v>23</v>
      </c>
      <c r="K4512" t="s">
        <v>2254</v>
      </c>
      <c r="L4512" t="s">
        <v>6989</v>
      </c>
      <c r="M4512" s="1">
        <v>44652.095509259256</v>
      </c>
      <c r="N4512">
        <v>2</v>
      </c>
    </row>
    <row r="4513" spans="1:14" x14ac:dyDescent="0.25">
      <c r="A4513" t="s">
        <v>0</v>
      </c>
      <c r="B4513" s="1">
        <v>44651.944756944446</v>
      </c>
      <c r="C4513" t="s">
        <v>17</v>
      </c>
      <c r="D4513">
        <v>203854</v>
      </c>
      <c r="E4513">
        <v>9153</v>
      </c>
      <c r="F4513">
        <v>3411</v>
      </c>
      <c r="G4513" t="s">
        <v>6981</v>
      </c>
      <c r="H4513" t="s">
        <v>6982</v>
      </c>
      <c r="I4513" s="1">
        <v>44651.950902777775</v>
      </c>
      <c r="J4513">
        <v>23</v>
      </c>
      <c r="K4513" t="s">
        <v>5853</v>
      </c>
      <c r="L4513" t="s">
        <v>6990</v>
      </c>
      <c r="M4513" s="1">
        <v>44652.050925925927</v>
      </c>
      <c r="N4513">
        <v>1</v>
      </c>
    </row>
    <row r="4514" spans="1:14" x14ac:dyDescent="0.25">
      <c r="A4514" t="s">
        <v>0</v>
      </c>
      <c r="B4514" s="1">
        <v>44651.944756944446</v>
      </c>
      <c r="C4514" t="s">
        <v>17</v>
      </c>
      <c r="D4514">
        <v>203854</v>
      </c>
      <c r="E4514">
        <v>9153</v>
      </c>
      <c r="F4514">
        <v>3411</v>
      </c>
      <c r="G4514" t="s">
        <v>6981</v>
      </c>
      <c r="H4514" t="s">
        <v>6982</v>
      </c>
      <c r="I4514" s="1">
        <v>44651.950902777775</v>
      </c>
      <c r="J4514">
        <v>23</v>
      </c>
      <c r="K4514" t="s">
        <v>6983</v>
      </c>
      <c r="L4514" t="s">
        <v>6991</v>
      </c>
      <c r="M4514" s="1">
        <v>44652.012453703705</v>
      </c>
      <c r="N4514">
        <v>23</v>
      </c>
    </row>
    <row r="4515" spans="1:14" x14ac:dyDescent="0.25">
      <c r="A4515" t="s">
        <v>0</v>
      </c>
      <c r="B4515" s="1">
        <v>44651.944756944446</v>
      </c>
      <c r="C4515" t="s">
        <v>17</v>
      </c>
      <c r="D4515">
        <v>203854</v>
      </c>
      <c r="E4515">
        <v>9153</v>
      </c>
      <c r="F4515">
        <v>3411</v>
      </c>
      <c r="G4515" t="s">
        <v>6981</v>
      </c>
      <c r="H4515" t="s">
        <v>6982</v>
      </c>
      <c r="I4515" s="1">
        <v>44651.950902777775</v>
      </c>
      <c r="J4515">
        <v>23</v>
      </c>
      <c r="K4515" t="s">
        <v>6992</v>
      </c>
      <c r="L4515" t="s">
        <v>6993</v>
      </c>
      <c r="M4515" s="1">
        <v>44652.012094907404</v>
      </c>
      <c r="N4515">
        <v>0</v>
      </c>
    </row>
    <row r="4516" spans="1:14" x14ac:dyDescent="0.25">
      <c r="A4516" t="s">
        <v>0</v>
      </c>
      <c r="B4516" s="1">
        <v>44651.944756944446</v>
      </c>
      <c r="C4516" t="s">
        <v>17</v>
      </c>
      <c r="D4516">
        <v>203854</v>
      </c>
      <c r="E4516">
        <v>9153</v>
      </c>
      <c r="F4516">
        <v>3411</v>
      </c>
      <c r="G4516" t="s">
        <v>6981</v>
      </c>
      <c r="H4516" t="s">
        <v>6982</v>
      </c>
      <c r="I4516" s="1">
        <v>44651.950902777775</v>
      </c>
      <c r="J4516">
        <v>23</v>
      </c>
      <c r="K4516" t="s">
        <v>6994</v>
      </c>
      <c r="L4516" t="s">
        <v>6995</v>
      </c>
      <c r="M4516" s="1">
        <v>44652.011458333334</v>
      </c>
      <c r="N4516">
        <v>0</v>
      </c>
    </row>
    <row r="4517" spans="1:14" x14ac:dyDescent="0.25">
      <c r="A4517" t="s">
        <v>0</v>
      </c>
      <c r="B4517" s="1">
        <v>44651.944756944446</v>
      </c>
      <c r="C4517" t="s">
        <v>17</v>
      </c>
      <c r="D4517">
        <v>203854</v>
      </c>
      <c r="E4517">
        <v>9153</v>
      </c>
      <c r="F4517">
        <v>3411</v>
      </c>
      <c r="G4517" t="s">
        <v>6981</v>
      </c>
      <c r="H4517" t="s">
        <v>6982</v>
      </c>
      <c r="I4517" s="1">
        <v>44651.950902777775</v>
      </c>
      <c r="J4517">
        <v>23</v>
      </c>
      <c r="K4517" t="s">
        <v>5270</v>
      </c>
      <c r="L4517" t="s">
        <v>6996</v>
      </c>
      <c r="M4517" s="1">
        <v>44651.994745370372</v>
      </c>
      <c r="N4517">
        <v>1</v>
      </c>
    </row>
    <row r="4518" spans="1:14" x14ac:dyDescent="0.25">
      <c r="A4518" t="s">
        <v>0</v>
      </c>
      <c r="B4518" s="1">
        <v>44651.944756944446</v>
      </c>
      <c r="C4518" t="s">
        <v>17</v>
      </c>
      <c r="D4518">
        <v>203854</v>
      </c>
      <c r="E4518">
        <v>9153</v>
      </c>
      <c r="F4518">
        <v>3411</v>
      </c>
      <c r="G4518" t="s">
        <v>6981</v>
      </c>
      <c r="H4518" t="s">
        <v>6982</v>
      </c>
      <c r="I4518" s="1">
        <v>44651.950902777775</v>
      </c>
      <c r="J4518">
        <v>23</v>
      </c>
      <c r="K4518" t="s">
        <v>6997</v>
      </c>
      <c r="L4518" t="s">
        <v>6998</v>
      </c>
      <c r="M4518" s="1">
        <v>44651.984594907408</v>
      </c>
      <c r="N4518">
        <v>3</v>
      </c>
    </row>
    <row r="4519" spans="1:14" x14ac:dyDescent="0.25">
      <c r="A4519" t="s">
        <v>0</v>
      </c>
      <c r="B4519" s="1">
        <v>44651.944756944446</v>
      </c>
      <c r="C4519" t="s">
        <v>17</v>
      </c>
      <c r="D4519">
        <v>203854</v>
      </c>
      <c r="E4519">
        <v>9153</v>
      </c>
      <c r="F4519">
        <v>3411</v>
      </c>
      <c r="G4519" t="s">
        <v>6981</v>
      </c>
      <c r="H4519" t="s">
        <v>6982</v>
      </c>
      <c r="I4519" s="1">
        <v>44651.950902777775</v>
      </c>
      <c r="J4519">
        <v>23</v>
      </c>
      <c r="K4519" t="s">
        <v>6981</v>
      </c>
      <c r="L4519" t="s">
        <v>6999</v>
      </c>
      <c r="M4519" s="1">
        <v>44651.977731481478</v>
      </c>
      <c r="N4519">
        <v>0</v>
      </c>
    </row>
    <row r="4520" spans="1:14" x14ac:dyDescent="0.25">
      <c r="A4520" t="s">
        <v>0</v>
      </c>
      <c r="B4520" s="1">
        <v>44651.944756944446</v>
      </c>
      <c r="C4520" t="s">
        <v>17</v>
      </c>
      <c r="D4520">
        <v>203854</v>
      </c>
      <c r="E4520">
        <v>9153</v>
      </c>
      <c r="F4520">
        <v>3411</v>
      </c>
      <c r="G4520" t="s">
        <v>6981</v>
      </c>
      <c r="H4520" t="s">
        <v>6982</v>
      </c>
      <c r="I4520" s="1">
        <v>44651.950902777775</v>
      </c>
      <c r="J4520">
        <v>23</v>
      </c>
      <c r="K4520" t="s">
        <v>6997</v>
      </c>
      <c r="L4520" t="s">
        <v>7000</v>
      </c>
      <c r="M4520" s="1">
        <v>44651.97729166667</v>
      </c>
      <c r="N4520">
        <v>25</v>
      </c>
    </row>
    <row r="4521" spans="1:14" x14ac:dyDescent="0.25">
      <c r="A4521" t="s">
        <v>0</v>
      </c>
      <c r="B4521" s="1">
        <v>44651.944756944446</v>
      </c>
      <c r="C4521" t="s">
        <v>17</v>
      </c>
      <c r="D4521">
        <v>203854</v>
      </c>
      <c r="E4521">
        <v>9153</v>
      </c>
      <c r="F4521">
        <v>3411</v>
      </c>
      <c r="G4521" t="s">
        <v>6981</v>
      </c>
      <c r="H4521" t="s">
        <v>6982</v>
      </c>
      <c r="I4521" s="1">
        <v>44651.950902777775</v>
      </c>
      <c r="J4521">
        <v>23</v>
      </c>
      <c r="K4521" t="s">
        <v>7001</v>
      </c>
      <c r="L4521" t="s">
        <v>7002</v>
      </c>
      <c r="M4521" s="1">
        <v>44651.971643518518</v>
      </c>
      <c r="N4521">
        <v>1</v>
      </c>
    </row>
    <row r="4522" spans="1:14" x14ac:dyDescent="0.25">
      <c r="A4522" t="s">
        <v>0</v>
      </c>
      <c r="B4522" s="1">
        <v>44651.944756944446</v>
      </c>
      <c r="C4522" t="s">
        <v>17</v>
      </c>
      <c r="D4522">
        <v>203854</v>
      </c>
      <c r="E4522">
        <v>9153</v>
      </c>
      <c r="F4522">
        <v>3411</v>
      </c>
      <c r="G4522" t="s">
        <v>6981</v>
      </c>
      <c r="H4522" t="s">
        <v>6982</v>
      </c>
      <c r="I4522" s="1">
        <v>44651.950902777775</v>
      </c>
      <c r="J4522">
        <v>23</v>
      </c>
      <c r="K4522" t="s">
        <v>6231</v>
      </c>
      <c r="L4522" t="s">
        <v>7003</v>
      </c>
      <c r="M4522" s="1">
        <v>44651.961678240739</v>
      </c>
      <c r="N4522">
        <v>14</v>
      </c>
    </row>
    <row r="4523" spans="1:14" x14ac:dyDescent="0.25">
      <c r="A4523" t="s">
        <v>0</v>
      </c>
      <c r="B4523" s="1">
        <v>44651.944756944446</v>
      </c>
      <c r="C4523" t="s">
        <v>17</v>
      </c>
      <c r="D4523">
        <v>203854</v>
      </c>
      <c r="E4523">
        <v>9153</v>
      </c>
      <c r="F4523">
        <v>3411</v>
      </c>
      <c r="G4523" t="s">
        <v>6981</v>
      </c>
      <c r="H4523" t="s">
        <v>6982</v>
      </c>
      <c r="I4523" s="1">
        <v>44651.950902777775</v>
      </c>
      <c r="J4523">
        <v>23</v>
      </c>
      <c r="K4523" t="s">
        <v>6191</v>
      </c>
      <c r="L4523" t="s">
        <v>7004</v>
      </c>
      <c r="M4523" s="1">
        <v>44651.959618055553</v>
      </c>
      <c r="N4523">
        <v>14</v>
      </c>
    </row>
    <row r="4524" spans="1:14" x14ac:dyDescent="0.25">
      <c r="A4524" t="s">
        <v>0</v>
      </c>
      <c r="B4524" s="1">
        <v>44651.944756944446</v>
      </c>
      <c r="C4524" t="s">
        <v>17</v>
      </c>
      <c r="D4524">
        <v>203854</v>
      </c>
      <c r="E4524">
        <v>9153</v>
      </c>
      <c r="F4524">
        <v>3411</v>
      </c>
      <c r="G4524" t="s">
        <v>6981</v>
      </c>
      <c r="H4524" t="s">
        <v>6982</v>
      </c>
      <c r="I4524" s="1">
        <v>44651.950902777775</v>
      </c>
      <c r="J4524">
        <v>23</v>
      </c>
      <c r="K4524" t="s">
        <v>7005</v>
      </c>
      <c r="L4524" t="s">
        <v>7006</v>
      </c>
      <c r="M4524" s="1">
        <v>44651.955439814818</v>
      </c>
      <c r="N4524">
        <v>2</v>
      </c>
    </row>
    <row r="4525" spans="1:14" x14ac:dyDescent="0.25">
      <c r="A4525" t="s">
        <v>0</v>
      </c>
      <c r="B4525" s="1">
        <v>44651.944756944446</v>
      </c>
      <c r="C4525" t="s">
        <v>17</v>
      </c>
      <c r="D4525">
        <v>203854</v>
      </c>
      <c r="E4525">
        <v>9153</v>
      </c>
      <c r="F4525">
        <v>3411</v>
      </c>
      <c r="G4525" t="s">
        <v>7007</v>
      </c>
      <c r="H4525" t="s">
        <v>7008</v>
      </c>
      <c r="I4525" s="1">
        <v>44651.99013888889</v>
      </c>
      <c r="J4525">
        <v>17</v>
      </c>
    </row>
    <row r="4526" spans="1:14" x14ac:dyDescent="0.25">
      <c r="A4526" t="s">
        <v>0</v>
      </c>
      <c r="B4526" s="1">
        <v>44651.944756944446</v>
      </c>
      <c r="C4526" t="s">
        <v>17</v>
      </c>
      <c r="D4526">
        <v>203854</v>
      </c>
      <c r="E4526">
        <v>9153</v>
      </c>
      <c r="F4526">
        <v>3411</v>
      </c>
      <c r="G4526" t="s">
        <v>6764</v>
      </c>
      <c r="H4526" t="s">
        <v>7009</v>
      </c>
      <c r="I4526" s="1">
        <v>44652.31150462963</v>
      </c>
      <c r="J4526">
        <v>7</v>
      </c>
    </row>
    <row r="4527" spans="1:14" x14ac:dyDescent="0.25">
      <c r="A4527" t="s">
        <v>0</v>
      </c>
      <c r="B4527" s="1">
        <v>44651.944756944446</v>
      </c>
      <c r="C4527" t="s">
        <v>17</v>
      </c>
      <c r="D4527">
        <v>203854</v>
      </c>
      <c r="E4527">
        <v>9153</v>
      </c>
      <c r="F4527">
        <v>3411</v>
      </c>
      <c r="G4527" t="s">
        <v>7010</v>
      </c>
      <c r="H4527" t="s">
        <v>7011</v>
      </c>
      <c r="I4527" s="1">
        <v>44651.97115740741</v>
      </c>
      <c r="J4527">
        <v>6</v>
      </c>
      <c r="K4527" t="s">
        <v>545</v>
      </c>
      <c r="L4527" t="s">
        <v>7012</v>
      </c>
      <c r="M4527" s="1">
        <v>44652.678865740738</v>
      </c>
      <c r="N4527">
        <v>0</v>
      </c>
    </row>
    <row r="4528" spans="1:14" x14ac:dyDescent="0.25">
      <c r="A4528" t="s">
        <v>0</v>
      </c>
      <c r="B4528" s="1">
        <v>44651.944756944446</v>
      </c>
      <c r="C4528" t="s">
        <v>17</v>
      </c>
      <c r="D4528">
        <v>203854</v>
      </c>
      <c r="E4528">
        <v>9153</v>
      </c>
      <c r="F4528">
        <v>3411</v>
      </c>
      <c r="G4528" t="s">
        <v>7010</v>
      </c>
      <c r="H4528" t="s">
        <v>7011</v>
      </c>
      <c r="I4528" s="1">
        <v>44651.97115740741</v>
      </c>
      <c r="J4528">
        <v>6</v>
      </c>
      <c r="K4528" t="s">
        <v>6910</v>
      </c>
      <c r="L4528" t="s">
        <v>7013</v>
      </c>
      <c r="M4528" s="1">
        <v>44652.186562499999</v>
      </c>
      <c r="N4528">
        <v>1</v>
      </c>
    </row>
    <row r="4529" spans="1:14" x14ac:dyDescent="0.25">
      <c r="A4529" t="s">
        <v>0</v>
      </c>
      <c r="B4529" s="1">
        <v>44651.944756944446</v>
      </c>
      <c r="C4529" t="s">
        <v>17</v>
      </c>
      <c r="D4529">
        <v>203854</v>
      </c>
      <c r="E4529">
        <v>9153</v>
      </c>
      <c r="F4529">
        <v>3411</v>
      </c>
      <c r="G4529" t="s">
        <v>7014</v>
      </c>
      <c r="H4529" t="s">
        <v>7015</v>
      </c>
      <c r="I4529" s="1">
        <v>44651.972418981481</v>
      </c>
      <c r="J4529">
        <v>22</v>
      </c>
      <c r="K4529" t="s">
        <v>4185</v>
      </c>
      <c r="L4529" t="s">
        <v>7016</v>
      </c>
      <c r="M4529" s="1">
        <v>44652.488125000003</v>
      </c>
      <c r="N4529">
        <v>0</v>
      </c>
    </row>
    <row r="4530" spans="1:14" x14ac:dyDescent="0.25">
      <c r="A4530" t="s">
        <v>0</v>
      </c>
      <c r="B4530" s="1">
        <v>44651.944756944446</v>
      </c>
      <c r="C4530" t="s">
        <v>17</v>
      </c>
      <c r="D4530">
        <v>203854</v>
      </c>
      <c r="E4530">
        <v>9153</v>
      </c>
      <c r="F4530">
        <v>3411</v>
      </c>
      <c r="G4530" t="s">
        <v>7014</v>
      </c>
      <c r="H4530" t="s">
        <v>7015</v>
      </c>
      <c r="I4530" s="1">
        <v>44651.972418981481</v>
      </c>
      <c r="J4530">
        <v>22</v>
      </c>
      <c r="K4530" t="s">
        <v>7017</v>
      </c>
      <c r="L4530" t="s">
        <v>7018</v>
      </c>
      <c r="M4530" s="1">
        <v>44652.316944444443</v>
      </c>
      <c r="N4530">
        <v>1</v>
      </c>
    </row>
    <row r="4531" spans="1:14" x14ac:dyDescent="0.25">
      <c r="A4531" t="s">
        <v>0</v>
      </c>
      <c r="B4531" s="1">
        <v>44651.944756944446</v>
      </c>
      <c r="C4531" t="s">
        <v>17</v>
      </c>
      <c r="D4531">
        <v>203854</v>
      </c>
      <c r="E4531">
        <v>9153</v>
      </c>
      <c r="F4531">
        <v>3411</v>
      </c>
      <c r="G4531" t="s">
        <v>7014</v>
      </c>
      <c r="H4531" t="s">
        <v>7015</v>
      </c>
      <c r="I4531" s="1">
        <v>44651.972418981481</v>
      </c>
      <c r="J4531">
        <v>22</v>
      </c>
      <c r="K4531" t="s">
        <v>7019</v>
      </c>
      <c r="L4531" t="s">
        <v>7020</v>
      </c>
      <c r="M4531" s="1">
        <v>44652.020844907405</v>
      </c>
      <c r="N4531">
        <v>0</v>
      </c>
    </row>
    <row r="4532" spans="1:14" x14ac:dyDescent="0.25">
      <c r="A4532" t="s">
        <v>0</v>
      </c>
      <c r="B4532" s="1">
        <v>44651.944756944446</v>
      </c>
      <c r="C4532" t="s">
        <v>17</v>
      </c>
      <c r="D4532">
        <v>203854</v>
      </c>
      <c r="E4532">
        <v>9153</v>
      </c>
      <c r="F4532">
        <v>3411</v>
      </c>
      <c r="G4532" t="s">
        <v>7014</v>
      </c>
      <c r="H4532" t="s">
        <v>7015</v>
      </c>
      <c r="I4532" s="1">
        <v>44651.972418981481</v>
      </c>
      <c r="J4532">
        <v>22</v>
      </c>
      <c r="K4532" t="s">
        <v>7021</v>
      </c>
      <c r="L4532" t="s">
        <v>7022</v>
      </c>
      <c r="M4532" s="1">
        <v>44652.013969907406</v>
      </c>
      <c r="N4532">
        <v>0</v>
      </c>
    </row>
    <row r="4533" spans="1:14" x14ac:dyDescent="0.25">
      <c r="A4533" t="s">
        <v>0</v>
      </c>
      <c r="B4533" s="1">
        <v>44651.944756944446</v>
      </c>
      <c r="C4533" t="s">
        <v>17</v>
      </c>
      <c r="D4533">
        <v>203854</v>
      </c>
      <c r="E4533">
        <v>9153</v>
      </c>
      <c r="F4533">
        <v>3411</v>
      </c>
      <c r="G4533" t="s">
        <v>7014</v>
      </c>
      <c r="H4533" t="s">
        <v>7015</v>
      </c>
      <c r="I4533" s="1">
        <v>44651.972418981481</v>
      </c>
      <c r="J4533">
        <v>22</v>
      </c>
      <c r="K4533" t="s">
        <v>5627</v>
      </c>
      <c r="L4533" t="s">
        <v>7023</v>
      </c>
      <c r="M4533" s="1">
        <v>44652.006481481483</v>
      </c>
      <c r="N4533">
        <v>0</v>
      </c>
    </row>
    <row r="4534" spans="1:14" x14ac:dyDescent="0.25">
      <c r="A4534" t="s">
        <v>0</v>
      </c>
      <c r="B4534" s="1">
        <v>44651.944756944446</v>
      </c>
      <c r="C4534" t="s">
        <v>17</v>
      </c>
      <c r="D4534">
        <v>203854</v>
      </c>
      <c r="E4534">
        <v>9153</v>
      </c>
      <c r="F4534">
        <v>3411</v>
      </c>
      <c r="G4534" t="s">
        <v>7014</v>
      </c>
      <c r="H4534" t="s">
        <v>7015</v>
      </c>
      <c r="I4534" s="1">
        <v>44651.972418981481</v>
      </c>
      <c r="J4534">
        <v>22</v>
      </c>
      <c r="K4534" t="s">
        <v>5270</v>
      </c>
      <c r="L4534" t="s">
        <v>7024</v>
      </c>
      <c r="M4534" s="1">
        <v>44651.99554398148</v>
      </c>
      <c r="N4534">
        <v>6</v>
      </c>
    </row>
    <row r="4535" spans="1:14" x14ac:dyDescent="0.25">
      <c r="A4535" t="s">
        <v>0</v>
      </c>
      <c r="B4535" s="1">
        <v>44651.944756944446</v>
      </c>
      <c r="C4535" t="s">
        <v>17</v>
      </c>
      <c r="D4535">
        <v>203854</v>
      </c>
      <c r="E4535">
        <v>9153</v>
      </c>
      <c r="F4535">
        <v>3411</v>
      </c>
      <c r="G4535" t="s">
        <v>7014</v>
      </c>
      <c r="H4535" t="s">
        <v>7015</v>
      </c>
      <c r="I4535" s="1">
        <v>44651.972418981481</v>
      </c>
      <c r="J4535">
        <v>22</v>
      </c>
      <c r="K4535" t="s">
        <v>7017</v>
      </c>
      <c r="L4535" t="s">
        <v>7025</v>
      </c>
      <c r="M4535" s="1">
        <v>44651.974340277775</v>
      </c>
      <c r="N4535">
        <v>13</v>
      </c>
    </row>
    <row r="4536" spans="1:14" x14ac:dyDescent="0.25">
      <c r="A4536" t="s">
        <v>0</v>
      </c>
      <c r="B4536" s="1">
        <v>44651.944756944446</v>
      </c>
      <c r="C4536" t="s">
        <v>17</v>
      </c>
      <c r="D4536">
        <v>203854</v>
      </c>
      <c r="E4536">
        <v>9153</v>
      </c>
      <c r="F4536">
        <v>3411</v>
      </c>
      <c r="G4536" t="s">
        <v>7026</v>
      </c>
      <c r="H4536" t="s">
        <v>7027</v>
      </c>
      <c r="I4536" s="1">
        <v>44651.971770833334</v>
      </c>
      <c r="J4536">
        <v>10</v>
      </c>
      <c r="K4536" t="s">
        <v>6910</v>
      </c>
      <c r="L4536" t="s">
        <v>7028</v>
      </c>
      <c r="M4536" s="1">
        <v>44652.138865740744</v>
      </c>
      <c r="N4536">
        <v>0</v>
      </c>
    </row>
    <row r="4537" spans="1:14" x14ac:dyDescent="0.25">
      <c r="A4537" t="s">
        <v>0</v>
      </c>
      <c r="B4537" s="1">
        <v>44651.944756944446</v>
      </c>
      <c r="C4537" t="s">
        <v>17</v>
      </c>
      <c r="D4537">
        <v>203854</v>
      </c>
      <c r="E4537">
        <v>9153</v>
      </c>
      <c r="F4537">
        <v>3411</v>
      </c>
      <c r="G4537" t="s">
        <v>7026</v>
      </c>
      <c r="H4537" t="s">
        <v>7027</v>
      </c>
      <c r="I4537" s="1">
        <v>44651.971770833334</v>
      </c>
      <c r="J4537">
        <v>10</v>
      </c>
      <c r="K4537" t="s">
        <v>6421</v>
      </c>
      <c r="L4537" t="s">
        <v>7029</v>
      </c>
      <c r="M4537" s="1">
        <v>44652.008680555555</v>
      </c>
      <c r="N4537">
        <v>0</v>
      </c>
    </row>
    <row r="4538" spans="1:14" x14ac:dyDescent="0.25">
      <c r="A4538" t="s">
        <v>0</v>
      </c>
      <c r="B4538" s="1">
        <v>44651.944756944446</v>
      </c>
      <c r="C4538" t="s">
        <v>17</v>
      </c>
      <c r="D4538">
        <v>203854</v>
      </c>
      <c r="E4538">
        <v>9153</v>
      </c>
      <c r="F4538">
        <v>3411</v>
      </c>
      <c r="G4538" t="s">
        <v>7026</v>
      </c>
      <c r="H4538" t="s">
        <v>7027</v>
      </c>
      <c r="I4538" s="1">
        <v>44651.971770833334</v>
      </c>
      <c r="J4538">
        <v>10</v>
      </c>
      <c r="K4538" t="s">
        <v>5273</v>
      </c>
      <c r="L4538" t="s">
        <v>7030</v>
      </c>
      <c r="M4538" s="1">
        <v>44651.985138888886</v>
      </c>
      <c r="N4538">
        <v>0</v>
      </c>
    </row>
    <row r="4539" spans="1:14" x14ac:dyDescent="0.25">
      <c r="A4539" t="s">
        <v>0</v>
      </c>
      <c r="B4539" s="1">
        <v>44651.944756944446</v>
      </c>
      <c r="C4539" t="s">
        <v>17</v>
      </c>
      <c r="D4539">
        <v>203854</v>
      </c>
      <c r="E4539">
        <v>9153</v>
      </c>
      <c r="F4539">
        <v>3411</v>
      </c>
      <c r="G4539" t="s">
        <v>7026</v>
      </c>
      <c r="H4539" t="s">
        <v>7027</v>
      </c>
      <c r="I4539" s="1">
        <v>44651.971770833334</v>
      </c>
      <c r="J4539">
        <v>10</v>
      </c>
      <c r="K4539" t="s">
        <v>5273</v>
      </c>
      <c r="L4539" t="s">
        <v>7031</v>
      </c>
      <c r="M4539" s="1">
        <v>44651.982627314814</v>
      </c>
      <c r="N4539">
        <v>16</v>
      </c>
    </row>
    <row r="4540" spans="1:14" x14ac:dyDescent="0.25">
      <c r="A4540" t="s">
        <v>0</v>
      </c>
      <c r="B4540" s="1">
        <v>44651.944756944446</v>
      </c>
      <c r="C4540" t="s">
        <v>17</v>
      </c>
      <c r="D4540">
        <v>203854</v>
      </c>
      <c r="E4540">
        <v>9153</v>
      </c>
      <c r="F4540">
        <v>3411</v>
      </c>
      <c r="G4540" t="s">
        <v>7032</v>
      </c>
      <c r="H4540" t="s">
        <v>7033</v>
      </c>
      <c r="I4540" s="1">
        <v>44651.976805555554</v>
      </c>
      <c r="J4540">
        <v>8</v>
      </c>
      <c r="K4540" t="s">
        <v>2968</v>
      </c>
      <c r="L4540" t="s">
        <v>7034</v>
      </c>
      <c r="M4540" s="1">
        <v>44652.711631944447</v>
      </c>
      <c r="N4540">
        <v>0</v>
      </c>
    </row>
    <row r="4541" spans="1:14" x14ac:dyDescent="0.25">
      <c r="A4541" t="s">
        <v>0</v>
      </c>
      <c r="B4541" s="1">
        <v>44651.944756944446</v>
      </c>
      <c r="C4541" t="s">
        <v>17</v>
      </c>
      <c r="D4541">
        <v>203854</v>
      </c>
      <c r="E4541">
        <v>9153</v>
      </c>
      <c r="F4541">
        <v>3411</v>
      </c>
      <c r="G4541" t="s">
        <v>7032</v>
      </c>
      <c r="H4541" t="s">
        <v>7033</v>
      </c>
      <c r="I4541" s="1">
        <v>44651.976805555554</v>
      </c>
      <c r="J4541">
        <v>8</v>
      </c>
      <c r="K4541" t="s">
        <v>6912</v>
      </c>
      <c r="L4541" t="s">
        <v>7035</v>
      </c>
      <c r="M4541" s="1">
        <v>44652.035914351851</v>
      </c>
      <c r="N4541">
        <v>0</v>
      </c>
    </row>
    <row r="4542" spans="1:14" x14ac:dyDescent="0.25">
      <c r="A4542" t="s">
        <v>0</v>
      </c>
      <c r="B4542" s="1">
        <v>44651.944756944446</v>
      </c>
      <c r="C4542" t="s">
        <v>17</v>
      </c>
      <c r="D4542">
        <v>203854</v>
      </c>
      <c r="E4542">
        <v>9153</v>
      </c>
      <c r="F4542">
        <v>3411</v>
      </c>
      <c r="G4542" t="s">
        <v>7032</v>
      </c>
      <c r="H4542" t="s">
        <v>7033</v>
      </c>
      <c r="I4542" s="1">
        <v>44651.976805555554</v>
      </c>
      <c r="J4542">
        <v>8</v>
      </c>
      <c r="K4542" t="s">
        <v>7036</v>
      </c>
      <c r="L4542" t="s">
        <v>7037</v>
      </c>
      <c r="M4542" s="1">
        <v>44652.02888888889</v>
      </c>
      <c r="N4542">
        <v>3</v>
      </c>
    </row>
    <row r="4543" spans="1:14" x14ac:dyDescent="0.25">
      <c r="A4543" t="s">
        <v>0</v>
      </c>
      <c r="B4543" s="1">
        <v>44651.944756944446</v>
      </c>
      <c r="C4543" t="s">
        <v>17</v>
      </c>
      <c r="D4543">
        <v>203854</v>
      </c>
      <c r="E4543">
        <v>9153</v>
      </c>
      <c r="F4543">
        <v>3411</v>
      </c>
      <c r="G4543" t="s">
        <v>7032</v>
      </c>
      <c r="H4543" t="s">
        <v>7033</v>
      </c>
      <c r="I4543" s="1">
        <v>44651.976805555554</v>
      </c>
      <c r="J4543">
        <v>8</v>
      </c>
      <c r="K4543" t="s">
        <v>7038</v>
      </c>
      <c r="L4543" t="s">
        <v>7039</v>
      </c>
      <c r="M4543" s="1">
        <v>44652.014837962961</v>
      </c>
      <c r="N4543">
        <v>4</v>
      </c>
    </row>
    <row r="4544" spans="1:14" x14ac:dyDescent="0.25">
      <c r="A4544" t="s">
        <v>0</v>
      </c>
      <c r="B4544" s="1">
        <v>44651.944756944446</v>
      </c>
      <c r="C4544" t="s">
        <v>17</v>
      </c>
      <c r="D4544">
        <v>203854</v>
      </c>
      <c r="E4544">
        <v>9153</v>
      </c>
      <c r="F4544">
        <v>3411</v>
      </c>
      <c r="G4544" t="s">
        <v>7032</v>
      </c>
      <c r="H4544" t="s">
        <v>7033</v>
      </c>
      <c r="I4544" s="1">
        <v>44651.976805555554</v>
      </c>
      <c r="J4544">
        <v>8</v>
      </c>
      <c r="K4544" t="s">
        <v>7040</v>
      </c>
      <c r="L4544" t="s">
        <v>7041</v>
      </c>
      <c r="M4544" s="1">
        <v>44651.986701388887</v>
      </c>
      <c r="N4544">
        <v>1</v>
      </c>
    </row>
    <row r="4545" spans="1:14" x14ac:dyDescent="0.25">
      <c r="A4545" t="s">
        <v>0</v>
      </c>
      <c r="B4545" s="1">
        <v>44651.944756944446</v>
      </c>
      <c r="C4545" t="s">
        <v>17</v>
      </c>
      <c r="D4545">
        <v>203854</v>
      </c>
      <c r="E4545">
        <v>9153</v>
      </c>
      <c r="F4545">
        <v>3411</v>
      </c>
      <c r="G4545" t="s">
        <v>7042</v>
      </c>
      <c r="H4545" t="s">
        <v>7043</v>
      </c>
      <c r="I4545" s="1">
        <v>44652.330046296294</v>
      </c>
      <c r="J4545">
        <v>11</v>
      </c>
      <c r="K4545" t="s">
        <v>6397</v>
      </c>
      <c r="L4545" t="s">
        <v>7044</v>
      </c>
      <c r="M4545" s="1">
        <v>44653.545046296298</v>
      </c>
      <c r="N4545">
        <v>0</v>
      </c>
    </row>
    <row r="4546" spans="1:14" x14ac:dyDescent="0.25">
      <c r="A4546" t="s">
        <v>0</v>
      </c>
      <c r="B4546" s="1">
        <v>44651.944756944446</v>
      </c>
      <c r="C4546" t="s">
        <v>17</v>
      </c>
      <c r="D4546">
        <v>203854</v>
      </c>
      <c r="E4546">
        <v>9153</v>
      </c>
      <c r="F4546">
        <v>3411</v>
      </c>
      <c r="G4546" t="s">
        <v>7042</v>
      </c>
      <c r="H4546" t="s">
        <v>7043</v>
      </c>
      <c r="I4546" s="1">
        <v>44652.330046296294</v>
      </c>
      <c r="J4546">
        <v>11</v>
      </c>
      <c r="K4546" t="s">
        <v>7042</v>
      </c>
      <c r="L4546" t="s">
        <v>7045</v>
      </c>
      <c r="M4546" s="1">
        <v>44653.328020833331</v>
      </c>
      <c r="N4546">
        <v>0</v>
      </c>
    </row>
    <row r="4547" spans="1:14" x14ac:dyDescent="0.25">
      <c r="A4547" t="s">
        <v>0</v>
      </c>
      <c r="B4547" s="1">
        <v>44651.944756944446</v>
      </c>
      <c r="C4547" t="s">
        <v>17</v>
      </c>
      <c r="D4547">
        <v>203854</v>
      </c>
      <c r="E4547">
        <v>9153</v>
      </c>
      <c r="F4547">
        <v>3411</v>
      </c>
      <c r="G4547" t="s">
        <v>7042</v>
      </c>
      <c r="H4547" t="s">
        <v>7043</v>
      </c>
      <c r="I4547" s="1">
        <v>44652.330046296294</v>
      </c>
      <c r="J4547">
        <v>11</v>
      </c>
      <c r="K4547" t="s">
        <v>6397</v>
      </c>
      <c r="L4547" t="s">
        <v>7046</v>
      </c>
      <c r="M4547" s="1">
        <v>44653.14334490741</v>
      </c>
      <c r="N4547">
        <v>2</v>
      </c>
    </row>
    <row r="4548" spans="1:14" x14ac:dyDescent="0.25">
      <c r="A4548" t="s">
        <v>0</v>
      </c>
      <c r="B4548" s="1">
        <v>44651.944756944446</v>
      </c>
      <c r="C4548" t="s">
        <v>17</v>
      </c>
      <c r="D4548">
        <v>203854</v>
      </c>
      <c r="E4548">
        <v>9153</v>
      </c>
      <c r="F4548">
        <v>3411</v>
      </c>
      <c r="G4548" t="s">
        <v>7042</v>
      </c>
      <c r="H4548" t="s">
        <v>7043</v>
      </c>
      <c r="I4548" s="1">
        <v>44652.330046296294</v>
      </c>
      <c r="J4548">
        <v>11</v>
      </c>
      <c r="K4548" t="s">
        <v>7047</v>
      </c>
      <c r="L4548" t="s">
        <v>7048</v>
      </c>
      <c r="M4548" s="1">
        <v>44652.599004629628</v>
      </c>
      <c r="N4548">
        <v>3</v>
      </c>
    </row>
    <row r="4549" spans="1:14" x14ac:dyDescent="0.25">
      <c r="A4549" t="s">
        <v>0</v>
      </c>
      <c r="B4549" s="1">
        <v>44651.944756944446</v>
      </c>
      <c r="C4549" t="s">
        <v>17</v>
      </c>
      <c r="D4549">
        <v>203854</v>
      </c>
      <c r="E4549">
        <v>9153</v>
      </c>
      <c r="F4549">
        <v>3411</v>
      </c>
      <c r="G4549" t="s">
        <v>7042</v>
      </c>
      <c r="H4549" t="s">
        <v>7043</v>
      </c>
      <c r="I4549" s="1">
        <v>44652.330046296294</v>
      </c>
      <c r="J4549">
        <v>11</v>
      </c>
      <c r="K4549" t="s">
        <v>7049</v>
      </c>
      <c r="L4549" t="s">
        <v>7050</v>
      </c>
      <c r="M4549" s="1">
        <v>44652.560162037036</v>
      </c>
      <c r="N4549">
        <v>0</v>
      </c>
    </row>
    <row r="4550" spans="1:14" x14ac:dyDescent="0.25">
      <c r="A4550" t="s">
        <v>0</v>
      </c>
      <c r="B4550" s="1">
        <v>44651.944756944446</v>
      </c>
      <c r="C4550" t="s">
        <v>17</v>
      </c>
      <c r="D4550">
        <v>203854</v>
      </c>
      <c r="E4550">
        <v>9153</v>
      </c>
      <c r="F4550">
        <v>3411</v>
      </c>
      <c r="G4550" t="s">
        <v>7042</v>
      </c>
      <c r="H4550" t="s">
        <v>7043</v>
      </c>
      <c r="I4550" s="1">
        <v>44652.330046296294</v>
      </c>
      <c r="J4550">
        <v>11</v>
      </c>
      <c r="K4550" t="s">
        <v>7042</v>
      </c>
      <c r="L4550" t="s">
        <v>7051</v>
      </c>
      <c r="M4550" s="1">
        <v>44652.460115740738</v>
      </c>
      <c r="N4550">
        <v>1</v>
      </c>
    </row>
    <row r="4551" spans="1:14" x14ac:dyDescent="0.25">
      <c r="A4551" t="s">
        <v>0</v>
      </c>
      <c r="B4551" s="1">
        <v>44651.944756944446</v>
      </c>
      <c r="C4551" t="s">
        <v>17</v>
      </c>
      <c r="D4551">
        <v>203854</v>
      </c>
      <c r="E4551">
        <v>9153</v>
      </c>
      <c r="F4551">
        <v>3411</v>
      </c>
      <c r="G4551" t="s">
        <v>7042</v>
      </c>
      <c r="H4551" t="s">
        <v>7043</v>
      </c>
      <c r="I4551" s="1">
        <v>44652.330046296294</v>
      </c>
      <c r="J4551">
        <v>11</v>
      </c>
      <c r="K4551" t="s">
        <v>4193</v>
      </c>
      <c r="L4551" t="s">
        <v>7052</v>
      </c>
      <c r="M4551" s="1">
        <v>44652.447314814817</v>
      </c>
      <c r="N4551">
        <v>0</v>
      </c>
    </row>
    <row r="4552" spans="1:14" x14ac:dyDescent="0.25">
      <c r="A4552" t="s">
        <v>0</v>
      </c>
      <c r="B4552" s="1">
        <v>44651.944756944446</v>
      </c>
      <c r="C4552" t="s">
        <v>17</v>
      </c>
      <c r="D4552">
        <v>203854</v>
      </c>
      <c r="E4552">
        <v>9153</v>
      </c>
      <c r="F4552">
        <v>3411</v>
      </c>
      <c r="G4552" t="s">
        <v>7042</v>
      </c>
      <c r="H4552" t="s">
        <v>7043</v>
      </c>
      <c r="I4552" s="1">
        <v>44652.330046296294</v>
      </c>
      <c r="J4552">
        <v>11</v>
      </c>
      <c r="K4552" t="s">
        <v>6775</v>
      </c>
      <c r="L4552" t="s">
        <v>7053</v>
      </c>
      <c r="M4552" s="1">
        <v>44652.425613425927</v>
      </c>
      <c r="N4552">
        <v>7</v>
      </c>
    </row>
    <row r="4553" spans="1:14" x14ac:dyDescent="0.25">
      <c r="A4553" t="s">
        <v>0</v>
      </c>
      <c r="B4553" s="1">
        <v>44651.944756944446</v>
      </c>
      <c r="C4553" t="s">
        <v>17</v>
      </c>
      <c r="D4553">
        <v>203854</v>
      </c>
      <c r="E4553">
        <v>9153</v>
      </c>
      <c r="F4553">
        <v>3411</v>
      </c>
      <c r="G4553" t="s">
        <v>7042</v>
      </c>
      <c r="H4553" t="s">
        <v>7043</v>
      </c>
      <c r="I4553" s="1">
        <v>44652.330046296294</v>
      </c>
      <c r="J4553">
        <v>11</v>
      </c>
      <c r="K4553" t="s">
        <v>7054</v>
      </c>
      <c r="L4553" t="s">
        <v>7055</v>
      </c>
      <c r="M4553" s="1">
        <v>44652.418877314813</v>
      </c>
      <c r="N4553">
        <v>5</v>
      </c>
    </row>
    <row r="4554" spans="1:14" x14ac:dyDescent="0.25">
      <c r="A4554" t="s">
        <v>0</v>
      </c>
      <c r="B4554" s="1">
        <v>44651.944756944446</v>
      </c>
      <c r="C4554" t="s">
        <v>17</v>
      </c>
      <c r="D4554">
        <v>203854</v>
      </c>
      <c r="E4554">
        <v>9153</v>
      </c>
      <c r="F4554">
        <v>3411</v>
      </c>
      <c r="G4554" t="s">
        <v>7042</v>
      </c>
      <c r="H4554" t="s">
        <v>7043</v>
      </c>
      <c r="I4554" s="1">
        <v>44652.330046296294</v>
      </c>
      <c r="J4554">
        <v>11</v>
      </c>
      <c r="K4554" t="s">
        <v>5958</v>
      </c>
      <c r="L4554" t="s">
        <v>7056</v>
      </c>
      <c r="M4554" s="1">
        <v>44652.385844907411</v>
      </c>
      <c r="N4554">
        <v>6</v>
      </c>
    </row>
    <row r="4555" spans="1:14" x14ac:dyDescent="0.25">
      <c r="A4555" t="s">
        <v>0</v>
      </c>
      <c r="B4555" s="1">
        <v>44651.944756944446</v>
      </c>
      <c r="C4555" t="s">
        <v>17</v>
      </c>
      <c r="D4555">
        <v>203854</v>
      </c>
      <c r="E4555">
        <v>9153</v>
      </c>
      <c r="F4555">
        <v>3411</v>
      </c>
      <c r="G4555" t="s">
        <v>7042</v>
      </c>
      <c r="H4555" t="s">
        <v>7043</v>
      </c>
      <c r="I4555" s="1">
        <v>44652.330046296294</v>
      </c>
      <c r="J4555">
        <v>11</v>
      </c>
      <c r="K4555" t="s">
        <v>5958</v>
      </c>
      <c r="L4555" t="s">
        <v>7057</v>
      </c>
      <c r="M4555" s="1">
        <v>44652.384930555556</v>
      </c>
      <c r="N4555">
        <v>14</v>
      </c>
    </row>
    <row r="4556" spans="1:14" x14ac:dyDescent="0.25">
      <c r="A4556" t="s">
        <v>0</v>
      </c>
      <c r="B4556" s="1">
        <v>44651.944756944446</v>
      </c>
      <c r="C4556" t="s">
        <v>17</v>
      </c>
      <c r="D4556">
        <v>203854</v>
      </c>
      <c r="E4556">
        <v>9153</v>
      </c>
      <c r="F4556">
        <v>3411</v>
      </c>
      <c r="G4556" t="s">
        <v>7042</v>
      </c>
      <c r="H4556" t="s">
        <v>7043</v>
      </c>
      <c r="I4556" s="1">
        <v>44652.330046296294</v>
      </c>
      <c r="J4556">
        <v>11</v>
      </c>
      <c r="K4556" t="s">
        <v>5919</v>
      </c>
      <c r="L4556" t="s">
        <v>7058</v>
      </c>
      <c r="M4556" s="1">
        <v>44652.352164351854</v>
      </c>
      <c r="N4556">
        <v>12</v>
      </c>
    </row>
    <row r="4557" spans="1:14" x14ac:dyDescent="0.25">
      <c r="A4557" t="s">
        <v>0</v>
      </c>
      <c r="B4557" s="1">
        <v>44651.944756944446</v>
      </c>
      <c r="C4557" t="s">
        <v>17</v>
      </c>
      <c r="D4557">
        <v>203854</v>
      </c>
      <c r="E4557">
        <v>9153</v>
      </c>
      <c r="F4557">
        <v>3411</v>
      </c>
      <c r="G4557" t="s">
        <v>7042</v>
      </c>
      <c r="H4557" t="s">
        <v>7043</v>
      </c>
      <c r="I4557" s="1">
        <v>44652.330046296294</v>
      </c>
      <c r="J4557">
        <v>11</v>
      </c>
      <c r="K4557" t="s">
        <v>7059</v>
      </c>
      <c r="L4557" t="s">
        <v>7060</v>
      </c>
      <c r="M4557" s="1">
        <v>44652.342442129629</v>
      </c>
      <c r="N4557">
        <v>1</v>
      </c>
    </row>
    <row r="4558" spans="1:14" x14ac:dyDescent="0.25">
      <c r="A4558" t="s">
        <v>0</v>
      </c>
      <c r="B4558" s="1">
        <v>44651.944756944446</v>
      </c>
      <c r="C4558" t="s">
        <v>17</v>
      </c>
      <c r="D4558">
        <v>203854</v>
      </c>
      <c r="E4558">
        <v>9153</v>
      </c>
      <c r="F4558">
        <v>3411</v>
      </c>
      <c r="G4558" t="s">
        <v>7061</v>
      </c>
      <c r="H4558" t="s">
        <v>7062</v>
      </c>
      <c r="I4558" s="1">
        <v>44651.957546296297</v>
      </c>
      <c r="J4558">
        <v>8</v>
      </c>
      <c r="K4558" t="s">
        <v>7061</v>
      </c>
      <c r="L4558" t="s">
        <v>7063</v>
      </c>
      <c r="M4558" s="1">
        <v>44652.292407407411</v>
      </c>
      <c r="N4558">
        <v>0</v>
      </c>
    </row>
    <row r="4559" spans="1:14" x14ac:dyDescent="0.25">
      <c r="A4559" t="s">
        <v>0</v>
      </c>
      <c r="B4559" s="1">
        <v>44651.944756944446</v>
      </c>
      <c r="C4559" t="s">
        <v>17</v>
      </c>
      <c r="D4559">
        <v>203854</v>
      </c>
      <c r="E4559">
        <v>9153</v>
      </c>
      <c r="F4559">
        <v>3411</v>
      </c>
      <c r="G4559" t="s">
        <v>7061</v>
      </c>
      <c r="H4559" t="s">
        <v>7062</v>
      </c>
      <c r="I4559" s="1">
        <v>44651.957546296297</v>
      </c>
      <c r="J4559">
        <v>8</v>
      </c>
      <c r="K4559" t="s">
        <v>6553</v>
      </c>
      <c r="L4559" t="s">
        <v>7064</v>
      </c>
      <c r="M4559" s="1">
        <v>44652.052731481483</v>
      </c>
      <c r="N4559">
        <v>0</v>
      </c>
    </row>
    <row r="4560" spans="1:14" x14ac:dyDescent="0.25">
      <c r="A4560" t="s">
        <v>0</v>
      </c>
      <c r="B4560" s="1">
        <v>44651.944756944446</v>
      </c>
      <c r="C4560" t="s">
        <v>17</v>
      </c>
      <c r="D4560">
        <v>203854</v>
      </c>
      <c r="E4560">
        <v>9153</v>
      </c>
      <c r="F4560">
        <v>3411</v>
      </c>
      <c r="G4560" t="s">
        <v>7065</v>
      </c>
      <c r="H4560" t="s">
        <v>7066</v>
      </c>
      <c r="I4560" s="1">
        <v>44651.952662037038</v>
      </c>
      <c r="J4560">
        <v>18</v>
      </c>
      <c r="K4560" t="s">
        <v>6910</v>
      </c>
      <c r="L4560" t="s">
        <v>7067</v>
      </c>
      <c r="M4560" s="1">
        <v>44652.188113425924</v>
      </c>
      <c r="N4560">
        <v>0</v>
      </c>
    </row>
    <row r="4561" spans="1:14" x14ac:dyDescent="0.25">
      <c r="A4561" t="s">
        <v>0</v>
      </c>
      <c r="B4561" s="1">
        <v>44651.944756944446</v>
      </c>
      <c r="C4561" t="s">
        <v>17</v>
      </c>
      <c r="D4561">
        <v>203854</v>
      </c>
      <c r="E4561">
        <v>9153</v>
      </c>
      <c r="F4561">
        <v>3411</v>
      </c>
      <c r="G4561" t="s">
        <v>7068</v>
      </c>
      <c r="H4561" t="s">
        <v>7069</v>
      </c>
      <c r="I4561" s="1">
        <v>44651.950590277775</v>
      </c>
      <c r="J4561">
        <v>12</v>
      </c>
    </row>
    <row r="4562" spans="1:14" x14ac:dyDescent="0.25">
      <c r="A4562" t="s">
        <v>0</v>
      </c>
      <c r="B4562" s="1">
        <v>44651.944756944446</v>
      </c>
      <c r="C4562" t="s">
        <v>17</v>
      </c>
      <c r="D4562">
        <v>203854</v>
      </c>
      <c r="E4562">
        <v>9153</v>
      </c>
      <c r="F4562">
        <v>3411</v>
      </c>
      <c r="G4562" t="s">
        <v>7070</v>
      </c>
      <c r="H4562" t="s">
        <v>7071</v>
      </c>
      <c r="I4562" s="1">
        <v>44651.959872685184</v>
      </c>
      <c r="J4562">
        <v>9</v>
      </c>
    </row>
    <row r="4563" spans="1:14" x14ac:dyDescent="0.25">
      <c r="A4563" t="s">
        <v>0</v>
      </c>
      <c r="B4563" s="1">
        <v>44651.944756944446</v>
      </c>
      <c r="C4563" t="s">
        <v>17</v>
      </c>
      <c r="D4563">
        <v>203854</v>
      </c>
      <c r="E4563">
        <v>9153</v>
      </c>
      <c r="F4563">
        <v>3411</v>
      </c>
      <c r="G4563" t="s">
        <v>7072</v>
      </c>
      <c r="H4563" t="s">
        <v>7073</v>
      </c>
      <c r="I4563" s="1">
        <v>44651.956099537034</v>
      </c>
      <c r="J4563">
        <v>14</v>
      </c>
    </row>
    <row r="4564" spans="1:14" x14ac:dyDescent="0.25">
      <c r="A4564" t="s">
        <v>0</v>
      </c>
      <c r="B4564" s="1">
        <v>44651.944756944446</v>
      </c>
      <c r="C4564" t="s">
        <v>17</v>
      </c>
      <c r="D4564">
        <v>203854</v>
      </c>
      <c r="E4564">
        <v>9153</v>
      </c>
      <c r="F4564">
        <v>3411</v>
      </c>
      <c r="G4564" t="s">
        <v>7074</v>
      </c>
      <c r="H4564" t="s">
        <v>7075</v>
      </c>
      <c r="I4564" s="1">
        <v>44651.95103009259</v>
      </c>
      <c r="J4564">
        <v>14</v>
      </c>
    </row>
    <row r="4565" spans="1:14" x14ac:dyDescent="0.25">
      <c r="A4565" t="s">
        <v>0</v>
      </c>
      <c r="B4565" s="1">
        <v>44651.944756944446</v>
      </c>
      <c r="C4565" t="s">
        <v>17</v>
      </c>
      <c r="D4565">
        <v>203854</v>
      </c>
      <c r="E4565">
        <v>9153</v>
      </c>
      <c r="F4565">
        <v>3411</v>
      </c>
      <c r="G4565" t="s">
        <v>7076</v>
      </c>
      <c r="H4565" t="s">
        <v>7077</v>
      </c>
      <c r="I4565" s="1">
        <v>44651.947511574072</v>
      </c>
      <c r="J4565">
        <v>13</v>
      </c>
      <c r="K4565" t="s">
        <v>6921</v>
      </c>
      <c r="L4565" t="s">
        <v>7078</v>
      </c>
      <c r="M4565" s="1">
        <v>44656.300543981481</v>
      </c>
      <c r="N4565">
        <v>0</v>
      </c>
    </row>
    <row r="4566" spans="1:14" x14ac:dyDescent="0.25">
      <c r="A4566" t="s">
        <v>0</v>
      </c>
      <c r="B4566" s="1">
        <v>44651.944756944446</v>
      </c>
      <c r="C4566" t="s">
        <v>17</v>
      </c>
      <c r="D4566">
        <v>203854</v>
      </c>
      <c r="E4566">
        <v>9153</v>
      </c>
      <c r="F4566">
        <v>3411</v>
      </c>
      <c r="G4566" t="s">
        <v>7076</v>
      </c>
      <c r="H4566" t="s">
        <v>7077</v>
      </c>
      <c r="I4566" s="1">
        <v>44651.947511574072</v>
      </c>
      <c r="J4566">
        <v>13</v>
      </c>
      <c r="K4566" t="s">
        <v>6910</v>
      </c>
      <c r="L4566" t="s">
        <v>7079</v>
      </c>
      <c r="M4566" s="1">
        <v>44652.189641203702</v>
      </c>
      <c r="N4566">
        <v>4</v>
      </c>
    </row>
    <row r="4567" spans="1:14" x14ac:dyDescent="0.25">
      <c r="A4567" t="s">
        <v>0</v>
      </c>
      <c r="B4567" s="1">
        <v>44651.944756944446</v>
      </c>
      <c r="C4567" t="s">
        <v>17</v>
      </c>
      <c r="D4567">
        <v>203854</v>
      </c>
      <c r="E4567">
        <v>9153</v>
      </c>
      <c r="F4567">
        <v>3411</v>
      </c>
      <c r="G4567" t="s">
        <v>7080</v>
      </c>
      <c r="H4567" t="s">
        <v>7081</v>
      </c>
      <c r="I4567" s="1">
        <v>44651.964143518519</v>
      </c>
      <c r="J4567">
        <v>3</v>
      </c>
    </row>
    <row r="4568" spans="1:14" x14ac:dyDescent="0.25">
      <c r="A4568" t="s">
        <v>0</v>
      </c>
      <c r="B4568" s="1">
        <v>44651.944756944446</v>
      </c>
      <c r="C4568" t="s">
        <v>17</v>
      </c>
      <c r="D4568">
        <v>203854</v>
      </c>
      <c r="E4568">
        <v>9153</v>
      </c>
      <c r="F4568">
        <v>3411</v>
      </c>
      <c r="G4568" t="s">
        <v>7082</v>
      </c>
      <c r="H4568" t="s">
        <v>7083</v>
      </c>
      <c r="I4568" s="1">
        <v>44651.980868055558</v>
      </c>
      <c r="J4568">
        <v>13</v>
      </c>
    </row>
    <row r="4569" spans="1:14" x14ac:dyDescent="0.25">
      <c r="A4569" t="s">
        <v>0</v>
      </c>
      <c r="B4569" s="1">
        <v>44651.944756944446</v>
      </c>
      <c r="C4569" t="s">
        <v>17</v>
      </c>
      <c r="D4569">
        <v>203854</v>
      </c>
      <c r="E4569">
        <v>9153</v>
      </c>
      <c r="F4569">
        <v>3411</v>
      </c>
      <c r="G4569" t="s">
        <v>7084</v>
      </c>
      <c r="H4569" t="s">
        <v>7085</v>
      </c>
      <c r="I4569" s="1">
        <v>44651.951620370368</v>
      </c>
      <c r="J4569">
        <v>13</v>
      </c>
      <c r="K4569" t="s">
        <v>6757</v>
      </c>
      <c r="L4569" t="s">
        <v>7086</v>
      </c>
      <c r="M4569" s="1">
        <v>44652.064814814818</v>
      </c>
      <c r="N4569">
        <v>0</v>
      </c>
    </row>
    <row r="4570" spans="1:14" x14ac:dyDescent="0.25">
      <c r="A4570" t="s">
        <v>0</v>
      </c>
      <c r="B4570" s="1">
        <v>44651.944756944446</v>
      </c>
      <c r="C4570" t="s">
        <v>17</v>
      </c>
      <c r="D4570">
        <v>203854</v>
      </c>
      <c r="E4570">
        <v>9153</v>
      </c>
      <c r="F4570">
        <v>3411</v>
      </c>
      <c r="G4570" t="s">
        <v>7084</v>
      </c>
      <c r="H4570" t="s">
        <v>7085</v>
      </c>
      <c r="I4570" s="1">
        <v>44651.951620370368</v>
      </c>
      <c r="J4570">
        <v>13</v>
      </c>
      <c r="K4570" t="s">
        <v>5134</v>
      </c>
      <c r="L4570" t="s">
        <v>7087</v>
      </c>
      <c r="M4570" s="1">
        <v>44651.992418981485</v>
      </c>
      <c r="N4570">
        <v>0</v>
      </c>
    </row>
    <row r="4571" spans="1:14" x14ac:dyDescent="0.25">
      <c r="A4571" t="s">
        <v>0</v>
      </c>
      <c r="B4571" s="1">
        <v>44651.944756944446</v>
      </c>
      <c r="C4571" t="s">
        <v>17</v>
      </c>
      <c r="D4571">
        <v>203854</v>
      </c>
      <c r="E4571">
        <v>9153</v>
      </c>
      <c r="F4571">
        <v>3411</v>
      </c>
      <c r="G4571" t="s">
        <v>7084</v>
      </c>
      <c r="H4571" t="s">
        <v>7085</v>
      </c>
      <c r="I4571" s="1">
        <v>44651.951620370368</v>
      </c>
      <c r="J4571">
        <v>13</v>
      </c>
      <c r="K4571" t="s">
        <v>7088</v>
      </c>
      <c r="L4571" t="s">
        <v>7089</v>
      </c>
      <c r="M4571" s="1">
        <v>44651.986875000002</v>
      </c>
      <c r="N4571">
        <v>0</v>
      </c>
    </row>
    <row r="4572" spans="1:14" x14ac:dyDescent="0.25">
      <c r="A4572" t="s">
        <v>0</v>
      </c>
      <c r="B4572" s="1">
        <v>44651.944756944446</v>
      </c>
      <c r="C4572" t="s">
        <v>17</v>
      </c>
      <c r="D4572">
        <v>203854</v>
      </c>
      <c r="E4572">
        <v>9153</v>
      </c>
      <c r="F4572">
        <v>3411</v>
      </c>
      <c r="G4572" t="s">
        <v>7084</v>
      </c>
      <c r="H4572" t="s">
        <v>7085</v>
      </c>
      <c r="I4572" s="1">
        <v>44651.951620370368</v>
      </c>
      <c r="J4572">
        <v>13</v>
      </c>
      <c r="K4572" t="s">
        <v>7090</v>
      </c>
      <c r="L4572" t="s">
        <v>7091</v>
      </c>
      <c r="M4572" s="1">
        <v>44651.985115740739</v>
      </c>
      <c r="N4572">
        <v>0</v>
      </c>
    </row>
    <row r="4573" spans="1:14" x14ac:dyDescent="0.25">
      <c r="A4573" t="s">
        <v>0</v>
      </c>
      <c r="B4573" s="1">
        <v>44651.944756944446</v>
      </c>
      <c r="C4573" t="s">
        <v>17</v>
      </c>
      <c r="D4573">
        <v>203854</v>
      </c>
      <c r="E4573">
        <v>9153</v>
      </c>
      <c r="F4573">
        <v>3411</v>
      </c>
      <c r="G4573" t="s">
        <v>7084</v>
      </c>
      <c r="H4573" t="s">
        <v>7085</v>
      </c>
      <c r="I4573" s="1">
        <v>44651.951620370368</v>
      </c>
      <c r="J4573">
        <v>13</v>
      </c>
      <c r="K4573" t="s">
        <v>7092</v>
      </c>
      <c r="L4573" t="s">
        <v>7093</v>
      </c>
      <c r="M4573" s="1">
        <v>44651.98400462963</v>
      </c>
      <c r="N4573">
        <v>2</v>
      </c>
    </row>
    <row r="4574" spans="1:14" x14ac:dyDescent="0.25">
      <c r="A4574" t="s">
        <v>0</v>
      </c>
      <c r="B4574" s="1">
        <v>44651.944756944446</v>
      </c>
      <c r="C4574" t="s">
        <v>17</v>
      </c>
      <c r="D4574">
        <v>203854</v>
      </c>
      <c r="E4574">
        <v>9153</v>
      </c>
      <c r="F4574">
        <v>3411</v>
      </c>
      <c r="G4574" t="s">
        <v>7084</v>
      </c>
      <c r="H4574" t="s">
        <v>7085</v>
      </c>
      <c r="I4574" s="1">
        <v>44651.951620370368</v>
      </c>
      <c r="J4574">
        <v>13</v>
      </c>
      <c r="K4574" t="s">
        <v>7094</v>
      </c>
      <c r="L4574" t="s">
        <v>7095</v>
      </c>
      <c r="M4574" s="1">
        <v>44651.983310185184</v>
      </c>
      <c r="N4574">
        <v>1</v>
      </c>
    </row>
    <row r="4575" spans="1:14" x14ac:dyDescent="0.25">
      <c r="A4575" t="s">
        <v>0</v>
      </c>
      <c r="B4575" s="1">
        <v>44651.944756944446</v>
      </c>
      <c r="C4575" t="s">
        <v>17</v>
      </c>
      <c r="D4575">
        <v>203854</v>
      </c>
      <c r="E4575">
        <v>9153</v>
      </c>
      <c r="F4575">
        <v>3411</v>
      </c>
      <c r="G4575" t="s">
        <v>7084</v>
      </c>
      <c r="H4575" t="s">
        <v>7085</v>
      </c>
      <c r="I4575" s="1">
        <v>44651.951620370368</v>
      </c>
      <c r="J4575">
        <v>13</v>
      </c>
      <c r="K4575" t="s">
        <v>7090</v>
      </c>
      <c r="L4575" t="s">
        <v>7096</v>
      </c>
      <c r="M4575" s="1">
        <v>44651.978101851855</v>
      </c>
      <c r="N4575">
        <v>0</v>
      </c>
    </row>
    <row r="4576" spans="1:14" x14ac:dyDescent="0.25">
      <c r="A4576" t="s">
        <v>0</v>
      </c>
      <c r="B4576" s="1">
        <v>44651.944756944446</v>
      </c>
      <c r="C4576" t="s">
        <v>17</v>
      </c>
      <c r="D4576">
        <v>203854</v>
      </c>
      <c r="E4576">
        <v>9153</v>
      </c>
      <c r="F4576">
        <v>3411</v>
      </c>
      <c r="G4576" t="s">
        <v>7084</v>
      </c>
      <c r="H4576" t="s">
        <v>7085</v>
      </c>
      <c r="I4576" s="1">
        <v>44651.951620370368</v>
      </c>
      <c r="J4576">
        <v>13</v>
      </c>
      <c r="K4576" t="s">
        <v>7097</v>
      </c>
      <c r="L4576" t="s">
        <v>7098</v>
      </c>
      <c r="M4576" s="1">
        <v>44651.975868055553</v>
      </c>
      <c r="N4576">
        <v>3</v>
      </c>
    </row>
    <row r="4577" spans="1:14" x14ac:dyDescent="0.25">
      <c r="A4577" t="s">
        <v>0</v>
      </c>
      <c r="B4577" s="1">
        <v>44651.944756944446</v>
      </c>
      <c r="C4577" t="s">
        <v>17</v>
      </c>
      <c r="D4577">
        <v>203854</v>
      </c>
      <c r="E4577">
        <v>9153</v>
      </c>
      <c r="F4577">
        <v>3411</v>
      </c>
      <c r="G4577" t="s">
        <v>7084</v>
      </c>
      <c r="H4577" t="s">
        <v>7085</v>
      </c>
      <c r="I4577" s="1">
        <v>44651.951620370368</v>
      </c>
      <c r="J4577">
        <v>13</v>
      </c>
      <c r="K4577" t="s">
        <v>7097</v>
      </c>
      <c r="L4577" t="s">
        <v>7099</v>
      </c>
      <c r="M4577" s="1">
        <v>44651.975682870368</v>
      </c>
      <c r="N4577">
        <v>13</v>
      </c>
    </row>
    <row r="4578" spans="1:14" x14ac:dyDescent="0.25">
      <c r="A4578" t="s">
        <v>0</v>
      </c>
      <c r="B4578" s="1">
        <v>44651.944756944446</v>
      </c>
      <c r="C4578" t="s">
        <v>17</v>
      </c>
      <c r="D4578">
        <v>203854</v>
      </c>
      <c r="E4578">
        <v>9153</v>
      </c>
      <c r="F4578">
        <v>3411</v>
      </c>
      <c r="G4578" t="s">
        <v>7084</v>
      </c>
      <c r="H4578" t="s">
        <v>7085</v>
      </c>
      <c r="I4578" s="1">
        <v>44651.951620370368</v>
      </c>
      <c r="J4578">
        <v>13</v>
      </c>
      <c r="K4578" t="s">
        <v>7090</v>
      </c>
      <c r="L4578" t="s">
        <v>7100</v>
      </c>
      <c r="M4578" s="1">
        <v>44651.973287037035</v>
      </c>
      <c r="N4578">
        <v>0</v>
      </c>
    </row>
    <row r="4579" spans="1:14" x14ac:dyDescent="0.25">
      <c r="A4579" t="s">
        <v>0</v>
      </c>
      <c r="B4579" s="1">
        <v>44651.944756944446</v>
      </c>
      <c r="C4579" t="s">
        <v>17</v>
      </c>
      <c r="D4579">
        <v>203854</v>
      </c>
      <c r="E4579">
        <v>9153</v>
      </c>
      <c r="F4579">
        <v>3411</v>
      </c>
      <c r="G4579" t="s">
        <v>7084</v>
      </c>
      <c r="H4579" t="s">
        <v>7085</v>
      </c>
      <c r="I4579" s="1">
        <v>44651.951620370368</v>
      </c>
      <c r="J4579">
        <v>13</v>
      </c>
      <c r="K4579" t="s">
        <v>7090</v>
      </c>
      <c r="L4579" t="s">
        <v>7101</v>
      </c>
      <c r="M4579" s="1">
        <v>44651.967465277776</v>
      </c>
      <c r="N4579">
        <v>4</v>
      </c>
    </row>
    <row r="4580" spans="1:14" x14ac:dyDescent="0.25">
      <c r="A4580" t="s">
        <v>0</v>
      </c>
      <c r="B4580" s="1">
        <v>44651.944756944446</v>
      </c>
      <c r="C4580" t="s">
        <v>17</v>
      </c>
      <c r="D4580">
        <v>203854</v>
      </c>
      <c r="E4580">
        <v>9153</v>
      </c>
      <c r="F4580">
        <v>3411</v>
      </c>
      <c r="G4580" t="s">
        <v>7084</v>
      </c>
      <c r="H4580" t="s">
        <v>7085</v>
      </c>
      <c r="I4580" s="1">
        <v>44651.951620370368</v>
      </c>
      <c r="J4580">
        <v>13</v>
      </c>
      <c r="K4580" t="s">
        <v>7084</v>
      </c>
      <c r="L4580" t="s">
        <v>7102</v>
      </c>
      <c r="M4580" s="1">
        <v>44651.954675925925</v>
      </c>
      <c r="N4580">
        <v>4</v>
      </c>
    </row>
    <row r="4581" spans="1:14" x14ac:dyDescent="0.25">
      <c r="A4581" t="s">
        <v>0</v>
      </c>
      <c r="B4581" s="1">
        <v>44651.944756944446</v>
      </c>
      <c r="C4581" t="s">
        <v>17</v>
      </c>
      <c r="D4581">
        <v>203854</v>
      </c>
      <c r="E4581">
        <v>9153</v>
      </c>
      <c r="F4581">
        <v>3411</v>
      </c>
      <c r="G4581" t="s">
        <v>7059</v>
      </c>
      <c r="H4581" t="s">
        <v>7103</v>
      </c>
      <c r="I4581" s="1">
        <v>44651.993148148147</v>
      </c>
      <c r="J4581">
        <v>11</v>
      </c>
      <c r="K4581" t="s">
        <v>7059</v>
      </c>
      <c r="L4581" t="s">
        <v>7104</v>
      </c>
      <c r="M4581" s="1">
        <v>44653.610081018516</v>
      </c>
      <c r="N4581">
        <v>0</v>
      </c>
    </row>
    <row r="4582" spans="1:14" x14ac:dyDescent="0.25">
      <c r="A4582" t="s">
        <v>0</v>
      </c>
      <c r="B4582" s="1">
        <v>44651.944756944446</v>
      </c>
      <c r="C4582" t="s">
        <v>17</v>
      </c>
      <c r="D4582">
        <v>203854</v>
      </c>
      <c r="E4582">
        <v>9153</v>
      </c>
      <c r="F4582">
        <v>3411</v>
      </c>
      <c r="G4582" t="s">
        <v>7059</v>
      </c>
      <c r="H4582" t="s">
        <v>7103</v>
      </c>
      <c r="I4582" s="1">
        <v>44651.993148148147</v>
      </c>
      <c r="J4582">
        <v>11</v>
      </c>
      <c r="K4582" t="s">
        <v>6397</v>
      </c>
      <c r="L4582" t="s">
        <v>7105</v>
      </c>
      <c r="M4582" s="1">
        <v>44653.545659722222</v>
      </c>
      <c r="N4582">
        <v>0</v>
      </c>
    </row>
    <row r="4583" spans="1:14" x14ac:dyDescent="0.25">
      <c r="A4583" t="s">
        <v>0</v>
      </c>
      <c r="B4583" s="1">
        <v>44651.944756944446</v>
      </c>
      <c r="C4583" t="s">
        <v>17</v>
      </c>
      <c r="D4583">
        <v>203854</v>
      </c>
      <c r="E4583">
        <v>9153</v>
      </c>
      <c r="F4583">
        <v>3411</v>
      </c>
      <c r="G4583" t="s">
        <v>7059</v>
      </c>
      <c r="H4583" t="s">
        <v>7103</v>
      </c>
      <c r="I4583" s="1">
        <v>44651.993148148147</v>
      </c>
      <c r="J4583">
        <v>11</v>
      </c>
      <c r="K4583" t="s">
        <v>6818</v>
      </c>
      <c r="L4583" t="s">
        <v>7106</v>
      </c>
      <c r="M4583" s="1">
        <v>44653.510138888887</v>
      </c>
      <c r="N4583">
        <v>0</v>
      </c>
    </row>
    <row r="4584" spans="1:14" x14ac:dyDescent="0.25">
      <c r="A4584" t="s">
        <v>0</v>
      </c>
      <c r="B4584" s="1">
        <v>44651.944756944446</v>
      </c>
      <c r="C4584" t="s">
        <v>17</v>
      </c>
      <c r="D4584">
        <v>203854</v>
      </c>
      <c r="E4584">
        <v>9153</v>
      </c>
      <c r="F4584">
        <v>3411</v>
      </c>
      <c r="G4584" t="s">
        <v>7059</v>
      </c>
      <c r="H4584" t="s">
        <v>7103</v>
      </c>
      <c r="I4584" s="1">
        <v>44651.993148148147</v>
      </c>
      <c r="J4584">
        <v>11</v>
      </c>
      <c r="K4584" t="s">
        <v>228</v>
      </c>
      <c r="L4584" t="s">
        <v>7107</v>
      </c>
      <c r="M4584" s="1">
        <v>44653.441145833334</v>
      </c>
      <c r="N4584">
        <v>0</v>
      </c>
    </row>
    <row r="4585" spans="1:14" x14ac:dyDescent="0.25">
      <c r="A4585" t="s">
        <v>0</v>
      </c>
      <c r="B4585" s="1">
        <v>44651.944756944446</v>
      </c>
      <c r="C4585" t="s">
        <v>17</v>
      </c>
      <c r="D4585">
        <v>203854</v>
      </c>
      <c r="E4585">
        <v>9153</v>
      </c>
      <c r="F4585">
        <v>3411</v>
      </c>
      <c r="G4585" t="s">
        <v>7059</v>
      </c>
      <c r="H4585" t="s">
        <v>7103</v>
      </c>
      <c r="I4585" s="1">
        <v>44651.993148148147</v>
      </c>
      <c r="J4585">
        <v>11</v>
      </c>
      <c r="K4585" t="s">
        <v>7059</v>
      </c>
      <c r="L4585" t="s">
        <v>7108</v>
      </c>
      <c r="M4585" s="1">
        <v>44653.334282407406</v>
      </c>
      <c r="N4585">
        <v>0</v>
      </c>
    </row>
    <row r="4586" spans="1:14" x14ac:dyDescent="0.25">
      <c r="A4586" t="s">
        <v>0</v>
      </c>
      <c r="B4586" s="1">
        <v>44651.944756944446</v>
      </c>
      <c r="C4586" t="s">
        <v>17</v>
      </c>
      <c r="D4586">
        <v>203854</v>
      </c>
      <c r="E4586">
        <v>9153</v>
      </c>
      <c r="F4586">
        <v>3411</v>
      </c>
      <c r="G4586" t="s">
        <v>7059</v>
      </c>
      <c r="H4586" t="s">
        <v>7103</v>
      </c>
      <c r="I4586" s="1">
        <v>44651.993148148147</v>
      </c>
      <c r="J4586">
        <v>11</v>
      </c>
      <c r="K4586" t="s">
        <v>6397</v>
      </c>
      <c r="L4586" t="s">
        <v>7109</v>
      </c>
      <c r="M4586" s="1">
        <v>44653.145995370367</v>
      </c>
      <c r="N4586">
        <v>1</v>
      </c>
    </row>
    <row r="4587" spans="1:14" x14ac:dyDescent="0.25">
      <c r="A4587" t="s">
        <v>0</v>
      </c>
      <c r="B4587" s="1">
        <v>44651.944756944446</v>
      </c>
      <c r="C4587" t="s">
        <v>17</v>
      </c>
      <c r="D4587">
        <v>203854</v>
      </c>
      <c r="E4587">
        <v>9153</v>
      </c>
      <c r="F4587">
        <v>3411</v>
      </c>
      <c r="G4587" t="s">
        <v>7059</v>
      </c>
      <c r="H4587" t="s">
        <v>7103</v>
      </c>
      <c r="I4587" s="1">
        <v>44651.993148148147</v>
      </c>
      <c r="J4587">
        <v>11</v>
      </c>
      <c r="K4587" t="s">
        <v>7110</v>
      </c>
      <c r="L4587" t="s">
        <v>7111</v>
      </c>
      <c r="M4587" s="1">
        <v>44652.847187500003</v>
      </c>
      <c r="N4587">
        <v>0</v>
      </c>
    </row>
    <row r="4588" spans="1:14" x14ac:dyDescent="0.25">
      <c r="A4588" t="s">
        <v>0</v>
      </c>
      <c r="B4588" s="1">
        <v>44651.944756944446</v>
      </c>
      <c r="C4588" t="s">
        <v>17</v>
      </c>
      <c r="D4588">
        <v>203854</v>
      </c>
      <c r="E4588">
        <v>9153</v>
      </c>
      <c r="F4588">
        <v>3411</v>
      </c>
      <c r="G4588" t="s">
        <v>7059</v>
      </c>
      <c r="H4588" t="s">
        <v>7103</v>
      </c>
      <c r="I4588" s="1">
        <v>44651.993148148147</v>
      </c>
      <c r="J4588">
        <v>11</v>
      </c>
      <c r="K4588" t="s">
        <v>7059</v>
      </c>
      <c r="L4588" t="s">
        <v>7112</v>
      </c>
      <c r="M4588" s="1">
        <v>44652.607418981483</v>
      </c>
      <c r="N4588">
        <v>0</v>
      </c>
    </row>
    <row r="4589" spans="1:14" x14ac:dyDescent="0.25">
      <c r="A4589" t="s">
        <v>0</v>
      </c>
      <c r="B4589" s="1">
        <v>44651.944756944446</v>
      </c>
      <c r="C4589" t="s">
        <v>17</v>
      </c>
      <c r="D4589">
        <v>203854</v>
      </c>
      <c r="E4589">
        <v>9153</v>
      </c>
      <c r="F4589">
        <v>3411</v>
      </c>
      <c r="G4589" t="s">
        <v>7059</v>
      </c>
      <c r="H4589" t="s">
        <v>7103</v>
      </c>
      <c r="I4589" s="1">
        <v>44651.993148148147</v>
      </c>
      <c r="J4589">
        <v>11</v>
      </c>
      <c r="K4589" t="s">
        <v>7113</v>
      </c>
      <c r="L4589" t="s">
        <v>7114</v>
      </c>
      <c r="M4589" s="1">
        <v>44652.599305555559</v>
      </c>
      <c r="N4589">
        <v>0</v>
      </c>
    </row>
    <row r="4590" spans="1:14" x14ac:dyDescent="0.25">
      <c r="A4590" t="s">
        <v>0</v>
      </c>
      <c r="B4590" s="1">
        <v>44651.944756944446</v>
      </c>
      <c r="C4590" t="s">
        <v>17</v>
      </c>
      <c r="D4590">
        <v>203854</v>
      </c>
      <c r="E4590">
        <v>9153</v>
      </c>
      <c r="F4590">
        <v>3411</v>
      </c>
      <c r="G4590" t="s">
        <v>7059</v>
      </c>
      <c r="H4590" t="s">
        <v>7103</v>
      </c>
      <c r="I4590" s="1">
        <v>44651.993148148147</v>
      </c>
      <c r="J4590">
        <v>11</v>
      </c>
      <c r="K4590" t="s">
        <v>7059</v>
      </c>
      <c r="L4590" t="s">
        <v>7115</v>
      </c>
      <c r="M4590" s="1">
        <v>44652.597893518519</v>
      </c>
      <c r="N4590">
        <v>0</v>
      </c>
    </row>
    <row r="4591" spans="1:14" x14ac:dyDescent="0.25">
      <c r="A4591" t="s">
        <v>0</v>
      </c>
      <c r="B4591" s="1">
        <v>44651.944756944446</v>
      </c>
      <c r="C4591" t="s">
        <v>17</v>
      </c>
      <c r="D4591">
        <v>203854</v>
      </c>
      <c r="E4591">
        <v>9153</v>
      </c>
      <c r="F4591">
        <v>3411</v>
      </c>
      <c r="G4591" t="s">
        <v>7059</v>
      </c>
      <c r="H4591" t="s">
        <v>7103</v>
      </c>
      <c r="I4591" s="1">
        <v>44651.993148148147</v>
      </c>
      <c r="J4591">
        <v>11</v>
      </c>
      <c r="K4591" t="s">
        <v>7113</v>
      </c>
      <c r="L4591" t="s">
        <v>7116</v>
      </c>
      <c r="M4591" s="1">
        <v>44652.596863425926</v>
      </c>
      <c r="N4591">
        <v>0</v>
      </c>
    </row>
    <row r="4592" spans="1:14" x14ac:dyDescent="0.25">
      <c r="A4592" t="s">
        <v>0</v>
      </c>
      <c r="B4592" s="1">
        <v>44651.944756944446</v>
      </c>
      <c r="C4592" t="s">
        <v>17</v>
      </c>
      <c r="D4592">
        <v>203854</v>
      </c>
      <c r="E4592">
        <v>9153</v>
      </c>
      <c r="F4592">
        <v>3411</v>
      </c>
      <c r="G4592" t="s">
        <v>7059</v>
      </c>
      <c r="H4592" t="s">
        <v>7103</v>
      </c>
      <c r="I4592" s="1">
        <v>44651.993148148147</v>
      </c>
      <c r="J4592">
        <v>11</v>
      </c>
      <c r="K4592" t="s">
        <v>7059</v>
      </c>
      <c r="L4592" t="s">
        <v>7117</v>
      </c>
      <c r="M4592" s="1">
        <v>44652.590312499997</v>
      </c>
      <c r="N4592">
        <v>0</v>
      </c>
    </row>
    <row r="4593" spans="1:14" x14ac:dyDescent="0.25">
      <c r="A4593" t="s">
        <v>0</v>
      </c>
      <c r="B4593" s="1">
        <v>44651.944756944446</v>
      </c>
      <c r="C4593" t="s">
        <v>17</v>
      </c>
      <c r="D4593">
        <v>203854</v>
      </c>
      <c r="E4593">
        <v>9153</v>
      </c>
      <c r="F4593">
        <v>3411</v>
      </c>
      <c r="G4593" t="s">
        <v>7059</v>
      </c>
      <c r="H4593" t="s">
        <v>7103</v>
      </c>
      <c r="I4593" s="1">
        <v>44651.993148148147</v>
      </c>
      <c r="J4593">
        <v>11</v>
      </c>
      <c r="K4593" t="s">
        <v>6777</v>
      </c>
      <c r="L4593" t="s">
        <v>7118</v>
      </c>
      <c r="M4593" s="1">
        <v>44652.413969907408</v>
      </c>
      <c r="N4593">
        <v>0</v>
      </c>
    </row>
    <row r="4594" spans="1:14" x14ac:dyDescent="0.25">
      <c r="A4594" t="s">
        <v>0</v>
      </c>
      <c r="B4594" s="1">
        <v>44651.944756944446</v>
      </c>
      <c r="C4594" t="s">
        <v>17</v>
      </c>
      <c r="D4594">
        <v>203854</v>
      </c>
      <c r="E4594">
        <v>9153</v>
      </c>
      <c r="F4594">
        <v>3411</v>
      </c>
      <c r="G4594" t="s">
        <v>7059</v>
      </c>
      <c r="H4594" t="s">
        <v>7103</v>
      </c>
      <c r="I4594" s="1">
        <v>44651.993148148147</v>
      </c>
      <c r="J4594">
        <v>11</v>
      </c>
      <c r="K4594" t="s">
        <v>7059</v>
      </c>
      <c r="L4594" t="s">
        <v>7119</v>
      </c>
      <c r="M4594" s="1">
        <v>44652.411192129628</v>
      </c>
      <c r="N4594">
        <v>0</v>
      </c>
    </row>
    <row r="4595" spans="1:14" x14ac:dyDescent="0.25">
      <c r="A4595" t="s">
        <v>0</v>
      </c>
      <c r="B4595" s="1">
        <v>44651.944756944446</v>
      </c>
      <c r="C4595" t="s">
        <v>17</v>
      </c>
      <c r="D4595">
        <v>203854</v>
      </c>
      <c r="E4595">
        <v>9153</v>
      </c>
      <c r="F4595">
        <v>3411</v>
      </c>
      <c r="G4595" t="s">
        <v>7059</v>
      </c>
      <c r="H4595" t="s">
        <v>7103</v>
      </c>
      <c r="I4595" s="1">
        <v>44651.993148148147</v>
      </c>
      <c r="J4595">
        <v>11</v>
      </c>
      <c r="K4595" t="s">
        <v>6777</v>
      </c>
      <c r="L4595" t="s">
        <v>7120</v>
      </c>
      <c r="M4595" s="1">
        <v>44652.409618055557</v>
      </c>
      <c r="N4595">
        <v>2</v>
      </c>
    </row>
    <row r="4596" spans="1:14" x14ac:dyDescent="0.25">
      <c r="A4596" t="s">
        <v>0</v>
      </c>
      <c r="B4596" s="1">
        <v>44651.944756944446</v>
      </c>
      <c r="C4596" t="s">
        <v>17</v>
      </c>
      <c r="D4596">
        <v>203854</v>
      </c>
      <c r="E4596">
        <v>9153</v>
      </c>
      <c r="F4596">
        <v>3411</v>
      </c>
      <c r="G4596" t="s">
        <v>7059</v>
      </c>
      <c r="H4596" t="s">
        <v>7103</v>
      </c>
      <c r="I4596" s="1">
        <v>44651.993148148147</v>
      </c>
      <c r="J4596">
        <v>11</v>
      </c>
      <c r="K4596" t="s">
        <v>6836</v>
      </c>
      <c r="L4596" t="s">
        <v>7121</v>
      </c>
      <c r="M4596" s="1">
        <v>44652.281678240739</v>
      </c>
      <c r="N4596">
        <v>3</v>
      </c>
    </row>
    <row r="4597" spans="1:14" x14ac:dyDescent="0.25">
      <c r="A4597" t="s">
        <v>0</v>
      </c>
      <c r="B4597" s="1">
        <v>44651.944756944446</v>
      </c>
      <c r="C4597" t="s">
        <v>17</v>
      </c>
      <c r="D4597">
        <v>203854</v>
      </c>
      <c r="E4597">
        <v>9153</v>
      </c>
      <c r="F4597">
        <v>3411</v>
      </c>
      <c r="G4597" t="s">
        <v>7059</v>
      </c>
      <c r="H4597" t="s">
        <v>7103</v>
      </c>
      <c r="I4597" s="1">
        <v>44651.993148148147</v>
      </c>
      <c r="J4597">
        <v>11</v>
      </c>
      <c r="K4597" t="s">
        <v>2562</v>
      </c>
      <c r="L4597" t="s">
        <v>7122</v>
      </c>
      <c r="M4597" s="1">
        <v>44652.111724537041</v>
      </c>
      <c r="N4597">
        <v>0</v>
      </c>
    </row>
    <row r="4598" spans="1:14" x14ac:dyDescent="0.25">
      <c r="A4598" t="s">
        <v>0</v>
      </c>
      <c r="B4598" s="1">
        <v>44651.944756944446</v>
      </c>
      <c r="C4598" t="s">
        <v>17</v>
      </c>
      <c r="D4598">
        <v>203854</v>
      </c>
      <c r="E4598">
        <v>9153</v>
      </c>
      <c r="F4598">
        <v>3411</v>
      </c>
      <c r="G4598" t="s">
        <v>7059</v>
      </c>
      <c r="H4598" t="s">
        <v>7103</v>
      </c>
      <c r="I4598" s="1">
        <v>44651.993148148147</v>
      </c>
      <c r="J4598">
        <v>11</v>
      </c>
      <c r="K4598" t="s">
        <v>7123</v>
      </c>
      <c r="L4598" t="s">
        <v>7124</v>
      </c>
      <c r="M4598" s="1">
        <v>44652.099039351851</v>
      </c>
      <c r="N4598">
        <v>0</v>
      </c>
    </row>
    <row r="4599" spans="1:14" x14ac:dyDescent="0.25">
      <c r="A4599" t="s">
        <v>0</v>
      </c>
      <c r="B4599" s="1">
        <v>44651.944756944446</v>
      </c>
      <c r="C4599" t="s">
        <v>17</v>
      </c>
      <c r="D4599">
        <v>203854</v>
      </c>
      <c r="E4599">
        <v>9153</v>
      </c>
      <c r="F4599">
        <v>3411</v>
      </c>
      <c r="G4599" t="s">
        <v>7059</v>
      </c>
      <c r="H4599" t="s">
        <v>7103</v>
      </c>
      <c r="I4599" s="1">
        <v>44651.993148148147</v>
      </c>
      <c r="J4599">
        <v>11</v>
      </c>
      <c r="K4599" t="s">
        <v>7125</v>
      </c>
      <c r="L4599" t="s">
        <v>7126</v>
      </c>
      <c r="M4599" s="1">
        <v>44652.097395833334</v>
      </c>
      <c r="N4599">
        <v>5</v>
      </c>
    </row>
    <row r="4600" spans="1:14" x14ac:dyDescent="0.25">
      <c r="A4600" t="s">
        <v>0</v>
      </c>
      <c r="B4600" s="1">
        <v>44651.944756944446</v>
      </c>
      <c r="C4600" t="s">
        <v>17</v>
      </c>
      <c r="D4600">
        <v>203854</v>
      </c>
      <c r="E4600">
        <v>9153</v>
      </c>
      <c r="F4600">
        <v>3411</v>
      </c>
      <c r="G4600" t="s">
        <v>7059</v>
      </c>
      <c r="H4600" t="s">
        <v>7103</v>
      </c>
      <c r="I4600" s="1">
        <v>44651.993148148147</v>
      </c>
      <c r="J4600">
        <v>11</v>
      </c>
      <c r="K4600" t="s">
        <v>4394</v>
      </c>
      <c r="L4600" t="s">
        <v>7127</v>
      </c>
      <c r="M4600" s="1">
        <v>44652.05027777778</v>
      </c>
      <c r="N4600">
        <v>1</v>
      </c>
    </row>
    <row r="4601" spans="1:14" x14ac:dyDescent="0.25">
      <c r="A4601" t="s">
        <v>0</v>
      </c>
      <c r="B4601" s="1">
        <v>44651.944756944446</v>
      </c>
      <c r="C4601" t="s">
        <v>17</v>
      </c>
      <c r="D4601">
        <v>203854</v>
      </c>
      <c r="E4601">
        <v>9153</v>
      </c>
      <c r="F4601">
        <v>3411</v>
      </c>
      <c r="G4601" t="s">
        <v>7059</v>
      </c>
      <c r="H4601" t="s">
        <v>7103</v>
      </c>
      <c r="I4601" s="1">
        <v>44651.993148148147</v>
      </c>
      <c r="J4601">
        <v>11</v>
      </c>
      <c r="K4601" t="s">
        <v>7128</v>
      </c>
      <c r="L4601" t="s">
        <v>7129</v>
      </c>
      <c r="M4601" s="1">
        <v>44652.047233796293</v>
      </c>
      <c r="N4601">
        <v>3</v>
      </c>
    </row>
    <row r="4602" spans="1:14" x14ac:dyDescent="0.25">
      <c r="A4602" t="s">
        <v>0</v>
      </c>
      <c r="B4602" s="1">
        <v>44651.944756944446</v>
      </c>
      <c r="C4602" t="s">
        <v>17</v>
      </c>
      <c r="D4602">
        <v>203854</v>
      </c>
      <c r="E4602">
        <v>9153</v>
      </c>
      <c r="F4602">
        <v>3411</v>
      </c>
      <c r="G4602" t="s">
        <v>7059</v>
      </c>
      <c r="H4602" t="s">
        <v>7103</v>
      </c>
      <c r="I4602" s="1">
        <v>44651.993148148147</v>
      </c>
      <c r="J4602">
        <v>11</v>
      </c>
      <c r="K4602" t="s">
        <v>701</v>
      </c>
      <c r="L4602" t="s">
        <v>7130</v>
      </c>
      <c r="M4602" s="1">
        <v>44652.038738425923</v>
      </c>
      <c r="N4602">
        <v>5</v>
      </c>
    </row>
    <row r="4603" spans="1:14" x14ac:dyDescent="0.25">
      <c r="A4603" t="s">
        <v>0</v>
      </c>
      <c r="B4603" s="1">
        <v>44651.944756944446</v>
      </c>
      <c r="C4603" t="s">
        <v>17</v>
      </c>
      <c r="D4603">
        <v>203854</v>
      </c>
      <c r="E4603">
        <v>9153</v>
      </c>
      <c r="F4603">
        <v>3411</v>
      </c>
      <c r="G4603" t="s">
        <v>7059</v>
      </c>
      <c r="H4603" t="s">
        <v>7103</v>
      </c>
      <c r="I4603" s="1">
        <v>44651.993148148147</v>
      </c>
      <c r="J4603">
        <v>11</v>
      </c>
      <c r="K4603" t="s">
        <v>7131</v>
      </c>
      <c r="L4603" t="s">
        <v>7132</v>
      </c>
      <c r="M4603" s="1">
        <v>44652.024016203701</v>
      </c>
      <c r="N4603">
        <v>11</v>
      </c>
    </row>
    <row r="4604" spans="1:14" x14ac:dyDescent="0.25">
      <c r="A4604" t="s">
        <v>0</v>
      </c>
      <c r="B4604" s="1">
        <v>44651.944756944446</v>
      </c>
      <c r="C4604" t="s">
        <v>17</v>
      </c>
      <c r="D4604">
        <v>203854</v>
      </c>
      <c r="E4604">
        <v>9153</v>
      </c>
      <c r="F4604">
        <v>3411</v>
      </c>
      <c r="G4604" t="s">
        <v>7059</v>
      </c>
      <c r="H4604" t="s">
        <v>7103</v>
      </c>
      <c r="I4604" s="1">
        <v>44651.993148148147</v>
      </c>
      <c r="J4604">
        <v>11</v>
      </c>
      <c r="K4604" t="s">
        <v>7038</v>
      </c>
      <c r="L4604" t="s">
        <v>7133</v>
      </c>
      <c r="M4604" s="1">
        <v>44652.01358796296</v>
      </c>
      <c r="N4604">
        <v>30</v>
      </c>
    </row>
    <row r="4605" spans="1:14" x14ac:dyDescent="0.25">
      <c r="A4605" t="s">
        <v>0</v>
      </c>
      <c r="B4605" s="1">
        <v>44651.944756944446</v>
      </c>
      <c r="C4605" t="s">
        <v>17</v>
      </c>
      <c r="D4605">
        <v>203854</v>
      </c>
      <c r="E4605">
        <v>9153</v>
      </c>
      <c r="F4605">
        <v>3411</v>
      </c>
      <c r="G4605" t="s">
        <v>7059</v>
      </c>
      <c r="H4605" t="s">
        <v>7103</v>
      </c>
      <c r="I4605" s="1">
        <v>44651.993148148147</v>
      </c>
      <c r="J4605">
        <v>11</v>
      </c>
      <c r="K4605" t="s">
        <v>811</v>
      </c>
      <c r="L4605" t="s">
        <v>7134</v>
      </c>
      <c r="M4605" s="1">
        <v>44652.009699074071</v>
      </c>
      <c r="N4605">
        <v>1</v>
      </c>
    </row>
    <row r="4606" spans="1:14" x14ac:dyDescent="0.25">
      <c r="A4606" t="s">
        <v>0</v>
      </c>
      <c r="B4606" s="1">
        <v>44651.944756944446</v>
      </c>
      <c r="C4606" t="s">
        <v>17</v>
      </c>
      <c r="D4606">
        <v>203854</v>
      </c>
      <c r="E4606">
        <v>9153</v>
      </c>
      <c r="F4606">
        <v>3411</v>
      </c>
      <c r="G4606" t="s">
        <v>7059</v>
      </c>
      <c r="H4606" t="s">
        <v>7103</v>
      </c>
      <c r="I4606" s="1">
        <v>44651.993148148147</v>
      </c>
      <c r="J4606">
        <v>11</v>
      </c>
      <c r="K4606" t="s">
        <v>7113</v>
      </c>
      <c r="L4606" t="s">
        <v>7135</v>
      </c>
      <c r="M4606" s="1">
        <v>44652.00886574074</v>
      </c>
      <c r="N4606">
        <v>40</v>
      </c>
    </row>
    <row r="4607" spans="1:14" x14ac:dyDescent="0.25">
      <c r="A4607" t="s">
        <v>0</v>
      </c>
      <c r="B4607" s="1">
        <v>44651.944756944446</v>
      </c>
      <c r="C4607" t="s">
        <v>17</v>
      </c>
      <c r="D4607">
        <v>203854</v>
      </c>
      <c r="E4607">
        <v>9153</v>
      </c>
      <c r="F4607">
        <v>3411</v>
      </c>
      <c r="G4607" t="s">
        <v>7136</v>
      </c>
      <c r="H4607" t="s">
        <v>7137</v>
      </c>
      <c r="I4607" s="1">
        <v>44651.989247685182</v>
      </c>
      <c r="J4607">
        <v>7</v>
      </c>
    </row>
    <row r="4608" spans="1:14" x14ac:dyDescent="0.25">
      <c r="A4608" t="s">
        <v>0</v>
      </c>
      <c r="B4608" s="1">
        <v>44651.944756944446</v>
      </c>
      <c r="C4608" t="s">
        <v>17</v>
      </c>
      <c r="D4608">
        <v>203854</v>
      </c>
      <c r="E4608">
        <v>9153</v>
      </c>
      <c r="F4608">
        <v>3411</v>
      </c>
      <c r="G4608" t="s">
        <v>7138</v>
      </c>
      <c r="H4608" t="s">
        <v>7139</v>
      </c>
      <c r="I4608" s="1">
        <v>44651.974537037036</v>
      </c>
      <c r="J4608">
        <v>9</v>
      </c>
      <c r="K4608" t="s">
        <v>7140</v>
      </c>
      <c r="L4608" t="s">
        <v>7141</v>
      </c>
      <c r="M4608" s="1">
        <v>44652.423275462963</v>
      </c>
      <c r="N4608">
        <v>0</v>
      </c>
    </row>
    <row r="4609" spans="1:14" x14ac:dyDescent="0.25">
      <c r="A4609" t="s">
        <v>0</v>
      </c>
      <c r="B4609" s="1">
        <v>44651.944756944446</v>
      </c>
      <c r="C4609" t="s">
        <v>17</v>
      </c>
      <c r="D4609">
        <v>203854</v>
      </c>
      <c r="E4609">
        <v>9153</v>
      </c>
      <c r="F4609">
        <v>3411</v>
      </c>
      <c r="G4609" t="s">
        <v>7138</v>
      </c>
      <c r="H4609" t="s">
        <v>7139</v>
      </c>
      <c r="I4609" s="1">
        <v>44651.974537037036</v>
      </c>
      <c r="J4609">
        <v>9</v>
      </c>
      <c r="K4609" t="s">
        <v>7138</v>
      </c>
      <c r="L4609" t="s">
        <v>7142</v>
      </c>
      <c r="M4609" s="1">
        <v>44652.420474537037</v>
      </c>
      <c r="N4609">
        <v>0</v>
      </c>
    </row>
    <row r="4610" spans="1:14" x14ac:dyDescent="0.25">
      <c r="A4610" t="s">
        <v>0</v>
      </c>
      <c r="B4610" s="1">
        <v>44651.944756944446</v>
      </c>
      <c r="C4610" t="s">
        <v>17</v>
      </c>
      <c r="D4610">
        <v>203854</v>
      </c>
      <c r="E4610">
        <v>9153</v>
      </c>
      <c r="F4610">
        <v>3411</v>
      </c>
      <c r="G4610" t="s">
        <v>7138</v>
      </c>
      <c r="H4610" t="s">
        <v>7139</v>
      </c>
      <c r="I4610" s="1">
        <v>44651.974537037036</v>
      </c>
      <c r="J4610">
        <v>9</v>
      </c>
      <c r="K4610" t="s">
        <v>7140</v>
      </c>
      <c r="L4610" t="s">
        <v>7143</v>
      </c>
      <c r="M4610" s="1">
        <v>44652.416180555556</v>
      </c>
      <c r="N4610">
        <v>0</v>
      </c>
    </row>
    <row r="4611" spans="1:14" x14ac:dyDescent="0.25">
      <c r="A4611" t="s">
        <v>0</v>
      </c>
      <c r="B4611" s="1">
        <v>44651.944756944446</v>
      </c>
      <c r="C4611" t="s">
        <v>17</v>
      </c>
      <c r="D4611">
        <v>203854</v>
      </c>
      <c r="E4611">
        <v>9153</v>
      </c>
      <c r="F4611">
        <v>3411</v>
      </c>
      <c r="G4611" t="s">
        <v>7138</v>
      </c>
      <c r="H4611" t="s">
        <v>7139</v>
      </c>
      <c r="I4611" s="1">
        <v>44651.974537037036</v>
      </c>
      <c r="J4611">
        <v>9</v>
      </c>
      <c r="K4611" t="s">
        <v>7138</v>
      </c>
      <c r="L4611" t="s">
        <v>7144</v>
      </c>
      <c r="M4611" s="1">
        <v>44652.41511574074</v>
      </c>
      <c r="N4611">
        <v>0</v>
      </c>
    </row>
    <row r="4612" spans="1:14" x14ac:dyDescent="0.25">
      <c r="A4612" t="s">
        <v>0</v>
      </c>
      <c r="B4612" s="1">
        <v>44651.944756944446</v>
      </c>
      <c r="C4612" t="s">
        <v>17</v>
      </c>
      <c r="D4612">
        <v>203854</v>
      </c>
      <c r="E4612">
        <v>9153</v>
      </c>
      <c r="F4612">
        <v>3411</v>
      </c>
      <c r="G4612" t="s">
        <v>7138</v>
      </c>
      <c r="H4612" t="s">
        <v>7139</v>
      </c>
      <c r="I4612" s="1">
        <v>44651.974537037036</v>
      </c>
      <c r="J4612">
        <v>9</v>
      </c>
      <c r="K4612" t="s">
        <v>7140</v>
      </c>
      <c r="L4612" t="s">
        <v>7145</v>
      </c>
      <c r="M4612" s="1">
        <v>44652.389143518521</v>
      </c>
      <c r="N4612">
        <v>0</v>
      </c>
    </row>
    <row r="4613" spans="1:14" x14ac:dyDescent="0.25">
      <c r="A4613" t="s">
        <v>0</v>
      </c>
      <c r="B4613" s="1">
        <v>44651.944756944446</v>
      </c>
      <c r="C4613" t="s">
        <v>17</v>
      </c>
      <c r="D4613">
        <v>203854</v>
      </c>
      <c r="E4613">
        <v>9153</v>
      </c>
      <c r="F4613">
        <v>3411</v>
      </c>
      <c r="G4613" t="s">
        <v>7146</v>
      </c>
      <c r="H4613" t="s">
        <v>7147</v>
      </c>
      <c r="I4613" s="1">
        <v>44651.95652777778</v>
      </c>
      <c r="J4613">
        <v>9</v>
      </c>
      <c r="K4613" t="s">
        <v>6786</v>
      </c>
      <c r="L4613" t="s">
        <v>7148</v>
      </c>
      <c r="M4613" s="1">
        <v>44652.115173611113</v>
      </c>
      <c r="N4613">
        <v>0</v>
      </c>
    </row>
    <row r="4614" spans="1:14" x14ac:dyDescent="0.25">
      <c r="A4614" t="s">
        <v>0</v>
      </c>
      <c r="B4614" s="1">
        <v>44651.944756944446</v>
      </c>
      <c r="C4614" t="s">
        <v>17</v>
      </c>
      <c r="D4614">
        <v>203854</v>
      </c>
      <c r="E4614">
        <v>9153</v>
      </c>
      <c r="F4614">
        <v>3411</v>
      </c>
      <c r="G4614" t="s">
        <v>7146</v>
      </c>
      <c r="H4614" t="s">
        <v>7147</v>
      </c>
      <c r="I4614" s="1">
        <v>44651.95652777778</v>
      </c>
      <c r="J4614">
        <v>9</v>
      </c>
      <c r="K4614" t="s">
        <v>7149</v>
      </c>
      <c r="L4614" t="s">
        <v>7150</v>
      </c>
      <c r="M4614" s="1">
        <v>44651.965601851851</v>
      </c>
      <c r="N4614">
        <v>8</v>
      </c>
    </row>
    <row r="4615" spans="1:14" x14ac:dyDescent="0.25">
      <c r="A4615" t="s">
        <v>0</v>
      </c>
      <c r="B4615" s="1">
        <v>44651.944756944446</v>
      </c>
      <c r="C4615" t="s">
        <v>17</v>
      </c>
      <c r="D4615">
        <v>203854</v>
      </c>
      <c r="E4615">
        <v>9153</v>
      </c>
      <c r="F4615">
        <v>3411</v>
      </c>
      <c r="G4615" t="s">
        <v>7146</v>
      </c>
      <c r="H4615" t="s">
        <v>7147</v>
      </c>
      <c r="I4615" s="1">
        <v>44651.95652777778</v>
      </c>
      <c r="J4615">
        <v>9</v>
      </c>
      <c r="K4615" t="s">
        <v>5640</v>
      </c>
      <c r="L4615" t="s">
        <v>7151</v>
      </c>
      <c r="M4615" s="1">
        <v>44651.962500000001</v>
      </c>
      <c r="N4615">
        <v>15</v>
      </c>
    </row>
    <row r="4616" spans="1:14" x14ac:dyDescent="0.25">
      <c r="A4616" t="s">
        <v>0</v>
      </c>
      <c r="B4616" s="1">
        <v>44651.944756944446</v>
      </c>
      <c r="C4616" t="s">
        <v>17</v>
      </c>
      <c r="D4616">
        <v>203854</v>
      </c>
      <c r="E4616">
        <v>9153</v>
      </c>
      <c r="F4616">
        <v>3411</v>
      </c>
      <c r="G4616" t="s">
        <v>7152</v>
      </c>
      <c r="H4616" t="s">
        <v>7153</v>
      </c>
      <c r="I4616" s="1">
        <v>44651.955185185187</v>
      </c>
      <c r="J4616">
        <v>7</v>
      </c>
      <c r="K4616" t="s">
        <v>4394</v>
      </c>
      <c r="L4616" t="s">
        <v>7154</v>
      </c>
      <c r="M4616" s="1">
        <v>44652.046446759261</v>
      </c>
      <c r="N4616">
        <v>0</v>
      </c>
    </row>
    <row r="4617" spans="1:14" x14ac:dyDescent="0.25">
      <c r="A4617" t="s">
        <v>0</v>
      </c>
      <c r="B4617" s="1">
        <v>44651.944756944446</v>
      </c>
      <c r="C4617" t="s">
        <v>17</v>
      </c>
      <c r="D4617">
        <v>203854</v>
      </c>
      <c r="E4617">
        <v>9153</v>
      </c>
      <c r="F4617">
        <v>3411</v>
      </c>
      <c r="G4617" t="s">
        <v>7152</v>
      </c>
      <c r="H4617" t="s">
        <v>7153</v>
      </c>
      <c r="I4617" s="1">
        <v>44651.955185185187</v>
      </c>
      <c r="J4617">
        <v>7</v>
      </c>
      <c r="K4617" t="s">
        <v>7155</v>
      </c>
      <c r="L4617" t="s">
        <v>7156</v>
      </c>
      <c r="M4617" s="1">
        <v>44651.981828703705</v>
      </c>
      <c r="N4617">
        <v>2</v>
      </c>
    </row>
    <row r="4618" spans="1:14" x14ac:dyDescent="0.25">
      <c r="A4618" t="s">
        <v>0</v>
      </c>
      <c r="B4618" s="1">
        <v>44651.944756944446</v>
      </c>
      <c r="C4618" t="s">
        <v>17</v>
      </c>
      <c r="D4618">
        <v>203854</v>
      </c>
      <c r="E4618">
        <v>9153</v>
      </c>
      <c r="F4618">
        <v>3411</v>
      </c>
      <c r="G4618" t="s">
        <v>7152</v>
      </c>
      <c r="H4618" t="s">
        <v>7153</v>
      </c>
      <c r="I4618" s="1">
        <v>44651.955185185187</v>
      </c>
      <c r="J4618">
        <v>7</v>
      </c>
      <c r="K4618" t="s">
        <v>7152</v>
      </c>
      <c r="L4618" t="s">
        <v>7157</v>
      </c>
      <c r="M4618" s="1">
        <v>44651.964999999997</v>
      </c>
      <c r="N4618">
        <v>1</v>
      </c>
    </row>
    <row r="4619" spans="1:14" x14ac:dyDescent="0.25">
      <c r="A4619" t="s">
        <v>0</v>
      </c>
      <c r="B4619" s="1">
        <v>44651.944756944446</v>
      </c>
      <c r="C4619" t="s">
        <v>17</v>
      </c>
      <c r="D4619">
        <v>203854</v>
      </c>
      <c r="E4619">
        <v>9153</v>
      </c>
      <c r="F4619">
        <v>3411</v>
      </c>
      <c r="G4619" t="s">
        <v>7152</v>
      </c>
      <c r="H4619" t="s">
        <v>7153</v>
      </c>
      <c r="I4619" s="1">
        <v>44651.955185185187</v>
      </c>
      <c r="J4619">
        <v>7</v>
      </c>
      <c r="K4619" t="s">
        <v>6191</v>
      </c>
      <c r="L4619" t="s">
        <v>7158</v>
      </c>
      <c r="M4619" s="1">
        <v>44651.962511574071</v>
      </c>
      <c r="N4619">
        <v>0</v>
      </c>
    </row>
    <row r="4620" spans="1:14" x14ac:dyDescent="0.25">
      <c r="A4620" t="s">
        <v>0</v>
      </c>
      <c r="B4620" s="1">
        <v>44651.944756944446</v>
      </c>
      <c r="C4620" t="s">
        <v>17</v>
      </c>
      <c r="D4620">
        <v>203854</v>
      </c>
      <c r="E4620">
        <v>9153</v>
      </c>
      <c r="F4620">
        <v>3411</v>
      </c>
      <c r="G4620" t="s">
        <v>7152</v>
      </c>
      <c r="H4620" t="s">
        <v>7153</v>
      </c>
      <c r="I4620" s="1">
        <v>44651.955185185187</v>
      </c>
      <c r="J4620">
        <v>7</v>
      </c>
      <c r="K4620" t="s">
        <v>7152</v>
      </c>
      <c r="L4620" t="s">
        <v>7159</v>
      </c>
      <c r="M4620" s="1">
        <v>44651.961493055554</v>
      </c>
      <c r="N4620">
        <v>0</v>
      </c>
    </row>
    <row r="4621" spans="1:14" x14ac:dyDescent="0.25">
      <c r="A4621" t="s">
        <v>0</v>
      </c>
      <c r="B4621" s="1">
        <v>44651.944756944446</v>
      </c>
      <c r="C4621" t="s">
        <v>17</v>
      </c>
      <c r="D4621">
        <v>203854</v>
      </c>
      <c r="E4621">
        <v>9153</v>
      </c>
      <c r="F4621">
        <v>3411</v>
      </c>
      <c r="G4621" t="s">
        <v>7152</v>
      </c>
      <c r="H4621" t="s">
        <v>7153</v>
      </c>
      <c r="I4621" s="1">
        <v>44651.955185185187</v>
      </c>
      <c r="J4621">
        <v>7</v>
      </c>
      <c r="K4621" t="s">
        <v>6191</v>
      </c>
      <c r="L4621" t="s">
        <v>7160</v>
      </c>
      <c r="M4621" s="1">
        <v>44651.960613425923</v>
      </c>
      <c r="N4621">
        <v>0</v>
      </c>
    </row>
    <row r="4622" spans="1:14" x14ac:dyDescent="0.25">
      <c r="A4622" t="s">
        <v>0</v>
      </c>
      <c r="B4622" s="1">
        <v>44651.944756944446</v>
      </c>
      <c r="C4622" t="s">
        <v>17</v>
      </c>
      <c r="D4622">
        <v>203854</v>
      </c>
      <c r="E4622">
        <v>9153</v>
      </c>
      <c r="F4622">
        <v>3411</v>
      </c>
      <c r="G4622" t="s">
        <v>7161</v>
      </c>
      <c r="H4622" t="s">
        <v>7162</v>
      </c>
      <c r="I4622" s="1">
        <v>44651.95076388889</v>
      </c>
      <c r="J4622">
        <v>6</v>
      </c>
    </row>
    <row r="4623" spans="1:14" x14ac:dyDescent="0.25">
      <c r="A4623" t="s">
        <v>0</v>
      </c>
      <c r="B4623" s="1">
        <v>44651.944756944446</v>
      </c>
      <c r="C4623" t="s">
        <v>17</v>
      </c>
      <c r="D4623">
        <v>203854</v>
      </c>
      <c r="E4623">
        <v>9153</v>
      </c>
      <c r="F4623">
        <v>3411</v>
      </c>
      <c r="G4623" t="s">
        <v>7163</v>
      </c>
      <c r="H4623" t="s">
        <v>7164</v>
      </c>
      <c r="I4623" s="1">
        <v>44652.285601851851</v>
      </c>
      <c r="J4623">
        <v>9</v>
      </c>
      <c r="K4623" t="s">
        <v>2968</v>
      </c>
      <c r="L4623" t="s">
        <v>7165</v>
      </c>
      <c r="M4623" s="1">
        <v>44652.713530092595</v>
      </c>
      <c r="N4623">
        <v>0</v>
      </c>
    </row>
    <row r="4624" spans="1:14" x14ac:dyDescent="0.25">
      <c r="A4624" t="s">
        <v>0</v>
      </c>
      <c r="B4624" s="1">
        <v>44651.944756944446</v>
      </c>
      <c r="C4624" t="s">
        <v>17</v>
      </c>
      <c r="D4624">
        <v>203854</v>
      </c>
      <c r="E4624">
        <v>9153</v>
      </c>
      <c r="F4624">
        <v>3411</v>
      </c>
      <c r="G4624" t="s">
        <v>7163</v>
      </c>
      <c r="H4624" t="s">
        <v>7164</v>
      </c>
      <c r="I4624" s="1">
        <v>44652.285601851851</v>
      </c>
      <c r="J4624">
        <v>9</v>
      </c>
      <c r="K4624" t="s">
        <v>2968</v>
      </c>
      <c r="L4624" t="s">
        <v>7166</v>
      </c>
      <c r="M4624" s="1">
        <v>44652.71303240741</v>
      </c>
      <c r="N4624">
        <v>0</v>
      </c>
    </row>
    <row r="4625" spans="1:14" x14ac:dyDescent="0.25">
      <c r="A4625" t="s">
        <v>0</v>
      </c>
      <c r="B4625" s="1">
        <v>44651.944756944446</v>
      </c>
      <c r="C4625" t="s">
        <v>17</v>
      </c>
      <c r="D4625">
        <v>203854</v>
      </c>
      <c r="E4625">
        <v>9153</v>
      </c>
      <c r="F4625">
        <v>3411</v>
      </c>
      <c r="G4625" t="s">
        <v>7167</v>
      </c>
      <c r="H4625" t="s">
        <v>7168</v>
      </c>
      <c r="I4625" s="1">
        <v>44652.005185185182</v>
      </c>
      <c r="J4625">
        <v>8</v>
      </c>
      <c r="K4625" t="s">
        <v>7169</v>
      </c>
      <c r="L4625" t="s">
        <v>7170</v>
      </c>
      <c r="M4625" s="1">
        <v>44652.366608796299</v>
      </c>
      <c r="N4625">
        <v>0</v>
      </c>
    </row>
    <row r="4626" spans="1:14" x14ac:dyDescent="0.25">
      <c r="A4626" t="s">
        <v>0</v>
      </c>
      <c r="B4626" s="1">
        <v>44651.944756944446</v>
      </c>
      <c r="C4626" t="s">
        <v>17</v>
      </c>
      <c r="D4626">
        <v>203854</v>
      </c>
      <c r="E4626">
        <v>9153</v>
      </c>
      <c r="F4626">
        <v>3411</v>
      </c>
      <c r="G4626" t="s">
        <v>7167</v>
      </c>
      <c r="H4626" t="s">
        <v>7168</v>
      </c>
      <c r="I4626" s="1">
        <v>44652.005185185182</v>
      </c>
      <c r="J4626">
        <v>8</v>
      </c>
      <c r="K4626" t="s">
        <v>6978</v>
      </c>
      <c r="L4626" t="s">
        <v>7171</v>
      </c>
      <c r="M4626" s="1">
        <v>44652.32366898148</v>
      </c>
      <c r="N4626">
        <v>2</v>
      </c>
    </row>
    <row r="4627" spans="1:14" x14ac:dyDescent="0.25">
      <c r="A4627" t="s">
        <v>0</v>
      </c>
      <c r="B4627" s="1">
        <v>44651.944756944446</v>
      </c>
      <c r="C4627" t="s">
        <v>17</v>
      </c>
      <c r="D4627">
        <v>203854</v>
      </c>
      <c r="E4627">
        <v>9153</v>
      </c>
      <c r="F4627">
        <v>3411</v>
      </c>
      <c r="G4627" t="s">
        <v>7167</v>
      </c>
      <c r="H4627" t="s">
        <v>7168</v>
      </c>
      <c r="I4627" s="1">
        <v>44652.005185185182</v>
      </c>
      <c r="J4627">
        <v>8</v>
      </c>
      <c r="K4627" t="s">
        <v>7172</v>
      </c>
      <c r="L4627" t="s">
        <v>7173</v>
      </c>
      <c r="M4627" s="1">
        <v>44652.013541666667</v>
      </c>
      <c r="N4627">
        <v>1</v>
      </c>
    </row>
    <row r="4628" spans="1:14" x14ac:dyDescent="0.25">
      <c r="A4628" t="s">
        <v>0</v>
      </c>
      <c r="B4628" s="1">
        <v>44651.944756944446</v>
      </c>
      <c r="C4628" t="s">
        <v>17</v>
      </c>
      <c r="D4628">
        <v>203854</v>
      </c>
      <c r="E4628">
        <v>9153</v>
      </c>
      <c r="F4628">
        <v>3411</v>
      </c>
      <c r="G4628" t="s">
        <v>1206</v>
      </c>
      <c r="H4628" t="s">
        <v>7174</v>
      </c>
      <c r="I4628" s="1">
        <v>44652.322905092595</v>
      </c>
      <c r="J4628">
        <v>3</v>
      </c>
    </row>
    <row r="4629" spans="1:14" x14ac:dyDescent="0.25">
      <c r="A4629" t="s">
        <v>0</v>
      </c>
      <c r="B4629" s="1">
        <v>44651.944756944446</v>
      </c>
      <c r="C4629" t="s">
        <v>17</v>
      </c>
      <c r="D4629">
        <v>203854</v>
      </c>
      <c r="E4629">
        <v>9153</v>
      </c>
      <c r="F4629">
        <v>3411</v>
      </c>
      <c r="G4629" t="s">
        <v>7175</v>
      </c>
      <c r="H4629" t="s">
        <v>7176</v>
      </c>
      <c r="I4629" s="1">
        <v>44651.963136574072</v>
      </c>
      <c r="J4629">
        <v>10</v>
      </c>
    </row>
    <row r="4630" spans="1:14" x14ac:dyDescent="0.25">
      <c r="A4630" t="s">
        <v>0</v>
      </c>
      <c r="B4630" s="1">
        <v>44651.944756944446</v>
      </c>
      <c r="C4630" t="s">
        <v>17</v>
      </c>
      <c r="D4630">
        <v>203854</v>
      </c>
      <c r="E4630">
        <v>9153</v>
      </c>
      <c r="F4630">
        <v>3411</v>
      </c>
      <c r="G4630" t="s">
        <v>7177</v>
      </c>
      <c r="I4630" s="1">
        <v>44651.945034722223</v>
      </c>
      <c r="J4630">
        <v>5</v>
      </c>
    </row>
    <row r="4631" spans="1:14" x14ac:dyDescent="0.25">
      <c r="A4631" t="s">
        <v>0</v>
      </c>
      <c r="B4631" s="1">
        <v>44651.944756944446</v>
      </c>
      <c r="C4631" t="s">
        <v>17</v>
      </c>
      <c r="D4631">
        <v>203854</v>
      </c>
      <c r="E4631">
        <v>9153</v>
      </c>
      <c r="F4631">
        <v>3411</v>
      </c>
      <c r="G4631" t="s">
        <v>7178</v>
      </c>
      <c r="H4631" t="s">
        <v>7179</v>
      </c>
      <c r="I4631" s="1">
        <v>44652.067754629628</v>
      </c>
      <c r="J4631">
        <v>4</v>
      </c>
    </row>
    <row r="4632" spans="1:14" x14ac:dyDescent="0.25">
      <c r="A4632" t="s">
        <v>0</v>
      </c>
      <c r="B4632" s="1">
        <v>44651.944756944446</v>
      </c>
      <c r="C4632" t="s">
        <v>17</v>
      </c>
      <c r="D4632">
        <v>203854</v>
      </c>
      <c r="E4632">
        <v>9153</v>
      </c>
      <c r="F4632">
        <v>3411</v>
      </c>
      <c r="G4632" t="s">
        <v>7180</v>
      </c>
      <c r="H4632" t="s">
        <v>7181</v>
      </c>
      <c r="I4632" s="1">
        <v>44651.952060185184</v>
      </c>
      <c r="J4632">
        <v>9</v>
      </c>
    </row>
    <row r="4633" spans="1:14" x14ac:dyDescent="0.25">
      <c r="A4633" t="s">
        <v>0</v>
      </c>
      <c r="B4633" s="1">
        <v>44651.944756944446</v>
      </c>
      <c r="C4633" t="s">
        <v>17</v>
      </c>
      <c r="D4633">
        <v>203854</v>
      </c>
      <c r="E4633">
        <v>9153</v>
      </c>
      <c r="F4633">
        <v>3411</v>
      </c>
      <c r="G4633" t="s">
        <v>7182</v>
      </c>
      <c r="H4633" t="s">
        <v>7183</v>
      </c>
      <c r="I4633" s="1">
        <v>44651.948518518519</v>
      </c>
      <c r="J4633">
        <v>4</v>
      </c>
    </row>
    <row r="4634" spans="1:14" x14ac:dyDescent="0.25">
      <c r="A4634" t="s">
        <v>0</v>
      </c>
      <c r="B4634" s="1">
        <v>44651.944756944446</v>
      </c>
      <c r="C4634" t="s">
        <v>17</v>
      </c>
      <c r="D4634">
        <v>203854</v>
      </c>
      <c r="E4634">
        <v>9153</v>
      </c>
      <c r="F4634">
        <v>3411</v>
      </c>
      <c r="G4634" t="s">
        <v>7184</v>
      </c>
      <c r="H4634" t="s">
        <v>7185</v>
      </c>
      <c r="I4634" s="1">
        <v>44652.007060185184</v>
      </c>
      <c r="J4634">
        <v>2</v>
      </c>
    </row>
    <row r="4635" spans="1:14" x14ac:dyDescent="0.25">
      <c r="A4635" t="s">
        <v>0</v>
      </c>
      <c r="B4635" s="1">
        <v>44651.944756944446</v>
      </c>
      <c r="C4635" t="s">
        <v>17</v>
      </c>
      <c r="D4635">
        <v>203854</v>
      </c>
      <c r="E4635">
        <v>9153</v>
      </c>
      <c r="F4635">
        <v>3411</v>
      </c>
      <c r="G4635" t="s">
        <v>7186</v>
      </c>
      <c r="I4635" s="1">
        <v>44651.950972222221</v>
      </c>
      <c r="J4635">
        <v>2</v>
      </c>
    </row>
    <row r="4636" spans="1:14" x14ac:dyDescent="0.25">
      <c r="A4636" t="s">
        <v>0</v>
      </c>
      <c r="B4636" s="1">
        <v>44651.944756944446</v>
      </c>
      <c r="C4636" t="s">
        <v>17</v>
      </c>
      <c r="D4636">
        <v>203854</v>
      </c>
      <c r="E4636">
        <v>9153</v>
      </c>
      <c r="F4636">
        <v>3411</v>
      </c>
      <c r="G4636" t="s">
        <v>7187</v>
      </c>
      <c r="H4636" t="s">
        <v>7188</v>
      </c>
      <c r="I4636" s="1">
        <v>44651.945706018516</v>
      </c>
      <c r="J4636">
        <v>6</v>
      </c>
    </row>
    <row r="4637" spans="1:14" x14ac:dyDescent="0.25">
      <c r="A4637" t="s">
        <v>0</v>
      </c>
      <c r="B4637" s="1">
        <v>44651.944756944446</v>
      </c>
      <c r="C4637" t="s">
        <v>17</v>
      </c>
      <c r="D4637">
        <v>203854</v>
      </c>
      <c r="E4637">
        <v>9153</v>
      </c>
      <c r="F4637">
        <v>3411</v>
      </c>
      <c r="G4637" t="s">
        <v>7189</v>
      </c>
      <c r="H4637" t="s">
        <v>7190</v>
      </c>
      <c r="I4637" s="1">
        <v>44651.951354166667</v>
      </c>
      <c r="J4637">
        <v>4</v>
      </c>
    </row>
    <row r="4638" spans="1:14" x14ac:dyDescent="0.25">
      <c r="A4638" t="s">
        <v>0</v>
      </c>
      <c r="B4638" s="1">
        <v>44651.944756944446</v>
      </c>
      <c r="C4638" t="s">
        <v>17</v>
      </c>
      <c r="D4638">
        <v>203854</v>
      </c>
      <c r="E4638">
        <v>9153</v>
      </c>
      <c r="F4638">
        <v>3411</v>
      </c>
      <c r="G4638" t="s">
        <v>7191</v>
      </c>
      <c r="H4638" t="s">
        <v>7192</v>
      </c>
      <c r="I4638" s="1">
        <v>44652.003009259257</v>
      </c>
      <c r="J4638">
        <v>2</v>
      </c>
    </row>
    <row r="4639" spans="1:14" x14ac:dyDescent="0.25">
      <c r="A4639" t="s">
        <v>0</v>
      </c>
      <c r="B4639" s="1">
        <v>44651.944756944446</v>
      </c>
      <c r="C4639" t="s">
        <v>17</v>
      </c>
      <c r="D4639">
        <v>203854</v>
      </c>
      <c r="E4639">
        <v>9153</v>
      </c>
      <c r="F4639">
        <v>3411</v>
      </c>
      <c r="G4639" t="s">
        <v>4035</v>
      </c>
      <c r="H4639" t="s">
        <v>7193</v>
      </c>
      <c r="I4639" s="1">
        <v>44651.952592592592</v>
      </c>
      <c r="J4639">
        <v>5</v>
      </c>
    </row>
    <row r="4640" spans="1:14" x14ac:dyDescent="0.25">
      <c r="A4640" t="s">
        <v>0</v>
      </c>
      <c r="B4640" s="1">
        <v>44651.944756944446</v>
      </c>
      <c r="C4640" t="s">
        <v>17</v>
      </c>
      <c r="D4640">
        <v>203854</v>
      </c>
      <c r="E4640">
        <v>9153</v>
      </c>
      <c r="F4640">
        <v>3411</v>
      </c>
      <c r="G4640" t="s">
        <v>7194</v>
      </c>
      <c r="H4640" t="s">
        <v>7195</v>
      </c>
      <c r="I4640" s="1">
        <v>44651.951006944444</v>
      </c>
      <c r="J4640">
        <v>8</v>
      </c>
    </row>
    <row r="4641" spans="1:14" x14ac:dyDescent="0.25">
      <c r="A4641" t="s">
        <v>0</v>
      </c>
      <c r="B4641" s="1">
        <v>44651.944756944446</v>
      </c>
      <c r="C4641" t="s">
        <v>17</v>
      </c>
      <c r="D4641">
        <v>203854</v>
      </c>
      <c r="E4641">
        <v>9153</v>
      </c>
      <c r="F4641">
        <v>3411</v>
      </c>
      <c r="G4641" t="s">
        <v>7196</v>
      </c>
      <c r="H4641" t="s">
        <v>7197</v>
      </c>
      <c r="I4641" s="1">
        <v>44652.547280092593</v>
      </c>
      <c r="J4641">
        <v>1</v>
      </c>
    </row>
    <row r="4642" spans="1:14" x14ac:dyDescent="0.25">
      <c r="A4642" t="s">
        <v>0</v>
      </c>
      <c r="B4642" s="1">
        <v>44651.944756944446</v>
      </c>
      <c r="C4642" t="s">
        <v>17</v>
      </c>
      <c r="D4642">
        <v>203854</v>
      </c>
      <c r="E4642">
        <v>9153</v>
      </c>
      <c r="F4642">
        <v>3411</v>
      </c>
      <c r="G4642" t="s">
        <v>7198</v>
      </c>
      <c r="H4642" t="s">
        <v>7199</v>
      </c>
      <c r="I4642" s="1">
        <v>44652.372256944444</v>
      </c>
      <c r="J4642">
        <v>1</v>
      </c>
    </row>
    <row r="4643" spans="1:14" x14ac:dyDescent="0.25">
      <c r="A4643" t="s">
        <v>0</v>
      </c>
      <c r="B4643" s="1">
        <v>44651.944756944446</v>
      </c>
      <c r="C4643" t="s">
        <v>17</v>
      </c>
      <c r="D4643">
        <v>203854</v>
      </c>
      <c r="E4643">
        <v>9153</v>
      </c>
      <c r="F4643">
        <v>3411</v>
      </c>
      <c r="G4643" t="s">
        <v>7200</v>
      </c>
      <c r="H4643" t="s">
        <v>7201</v>
      </c>
      <c r="I4643" s="1">
        <v>44652.333761574075</v>
      </c>
      <c r="J4643">
        <v>1</v>
      </c>
    </row>
    <row r="4644" spans="1:14" x14ac:dyDescent="0.25">
      <c r="A4644" t="s">
        <v>0</v>
      </c>
      <c r="B4644" s="1">
        <v>44651.944756944446</v>
      </c>
      <c r="C4644" t="s">
        <v>17</v>
      </c>
      <c r="D4644">
        <v>203854</v>
      </c>
      <c r="E4644">
        <v>9153</v>
      </c>
      <c r="F4644">
        <v>3411</v>
      </c>
      <c r="G4644" t="s">
        <v>7202</v>
      </c>
      <c r="H4644" t="s">
        <v>7203</v>
      </c>
      <c r="I4644" s="1">
        <v>44652.042337962965</v>
      </c>
      <c r="J4644">
        <v>1</v>
      </c>
    </row>
    <row r="4645" spans="1:14" x14ac:dyDescent="0.25">
      <c r="A4645" t="s">
        <v>0</v>
      </c>
      <c r="B4645" s="1">
        <v>44651.944756944446</v>
      </c>
      <c r="C4645" t="s">
        <v>17</v>
      </c>
      <c r="D4645">
        <v>203854</v>
      </c>
      <c r="E4645">
        <v>9153</v>
      </c>
      <c r="F4645">
        <v>3411</v>
      </c>
      <c r="G4645" t="s">
        <v>7204</v>
      </c>
      <c r="H4645" t="s">
        <v>7205</v>
      </c>
      <c r="I4645" s="1">
        <v>44651.98709490741</v>
      </c>
      <c r="J4645">
        <v>1</v>
      </c>
    </row>
    <row r="4646" spans="1:14" x14ac:dyDescent="0.25">
      <c r="A4646" t="s">
        <v>0</v>
      </c>
      <c r="B4646" s="1">
        <v>44651.944756944446</v>
      </c>
      <c r="C4646" t="s">
        <v>17</v>
      </c>
      <c r="D4646">
        <v>203854</v>
      </c>
      <c r="E4646">
        <v>9153</v>
      </c>
      <c r="F4646">
        <v>3411</v>
      </c>
      <c r="G4646" t="s">
        <v>7206</v>
      </c>
      <c r="H4646" t="s">
        <v>7207</v>
      </c>
      <c r="I4646" s="1">
        <v>44651.95516203704</v>
      </c>
      <c r="J4646">
        <v>5</v>
      </c>
      <c r="K4646" t="s">
        <v>7169</v>
      </c>
      <c r="L4646" t="s">
        <v>7208</v>
      </c>
      <c r="M4646" s="1">
        <v>44652.367337962962</v>
      </c>
      <c r="N4646">
        <v>0</v>
      </c>
    </row>
    <row r="4647" spans="1:14" x14ac:dyDescent="0.25">
      <c r="A4647" t="s">
        <v>0</v>
      </c>
      <c r="B4647" s="1">
        <v>44651.944756944446</v>
      </c>
      <c r="C4647" t="s">
        <v>17</v>
      </c>
      <c r="D4647">
        <v>203854</v>
      </c>
      <c r="E4647">
        <v>9153</v>
      </c>
      <c r="F4647">
        <v>3411</v>
      </c>
      <c r="G4647" t="s">
        <v>7206</v>
      </c>
      <c r="H4647" t="s">
        <v>7207</v>
      </c>
      <c r="I4647" s="1">
        <v>44651.95516203704</v>
      </c>
      <c r="J4647">
        <v>5</v>
      </c>
      <c r="K4647" t="s">
        <v>6908</v>
      </c>
      <c r="L4647" t="s">
        <v>7209</v>
      </c>
      <c r="M4647" s="1">
        <v>44652.161527777775</v>
      </c>
      <c r="N4647">
        <v>0</v>
      </c>
    </row>
    <row r="4648" spans="1:14" x14ac:dyDescent="0.25">
      <c r="A4648" t="s">
        <v>0</v>
      </c>
      <c r="B4648" s="1">
        <v>44651.944756944446</v>
      </c>
      <c r="C4648" t="s">
        <v>17</v>
      </c>
      <c r="D4648">
        <v>203854</v>
      </c>
      <c r="E4648">
        <v>9153</v>
      </c>
      <c r="F4648">
        <v>3411</v>
      </c>
      <c r="G4648" t="s">
        <v>7206</v>
      </c>
      <c r="H4648" t="s">
        <v>7207</v>
      </c>
      <c r="I4648" s="1">
        <v>44651.95516203704</v>
      </c>
      <c r="J4648">
        <v>5</v>
      </c>
      <c r="K4648" t="s">
        <v>6688</v>
      </c>
      <c r="L4648" t="s">
        <v>7210</v>
      </c>
      <c r="M4648" s="1">
        <v>44652.130891203706</v>
      </c>
      <c r="N4648">
        <v>0</v>
      </c>
    </row>
    <row r="4649" spans="1:14" x14ac:dyDescent="0.25">
      <c r="A4649" t="s">
        <v>0</v>
      </c>
      <c r="B4649" s="1">
        <v>44651.944756944446</v>
      </c>
      <c r="C4649" t="s">
        <v>17</v>
      </c>
      <c r="D4649">
        <v>203854</v>
      </c>
      <c r="E4649">
        <v>9153</v>
      </c>
      <c r="F4649">
        <v>3411</v>
      </c>
      <c r="G4649" t="s">
        <v>7206</v>
      </c>
      <c r="H4649" t="s">
        <v>7207</v>
      </c>
      <c r="I4649" s="1">
        <v>44651.95516203704</v>
      </c>
      <c r="J4649">
        <v>5</v>
      </c>
      <c r="K4649" t="s">
        <v>7211</v>
      </c>
      <c r="L4649" t="s">
        <v>7212</v>
      </c>
      <c r="M4649" s="1">
        <v>44652.028009259258</v>
      </c>
      <c r="N4649">
        <v>0</v>
      </c>
    </row>
    <row r="4650" spans="1:14" x14ac:dyDescent="0.25">
      <c r="A4650" t="s">
        <v>0</v>
      </c>
      <c r="B4650" s="1">
        <v>44651.944756944446</v>
      </c>
      <c r="C4650" t="s">
        <v>17</v>
      </c>
      <c r="D4650">
        <v>203854</v>
      </c>
      <c r="E4650">
        <v>9153</v>
      </c>
      <c r="F4650">
        <v>3411</v>
      </c>
      <c r="G4650" t="s">
        <v>7213</v>
      </c>
      <c r="H4650" t="s">
        <v>7214</v>
      </c>
      <c r="I4650" s="1">
        <v>44651.952546296299</v>
      </c>
      <c r="J4650">
        <v>12</v>
      </c>
    </row>
    <row r="4651" spans="1:14" x14ac:dyDescent="0.25">
      <c r="A4651" t="s">
        <v>0</v>
      </c>
      <c r="B4651" s="1">
        <v>44651.944756944446</v>
      </c>
      <c r="C4651" t="s">
        <v>17</v>
      </c>
      <c r="D4651">
        <v>203854</v>
      </c>
      <c r="E4651">
        <v>9153</v>
      </c>
      <c r="F4651">
        <v>3411</v>
      </c>
      <c r="G4651" t="s">
        <v>7215</v>
      </c>
      <c r="H4651" t="s">
        <v>7216</v>
      </c>
      <c r="I4651" s="1">
        <v>44651.952025462961</v>
      </c>
      <c r="J4651">
        <v>2</v>
      </c>
    </row>
    <row r="4652" spans="1:14" x14ac:dyDescent="0.25">
      <c r="A4652" t="s">
        <v>0</v>
      </c>
      <c r="B4652" s="1">
        <v>44651.944756944446</v>
      </c>
      <c r="C4652" t="s">
        <v>17</v>
      </c>
      <c r="D4652">
        <v>203854</v>
      </c>
      <c r="E4652">
        <v>9153</v>
      </c>
      <c r="F4652">
        <v>3411</v>
      </c>
      <c r="G4652" t="s">
        <v>7217</v>
      </c>
      <c r="H4652" t="s">
        <v>7218</v>
      </c>
      <c r="I4652" s="1">
        <v>44651.951643518521</v>
      </c>
      <c r="J4652">
        <v>4</v>
      </c>
    </row>
    <row r="4653" spans="1:14" x14ac:dyDescent="0.25">
      <c r="A4653" t="s">
        <v>0</v>
      </c>
      <c r="B4653" s="1">
        <v>44651.944756944446</v>
      </c>
      <c r="C4653" t="s">
        <v>17</v>
      </c>
      <c r="D4653">
        <v>203854</v>
      </c>
      <c r="E4653">
        <v>9153</v>
      </c>
      <c r="F4653">
        <v>3411</v>
      </c>
      <c r="G4653" t="s">
        <v>7219</v>
      </c>
      <c r="H4653" t="s">
        <v>7220</v>
      </c>
      <c r="I4653" s="1">
        <v>44652.050844907404</v>
      </c>
      <c r="J4653">
        <v>1</v>
      </c>
    </row>
    <row r="4654" spans="1:14" x14ac:dyDescent="0.25">
      <c r="A4654" t="s">
        <v>0</v>
      </c>
      <c r="B4654" s="1">
        <v>44651.944756944446</v>
      </c>
      <c r="C4654" t="s">
        <v>17</v>
      </c>
      <c r="D4654">
        <v>203854</v>
      </c>
      <c r="E4654">
        <v>9153</v>
      </c>
      <c r="F4654">
        <v>3411</v>
      </c>
      <c r="G4654" t="s">
        <v>7221</v>
      </c>
      <c r="H4654" t="s">
        <v>7222</v>
      </c>
      <c r="I4654" s="1">
        <v>44652.006423611114</v>
      </c>
      <c r="J4654">
        <v>2</v>
      </c>
    </row>
    <row r="4655" spans="1:14" x14ac:dyDescent="0.25">
      <c r="A4655" t="s">
        <v>0</v>
      </c>
      <c r="B4655" s="1">
        <v>44651.944756944446</v>
      </c>
      <c r="C4655" t="s">
        <v>17</v>
      </c>
      <c r="D4655">
        <v>203854</v>
      </c>
      <c r="E4655">
        <v>9153</v>
      </c>
      <c r="F4655">
        <v>3411</v>
      </c>
      <c r="G4655" t="s">
        <v>7223</v>
      </c>
      <c r="H4655" t="s">
        <v>7224</v>
      </c>
      <c r="I4655" s="1">
        <v>44651.993645833332</v>
      </c>
      <c r="J4655">
        <v>1</v>
      </c>
    </row>
    <row r="4656" spans="1:14" x14ac:dyDescent="0.25">
      <c r="A4656" t="s">
        <v>0</v>
      </c>
      <c r="B4656" s="1">
        <v>44651.944756944446</v>
      </c>
      <c r="C4656" t="s">
        <v>17</v>
      </c>
      <c r="D4656">
        <v>203854</v>
      </c>
      <c r="E4656">
        <v>9153</v>
      </c>
      <c r="F4656">
        <v>3411</v>
      </c>
      <c r="G4656" t="s">
        <v>7223</v>
      </c>
      <c r="H4656" t="s">
        <v>7225</v>
      </c>
      <c r="I4656" s="1">
        <v>44651.992511574077</v>
      </c>
      <c r="J4656">
        <v>1</v>
      </c>
    </row>
    <row r="4657" spans="1:14" x14ac:dyDescent="0.25">
      <c r="A4657" t="s">
        <v>0</v>
      </c>
      <c r="B4657" s="1">
        <v>44651.944756944446</v>
      </c>
      <c r="C4657" t="s">
        <v>17</v>
      </c>
      <c r="D4657">
        <v>203854</v>
      </c>
      <c r="E4657">
        <v>9153</v>
      </c>
      <c r="F4657">
        <v>3411</v>
      </c>
      <c r="G4657" t="s">
        <v>7226</v>
      </c>
      <c r="H4657" t="s">
        <v>7227</v>
      </c>
      <c r="I4657" s="1">
        <v>44651.991712962961</v>
      </c>
      <c r="J4657">
        <v>1</v>
      </c>
    </row>
    <row r="4658" spans="1:14" x14ac:dyDescent="0.25">
      <c r="A4658" t="s">
        <v>0</v>
      </c>
      <c r="B4658" s="1">
        <v>44651.944756944446</v>
      </c>
      <c r="C4658" t="s">
        <v>17</v>
      </c>
      <c r="D4658">
        <v>203854</v>
      </c>
      <c r="E4658">
        <v>9153</v>
      </c>
      <c r="F4658">
        <v>3411</v>
      </c>
      <c r="G4658" t="s">
        <v>7228</v>
      </c>
      <c r="H4658" t="s">
        <v>7229</v>
      </c>
      <c r="I4658" s="1">
        <v>44651.95239583333</v>
      </c>
      <c r="J4658">
        <v>3</v>
      </c>
    </row>
    <row r="4659" spans="1:14" x14ac:dyDescent="0.25">
      <c r="A4659" t="s">
        <v>0</v>
      </c>
      <c r="B4659" s="1">
        <v>44651.944756944446</v>
      </c>
      <c r="C4659" t="s">
        <v>17</v>
      </c>
      <c r="D4659">
        <v>203854</v>
      </c>
      <c r="E4659">
        <v>9153</v>
      </c>
      <c r="F4659">
        <v>3411</v>
      </c>
      <c r="G4659" t="s">
        <v>7230</v>
      </c>
      <c r="H4659" t="s">
        <v>7231</v>
      </c>
      <c r="I4659" s="1">
        <v>44651.95108796296</v>
      </c>
      <c r="J4659">
        <v>2</v>
      </c>
    </row>
    <row r="4660" spans="1:14" x14ac:dyDescent="0.25">
      <c r="A4660" t="s">
        <v>0</v>
      </c>
      <c r="B4660" s="1">
        <v>44651.944756944446</v>
      </c>
      <c r="C4660" t="s">
        <v>17</v>
      </c>
      <c r="D4660">
        <v>203854</v>
      </c>
      <c r="E4660">
        <v>9153</v>
      </c>
      <c r="F4660">
        <v>3411</v>
      </c>
      <c r="G4660" t="s">
        <v>7232</v>
      </c>
      <c r="I4660" s="1">
        <v>44652.787372685183</v>
      </c>
      <c r="J4660">
        <v>0</v>
      </c>
    </row>
    <row r="4661" spans="1:14" x14ac:dyDescent="0.25">
      <c r="A4661" t="s">
        <v>0</v>
      </c>
      <c r="B4661" s="1">
        <v>44651.944756944446</v>
      </c>
      <c r="C4661" t="s">
        <v>17</v>
      </c>
      <c r="D4661">
        <v>203854</v>
      </c>
      <c r="E4661">
        <v>9153</v>
      </c>
      <c r="F4661">
        <v>3411</v>
      </c>
      <c r="G4661" t="s">
        <v>7233</v>
      </c>
      <c r="H4661" t="s">
        <v>7234</v>
      </c>
      <c r="I4661" s="1">
        <v>44652.73641203704</v>
      </c>
      <c r="J4661">
        <v>0</v>
      </c>
      <c r="K4661" t="s">
        <v>7235</v>
      </c>
      <c r="L4661" t="s">
        <v>7236</v>
      </c>
      <c r="M4661" s="1">
        <v>44656.954259259262</v>
      </c>
      <c r="N4661">
        <v>0</v>
      </c>
    </row>
    <row r="4662" spans="1:14" x14ac:dyDescent="0.25">
      <c r="A4662" t="s">
        <v>0</v>
      </c>
      <c r="B4662" s="1">
        <v>44651.944756944446</v>
      </c>
      <c r="C4662" t="s">
        <v>17</v>
      </c>
      <c r="D4662">
        <v>203854</v>
      </c>
      <c r="E4662">
        <v>9153</v>
      </c>
      <c r="F4662">
        <v>3411</v>
      </c>
      <c r="G4662" t="s">
        <v>7237</v>
      </c>
      <c r="H4662" t="s">
        <v>7238</v>
      </c>
      <c r="I4662" s="1">
        <v>44652.542673611111</v>
      </c>
      <c r="J4662">
        <v>0</v>
      </c>
    </row>
    <row r="4663" spans="1:14" x14ac:dyDescent="0.25">
      <c r="A4663" t="s">
        <v>0</v>
      </c>
      <c r="B4663" s="1">
        <v>44651.944756944446</v>
      </c>
      <c r="C4663" t="s">
        <v>17</v>
      </c>
      <c r="D4663">
        <v>203854</v>
      </c>
      <c r="E4663">
        <v>9153</v>
      </c>
      <c r="F4663">
        <v>3411</v>
      </c>
      <c r="G4663" t="s">
        <v>7239</v>
      </c>
      <c r="H4663" t="s">
        <v>7240</v>
      </c>
      <c r="I4663" s="1">
        <v>44652.501921296294</v>
      </c>
      <c r="J4663">
        <v>0</v>
      </c>
    </row>
    <row r="4664" spans="1:14" x14ac:dyDescent="0.25">
      <c r="A4664" t="s">
        <v>0</v>
      </c>
      <c r="B4664" s="1">
        <v>44651.944756944446</v>
      </c>
      <c r="C4664" t="s">
        <v>17</v>
      </c>
      <c r="D4664">
        <v>203854</v>
      </c>
      <c r="E4664">
        <v>9153</v>
      </c>
      <c r="F4664">
        <v>3411</v>
      </c>
      <c r="G4664" t="s">
        <v>7241</v>
      </c>
      <c r="H4664" t="s">
        <v>7242</v>
      </c>
      <c r="I4664" s="1">
        <v>44652.48542824074</v>
      </c>
      <c r="J4664">
        <v>0</v>
      </c>
    </row>
    <row r="4665" spans="1:14" x14ac:dyDescent="0.25">
      <c r="A4665" t="s">
        <v>0</v>
      </c>
      <c r="B4665" s="1">
        <v>44651.944756944446</v>
      </c>
      <c r="C4665" t="s">
        <v>17</v>
      </c>
      <c r="D4665">
        <v>203854</v>
      </c>
      <c r="E4665">
        <v>9153</v>
      </c>
      <c r="F4665">
        <v>3411</v>
      </c>
      <c r="G4665" t="s">
        <v>7243</v>
      </c>
      <c r="H4665" t="s">
        <v>7244</v>
      </c>
      <c r="I4665" s="1">
        <v>44652.409733796296</v>
      </c>
      <c r="J4665">
        <v>0</v>
      </c>
    </row>
    <row r="4666" spans="1:14" x14ac:dyDescent="0.25">
      <c r="A4666" t="s">
        <v>0</v>
      </c>
      <c r="B4666" s="1">
        <v>44651.944756944446</v>
      </c>
      <c r="C4666" t="s">
        <v>17</v>
      </c>
      <c r="D4666">
        <v>203854</v>
      </c>
      <c r="E4666">
        <v>9153</v>
      </c>
      <c r="F4666">
        <v>3411</v>
      </c>
      <c r="G4666" t="s">
        <v>7245</v>
      </c>
      <c r="H4666" t="s">
        <v>7246</v>
      </c>
      <c r="I4666" s="1">
        <v>44652.332060185188</v>
      </c>
      <c r="J4666">
        <v>0</v>
      </c>
    </row>
    <row r="4667" spans="1:14" x14ac:dyDescent="0.25">
      <c r="A4667" t="s">
        <v>0</v>
      </c>
      <c r="B4667" s="1">
        <v>44651.944756944446</v>
      </c>
      <c r="C4667" t="s">
        <v>17</v>
      </c>
      <c r="D4667">
        <v>203854</v>
      </c>
      <c r="E4667">
        <v>9153</v>
      </c>
      <c r="F4667">
        <v>3411</v>
      </c>
      <c r="G4667" t="s">
        <v>7247</v>
      </c>
      <c r="H4667" t="s">
        <v>7248</v>
      </c>
      <c r="I4667" s="1">
        <v>44652.317569444444</v>
      </c>
      <c r="J4667">
        <v>0</v>
      </c>
    </row>
    <row r="4668" spans="1:14" x14ac:dyDescent="0.25">
      <c r="A4668" t="s">
        <v>0</v>
      </c>
      <c r="B4668" s="1">
        <v>44651.944756944446</v>
      </c>
      <c r="C4668" t="s">
        <v>17</v>
      </c>
      <c r="D4668">
        <v>203854</v>
      </c>
      <c r="E4668">
        <v>9153</v>
      </c>
      <c r="F4668">
        <v>3411</v>
      </c>
      <c r="G4668" t="s">
        <v>7249</v>
      </c>
      <c r="H4668" t="s">
        <v>7250</v>
      </c>
      <c r="I4668" s="1">
        <v>44652.315115740741</v>
      </c>
      <c r="J4668">
        <v>0</v>
      </c>
    </row>
    <row r="4669" spans="1:14" x14ac:dyDescent="0.25">
      <c r="A4669" t="s">
        <v>0</v>
      </c>
      <c r="B4669" s="1">
        <v>44651.944756944446</v>
      </c>
      <c r="C4669" t="s">
        <v>17</v>
      </c>
      <c r="D4669">
        <v>203854</v>
      </c>
      <c r="E4669">
        <v>9153</v>
      </c>
      <c r="F4669">
        <v>3411</v>
      </c>
      <c r="G4669" t="s">
        <v>7251</v>
      </c>
      <c r="H4669" t="s">
        <v>7252</v>
      </c>
      <c r="I4669" s="1">
        <v>44652.307534722226</v>
      </c>
      <c r="J4669">
        <v>0</v>
      </c>
    </row>
    <row r="4670" spans="1:14" x14ac:dyDescent="0.25">
      <c r="A4670" t="s">
        <v>0</v>
      </c>
      <c r="B4670" s="1">
        <v>44651.944756944446</v>
      </c>
      <c r="C4670" t="s">
        <v>17</v>
      </c>
      <c r="D4670">
        <v>203854</v>
      </c>
      <c r="E4670">
        <v>9153</v>
      </c>
      <c r="F4670">
        <v>3411</v>
      </c>
      <c r="G4670" t="s">
        <v>7251</v>
      </c>
      <c r="H4670" t="s">
        <v>7253</v>
      </c>
      <c r="I4670" s="1">
        <v>44652.305995370371</v>
      </c>
      <c r="J4670">
        <v>0</v>
      </c>
    </row>
    <row r="4671" spans="1:14" x14ac:dyDescent="0.25">
      <c r="A4671" t="s">
        <v>0</v>
      </c>
      <c r="B4671" s="1">
        <v>44651.944756944446</v>
      </c>
      <c r="C4671" t="s">
        <v>17</v>
      </c>
      <c r="D4671">
        <v>203854</v>
      </c>
      <c r="E4671">
        <v>9153</v>
      </c>
      <c r="F4671">
        <v>3411</v>
      </c>
      <c r="G4671" t="s">
        <v>7254</v>
      </c>
      <c r="H4671" t="s">
        <v>7255</v>
      </c>
      <c r="I4671" s="1">
        <v>44652.304363425923</v>
      </c>
      <c r="J4671">
        <v>0</v>
      </c>
    </row>
    <row r="4672" spans="1:14" x14ac:dyDescent="0.25">
      <c r="A4672" t="s">
        <v>0</v>
      </c>
      <c r="B4672" s="1">
        <v>44651.944756944446</v>
      </c>
      <c r="C4672" t="s">
        <v>17</v>
      </c>
      <c r="D4672">
        <v>203854</v>
      </c>
      <c r="E4672">
        <v>9153</v>
      </c>
      <c r="F4672">
        <v>3411</v>
      </c>
      <c r="G4672" t="s">
        <v>7256</v>
      </c>
      <c r="H4672" t="s">
        <v>7257</v>
      </c>
      <c r="I4672" s="1">
        <v>44652.302407407406</v>
      </c>
      <c r="J4672">
        <v>0</v>
      </c>
    </row>
    <row r="4673" spans="1:14" x14ac:dyDescent="0.25">
      <c r="A4673" t="s">
        <v>0</v>
      </c>
      <c r="B4673" s="1">
        <v>44651.944756944446</v>
      </c>
      <c r="C4673" t="s">
        <v>17</v>
      </c>
      <c r="D4673">
        <v>203854</v>
      </c>
      <c r="E4673">
        <v>9153</v>
      </c>
      <c r="F4673">
        <v>3411</v>
      </c>
      <c r="G4673" t="s">
        <v>7258</v>
      </c>
      <c r="H4673" t="s">
        <v>7259</v>
      </c>
      <c r="I4673" s="1">
        <v>44652.301238425927</v>
      </c>
      <c r="J4673">
        <v>0</v>
      </c>
    </row>
    <row r="4674" spans="1:14" x14ac:dyDescent="0.25">
      <c r="A4674" t="s">
        <v>0</v>
      </c>
      <c r="B4674" s="1">
        <v>44651.944756944446</v>
      </c>
      <c r="C4674" t="s">
        <v>17</v>
      </c>
      <c r="D4674">
        <v>203854</v>
      </c>
      <c r="E4674">
        <v>9153</v>
      </c>
      <c r="F4674">
        <v>3411</v>
      </c>
      <c r="G4674" t="s">
        <v>7260</v>
      </c>
      <c r="H4674" t="s">
        <v>7261</v>
      </c>
      <c r="I4674" s="1">
        <v>44652.298715277779</v>
      </c>
      <c r="J4674">
        <v>0</v>
      </c>
    </row>
    <row r="4675" spans="1:14" x14ac:dyDescent="0.25">
      <c r="A4675" t="s">
        <v>0</v>
      </c>
      <c r="B4675" s="1">
        <v>44651.944756944446</v>
      </c>
      <c r="C4675" t="s">
        <v>17</v>
      </c>
      <c r="D4675">
        <v>203854</v>
      </c>
      <c r="E4675">
        <v>9153</v>
      </c>
      <c r="F4675">
        <v>3411</v>
      </c>
      <c r="G4675" t="s">
        <v>7262</v>
      </c>
      <c r="H4675" t="s">
        <v>7263</v>
      </c>
      <c r="I4675" s="1">
        <v>44652.270277777781</v>
      </c>
      <c r="J4675">
        <v>0</v>
      </c>
    </row>
    <row r="4676" spans="1:14" x14ac:dyDescent="0.25">
      <c r="A4676" t="s">
        <v>0</v>
      </c>
      <c r="B4676" s="1">
        <v>44651.944756944446</v>
      </c>
      <c r="C4676" t="s">
        <v>17</v>
      </c>
      <c r="D4676">
        <v>203854</v>
      </c>
      <c r="E4676">
        <v>9153</v>
      </c>
      <c r="F4676">
        <v>3411</v>
      </c>
      <c r="G4676" t="s">
        <v>7264</v>
      </c>
      <c r="H4676" t="s">
        <v>7265</v>
      </c>
      <c r="I4676" s="1">
        <v>44652.255196759259</v>
      </c>
      <c r="J4676">
        <v>0</v>
      </c>
    </row>
    <row r="4677" spans="1:14" x14ac:dyDescent="0.25">
      <c r="A4677" t="s">
        <v>0</v>
      </c>
      <c r="B4677" s="1">
        <v>44651.944756944446</v>
      </c>
      <c r="C4677" t="s">
        <v>17</v>
      </c>
      <c r="D4677">
        <v>203854</v>
      </c>
      <c r="E4677">
        <v>9153</v>
      </c>
      <c r="F4677">
        <v>3411</v>
      </c>
      <c r="G4677" t="s">
        <v>7266</v>
      </c>
      <c r="H4677" t="s">
        <v>7267</v>
      </c>
      <c r="I4677" s="1">
        <v>44652.235717592594</v>
      </c>
      <c r="J4677">
        <v>0</v>
      </c>
    </row>
    <row r="4678" spans="1:14" x14ac:dyDescent="0.25">
      <c r="A4678" t="s">
        <v>0</v>
      </c>
      <c r="B4678" s="1">
        <v>44651.944756944446</v>
      </c>
      <c r="C4678" t="s">
        <v>17</v>
      </c>
      <c r="D4678">
        <v>203854</v>
      </c>
      <c r="E4678">
        <v>9153</v>
      </c>
      <c r="F4678">
        <v>3411</v>
      </c>
      <c r="G4678" t="s">
        <v>7268</v>
      </c>
      <c r="H4678" t="s">
        <v>7269</v>
      </c>
      <c r="I4678" s="1">
        <v>44652.165960648148</v>
      </c>
      <c r="J4678">
        <v>0</v>
      </c>
      <c r="K4678" t="s">
        <v>7270</v>
      </c>
      <c r="L4678" t="s">
        <v>7271</v>
      </c>
      <c r="M4678" s="1">
        <v>44652.289722222224</v>
      </c>
      <c r="N4678">
        <v>0</v>
      </c>
    </row>
    <row r="4679" spans="1:14" x14ac:dyDescent="0.25">
      <c r="A4679" t="s">
        <v>0</v>
      </c>
      <c r="B4679" s="1">
        <v>44651.944756944446</v>
      </c>
      <c r="C4679" t="s">
        <v>17</v>
      </c>
      <c r="D4679">
        <v>203854</v>
      </c>
      <c r="E4679">
        <v>9153</v>
      </c>
      <c r="F4679">
        <v>3411</v>
      </c>
      <c r="G4679" t="s">
        <v>7272</v>
      </c>
      <c r="H4679" t="s">
        <v>7273</v>
      </c>
      <c r="I4679" s="1">
        <v>44652.044583333336</v>
      </c>
      <c r="J4679">
        <v>0</v>
      </c>
    </row>
    <row r="4680" spans="1:14" x14ac:dyDescent="0.25">
      <c r="A4680" t="s">
        <v>0</v>
      </c>
      <c r="B4680" s="1">
        <v>44651.944756944446</v>
      </c>
      <c r="C4680" t="s">
        <v>17</v>
      </c>
      <c r="D4680">
        <v>203854</v>
      </c>
      <c r="E4680">
        <v>9153</v>
      </c>
      <c r="F4680">
        <v>3411</v>
      </c>
      <c r="G4680" t="s">
        <v>1738</v>
      </c>
      <c r="H4680" t="s">
        <v>7274</v>
      </c>
      <c r="I4680" s="1">
        <v>44652.005254629628</v>
      </c>
      <c r="J4680">
        <v>3</v>
      </c>
    </row>
    <row r="4681" spans="1:14" x14ac:dyDescent="0.25">
      <c r="A4681" t="s">
        <v>0</v>
      </c>
      <c r="B4681" s="1">
        <v>44651.944756944446</v>
      </c>
      <c r="C4681" t="s">
        <v>17</v>
      </c>
      <c r="D4681">
        <v>203854</v>
      </c>
      <c r="E4681">
        <v>9153</v>
      </c>
      <c r="F4681">
        <v>3411</v>
      </c>
      <c r="G4681" t="s">
        <v>7275</v>
      </c>
      <c r="H4681" t="s">
        <v>7276</v>
      </c>
      <c r="I4681" s="1">
        <v>44652.003831018519</v>
      </c>
      <c r="J4681">
        <v>0</v>
      </c>
    </row>
    <row r="4682" spans="1:14" x14ac:dyDescent="0.25">
      <c r="A4682" t="s">
        <v>0</v>
      </c>
      <c r="B4682" s="1">
        <v>44651.944756944446</v>
      </c>
      <c r="C4682" t="s">
        <v>17</v>
      </c>
      <c r="D4682">
        <v>203854</v>
      </c>
      <c r="E4682">
        <v>9153</v>
      </c>
      <c r="F4682">
        <v>3411</v>
      </c>
      <c r="G4682" t="s">
        <v>7277</v>
      </c>
      <c r="I4682" s="1">
        <v>44652.003125000003</v>
      </c>
      <c r="J4682">
        <v>0</v>
      </c>
    </row>
    <row r="4683" spans="1:14" x14ac:dyDescent="0.25">
      <c r="A4683" t="s">
        <v>0</v>
      </c>
      <c r="B4683" s="1">
        <v>44651.944756944446</v>
      </c>
      <c r="C4683" t="s">
        <v>17</v>
      </c>
      <c r="D4683">
        <v>203854</v>
      </c>
      <c r="E4683">
        <v>9153</v>
      </c>
      <c r="F4683">
        <v>3411</v>
      </c>
      <c r="G4683" t="s">
        <v>7278</v>
      </c>
      <c r="H4683" t="s">
        <v>7279</v>
      </c>
      <c r="I4683" s="1">
        <v>44652.001192129632</v>
      </c>
      <c r="J4683">
        <v>0</v>
      </c>
    </row>
    <row r="4684" spans="1:14" x14ac:dyDescent="0.25">
      <c r="A4684" t="s">
        <v>0</v>
      </c>
      <c r="B4684" s="1">
        <v>44651.944756944446</v>
      </c>
      <c r="C4684" t="s">
        <v>17</v>
      </c>
      <c r="D4684">
        <v>203854</v>
      </c>
      <c r="E4684">
        <v>9153</v>
      </c>
      <c r="F4684">
        <v>3411</v>
      </c>
      <c r="G4684" t="s">
        <v>7280</v>
      </c>
      <c r="H4684" t="s">
        <v>7281</v>
      </c>
      <c r="I4684" s="1">
        <v>44651.999606481484</v>
      </c>
      <c r="J4684">
        <v>0</v>
      </c>
    </row>
    <row r="4685" spans="1:14" x14ac:dyDescent="0.25">
      <c r="A4685" t="s">
        <v>0</v>
      </c>
      <c r="B4685" s="1">
        <v>44651.944756944446</v>
      </c>
      <c r="C4685" t="s">
        <v>17</v>
      </c>
      <c r="D4685">
        <v>203854</v>
      </c>
      <c r="E4685">
        <v>9153</v>
      </c>
      <c r="F4685">
        <v>3411</v>
      </c>
      <c r="G4685" t="s">
        <v>7282</v>
      </c>
      <c r="H4685" t="s">
        <v>7283</v>
      </c>
      <c r="I4685" s="1">
        <v>44651.994733796295</v>
      </c>
      <c r="J4685">
        <v>2</v>
      </c>
    </row>
    <row r="4686" spans="1:14" x14ac:dyDescent="0.25">
      <c r="A4686" t="s">
        <v>0</v>
      </c>
      <c r="B4686" s="1">
        <v>44651.944756944446</v>
      </c>
      <c r="C4686" t="s">
        <v>17</v>
      </c>
      <c r="D4686">
        <v>203854</v>
      </c>
      <c r="E4686">
        <v>9153</v>
      </c>
      <c r="F4686">
        <v>3411</v>
      </c>
      <c r="G4686" t="s">
        <v>7284</v>
      </c>
      <c r="H4686" t="s">
        <v>1226</v>
      </c>
      <c r="I4686" s="1">
        <v>44651.990891203706</v>
      </c>
      <c r="J4686">
        <v>0</v>
      </c>
    </row>
    <row r="4687" spans="1:14" x14ac:dyDescent="0.25">
      <c r="A4687" t="s">
        <v>0</v>
      </c>
      <c r="B4687" s="1">
        <v>44651.944756944446</v>
      </c>
      <c r="C4687" t="s">
        <v>17</v>
      </c>
      <c r="D4687">
        <v>203854</v>
      </c>
      <c r="E4687">
        <v>9153</v>
      </c>
      <c r="F4687">
        <v>3411</v>
      </c>
      <c r="G4687" t="s">
        <v>7285</v>
      </c>
      <c r="H4687" t="s">
        <v>7286</v>
      </c>
      <c r="I4687" s="1">
        <v>44651.988888888889</v>
      </c>
      <c r="J4687">
        <v>0</v>
      </c>
    </row>
    <row r="4688" spans="1:14" x14ac:dyDescent="0.25">
      <c r="A4688" t="s">
        <v>0</v>
      </c>
      <c r="B4688" s="1">
        <v>44651.944756944446</v>
      </c>
      <c r="C4688" t="s">
        <v>17</v>
      </c>
      <c r="D4688">
        <v>203854</v>
      </c>
      <c r="E4688">
        <v>9153</v>
      </c>
      <c r="F4688">
        <v>3411</v>
      </c>
      <c r="G4688" t="s">
        <v>7287</v>
      </c>
      <c r="H4688" t="s">
        <v>7288</v>
      </c>
      <c r="I4688" s="1">
        <v>44651.987893518519</v>
      </c>
      <c r="J4688">
        <v>1</v>
      </c>
    </row>
    <row r="4689" spans="1:14" x14ac:dyDescent="0.25">
      <c r="A4689" t="s">
        <v>0</v>
      </c>
      <c r="B4689" s="1">
        <v>44651.944756944446</v>
      </c>
      <c r="C4689" t="s">
        <v>17</v>
      </c>
      <c r="D4689">
        <v>203854</v>
      </c>
      <c r="E4689">
        <v>9153</v>
      </c>
      <c r="F4689">
        <v>3411</v>
      </c>
      <c r="G4689" t="s">
        <v>7289</v>
      </c>
      <c r="H4689" t="s">
        <v>7290</v>
      </c>
      <c r="I4689" s="1">
        <v>44651.986944444441</v>
      </c>
      <c r="J4689">
        <v>4</v>
      </c>
      <c r="K4689" t="s">
        <v>7289</v>
      </c>
      <c r="L4689" t="s">
        <v>7291</v>
      </c>
      <c r="M4689" s="1">
        <v>44652.477627314816</v>
      </c>
      <c r="N4689">
        <v>0</v>
      </c>
    </row>
    <row r="4690" spans="1:14" x14ac:dyDescent="0.25">
      <c r="A4690" t="s">
        <v>0</v>
      </c>
      <c r="B4690" s="1">
        <v>44651.944756944446</v>
      </c>
      <c r="C4690" t="s">
        <v>17</v>
      </c>
      <c r="D4690">
        <v>203854</v>
      </c>
      <c r="E4690">
        <v>9153</v>
      </c>
      <c r="F4690">
        <v>3411</v>
      </c>
      <c r="G4690" t="s">
        <v>7292</v>
      </c>
      <c r="H4690" t="s">
        <v>7293</v>
      </c>
      <c r="I4690" s="1">
        <v>44651.986793981479</v>
      </c>
      <c r="J4690">
        <v>0</v>
      </c>
    </row>
    <row r="4691" spans="1:14" x14ac:dyDescent="0.25">
      <c r="A4691" t="s">
        <v>0</v>
      </c>
      <c r="B4691" s="1">
        <v>44651.944756944446</v>
      </c>
      <c r="C4691" t="s">
        <v>17</v>
      </c>
      <c r="D4691">
        <v>203854</v>
      </c>
      <c r="E4691">
        <v>9153</v>
      </c>
      <c r="F4691">
        <v>3411</v>
      </c>
      <c r="G4691" t="s">
        <v>7294</v>
      </c>
      <c r="H4691" t="s">
        <v>7295</v>
      </c>
      <c r="I4691" s="1">
        <v>44651.986226851855</v>
      </c>
      <c r="J4691">
        <v>0</v>
      </c>
    </row>
    <row r="4692" spans="1:14" x14ac:dyDescent="0.25">
      <c r="A4692" t="s">
        <v>0</v>
      </c>
      <c r="B4692" s="1">
        <v>44651.944756944446</v>
      </c>
      <c r="C4692" t="s">
        <v>17</v>
      </c>
      <c r="D4692">
        <v>203854</v>
      </c>
      <c r="E4692">
        <v>9153</v>
      </c>
      <c r="F4692">
        <v>3411</v>
      </c>
      <c r="G4692" t="s">
        <v>1148</v>
      </c>
      <c r="H4692" t="s">
        <v>7296</v>
      </c>
      <c r="I4692" s="1">
        <v>44651.985983796294</v>
      </c>
      <c r="J4692">
        <v>0</v>
      </c>
    </row>
    <row r="4693" spans="1:14" x14ac:dyDescent="0.25">
      <c r="A4693" t="s">
        <v>0</v>
      </c>
      <c r="B4693" s="1">
        <v>44651.944756944446</v>
      </c>
      <c r="C4693" t="s">
        <v>17</v>
      </c>
      <c r="D4693">
        <v>203854</v>
      </c>
      <c r="E4693">
        <v>9153</v>
      </c>
      <c r="F4693">
        <v>3411</v>
      </c>
      <c r="G4693" t="s">
        <v>6970</v>
      </c>
      <c r="H4693" t="s">
        <v>7297</v>
      </c>
      <c r="I4693" s="1">
        <v>44651.985694444447</v>
      </c>
      <c r="J4693">
        <v>0</v>
      </c>
      <c r="K4693" t="s">
        <v>6978</v>
      </c>
      <c r="L4693" t="s">
        <v>7298</v>
      </c>
      <c r="M4693" s="1">
        <v>44652.324942129628</v>
      </c>
      <c r="N4693">
        <v>0</v>
      </c>
    </row>
    <row r="4694" spans="1:14" x14ac:dyDescent="0.25">
      <c r="A4694" t="s">
        <v>0</v>
      </c>
      <c r="B4694" s="1">
        <v>44651.944756944446</v>
      </c>
      <c r="C4694" t="s">
        <v>17</v>
      </c>
      <c r="D4694">
        <v>203854</v>
      </c>
      <c r="E4694">
        <v>9153</v>
      </c>
      <c r="F4694">
        <v>3411</v>
      </c>
      <c r="G4694" t="s">
        <v>6970</v>
      </c>
      <c r="H4694" t="s">
        <v>7297</v>
      </c>
      <c r="I4694" s="1">
        <v>44651.985694444447</v>
      </c>
      <c r="J4694">
        <v>0</v>
      </c>
      <c r="K4694" t="s">
        <v>7299</v>
      </c>
      <c r="L4694" t="s">
        <v>7300</v>
      </c>
      <c r="M4694" s="1">
        <v>44651.996203703704</v>
      </c>
      <c r="N4694">
        <v>0</v>
      </c>
    </row>
    <row r="4695" spans="1:14" x14ac:dyDescent="0.25">
      <c r="A4695" t="s">
        <v>0</v>
      </c>
      <c r="B4695" s="1">
        <v>44651.944756944446</v>
      </c>
      <c r="C4695" t="s">
        <v>17</v>
      </c>
      <c r="D4695">
        <v>203854</v>
      </c>
      <c r="E4695">
        <v>9153</v>
      </c>
      <c r="F4695">
        <v>3411</v>
      </c>
      <c r="G4695" t="s">
        <v>7301</v>
      </c>
      <c r="H4695" t="s">
        <v>7302</v>
      </c>
      <c r="I4695" s="1">
        <v>44651.985347222224</v>
      </c>
      <c r="J4695">
        <v>0</v>
      </c>
    </row>
    <row r="4696" spans="1:14" x14ac:dyDescent="0.25">
      <c r="A4696" t="s">
        <v>0</v>
      </c>
      <c r="B4696" s="1">
        <v>44651.944756944446</v>
      </c>
      <c r="C4696" t="s">
        <v>17</v>
      </c>
      <c r="D4696">
        <v>203854</v>
      </c>
      <c r="E4696">
        <v>9153</v>
      </c>
      <c r="F4696">
        <v>3411</v>
      </c>
      <c r="G4696" t="s">
        <v>7303</v>
      </c>
      <c r="H4696" t="s">
        <v>7304</v>
      </c>
      <c r="I4696" s="1">
        <v>44651.984837962962</v>
      </c>
      <c r="J4696">
        <v>0</v>
      </c>
    </row>
    <row r="4697" spans="1:14" x14ac:dyDescent="0.25">
      <c r="A4697" t="s">
        <v>0</v>
      </c>
      <c r="B4697" s="1">
        <v>44651.944756944446</v>
      </c>
      <c r="C4697" t="s">
        <v>17</v>
      </c>
      <c r="D4697">
        <v>203854</v>
      </c>
      <c r="E4697">
        <v>9153</v>
      </c>
      <c r="F4697">
        <v>3411</v>
      </c>
      <c r="G4697" t="s">
        <v>7305</v>
      </c>
      <c r="H4697" t="s">
        <v>7306</v>
      </c>
      <c r="I4697" s="1">
        <v>44651.983668981484</v>
      </c>
      <c r="J4697">
        <v>0</v>
      </c>
    </row>
    <row r="4698" spans="1:14" x14ac:dyDescent="0.25">
      <c r="A4698" t="s">
        <v>0</v>
      </c>
      <c r="B4698" s="1">
        <v>44651.944756944446</v>
      </c>
      <c r="C4698" t="s">
        <v>17</v>
      </c>
      <c r="D4698">
        <v>203854</v>
      </c>
      <c r="E4698">
        <v>9153</v>
      </c>
      <c r="F4698">
        <v>3411</v>
      </c>
      <c r="G4698" t="s">
        <v>7307</v>
      </c>
      <c r="H4698" t="s">
        <v>7308</v>
      </c>
      <c r="I4698" s="1">
        <v>44651.983425925922</v>
      </c>
      <c r="J4698">
        <v>0</v>
      </c>
    </row>
    <row r="4699" spans="1:14" x14ac:dyDescent="0.25">
      <c r="A4699" t="s">
        <v>0</v>
      </c>
      <c r="B4699" s="1">
        <v>44651.944756944446</v>
      </c>
      <c r="C4699" t="s">
        <v>17</v>
      </c>
      <c r="D4699">
        <v>203854</v>
      </c>
      <c r="E4699">
        <v>9153</v>
      </c>
      <c r="F4699">
        <v>3411</v>
      </c>
      <c r="G4699" t="s">
        <v>7309</v>
      </c>
      <c r="H4699" t="s">
        <v>7310</v>
      </c>
      <c r="I4699" s="1">
        <v>44651.982361111113</v>
      </c>
      <c r="J4699">
        <v>0</v>
      </c>
    </row>
    <row r="4700" spans="1:14" x14ac:dyDescent="0.25">
      <c r="A4700" t="s">
        <v>0</v>
      </c>
      <c r="B4700" s="1">
        <v>44651.944756944446</v>
      </c>
      <c r="C4700" t="s">
        <v>17</v>
      </c>
      <c r="D4700">
        <v>203854</v>
      </c>
      <c r="E4700">
        <v>9153</v>
      </c>
      <c r="F4700">
        <v>3411</v>
      </c>
      <c r="G4700" t="s">
        <v>7311</v>
      </c>
      <c r="H4700" t="s">
        <v>7312</v>
      </c>
      <c r="I4700" s="1">
        <v>44651.978819444441</v>
      </c>
      <c r="J4700">
        <v>0</v>
      </c>
    </row>
    <row r="4701" spans="1:14" x14ac:dyDescent="0.25">
      <c r="A4701" t="s">
        <v>0</v>
      </c>
      <c r="B4701" s="1">
        <v>44651.944756944446</v>
      </c>
      <c r="C4701" t="s">
        <v>17</v>
      </c>
      <c r="D4701">
        <v>203854</v>
      </c>
      <c r="E4701">
        <v>9153</v>
      </c>
      <c r="F4701">
        <v>3411</v>
      </c>
      <c r="G4701" t="s">
        <v>7313</v>
      </c>
      <c r="H4701" t="s">
        <v>7314</v>
      </c>
      <c r="I4701" s="1">
        <v>44651.978622685187</v>
      </c>
      <c r="J4701">
        <v>0</v>
      </c>
    </row>
    <row r="4702" spans="1:14" x14ac:dyDescent="0.25">
      <c r="A4702" t="s">
        <v>0</v>
      </c>
      <c r="B4702" s="1">
        <v>44651.944756944446</v>
      </c>
      <c r="C4702" t="s">
        <v>17</v>
      </c>
      <c r="D4702">
        <v>203854</v>
      </c>
      <c r="E4702">
        <v>9153</v>
      </c>
      <c r="F4702">
        <v>3411</v>
      </c>
      <c r="G4702" t="s">
        <v>7315</v>
      </c>
      <c r="H4702" t="s">
        <v>7316</v>
      </c>
      <c r="I4702" s="1">
        <v>44651.978043981479</v>
      </c>
      <c r="J4702">
        <v>1</v>
      </c>
    </row>
    <row r="4703" spans="1:14" x14ac:dyDescent="0.25">
      <c r="A4703" t="s">
        <v>0</v>
      </c>
      <c r="B4703" s="1">
        <v>44651.944756944446</v>
      </c>
      <c r="C4703" t="s">
        <v>17</v>
      </c>
      <c r="D4703">
        <v>203854</v>
      </c>
      <c r="E4703">
        <v>9153</v>
      </c>
      <c r="F4703">
        <v>3411</v>
      </c>
      <c r="G4703" t="s">
        <v>7317</v>
      </c>
      <c r="H4703" t="s">
        <v>7318</v>
      </c>
      <c r="I4703" s="1">
        <v>44651.976655092592</v>
      </c>
      <c r="J4703">
        <v>0</v>
      </c>
    </row>
    <row r="4704" spans="1:14" x14ac:dyDescent="0.25">
      <c r="A4704" t="s">
        <v>0</v>
      </c>
      <c r="B4704" s="1">
        <v>44651.944756944446</v>
      </c>
      <c r="C4704" t="s">
        <v>17</v>
      </c>
      <c r="D4704">
        <v>203854</v>
      </c>
      <c r="E4704">
        <v>9153</v>
      </c>
      <c r="F4704">
        <v>3411</v>
      </c>
      <c r="G4704" t="s">
        <v>7319</v>
      </c>
      <c r="H4704" t="s">
        <v>7320</v>
      </c>
      <c r="I4704" s="1">
        <v>44651.976284722223</v>
      </c>
      <c r="J4704">
        <v>0</v>
      </c>
    </row>
    <row r="4705" spans="1:14" x14ac:dyDescent="0.25">
      <c r="A4705" t="s">
        <v>0</v>
      </c>
      <c r="B4705" s="1">
        <v>44651.944756944446</v>
      </c>
      <c r="C4705" t="s">
        <v>17</v>
      </c>
      <c r="D4705">
        <v>203854</v>
      </c>
      <c r="E4705">
        <v>9153</v>
      </c>
      <c r="F4705">
        <v>3411</v>
      </c>
      <c r="G4705" t="s">
        <v>5325</v>
      </c>
      <c r="H4705" t="s">
        <v>7321</v>
      </c>
      <c r="I4705" s="1">
        <v>44651.976030092592</v>
      </c>
      <c r="J4705">
        <v>2</v>
      </c>
    </row>
    <row r="4706" spans="1:14" x14ac:dyDescent="0.25">
      <c r="A4706" t="s">
        <v>0</v>
      </c>
      <c r="B4706" s="1">
        <v>44651.944756944446</v>
      </c>
      <c r="C4706" t="s">
        <v>17</v>
      </c>
      <c r="D4706">
        <v>203854</v>
      </c>
      <c r="E4706">
        <v>9153</v>
      </c>
      <c r="F4706">
        <v>3411</v>
      </c>
      <c r="G4706" t="s">
        <v>7322</v>
      </c>
      <c r="H4706" t="s">
        <v>7323</v>
      </c>
      <c r="I4706" s="1">
        <v>44651.975185185183</v>
      </c>
      <c r="J4706">
        <v>0</v>
      </c>
    </row>
    <row r="4707" spans="1:14" x14ac:dyDescent="0.25">
      <c r="A4707" t="s">
        <v>0</v>
      </c>
      <c r="B4707" s="1">
        <v>44651.944756944446</v>
      </c>
      <c r="C4707" t="s">
        <v>17</v>
      </c>
      <c r="D4707">
        <v>203854</v>
      </c>
      <c r="E4707">
        <v>9153</v>
      </c>
      <c r="F4707">
        <v>3411</v>
      </c>
      <c r="G4707" t="s">
        <v>7324</v>
      </c>
      <c r="H4707" t="s">
        <v>7325</v>
      </c>
      <c r="I4707" s="1">
        <v>44651.971400462964</v>
      </c>
      <c r="J4707">
        <v>0</v>
      </c>
    </row>
    <row r="4708" spans="1:14" x14ac:dyDescent="0.25">
      <c r="A4708" t="s">
        <v>0</v>
      </c>
      <c r="B4708" s="1">
        <v>44651.944756944446</v>
      </c>
      <c r="C4708" t="s">
        <v>17</v>
      </c>
      <c r="D4708">
        <v>203854</v>
      </c>
      <c r="E4708">
        <v>9153</v>
      </c>
      <c r="F4708">
        <v>3411</v>
      </c>
      <c r="G4708" t="s">
        <v>7326</v>
      </c>
      <c r="H4708" t="s">
        <v>7327</v>
      </c>
      <c r="I4708" s="1">
        <v>44651.968298611115</v>
      </c>
      <c r="J4708">
        <v>1</v>
      </c>
    </row>
    <row r="4709" spans="1:14" x14ac:dyDescent="0.25">
      <c r="A4709" t="s">
        <v>0</v>
      </c>
      <c r="B4709" s="1">
        <v>44651.944756944446</v>
      </c>
      <c r="C4709" t="s">
        <v>17</v>
      </c>
      <c r="D4709">
        <v>203854</v>
      </c>
      <c r="E4709">
        <v>9153</v>
      </c>
      <c r="F4709">
        <v>3411</v>
      </c>
      <c r="G4709" t="s">
        <v>7328</v>
      </c>
      <c r="H4709" t="s">
        <v>7329</v>
      </c>
      <c r="I4709" s="1">
        <v>44651.966921296298</v>
      </c>
      <c r="J4709">
        <v>0</v>
      </c>
      <c r="K4709" t="s">
        <v>7330</v>
      </c>
      <c r="L4709" t="s">
        <v>7331</v>
      </c>
      <c r="M4709" s="1">
        <v>44652.346562500003</v>
      </c>
      <c r="N4709">
        <v>0</v>
      </c>
    </row>
    <row r="4710" spans="1:14" x14ac:dyDescent="0.25">
      <c r="A4710" t="s">
        <v>0</v>
      </c>
      <c r="B4710" s="1">
        <v>44651.944756944446</v>
      </c>
      <c r="C4710" t="s">
        <v>17</v>
      </c>
      <c r="D4710">
        <v>203854</v>
      </c>
      <c r="E4710">
        <v>9153</v>
      </c>
      <c r="F4710">
        <v>3411</v>
      </c>
      <c r="G4710" t="s">
        <v>7328</v>
      </c>
      <c r="H4710" t="s">
        <v>7329</v>
      </c>
      <c r="I4710" s="1">
        <v>44651.966921296298</v>
      </c>
      <c r="J4710">
        <v>0</v>
      </c>
      <c r="K4710" t="s">
        <v>811</v>
      </c>
      <c r="L4710" t="s">
        <v>7332</v>
      </c>
      <c r="M4710" s="1">
        <v>44652.010648148149</v>
      </c>
      <c r="N4710">
        <v>0</v>
      </c>
    </row>
    <row r="4711" spans="1:14" x14ac:dyDescent="0.25">
      <c r="A4711" t="s">
        <v>0</v>
      </c>
      <c r="B4711" s="1">
        <v>44651.944756944446</v>
      </c>
      <c r="C4711" t="s">
        <v>17</v>
      </c>
      <c r="D4711">
        <v>203854</v>
      </c>
      <c r="E4711">
        <v>9153</v>
      </c>
      <c r="F4711">
        <v>3411</v>
      </c>
      <c r="G4711" t="s">
        <v>7328</v>
      </c>
      <c r="H4711" t="s">
        <v>7329</v>
      </c>
      <c r="I4711" s="1">
        <v>44651.966921296298</v>
      </c>
      <c r="J4711">
        <v>0</v>
      </c>
      <c r="K4711" t="s">
        <v>7333</v>
      </c>
      <c r="L4711" t="s">
        <v>7334</v>
      </c>
      <c r="M4711" s="1">
        <v>44652.000949074078</v>
      </c>
      <c r="N4711">
        <v>0</v>
      </c>
    </row>
    <row r="4712" spans="1:14" x14ac:dyDescent="0.25">
      <c r="A4712" t="s">
        <v>0</v>
      </c>
      <c r="B4712" s="1">
        <v>44651.944756944446</v>
      </c>
      <c r="C4712" t="s">
        <v>17</v>
      </c>
      <c r="D4712">
        <v>203854</v>
      </c>
      <c r="E4712">
        <v>9153</v>
      </c>
      <c r="F4712">
        <v>3411</v>
      </c>
      <c r="G4712" t="s">
        <v>7328</v>
      </c>
      <c r="H4712" t="s">
        <v>7329</v>
      </c>
      <c r="I4712" s="1">
        <v>44651.966921296298</v>
      </c>
      <c r="J4712">
        <v>0</v>
      </c>
      <c r="K4712" t="s">
        <v>7330</v>
      </c>
      <c r="L4712" t="s">
        <v>7335</v>
      </c>
      <c r="M4712" s="1">
        <v>44651.996203703704</v>
      </c>
      <c r="N4712">
        <v>5</v>
      </c>
    </row>
    <row r="4713" spans="1:14" x14ac:dyDescent="0.25">
      <c r="A4713" t="s">
        <v>0</v>
      </c>
      <c r="B4713" s="1">
        <v>44651.944756944446</v>
      </c>
      <c r="C4713" t="s">
        <v>17</v>
      </c>
      <c r="D4713">
        <v>203854</v>
      </c>
      <c r="E4713">
        <v>9153</v>
      </c>
      <c r="F4713">
        <v>3411</v>
      </c>
      <c r="G4713" t="s">
        <v>7336</v>
      </c>
      <c r="H4713" t="s">
        <v>7337</v>
      </c>
      <c r="I4713" s="1">
        <v>44651.964097222219</v>
      </c>
      <c r="J4713">
        <v>0</v>
      </c>
    </row>
    <row r="4714" spans="1:14" x14ac:dyDescent="0.25">
      <c r="A4714" t="s">
        <v>0</v>
      </c>
      <c r="B4714" s="1">
        <v>44651.944756944446</v>
      </c>
      <c r="C4714" t="s">
        <v>17</v>
      </c>
      <c r="D4714">
        <v>203854</v>
      </c>
      <c r="E4714">
        <v>9153</v>
      </c>
      <c r="F4714">
        <v>3411</v>
      </c>
      <c r="G4714" t="s">
        <v>7338</v>
      </c>
      <c r="H4714" t="s">
        <v>7339</v>
      </c>
      <c r="I4714" s="1">
        <v>44651.963043981479</v>
      </c>
      <c r="J4714">
        <v>3</v>
      </c>
    </row>
    <row r="4715" spans="1:14" x14ac:dyDescent="0.25">
      <c r="A4715" t="s">
        <v>0</v>
      </c>
      <c r="B4715" s="1">
        <v>44651.944756944446</v>
      </c>
      <c r="C4715" t="s">
        <v>17</v>
      </c>
      <c r="D4715">
        <v>203854</v>
      </c>
      <c r="E4715">
        <v>9153</v>
      </c>
      <c r="F4715">
        <v>3411</v>
      </c>
      <c r="G4715" t="s">
        <v>7340</v>
      </c>
      <c r="H4715" t="s">
        <v>7341</v>
      </c>
      <c r="I4715" s="1">
        <v>44651.961516203701</v>
      </c>
      <c r="J4715">
        <v>6</v>
      </c>
    </row>
    <row r="4716" spans="1:14" x14ac:dyDescent="0.25">
      <c r="A4716" t="s">
        <v>0</v>
      </c>
      <c r="B4716" s="1">
        <v>44651.944756944446</v>
      </c>
      <c r="C4716" t="s">
        <v>17</v>
      </c>
      <c r="D4716">
        <v>203854</v>
      </c>
      <c r="E4716">
        <v>9153</v>
      </c>
      <c r="F4716">
        <v>3411</v>
      </c>
      <c r="G4716" t="s">
        <v>1715</v>
      </c>
      <c r="H4716" t="s">
        <v>7342</v>
      </c>
      <c r="I4716" s="1">
        <v>44651.95584490741</v>
      </c>
      <c r="J4716">
        <v>0</v>
      </c>
    </row>
    <row r="4717" spans="1:14" x14ac:dyDescent="0.25">
      <c r="A4717" t="s">
        <v>0</v>
      </c>
      <c r="B4717" s="1">
        <v>44651.944756944446</v>
      </c>
      <c r="C4717" t="s">
        <v>17</v>
      </c>
      <c r="D4717">
        <v>203854</v>
      </c>
      <c r="E4717">
        <v>9153</v>
      </c>
      <c r="F4717">
        <v>3411</v>
      </c>
      <c r="G4717" t="s">
        <v>7343</v>
      </c>
      <c r="H4717" t="s">
        <v>7344</v>
      </c>
      <c r="I4717" s="1">
        <v>44651.951238425929</v>
      </c>
      <c r="J4717">
        <v>6</v>
      </c>
    </row>
    <row r="4718" spans="1:14" x14ac:dyDescent="0.25">
      <c r="A4718" t="s">
        <v>0</v>
      </c>
      <c r="B4718" s="1">
        <v>44651.944756944446</v>
      </c>
      <c r="C4718" t="s">
        <v>17</v>
      </c>
      <c r="D4718">
        <v>203854</v>
      </c>
      <c r="E4718">
        <v>9153</v>
      </c>
      <c r="F4718">
        <v>3411</v>
      </c>
      <c r="G4718" t="s">
        <v>7345</v>
      </c>
      <c r="H4718" t="s">
        <v>7346</v>
      </c>
      <c r="I4718" s="1">
        <v>44651.95108796296</v>
      </c>
      <c r="J4718">
        <v>3</v>
      </c>
    </row>
    <row r="4719" spans="1:14" x14ac:dyDescent="0.25">
      <c r="A4719" t="s">
        <v>0</v>
      </c>
      <c r="B4719" s="1">
        <v>44651.944756944446</v>
      </c>
      <c r="C4719" t="s">
        <v>17</v>
      </c>
      <c r="D4719">
        <v>203854</v>
      </c>
      <c r="E4719">
        <v>9153</v>
      </c>
      <c r="F4719">
        <v>3411</v>
      </c>
      <c r="G4719" t="s">
        <v>7347</v>
      </c>
      <c r="H4719" t="s">
        <v>7348</v>
      </c>
      <c r="I4719" s="1">
        <v>44651.97859953704</v>
      </c>
      <c r="J4719">
        <v>3</v>
      </c>
      <c r="K4719" t="s">
        <v>7038</v>
      </c>
      <c r="L4719" t="s">
        <v>7349</v>
      </c>
      <c r="M4719" s="1">
        <v>44652.016365740739</v>
      </c>
      <c r="N4719">
        <v>0</v>
      </c>
    </row>
    <row r="4720" spans="1:14" x14ac:dyDescent="0.25">
      <c r="A4720" t="s">
        <v>0</v>
      </c>
      <c r="B4720" s="1">
        <v>44651.944756944446</v>
      </c>
      <c r="C4720" t="s">
        <v>17</v>
      </c>
      <c r="D4720">
        <v>203854</v>
      </c>
      <c r="E4720">
        <v>9153</v>
      </c>
      <c r="F4720">
        <v>3411</v>
      </c>
      <c r="G4720" t="s">
        <v>7350</v>
      </c>
      <c r="H4720" t="s">
        <v>7351</v>
      </c>
      <c r="I4720" s="1">
        <v>44651.967013888891</v>
      </c>
      <c r="J4720">
        <v>3</v>
      </c>
    </row>
    <row r="4721" spans="1:14" x14ac:dyDescent="0.25">
      <c r="A4721" t="s">
        <v>0</v>
      </c>
      <c r="B4721" s="1">
        <v>44651.944756944446</v>
      </c>
      <c r="C4721" t="s">
        <v>17</v>
      </c>
      <c r="D4721">
        <v>203854</v>
      </c>
      <c r="E4721">
        <v>9153</v>
      </c>
      <c r="F4721">
        <v>3411</v>
      </c>
      <c r="G4721" t="s">
        <v>7352</v>
      </c>
      <c r="H4721" t="s">
        <v>7353</v>
      </c>
      <c r="I4721" s="1">
        <v>44651.950810185182</v>
      </c>
      <c r="J4721">
        <v>2</v>
      </c>
    </row>
    <row r="4722" spans="1:14" x14ac:dyDescent="0.25">
      <c r="A4722" t="s">
        <v>0</v>
      </c>
      <c r="B4722" s="1">
        <v>44651.944756944446</v>
      </c>
      <c r="C4722" t="s">
        <v>17</v>
      </c>
      <c r="D4722">
        <v>203854</v>
      </c>
      <c r="E4722">
        <v>9153</v>
      </c>
      <c r="F4722">
        <v>3411</v>
      </c>
      <c r="G4722" t="s">
        <v>7354</v>
      </c>
      <c r="H4722" t="s">
        <v>7355</v>
      </c>
      <c r="I4722" s="1">
        <v>44652.37090277778</v>
      </c>
      <c r="J4722">
        <v>1</v>
      </c>
    </row>
    <row r="4723" spans="1:14" x14ac:dyDescent="0.25">
      <c r="A4723" t="s">
        <v>0</v>
      </c>
      <c r="B4723" s="1">
        <v>44651.944756944446</v>
      </c>
      <c r="C4723" t="s">
        <v>17</v>
      </c>
      <c r="D4723">
        <v>203854</v>
      </c>
      <c r="E4723">
        <v>9153</v>
      </c>
      <c r="F4723">
        <v>3411</v>
      </c>
      <c r="G4723" t="s">
        <v>7356</v>
      </c>
      <c r="H4723" t="s">
        <v>7357</v>
      </c>
      <c r="I4723" s="1">
        <v>44652.292337962965</v>
      </c>
      <c r="J4723">
        <v>1</v>
      </c>
    </row>
    <row r="4724" spans="1:14" x14ac:dyDescent="0.25">
      <c r="A4724" t="s">
        <v>0</v>
      </c>
      <c r="B4724" s="1">
        <v>44651.944756944446</v>
      </c>
      <c r="C4724" t="s">
        <v>17</v>
      </c>
      <c r="D4724">
        <v>203854</v>
      </c>
      <c r="E4724">
        <v>9153</v>
      </c>
      <c r="F4724">
        <v>3411</v>
      </c>
      <c r="G4724" t="s">
        <v>7358</v>
      </c>
      <c r="H4724" t="s">
        <v>7359</v>
      </c>
      <c r="I4724" s="1">
        <v>44652.239768518521</v>
      </c>
      <c r="J4724">
        <v>1</v>
      </c>
    </row>
    <row r="4725" spans="1:14" x14ac:dyDescent="0.25">
      <c r="A4725" t="s">
        <v>0</v>
      </c>
      <c r="B4725" s="1">
        <v>44651.944756944446</v>
      </c>
      <c r="C4725" t="s">
        <v>17</v>
      </c>
      <c r="D4725">
        <v>203854</v>
      </c>
      <c r="E4725">
        <v>9153</v>
      </c>
      <c r="F4725">
        <v>3411</v>
      </c>
      <c r="G4725" t="s">
        <v>4970</v>
      </c>
      <c r="H4725" t="s">
        <v>7360</v>
      </c>
      <c r="I4725" s="1">
        <v>44652.039687500001</v>
      </c>
      <c r="J4725">
        <v>1</v>
      </c>
    </row>
    <row r="4726" spans="1:14" x14ac:dyDescent="0.25">
      <c r="A4726" t="s">
        <v>0</v>
      </c>
      <c r="B4726" s="1">
        <v>44651.944756944446</v>
      </c>
      <c r="C4726" t="s">
        <v>17</v>
      </c>
      <c r="D4726">
        <v>203854</v>
      </c>
      <c r="E4726">
        <v>9153</v>
      </c>
      <c r="F4726">
        <v>3411</v>
      </c>
      <c r="G4726" t="s">
        <v>7361</v>
      </c>
      <c r="H4726" t="s">
        <v>7362</v>
      </c>
      <c r="I4726" s="1">
        <v>44652.018460648149</v>
      </c>
      <c r="J4726">
        <v>1</v>
      </c>
    </row>
    <row r="4727" spans="1:14" x14ac:dyDescent="0.25">
      <c r="A4727" t="s">
        <v>0</v>
      </c>
      <c r="B4727" s="1">
        <v>44651.944756944446</v>
      </c>
      <c r="C4727" t="s">
        <v>17</v>
      </c>
      <c r="D4727">
        <v>203854</v>
      </c>
      <c r="E4727">
        <v>9153</v>
      </c>
      <c r="F4727">
        <v>3411</v>
      </c>
      <c r="G4727" t="s">
        <v>7363</v>
      </c>
      <c r="H4727" t="s">
        <v>7364</v>
      </c>
      <c r="I4727" s="1">
        <v>44652.01295138889</v>
      </c>
      <c r="J4727">
        <v>1</v>
      </c>
      <c r="K4727" t="s">
        <v>7211</v>
      </c>
      <c r="L4727" t="s">
        <v>7365</v>
      </c>
      <c r="M4727" s="1">
        <v>44652.338287037041</v>
      </c>
      <c r="N4727">
        <v>1</v>
      </c>
    </row>
    <row r="4728" spans="1:14" x14ac:dyDescent="0.25">
      <c r="A4728" t="s">
        <v>0</v>
      </c>
      <c r="B4728" s="1">
        <v>44651.944756944446</v>
      </c>
      <c r="C4728" t="s">
        <v>17</v>
      </c>
      <c r="D4728">
        <v>203854</v>
      </c>
      <c r="E4728">
        <v>9153</v>
      </c>
      <c r="F4728">
        <v>3411</v>
      </c>
      <c r="G4728" t="s">
        <v>7363</v>
      </c>
      <c r="H4728" t="s">
        <v>7364</v>
      </c>
      <c r="I4728" s="1">
        <v>44652.01295138889</v>
      </c>
      <c r="J4728">
        <v>1</v>
      </c>
      <c r="K4728" t="s">
        <v>7363</v>
      </c>
      <c r="L4728" t="s">
        <v>7366</v>
      </c>
      <c r="M4728" s="1">
        <v>44652.332245370373</v>
      </c>
      <c r="N4728">
        <v>0</v>
      </c>
    </row>
    <row r="4729" spans="1:14" x14ac:dyDescent="0.25">
      <c r="A4729" t="s">
        <v>0</v>
      </c>
      <c r="B4729" s="1">
        <v>44651.944756944446</v>
      </c>
      <c r="C4729" t="s">
        <v>17</v>
      </c>
      <c r="D4729">
        <v>203854</v>
      </c>
      <c r="E4729">
        <v>9153</v>
      </c>
      <c r="F4729">
        <v>3411</v>
      </c>
      <c r="G4729" t="s">
        <v>7363</v>
      </c>
      <c r="H4729" t="s">
        <v>7364</v>
      </c>
      <c r="I4729" s="1">
        <v>44652.01295138889</v>
      </c>
      <c r="J4729">
        <v>1</v>
      </c>
      <c r="K4729" t="s">
        <v>7363</v>
      </c>
      <c r="L4729" t="s">
        <v>7367</v>
      </c>
      <c r="M4729" s="1">
        <v>44652.327210648145</v>
      </c>
      <c r="N4729">
        <v>0</v>
      </c>
    </row>
    <row r="4730" spans="1:14" x14ac:dyDescent="0.25">
      <c r="A4730" t="s">
        <v>0</v>
      </c>
      <c r="B4730" s="1">
        <v>44651.944756944446</v>
      </c>
      <c r="C4730" t="s">
        <v>17</v>
      </c>
      <c r="D4730">
        <v>203854</v>
      </c>
      <c r="E4730">
        <v>9153</v>
      </c>
      <c r="F4730">
        <v>3411</v>
      </c>
      <c r="G4730" t="s">
        <v>7363</v>
      </c>
      <c r="H4730" t="s">
        <v>7364</v>
      </c>
      <c r="I4730" s="1">
        <v>44652.01295138889</v>
      </c>
      <c r="J4730">
        <v>1</v>
      </c>
      <c r="K4730" t="s">
        <v>7211</v>
      </c>
      <c r="L4730" t="s">
        <v>7368</v>
      </c>
      <c r="M4730" s="1">
        <v>44652.294039351851</v>
      </c>
      <c r="N4730">
        <v>0</v>
      </c>
    </row>
    <row r="4731" spans="1:14" x14ac:dyDescent="0.25">
      <c r="A4731" t="s">
        <v>0</v>
      </c>
      <c r="B4731" s="1">
        <v>44651.944756944446</v>
      </c>
      <c r="C4731" t="s">
        <v>17</v>
      </c>
      <c r="D4731">
        <v>203854</v>
      </c>
      <c r="E4731">
        <v>9153</v>
      </c>
      <c r="F4731">
        <v>3411</v>
      </c>
      <c r="G4731" t="s">
        <v>7211</v>
      </c>
      <c r="H4731" t="s">
        <v>7369</v>
      </c>
      <c r="I4731" s="1">
        <v>44652.00818287037</v>
      </c>
      <c r="J4731">
        <v>3</v>
      </c>
    </row>
    <row r="4732" spans="1:14" x14ac:dyDescent="0.25">
      <c r="A4732" t="s">
        <v>0</v>
      </c>
      <c r="B4732" s="1">
        <v>44651.944756944446</v>
      </c>
      <c r="C4732" t="s">
        <v>17</v>
      </c>
      <c r="D4732">
        <v>203854</v>
      </c>
      <c r="E4732">
        <v>9153</v>
      </c>
      <c r="F4732">
        <v>3411</v>
      </c>
      <c r="G4732" t="s">
        <v>7370</v>
      </c>
      <c r="H4732" t="s">
        <v>7371</v>
      </c>
      <c r="I4732" s="1">
        <v>44652.000104166669</v>
      </c>
      <c r="J4732">
        <v>1</v>
      </c>
    </row>
    <row r="4733" spans="1:14" x14ac:dyDescent="0.25">
      <c r="A4733" t="s">
        <v>0</v>
      </c>
      <c r="B4733" s="1">
        <v>44651.944756944446</v>
      </c>
      <c r="C4733" t="s">
        <v>17</v>
      </c>
      <c r="D4733">
        <v>203854</v>
      </c>
      <c r="E4733">
        <v>9153</v>
      </c>
      <c r="F4733">
        <v>3411</v>
      </c>
      <c r="G4733" t="s">
        <v>7372</v>
      </c>
      <c r="H4733" t="s">
        <v>7373</v>
      </c>
      <c r="I4733" s="1">
        <v>44651.991342592592</v>
      </c>
      <c r="J4733">
        <v>1</v>
      </c>
    </row>
    <row r="4734" spans="1:14" x14ac:dyDescent="0.25">
      <c r="A4734" t="s">
        <v>0</v>
      </c>
      <c r="B4734" s="1">
        <v>44651.944756944446</v>
      </c>
      <c r="C4734" t="s">
        <v>17</v>
      </c>
      <c r="D4734">
        <v>203854</v>
      </c>
      <c r="E4734">
        <v>9153</v>
      </c>
      <c r="F4734">
        <v>3411</v>
      </c>
      <c r="G4734" t="s">
        <v>7374</v>
      </c>
      <c r="H4734" t="s">
        <v>7375</v>
      </c>
      <c r="I4734" s="1">
        <v>44651.985474537039</v>
      </c>
      <c r="J4734">
        <v>1</v>
      </c>
    </row>
    <row r="4735" spans="1:14" x14ac:dyDescent="0.25">
      <c r="A4735" t="s">
        <v>0</v>
      </c>
      <c r="B4735" s="1">
        <v>44651.944756944446</v>
      </c>
      <c r="C4735" t="s">
        <v>17</v>
      </c>
      <c r="D4735">
        <v>203854</v>
      </c>
      <c r="E4735">
        <v>9153</v>
      </c>
      <c r="F4735">
        <v>3411</v>
      </c>
      <c r="G4735" t="s">
        <v>7376</v>
      </c>
      <c r="H4735" t="s">
        <v>7377</v>
      </c>
      <c r="I4735" s="1">
        <v>44651.981759259259</v>
      </c>
      <c r="J4735">
        <v>2</v>
      </c>
    </row>
    <row r="4736" spans="1:14" x14ac:dyDescent="0.25">
      <c r="A4736" t="s">
        <v>0</v>
      </c>
      <c r="B4736" s="1">
        <v>44651.944756944446</v>
      </c>
      <c r="C4736" t="s">
        <v>17</v>
      </c>
      <c r="D4736">
        <v>203854</v>
      </c>
      <c r="E4736">
        <v>9153</v>
      </c>
      <c r="F4736">
        <v>3411</v>
      </c>
      <c r="G4736" t="s">
        <v>7378</v>
      </c>
      <c r="H4736" t="s">
        <v>7379</v>
      </c>
      <c r="I4736" s="1">
        <v>44651.981469907405</v>
      </c>
      <c r="J4736">
        <v>2</v>
      </c>
    </row>
    <row r="4737" spans="1:10" x14ac:dyDescent="0.25">
      <c r="A4737" t="s">
        <v>0</v>
      </c>
      <c r="B4737" s="1">
        <v>44651.944756944446</v>
      </c>
      <c r="C4737" t="s">
        <v>17</v>
      </c>
      <c r="D4737">
        <v>203854</v>
      </c>
      <c r="E4737">
        <v>9153</v>
      </c>
      <c r="F4737">
        <v>3411</v>
      </c>
      <c r="G4737" t="s">
        <v>1516</v>
      </c>
      <c r="H4737" t="s">
        <v>7380</v>
      </c>
      <c r="I4737" s="1">
        <v>44651.978368055556</v>
      </c>
      <c r="J4737">
        <v>1</v>
      </c>
    </row>
    <row r="4738" spans="1:10" x14ac:dyDescent="0.25">
      <c r="A4738" t="s">
        <v>0</v>
      </c>
      <c r="B4738" s="1">
        <v>44651.944756944446</v>
      </c>
      <c r="C4738" t="s">
        <v>17</v>
      </c>
      <c r="D4738">
        <v>203854</v>
      </c>
      <c r="E4738">
        <v>9153</v>
      </c>
      <c r="F4738">
        <v>3411</v>
      </c>
      <c r="G4738" t="s">
        <v>7381</v>
      </c>
      <c r="H4738" t="s">
        <v>7382</v>
      </c>
      <c r="I4738" s="1">
        <v>44651.975034722222</v>
      </c>
      <c r="J4738">
        <v>1</v>
      </c>
    </row>
    <row r="4739" spans="1:10" x14ac:dyDescent="0.25">
      <c r="A4739" t="s">
        <v>0</v>
      </c>
      <c r="B4739" s="1">
        <v>44651.944756944446</v>
      </c>
      <c r="C4739" t="s">
        <v>17</v>
      </c>
      <c r="D4739">
        <v>203854</v>
      </c>
      <c r="E4739">
        <v>9153</v>
      </c>
      <c r="F4739">
        <v>3411</v>
      </c>
      <c r="G4739" t="s">
        <v>7383</v>
      </c>
      <c r="H4739" t="s">
        <v>7384</v>
      </c>
      <c r="I4739" s="1">
        <v>44651.962442129632</v>
      </c>
      <c r="J4739">
        <v>1</v>
      </c>
    </row>
    <row r="4740" spans="1:10" x14ac:dyDescent="0.25">
      <c r="A4740" t="s">
        <v>0</v>
      </c>
      <c r="B4740" s="1">
        <v>44651.944756944446</v>
      </c>
      <c r="C4740" t="s">
        <v>17</v>
      </c>
      <c r="D4740">
        <v>203854</v>
      </c>
      <c r="E4740">
        <v>9153</v>
      </c>
      <c r="F4740">
        <v>3411</v>
      </c>
      <c r="G4740" t="s">
        <v>1879</v>
      </c>
      <c r="H4740" t="s">
        <v>7385</v>
      </c>
      <c r="I4740" s="1">
        <v>44651.958703703705</v>
      </c>
      <c r="J4740">
        <v>1</v>
      </c>
    </row>
    <row r="4741" spans="1:10" x14ac:dyDescent="0.25">
      <c r="A4741" t="s">
        <v>0</v>
      </c>
      <c r="B4741" s="1">
        <v>44651.944756944446</v>
      </c>
      <c r="C4741" t="s">
        <v>17</v>
      </c>
      <c r="D4741">
        <v>203854</v>
      </c>
      <c r="E4741">
        <v>9153</v>
      </c>
      <c r="F4741">
        <v>3411</v>
      </c>
      <c r="G4741" t="s">
        <v>7386</v>
      </c>
      <c r="H4741" t="s">
        <v>7387</v>
      </c>
      <c r="I4741" s="1">
        <v>44651.956087962964</v>
      </c>
      <c r="J4741">
        <v>1</v>
      </c>
    </row>
    <row r="4742" spans="1:10" x14ac:dyDescent="0.25">
      <c r="A4742" t="s">
        <v>0</v>
      </c>
      <c r="B4742" s="1">
        <v>44651.944756944446</v>
      </c>
      <c r="C4742" t="s">
        <v>17</v>
      </c>
      <c r="D4742">
        <v>203854</v>
      </c>
      <c r="E4742">
        <v>9153</v>
      </c>
      <c r="F4742">
        <v>3411</v>
      </c>
      <c r="G4742" t="s">
        <v>1516</v>
      </c>
      <c r="H4742" t="s">
        <v>7388</v>
      </c>
      <c r="I4742" s="1">
        <v>44651.954432870371</v>
      </c>
      <c r="J4742">
        <v>3</v>
      </c>
    </row>
    <row r="4743" spans="1:10" x14ac:dyDescent="0.25">
      <c r="A4743" t="s">
        <v>0</v>
      </c>
      <c r="B4743" s="1">
        <v>44651.944756944446</v>
      </c>
      <c r="C4743" t="s">
        <v>17</v>
      </c>
      <c r="D4743">
        <v>203854</v>
      </c>
      <c r="E4743">
        <v>9153</v>
      </c>
      <c r="F4743">
        <v>3411</v>
      </c>
      <c r="G4743" t="s">
        <v>7389</v>
      </c>
      <c r="H4743" t="s">
        <v>7390</v>
      </c>
      <c r="I4743" s="1">
        <v>44651.954432870371</v>
      </c>
      <c r="J4743">
        <v>1</v>
      </c>
    </row>
    <row r="4744" spans="1:10" x14ac:dyDescent="0.25">
      <c r="A4744" t="s">
        <v>0</v>
      </c>
      <c r="B4744" s="1">
        <v>44651.944756944446</v>
      </c>
      <c r="C4744" t="s">
        <v>17</v>
      </c>
      <c r="D4744">
        <v>203854</v>
      </c>
      <c r="E4744">
        <v>9153</v>
      </c>
      <c r="F4744">
        <v>3411</v>
      </c>
      <c r="G4744" t="s">
        <v>7391</v>
      </c>
      <c r="H4744" t="s">
        <v>7392</v>
      </c>
      <c r="I4744" s="1">
        <v>44651.951793981483</v>
      </c>
      <c r="J4744">
        <v>1</v>
      </c>
    </row>
    <row r="4745" spans="1:10" x14ac:dyDescent="0.25">
      <c r="A4745" t="s">
        <v>0</v>
      </c>
      <c r="B4745" s="1">
        <v>44651.944756944446</v>
      </c>
      <c r="C4745" t="s">
        <v>17</v>
      </c>
      <c r="D4745">
        <v>203854</v>
      </c>
      <c r="E4745">
        <v>9153</v>
      </c>
      <c r="F4745">
        <v>3411</v>
      </c>
      <c r="G4745" t="s">
        <v>7393</v>
      </c>
      <c r="H4745" t="s">
        <v>7394</v>
      </c>
      <c r="I4745" s="1">
        <v>44651.951296296298</v>
      </c>
      <c r="J4745">
        <v>3</v>
      </c>
    </row>
    <row r="4746" spans="1:10" x14ac:dyDescent="0.25">
      <c r="A4746" t="s">
        <v>0</v>
      </c>
      <c r="B4746" s="1">
        <v>44651.944756944446</v>
      </c>
      <c r="C4746" t="s">
        <v>17</v>
      </c>
      <c r="D4746">
        <v>203854</v>
      </c>
      <c r="E4746">
        <v>9153</v>
      </c>
      <c r="F4746">
        <v>3411</v>
      </c>
      <c r="G4746" t="s">
        <v>7395</v>
      </c>
      <c r="H4746" t="s">
        <v>7396</v>
      </c>
      <c r="I4746" s="1">
        <v>44651.94809027778</v>
      </c>
      <c r="J4746">
        <v>3</v>
      </c>
    </row>
    <row r="4747" spans="1:10" x14ac:dyDescent="0.25">
      <c r="A4747" t="s">
        <v>0</v>
      </c>
      <c r="B4747" s="1">
        <v>44651.944756944446</v>
      </c>
      <c r="C4747" t="s">
        <v>17</v>
      </c>
      <c r="D4747">
        <v>203854</v>
      </c>
      <c r="E4747">
        <v>9153</v>
      </c>
      <c r="F4747">
        <v>3411</v>
      </c>
      <c r="G4747" t="s">
        <v>7397</v>
      </c>
      <c r="H4747" t="s">
        <v>7398</v>
      </c>
      <c r="I4747" s="1">
        <v>44654.714525462965</v>
      </c>
      <c r="J4747">
        <v>0</v>
      </c>
    </row>
    <row r="4748" spans="1:10" x14ac:dyDescent="0.25">
      <c r="A4748" t="s">
        <v>0</v>
      </c>
      <c r="B4748" s="1">
        <v>44651.944756944446</v>
      </c>
      <c r="C4748" t="s">
        <v>17</v>
      </c>
      <c r="D4748">
        <v>203854</v>
      </c>
      <c r="E4748">
        <v>9153</v>
      </c>
      <c r="F4748">
        <v>3411</v>
      </c>
      <c r="G4748" t="s">
        <v>7399</v>
      </c>
      <c r="H4748" t="s">
        <v>7400</v>
      </c>
      <c r="I4748" s="1">
        <v>44654.435474537036</v>
      </c>
      <c r="J4748">
        <v>0</v>
      </c>
    </row>
    <row r="4749" spans="1:10" x14ac:dyDescent="0.25">
      <c r="A4749" t="s">
        <v>0</v>
      </c>
      <c r="B4749" s="1">
        <v>44651.944756944446</v>
      </c>
      <c r="C4749" t="s">
        <v>17</v>
      </c>
      <c r="D4749">
        <v>203854</v>
      </c>
      <c r="E4749">
        <v>9153</v>
      </c>
      <c r="F4749">
        <v>3411</v>
      </c>
      <c r="G4749" t="s">
        <v>7401</v>
      </c>
      <c r="H4749" t="s">
        <v>7402</v>
      </c>
      <c r="I4749" s="1">
        <v>44654.032187500001</v>
      </c>
      <c r="J4749">
        <v>0</v>
      </c>
    </row>
    <row r="4750" spans="1:10" x14ac:dyDescent="0.25">
      <c r="A4750" t="s">
        <v>0</v>
      </c>
      <c r="B4750" s="1">
        <v>44651.944756944446</v>
      </c>
      <c r="C4750" t="s">
        <v>17</v>
      </c>
      <c r="D4750">
        <v>203854</v>
      </c>
      <c r="E4750">
        <v>9153</v>
      </c>
      <c r="F4750">
        <v>3411</v>
      </c>
      <c r="G4750" t="s">
        <v>7403</v>
      </c>
      <c r="H4750" t="s">
        <v>7404</v>
      </c>
      <c r="I4750" s="1">
        <v>44653.910370370373</v>
      </c>
      <c r="J4750">
        <v>0</v>
      </c>
    </row>
    <row r="4751" spans="1:10" x14ac:dyDescent="0.25">
      <c r="A4751" t="s">
        <v>0</v>
      </c>
      <c r="B4751" s="1">
        <v>44651.944756944446</v>
      </c>
      <c r="C4751" t="s">
        <v>17</v>
      </c>
      <c r="D4751">
        <v>203854</v>
      </c>
      <c r="E4751">
        <v>9153</v>
      </c>
      <c r="F4751">
        <v>3411</v>
      </c>
      <c r="G4751" t="s">
        <v>7405</v>
      </c>
      <c r="H4751" t="s">
        <v>7406</v>
      </c>
      <c r="I4751" s="1">
        <v>44653.667002314818</v>
      </c>
      <c r="J4751">
        <v>0</v>
      </c>
    </row>
    <row r="4752" spans="1:10" x14ac:dyDescent="0.25">
      <c r="A4752" t="s">
        <v>0</v>
      </c>
      <c r="B4752" s="1">
        <v>44651.944756944446</v>
      </c>
      <c r="C4752" t="s">
        <v>17</v>
      </c>
      <c r="D4752">
        <v>203854</v>
      </c>
      <c r="E4752">
        <v>9153</v>
      </c>
      <c r="F4752">
        <v>3411</v>
      </c>
      <c r="G4752" t="s">
        <v>7405</v>
      </c>
      <c r="H4752" t="s">
        <v>7407</v>
      </c>
      <c r="I4752" s="1">
        <v>44653.66605324074</v>
      </c>
      <c r="J4752">
        <v>0</v>
      </c>
    </row>
    <row r="4753" spans="1:14" x14ac:dyDescent="0.25">
      <c r="A4753" t="s">
        <v>0</v>
      </c>
      <c r="B4753" s="1">
        <v>44651.944756944446</v>
      </c>
      <c r="C4753" t="s">
        <v>17</v>
      </c>
      <c r="D4753">
        <v>203854</v>
      </c>
      <c r="E4753">
        <v>9153</v>
      </c>
      <c r="F4753">
        <v>3411</v>
      </c>
      <c r="G4753" t="s">
        <v>6047</v>
      </c>
      <c r="H4753" t="s">
        <v>7408</v>
      </c>
      <c r="I4753" s="1">
        <v>44653.577881944446</v>
      </c>
      <c r="J4753">
        <v>0</v>
      </c>
    </row>
    <row r="4754" spans="1:14" x14ac:dyDescent="0.25">
      <c r="A4754" t="s">
        <v>0</v>
      </c>
      <c r="B4754" s="1">
        <v>44651.944756944446</v>
      </c>
      <c r="C4754" t="s">
        <v>17</v>
      </c>
      <c r="D4754">
        <v>203854</v>
      </c>
      <c r="E4754">
        <v>9153</v>
      </c>
      <c r="F4754">
        <v>3411</v>
      </c>
      <c r="G4754" t="s">
        <v>7409</v>
      </c>
      <c r="H4754" t="s">
        <v>7410</v>
      </c>
      <c r="I4754" s="1">
        <v>44653.01394675926</v>
      </c>
      <c r="J4754">
        <v>0</v>
      </c>
    </row>
    <row r="4755" spans="1:14" x14ac:dyDescent="0.25">
      <c r="A4755" t="s">
        <v>0</v>
      </c>
      <c r="B4755" s="1">
        <v>44651.944756944446</v>
      </c>
      <c r="C4755" t="s">
        <v>17</v>
      </c>
      <c r="D4755">
        <v>203854</v>
      </c>
      <c r="E4755">
        <v>9153</v>
      </c>
      <c r="F4755">
        <v>3411</v>
      </c>
      <c r="G4755" t="s">
        <v>7411</v>
      </c>
      <c r="H4755" t="s">
        <v>7412</v>
      </c>
      <c r="I4755" s="1">
        <v>44652.916458333333</v>
      </c>
      <c r="J4755">
        <v>0</v>
      </c>
    </row>
    <row r="4756" spans="1:14" x14ac:dyDescent="0.25">
      <c r="A4756" t="s">
        <v>0</v>
      </c>
      <c r="B4756" s="1">
        <v>44651.944756944446</v>
      </c>
      <c r="C4756" t="s">
        <v>17</v>
      </c>
      <c r="D4756">
        <v>203854</v>
      </c>
      <c r="E4756">
        <v>9153</v>
      </c>
      <c r="F4756">
        <v>3411</v>
      </c>
      <c r="G4756" t="s">
        <v>7413</v>
      </c>
      <c r="H4756" t="s">
        <v>7414</v>
      </c>
      <c r="I4756" s="1">
        <v>44652.899027777778</v>
      </c>
      <c r="J4756">
        <v>0</v>
      </c>
    </row>
    <row r="4757" spans="1:14" x14ac:dyDescent="0.25">
      <c r="A4757" t="s">
        <v>0</v>
      </c>
      <c r="B4757" s="1">
        <v>44651.944756944446</v>
      </c>
      <c r="C4757" t="s">
        <v>17</v>
      </c>
      <c r="D4757">
        <v>203854</v>
      </c>
      <c r="E4757">
        <v>9153</v>
      </c>
      <c r="F4757">
        <v>3411</v>
      </c>
      <c r="G4757" t="s">
        <v>7415</v>
      </c>
      <c r="H4757" t="s">
        <v>7416</v>
      </c>
      <c r="I4757" s="1">
        <v>44652.890451388892</v>
      </c>
      <c r="J4757">
        <v>0</v>
      </c>
    </row>
    <row r="4758" spans="1:14" x14ac:dyDescent="0.25">
      <c r="A4758" t="s">
        <v>0</v>
      </c>
      <c r="B4758" s="1">
        <v>44651.944756944446</v>
      </c>
      <c r="C4758" t="s">
        <v>17</v>
      </c>
      <c r="D4758">
        <v>203854</v>
      </c>
      <c r="E4758">
        <v>9153</v>
      </c>
      <c r="F4758">
        <v>3411</v>
      </c>
      <c r="G4758" t="s">
        <v>7417</v>
      </c>
      <c r="H4758" t="s">
        <v>7418</v>
      </c>
      <c r="I4758" s="1">
        <v>44652.883020833331</v>
      </c>
      <c r="J4758">
        <v>0</v>
      </c>
    </row>
    <row r="4759" spans="1:14" x14ac:dyDescent="0.25">
      <c r="A4759" t="s">
        <v>0</v>
      </c>
      <c r="B4759" s="1">
        <v>44651.944756944446</v>
      </c>
      <c r="C4759" t="s">
        <v>17</v>
      </c>
      <c r="D4759">
        <v>203854</v>
      </c>
      <c r="E4759">
        <v>9153</v>
      </c>
      <c r="F4759">
        <v>3411</v>
      </c>
      <c r="G4759" t="s">
        <v>1553</v>
      </c>
      <c r="H4759" t="s">
        <v>7419</v>
      </c>
      <c r="I4759" s="1">
        <v>44652.841956018521</v>
      </c>
      <c r="J4759">
        <v>0</v>
      </c>
    </row>
    <row r="4760" spans="1:14" x14ac:dyDescent="0.25">
      <c r="A4760" t="s">
        <v>0</v>
      </c>
      <c r="B4760" s="1">
        <v>44651.944756944446</v>
      </c>
      <c r="C4760" t="s">
        <v>17</v>
      </c>
      <c r="D4760">
        <v>203854</v>
      </c>
      <c r="E4760">
        <v>9153</v>
      </c>
      <c r="F4760">
        <v>3411</v>
      </c>
      <c r="G4760" t="s">
        <v>211</v>
      </c>
      <c r="H4760" t="s">
        <v>7420</v>
      </c>
      <c r="I4760" s="1">
        <v>44652.781412037039</v>
      </c>
      <c r="J4760">
        <v>0</v>
      </c>
      <c r="K4760" t="s">
        <v>6115</v>
      </c>
      <c r="L4760" t="s">
        <v>7421</v>
      </c>
      <c r="M4760" s="1">
        <v>44652.878831018519</v>
      </c>
      <c r="N4760">
        <v>0</v>
      </c>
    </row>
    <row r="4761" spans="1:14" x14ac:dyDescent="0.25">
      <c r="A4761" t="s">
        <v>0</v>
      </c>
      <c r="B4761" s="1">
        <v>44651.944756944446</v>
      </c>
      <c r="C4761" t="s">
        <v>17</v>
      </c>
      <c r="D4761">
        <v>203854</v>
      </c>
      <c r="E4761">
        <v>9153</v>
      </c>
      <c r="F4761">
        <v>3411</v>
      </c>
      <c r="G4761" t="s">
        <v>7422</v>
      </c>
      <c r="H4761" t="s">
        <v>7423</v>
      </c>
      <c r="I4761" s="1">
        <v>44652.713483796295</v>
      </c>
      <c r="J4761">
        <v>1</v>
      </c>
    </row>
    <row r="4762" spans="1:14" x14ac:dyDescent="0.25">
      <c r="A4762" t="s">
        <v>0</v>
      </c>
      <c r="B4762" s="1">
        <v>44651.944756944446</v>
      </c>
      <c r="C4762" t="s">
        <v>17</v>
      </c>
      <c r="D4762">
        <v>203854</v>
      </c>
      <c r="E4762">
        <v>9153</v>
      </c>
      <c r="F4762">
        <v>3411</v>
      </c>
      <c r="G4762" t="s">
        <v>7424</v>
      </c>
      <c r="H4762" t="s">
        <v>1230</v>
      </c>
      <c r="I4762" s="1">
        <v>44652.683483796296</v>
      </c>
      <c r="J4762">
        <v>0</v>
      </c>
    </row>
    <row r="4763" spans="1:14" x14ac:dyDescent="0.25">
      <c r="A4763" t="s">
        <v>0</v>
      </c>
      <c r="B4763" s="1">
        <v>44651.944756944446</v>
      </c>
      <c r="C4763" t="s">
        <v>17</v>
      </c>
      <c r="D4763">
        <v>203854</v>
      </c>
      <c r="E4763">
        <v>9153</v>
      </c>
      <c r="F4763">
        <v>3411</v>
      </c>
      <c r="G4763" t="s">
        <v>7425</v>
      </c>
      <c r="H4763" t="s">
        <v>7426</v>
      </c>
      <c r="I4763" s="1">
        <v>44652.638425925928</v>
      </c>
      <c r="J4763">
        <v>0</v>
      </c>
    </row>
    <row r="4764" spans="1:14" x14ac:dyDescent="0.25">
      <c r="A4764" t="s">
        <v>0</v>
      </c>
      <c r="B4764" s="1">
        <v>44651.944756944446</v>
      </c>
      <c r="C4764" t="s">
        <v>17</v>
      </c>
      <c r="D4764">
        <v>203854</v>
      </c>
      <c r="E4764">
        <v>9153</v>
      </c>
      <c r="F4764">
        <v>3411</v>
      </c>
      <c r="G4764" t="s">
        <v>7427</v>
      </c>
      <c r="H4764" t="s">
        <v>7428</v>
      </c>
      <c r="I4764" s="1">
        <v>44652.637453703705</v>
      </c>
      <c r="J4764">
        <v>0</v>
      </c>
    </row>
    <row r="4765" spans="1:14" x14ac:dyDescent="0.25">
      <c r="A4765" t="s">
        <v>0</v>
      </c>
      <c r="B4765" s="1">
        <v>44651.944756944446</v>
      </c>
      <c r="C4765" t="s">
        <v>17</v>
      </c>
      <c r="D4765">
        <v>203854</v>
      </c>
      <c r="E4765">
        <v>9153</v>
      </c>
      <c r="F4765">
        <v>3411</v>
      </c>
      <c r="G4765" t="s">
        <v>7429</v>
      </c>
      <c r="H4765" t="s">
        <v>7430</v>
      </c>
      <c r="I4765" s="1">
        <v>44652.61347222222</v>
      </c>
      <c r="J4765">
        <v>0</v>
      </c>
    </row>
    <row r="4766" spans="1:14" x14ac:dyDescent="0.25">
      <c r="A4766" t="s">
        <v>0</v>
      </c>
      <c r="B4766" s="1">
        <v>44651.944756944446</v>
      </c>
      <c r="C4766" t="s">
        <v>17</v>
      </c>
      <c r="D4766">
        <v>203854</v>
      </c>
      <c r="E4766">
        <v>9153</v>
      </c>
      <c r="F4766">
        <v>3411</v>
      </c>
      <c r="G4766" t="s">
        <v>7431</v>
      </c>
      <c r="H4766" t="s">
        <v>7432</v>
      </c>
      <c r="I4766" s="1">
        <v>44652.583090277774</v>
      </c>
      <c r="J4766">
        <v>0</v>
      </c>
    </row>
    <row r="4767" spans="1:14" x14ac:dyDescent="0.25">
      <c r="A4767" t="s">
        <v>0</v>
      </c>
      <c r="B4767" s="1">
        <v>44651.944756944446</v>
      </c>
      <c r="C4767" t="s">
        <v>17</v>
      </c>
      <c r="D4767">
        <v>203854</v>
      </c>
      <c r="E4767">
        <v>9153</v>
      </c>
      <c r="F4767">
        <v>3411</v>
      </c>
      <c r="G4767" t="s">
        <v>7433</v>
      </c>
      <c r="H4767" t="s">
        <v>7434</v>
      </c>
      <c r="I4767" s="1">
        <v>44652.582685185182</v>
      </c>
      <c r="J4767">
        <v>0</v>
      </c>
    </row>
    <row r="4768" spans="1:14" x14ac:dyDescent="0.25">
      <c r="A4768" t="s">
        <v>0</v>
      </c>
      <c r="B4768" s="1">
        <v>44651.944756944446</v>
      </c>
      <c r="C4768" t="s">
        <v>17</v>
      </c>
      <c r="D4768">
        <v>203854</v>
      </c>
      <c r="E4768">
        <v>9153</v>
      </c>
      <c r="F4768">
        <v>3411</v>
      </c>
      <c r="G4768" t="s">
        <v>7435</v>
      </c>
      <c r="H4768" t="s">
        <v>7436</v>
      </c>
      <c r="I4768" s="1">
        <v>44652.550706018519</v>
      </c>
      <c r="J4768">
        <v>0</v>
      </c>
    </row>
    <row r="4769" spans="1:10" x14ac:dyDescent="0.25">
      <c r="A4769" t="s">
        <v>0</v>
      </c>
      <c r="B4769" s="1">
        <v>44651.944756944446</v>
      </c>
      <c r="C4769" t="s">
        <v>17</v>
      </c>
      <c r="D4769">
        <v>203854</v>
      </c>
      <c r="E4769">
        <v>9153</v>
      </c>
      <c r="F4769">
        <v>3411</v>
      </c>
      <c r="G4769" t="s">
        <v>7437</v>
      </c>
      <c r="H4769" t="s">
        <v>7438</v>
      </c>
      <c r="I4769" s="1">
        <v>44652.549895833334</v>
      </c>
      <c r="J4769">
        <v>0</v>
      </c>
    </row>
    <row r="4770" spans="1:10" x14ac:dyDescent="0.25">
      <c r="A4770" t="s">
        <v>0</v>
      </c>
      <c r="B4770" s="1">
        <v>44651.944756944446</v>
      </c>
      <c r="C4770" t="s">
        <v>17</v>
      </c>
      <c r="D4770">
        <v>203854</v>
      </c>
      <c r="E4770">
        <v>9153</v>
      </c>
      <c r="F4770">
        <v>3411</v>
      </c>
      <c r="G4770" t="s">
        <v>7439</v>
      </c>
      <c r="H4770" t="s">
        <v>7440</v>
      </c>
      <c r="I4770" s="1">
        <v>44652.532847222225</v>
      </c>
      <c r="J4770">
        <v>0</v>
      </c>
    </row>
    <row r="4771" spans="1:10" x14ac:dyDescent="0.25">
      <c r="A4771" t="s">
        <v>0</v>
      </c>
      <c r="B4771" s="1">
        <v>44651.944756944446</v>
      </c>
      <c r="C4771" t="s">
        <v>17</v>
      </c>
      <c r="D4771">
        <v>203854</v>
      </c>
      <c r="E4771">
        <v>9153</v>
      </c>
      <c r="F4771">
        <v>3411</v>
      </c>
      <c r="G4771" t="s">
        <v>7441</v>
      </c>
      <c r="H4771" t="s">
        <v>7442</v>
      </c>
      <c r="I4771" s="1">
        <v>44652.510300925926</v>
      </c>
      <c r="J4771">
        <v>0</v>
      </c>
    </row>
    <row r="4772" spans="1:10" x14ac:dyDescent="0.25">
      <c r="A4772" t="s">
        <v>0</v>
      </c>
      <c r="B4772" s="1">
        <v>44651.944756944446</v>
      </c>
      <c r="C4772" t="s">
        <v>17</v>
      </c>
      <c r="D4772">
        <v>203854</v>
      </c>
      <c r="E4772">
        <v>9153</v>
      </c>
      <c r="F4772">
        <v>3411</v>
      </c>
      <c r="G4772" t="s">
        <v>6122</v>
      </c>
      <c r="H4772" t="s">
        <v>7443</v>
      </c>
      <c r="I4772" s="1">
        <v>44652.493252314816</v>
      </c>
      <c r="J4772">
        <v>0</v>
      </c>
    </row>
    <row r="4773" spans="1:10" x14ac:dyDescent="0.25">
      <c r="A4773" t="s">
        <v>0</v>
      </c>
      <c r="B4773" s="1">
        <v>44651.944756944446</v>
      </c>
      <c r="C4773" t="s">
        <v>17</v>
      </c>
      <c r="D4773">
        <v>203854</v>
      </c>
      <c r="E4773">
        <v>9153</v>
      </c>
      <c r="F4773">
        <v>3411</v>
      </c>
      <c r="G4773" t="s">
        <v>7444</v>
      </c>
      <c r="H4773" t="s">
        <v>7445</v>
      </c>
      <c r="I4773" s="1">
        <v>44652.464872685188</v>
      </c>
      <c r="J4773">
        <v>0</v>
      </c>
    </row>
    <row r="4774" spans="1:10" x14ac:dyDescent="0.25">
      <c r="A4774" t="s">
        <v>0</v>
      </c>
      <c r="B4774" s="1">
        <v>44651.944756944446</v>
      </c>
      <c r="C4774" t="s">
        <v>17</v>
      </c>
      <c r="D4774">
        <v>203854</v>
      </c>
      <c r="E4774">
        <v>9153</v>
      </c>
      <c r="F4774">
        <v>3411</v>
      </c>
      <c r="G4774" t="s">
        <v>7446</v>
      </c>
      <c r="H4774" t="s">
        <v>7447</v>
      </c>
      <c r="I4774" s="1">
        <v>44652.455601851849</v>
      </c>
      <c r="J4774">
        <v>0</v>
      </c>
    </row>
    <row r="4775" spans="1:10" x14ac:dyDescent="0.25">
      <c r="A4775" t="s">
        <v>0</v>
      </c>
      <c r="B4775" s="1">
        <v>44651.944756944446</v>
      </c>
      <c r="C4775" t="s">
        <v>17</v>
      </c>
      <c r="D4775">
        <v>203854</v>
      </c>
      <c r="E4775">
        <v>9153</v>
      </c>
      <c r="F4775">
        <v>3411</v>
      </c>
      <c r="G4775" t="s">
        <v>7448</v>
      </c>
      <c r="H4775" t="s">
        <v>7449</v>
      </c>
      <c r="I4775" s="1">
        <v>44652.435219907406</v>
      </c>
      <c r="J4775">
        <v>0</v>
      </c>
    </row>
    <row r="4776" spans="1:10" x14ac:dyDescent="0.25">
      <c r="A4776" t="s">
        <v>0</v>
      </c>
      <c r="B4776" s="1">
        <v>44651.944756944446</v>
      </c>
      <c r="C4776" t="s">
        <v>17</v>
      </c>
      <c r="D4776">
        <v>203854</v>
      </c>
      <c r="E4776">
        <v>9153</v>
      </c>
      <c r="F4776">
        <v>3411</v>
      </c>
      <c r="G4776" t="s">
        <v>7450</v>
      </c>
      <c r="H4776" t="s">
        <v>7451</v>
      </c>
      <c r="I4776" s="1">
        <v>44652.418888888889</v>
      </c>
      <c r="J4776">
        <v>0</v>
      </c>
    </row>
    <row r="4777" spans="1:10" x14ac:dyDescent="0.25">
      <c r="A4777" t="s">
        <v>0</v>
      </c>
      <c r="B4777" s="1">
        <v>44651.944756944446</v>
      </c>
      <c r="C4777" t="s">
        <v>17</v>
      </c>
      <c r="D4777">
        <v>203854</v>
      </c>
      <c r="E4777">
        <v>9153</v>
      </c>
      <c r="F4777">
        <v>3411</v>
      </c>
      <c r="G4777" t="s">
        <v>7452</v>
      </c>
      <c r="H4777" t="s">
        <v>7453</v>
      </c>
      <c r="I4777" s="1">
        <v>44652.417523148149</v>
      </c>
      <c r="J4777">
        <v>0</v>
      </c>
    </row>
    <row r="4778" spans="1:10" x14ac:dyDescent="0.25">
      <c r="A4778" t="s">
        <v>0</v>
      </c>
      <c r="B4778" s="1">
        <v>44651.944756944446</v>
      </c>
      <c r="C4778" t="s">
        <v>17</v>
      </c>
      <c r="D4778">
        <v>203854</v>
      </c>
      <c r="E4778">
        <v>9153</v>
      </c>
      <c r="F4778">
        <v>3411</v>
      </c>
      <c r="G4778" t="s">
        <v>7454</v>
      </c>
      <c r="H4778" t="s">
        <v>7455</v>
      </c>
      <c r="I4778" s="1">
        <v>44652.415763888886</v>
      </c>
      <c r="J4778">
        <v>0</v>
      </c>
    </row>
    <row r="4779" spans="1:10" x14ac:dyDescent="0.25">
      <c r="A4779" t="s">
        <v>0</v>
      </c>
      <c r="B4779" s="1">
        <v>44651.944756944446</v>
      </c>
      <c r="C4779" t="s">
        <v>17</v>
      </c>
      <c r="D4779">
        <v>203854</v>
      </c>
      <c r="E4779">
        <v>9153</v>
      </c>
      <c r="F4779">
        <v>3411</v>
      </c>
      <c r="G4779" t="s">
        <v>7456</v>
      </c>
      <c r="H4779" t="s">
        <v>7457</v>
      </c>
      <c r="I4779" s="1">
        <v>44652.415023148147</v>
      </c>
      <c r="J4779">
        <v>0</v>
      </c>
    </row>
    <row r="4780" spans="1:10" x14ac:dyDescent="0.25">
      <c r="A4780" t="s">
        <v>0</v>
      </c>
      <c r="B4780" s="1">
        <v>44651.944756944446</v>
      </c>
      <c r="C4780" t="s">
        <v>17</v>
      </c>
      <c r="D4780">
        <v>203854</v>
      </c>
      <c r="E4780">
        <v>9153</v>
      </c>
      <c r="F4780">
        <v>3411</v>
      </c>
      <c r="G4780" t="s">
        <v>7458</v>
      </c>
      <c r="H4780" t="s">
        <v>7459</v>
      </c>
      <c r="I4780" s="1">
        <v>44652.414340277777</v>
      </c>
      <c r="J4780">
        <v>0</v>
      </c>
    </row>
    <row r="4781" spans="1:10" x14ac:dyDescent="0.25">
      <c r="A4781" t="s">
        <v>0</v>
      </c>
      <c r="B4781" s="1">
        <v>44651.944756944446</v>
      </c>
      <c r="C4781" t="s">
        <v>17</v>
      </c>
      <c r="D4781">
        <v>203854</v>
      </c>
      <c r="E4781">
        <v>9153</v>
      </c>
      <c r="F4781">
        <v>3411</v>
      </c>
      <c r="G4781" t="s">
        <v>7460</v>
      </c>
      <c r="H4781" t="s">
        <v>7461</v>
      </c>
      <c r="I4781" s="1">
        <v>44652.414212962962</v>
      </c>
      <c r="J4781">
        <v>0</v>
      </c>
    </row>
    <row r="4782" spans="1:10" x14ac:dyDescent="0.25">
      <c r="A4782" t="s">
        <v>0</v>
      </c>
      <c r="B4782" s="1">
        <v>44651.944756944446</v>
      </c>
      <c r="C4782" t="s">
        <v>17</v>
      </c>
      <c r="D4782">
        <v>203854</v>
      </c>
      <c r="E4782">
        <v>9153</v>
      </c>
      <c r="F4782">
        <v>3411</v>
      </c>
      <c r="G4782" t="s">
        <v>7462</v>
      </c>
      <c r="H4782" t="s">
        <v>7463</v>
      </c>
      <c r="I4782" s="1">
        <v>44652.414143518516</v>
      </c>
      <c r="J4782">
        <v>0</v>
      </c>
    </row>
    <row r="4783" spans="1:10" x14ac:dyDescent="0.25">
      <c r="A4783" t="s">
        <v>0</v>
      </c>
      <c r="B4783" s="1">
        <v>44651.944756944446</v>
      </c>
      <c r="C4783" t="s">
        <v>17</v>
      </c>
      <c r="D4783">
        <v>203854</v>
      </c>
      <c r="E4783">
        <v>9153</v>
      </c>
      <c r="F4783">
        <v>3411</v>
      </c>
      <c r="G4783" t="s">
        <v>7464</v>
      </c>
      <c r="H4783" t="s">
        <v>7465</v>
      </c>
      <c r="I4783" s="1">
        <v>44652.413148148145</v>
      </c>
      <c r="J4783">
        <v>0</v>
      </c>
    </row>
    <row r="4784" spans="1:10" x14ac:dyDescent="0.25">
      <c r="A4784" t="s">
        <v>0</v>
      </c>
      <c r="B4784" s="1">
        <v>44651.944756944446</v>
      </c>
      <c r="C4784" t="s">
        <v>17</v>
      </c>
      <c r="D4784">
        <v>203854</v>
      </c>
      <c r="E4784">
        <v>9153</v>
      </c>
      <c r="F4784">
        <v>3411</v>
      </c>
      <c r="G4784" t="s">
        <v>7466</v>
      </c>
      <c r="H4784" t="s">
        <v>7467</v>
      </c>
      <c r="I4784" s="1">
        <v>44652.408206018517</v>
      </c>
      <c r="J4784">
        <v>0</v>
      </c>
    </row>
    <row r="4785" spans="1:14" x14ac:dyDescent="0.25">
      <c r="A4785" t="s">
        <v>0</v>
      </c>
      <c r="B4785" s="1">
        <v>44651.944756944446</v>
      </c>
      <c r="C4785" t="s">
        <v>17</v>
      </c>
      <c r="D4785">
        <v>203854</v>
      </c>
      <c r="E4785">
        <v>9153</v>
      </c>
      <c r="F4785">
        <v>3411</v>
      </c>
      <c r="G4785" t="s">
        <v>1</v>
      </c>
      <c r="H4785" t="s">
        <v>7468</v>
      </c>
      <c r="I4785" s="1">
        <v>44652.404236111113</v>
      </c>
      <c r="J4785">
        <v>0</v>
      </c>
    </row>
    <row r="4786" spans="1:14" x14ac:dyDescent="0.25">
      <c r="A4786" t="s">
        <v>0</v>
      </c>
      <c r="B4786" s="1">
        <v>44651.944756944446</v>
      </c>
      <c r="C4786" t="s">
        <v>17</v>
      </c>
      <c r="D4786">
        <v>203854</v>
      </c>
      <c r="E4786">
        <v>9153</v>
      </c>
      <c r="F4786">
        <v>3411</v>
      </c>
      <c r="G4786" t="s">
        <v>7469</v>
      </c>
      <c r="H4786" t="s">
        <v>7470</v>
      </c>
      <c r="I4786" s="1">
        <v>44652.399872685186</v>
      </c>
      <c r="J4786">
        <v>1</v>
      </c>
    </row>
    <row r="4787" spans="1:14" x14ac:dyDescent="0.25">
      <c r="A4787" t="s">
        <v>0</v>
      </c>
      <c r="B4787" s="1">
        <v>44651.944756944446</v>
      </c>
      <c r="C4787" t="s">
        <v>17</v>
      </c>
      <c r="D4787">
        <v>203854</v>
      </c>
      <c r="E4787">
        <v>9153</v>
      </c>
      <c r="F4787">
        <v>3411</v>
      </c>
      <c r="G4787" t="s">
        <v>7471</v>
      </c>
      <c r="H4787" t="s">
        <v>7472</v>
      </c>
      <c r="I4787" s="1">
        <v>44652.399131944447</v>
      </c>
      <c r="J4787">
        <v>0</v>
      </c>
    </row>
    <row r="4788" spans="1:14" x14ac:dyDescent="0.25">
      <c r="A4788" t="s">
        <v>0</v>
      </c>
      <c r="B4788" s="1">
        <v>44651.944756944446</v>
      </c>
      <c r="C4788" t="s">
        <v>17</v>
      </c>
      <c r="D4788">
        <v>203854</v>
      </c>
      <c r="E4788">
        <v>9153</v>
      </c>
      <c r="F4788">
        <v>3411</v>
      </c>
      <c r="G4788" t="s">
        <v>7473</v>
      </c>
      <c r="H4788" t="s">
        <v>7474</v>
      </c>
      <c r="I4788" s="1">
        <v>44652.398240740738</v>
      </c>
      <c r="J4788">
        <v>0</v>
      </c>
    </row>
    <row r="4789" spans="1:14" x14ac:dyDescent="0.25">
      <c r="A4789" t="s">
        <v>0</v>
      </c>
      <c r="B4789" s="1">
        <v>44651.944756944446</v>
      </c>
      <c r="C4789" t="s">
        <v>17</v>
      </c>
      <c r="D4789">
        <v>203854</v>
      </c>
      <c r="E4789">
        <v>9153</v>
      </c>
      <c r="F4789">
        <v>3411</v>
      </c>
      <c r="G4789" t="s">
        <v>7475</v>
      </c>
      <c r="H4789" t="s">
        <v>1230</v>
      </c>
      <c r="I4789" s="1">
        <v>44652.393854166665</v>
      </c>
      <c r="J4789">
        <v>0</v>
      </c>
    </row>
    <row r="4790" spans="1:14" x14ac:dyDescent="0.25">
      <c r="A4790" t="s">
        <v>0</v>
      </c>
      <c r="B4790" s="1">
        <v>44651.944756944446</v>
      </c>
      <c r="C4790" t="s">
        <v>17</v>
      </c>
      <c r="D4790">
        <v>203854</v>
      </c>
      <c r="E4790">
        <v>9153</v>
      </c>
      <c r="F4790">
        <v>3411</v>
      </c>
      <c r="G4790" t="s">
        <v>7476</v>
      </c>
      <c r="H4790" t="s">
        <v>7477</v>
      </c>
      <c r="I4790" s="1">
        <v>44652.39162037037</v>
      </c>
      <c r="J4790">
        <v>0</v>
      </c>
    </row>
    <row r="4791" spans="1:14" x14ac:dyDescent="0.25">
      <c r="A4791" t="s">
        <v>0</v>
      </c>
      <c r="B4791" s="1">
        <v>44651.944756944446</v>
      </c>
      <c r="C4791" t="s">
        <v>17</v>
      </c>
      <c r="D4791">
        <v>203854</v>
      </c>
      <c r="E4791">
        <v>9153</v>
      </c>
      <c r="F4791">
        <v>3411</v>
      </c>
      <c r="G4791" t="s">
        <v>7478</v>
      </c>
      <c r="H4791" t="s">
        <v>7479</v>
      </c>
      <c r="I4791" s="1">
        <v>44652.387685185182</v>
      </c>
      <c r="J4791">
        <v>1</v>
      </c>
    </row>
    <row r="4792" spans="1:14" x14ac:dyDescent="0.25">
      <c r="A4792" t="s">
        <v>0</v>
      </c>
      <c r="B4792" s="1">
        <v>44651.944756944446</v>
      </c>
      <c r="C4792" t="s">
        <v>17</v>
      </c>
      <c r="D4792">
        <v>203854</v>
      </c>
      <c r="E4792">
        <v>9153</v>
      </c>
      <c r="F4792">
        <v>3411</v>
      </c>
      <c r="G4792" t="s">
        <v>7480</v>
      </c>
      <c r="H4792" t="s">
        <v>7481</v>
      </c>
      <c r="I4792" s="1">
        <v>44652.385439814818</v>
      </c>
      <c r="J4792">
        <v>0</v>
      </c>
    </row>
    <row r="4793" spans="1:14" x14ac:dyDescent="0.25">
      <c r="A4793" t="s">
        <v>0</v>
      </c>
      <c r="B4793" s="1">
        <v>44651.944756944446</v>
      </c>
      <c r="C4793" t="s">
        <v>17</v>
      </c>
      <c r="D4793">
        <v>203854</v>
      </c>
      <c r="E4793">
        <v>9153</v>
      </c>
      <c r="F4793">
        <v>3411</v>
      </c>
      <c r="G4793" t="s">
        <v>7482</v>
      </c>
      <c r="H4793" t="s">
        <v>7483</v>
      </c>
      <c r="I4793" s="1">
        <v>44652.384340277778</v>
      </c>
      <c r="J4793">
        <v>0</v>
      </c>
    </row>
    <row r="4794" spans="1:14" x14ac:dyDescent="0.25">
      <c r="A4794" t="s">
        <v>0</v>
      </c>
      <c r="B4794" s="1">
        <v>44651.944756944446</v>
      </c>
      <c r="C4794" t="s">
        <v>17</v>
      </c>
      <c r="D4794">
        <v>203854</v>
      </c>
      <c r="E4794">
        <v>9153</v>
      </c>
      <c r="F4794">
        <v>3411</v>
      </c>
      <c r="G4794" t="s">
        <v>7484</v>
      </c>
      <c r="H4794" t="s">
        <v>3</v>
      </c>
      <c r="I4794" s="1">
        <v>44652.383414351854</v>
      </c>
      <c r="J4794">
        <v>0</v>
      </c>
    </row>
    <row r="4795" spans="1:14" x14ac:dyDescent="0.25">
      <c r="A4795" t="s">
        <v>0</v>
      </c>
      <c r="B4795" s="1">
        <v>44651.944756944446</v>
      </c>
      <c r="C4795" t="s">
        <v>17</v>
      </c>
      <c r="D4795">
        <v>203854</v>
      </c>
      <c r="E4795">
        <v>9153</v>
      </c>
      <c r="F4795">
        <v>3411</v>
      </c>
      <c r="G4795" t="s">
        <v>7485</v>
      </c>
      <c r="H4795" t="s">
        <v>7486</v>
      </c>
      <c r="I4795" s="1">
        <v>44652.377696759257</v>
      </c>
      <c r="J4795">
        <v>0</v>
      </c>
    </row>
    <row r="4796" spans="1:14" x14ac:dyDescent="0.25">
      <c r="A4796" t="s">
        <v>0</v>
      </c>
      <c r="B4796" s="1">
        <v>44651.944756944446</v>
      </c>
      <c r="C4796" t="s">
        <v>17</v>
      </c>
      <c r="D4796">
        <v>203854</v>
      </c>
      <c r="E4796">
        <v>9153</v>
      </c>
      <c r="F4796">
        <v>3411</v>
      </c>
      <c r="G4796" t="s">
        <v>7487</v>
      </c>
      <c r="H4796" t="s">
        <v>7488</v>
      </c>
      <c r="I4796" s="1">
        <v>44652.376064814816</v>
      </c>
      <c r="J4796">
        <v>1</v>
      </c>
    </row>
    <row r="4797" spans="1:14" x14ac:dyDescent="0.25">
      <c r="A4797" t="s">
        <v>0</v>
      </c>
      <c r="B4797" s="1">
        <v>44651.944756944446</v>
      </c>
      <c r="C4797" t="s">
        <v>17</v>
      </c>
      <c r="D4797">
        <v>203854</v>
      </c>
      <c r="E4797">
        <v>9153</v>
      </c>
      <c r="F4797">
        <v>3411</v>
      </c>
      <c r="G4797" t="s">
        <v>7489</v>
      </c>
      <c r="H4797" t="s">
        <v>1306</v>
      </c>
      <c r="I4797" s="1">
        <v>44652.375497685185</v>
      </c>
      <c r="J4797">
        <v>0</v>
      </c>
    </row>
    <row r="4798" spans="1:14" x14ac:dyDescent="0.25">
      <c r="A4798" t="s">
        <v>0</v>
      </c>
      <c r="B4798" s="1">
        <v>44651.944756944446</v>
      </c>
      <c r="C4798" t="s">
        <v>17</v>
      </c>
      <c r="D4798">
        <v>203854</v>
      </c>
      <c r="E4798">
        <v>9153</v>
      </c>
      <c r="F4798">
        <v>3411</v>
      </c>
      <c r="G4798" t="s">
        <v>7490</v>
      </c>
      <c r="H4798" t="s">
        <v>7491</v>
      </c>
      <c r="I4798" s="1">
        <v>44652.375462962962</v>
      </c>
      <c r="J4798">
        <v>0</v>
      </c>
    </row>
    <row r="4799" spans="1:14" x14ac:dyDescent="0.25">
      <c r="A4799" t="s">
        <v>0</v>
      </c>
      <c r="B4799" s="1">
        <v>44651.944756944446</v>
      </c>
      <c r="C4799" t="s">
        <v>17</v>
      </c>
      <c r="D4799">
        <v>203854</v>
      </c>
      <c r="E4799">
        <v>9153</v>
      </c>
      <c r="F4799">
        <v>3411</v>
      </c>
      <c r="G4799" t="s">
        <v>7492</v>
      </c>
      <c r="H4799" t="s">
        <v>7493</v>
      </c>
      <c r="I4799" s="1">
        <v>44652.374027777776</v>
      </c>
      <c r="J4799">
        <v>1</v>
      </c>
      <c r="K4799" t="s">
        <v>7494</v>
      </c>
      <c r="L4799" t="s">
        <v>7495</v>
      </c>
      <c r="M4799" s="1">
        <v>44652.376817129632</v>
      </c>
      <c r="N4799">
        <v>0</v>
      </c>
    </row>
    <row r="4800" spans="1:14" x14ac:dyDescent="0.25">
      <c r="A4800" t="s">
        <v>0</v>
      </c>
      <c r="B4800" s="1">
        <v>44651.944756944446</v>
      </c>
      <c r="C4800" t="s">
        <v>17</v>
      </c>
      <c r="D4800">
        <v>203854</v>
      </c>
      <c r="E4800">
        <v>9153</v>
      </c>
      <c r="F4800">
        <v>3411</v>
      </c>
      <c r="G4800" t="s">
        <v>7496</v>
      </c>
      <c r="H4800" t="s">
        <v>7497</v>
      </c>
      <c r="I4800" s="1">
        <v>44652.373969907407</v>
      </c>
      <c r="J4800">
        <v>0</v>
      </c>
    </row>
    <row r="4801" spans="1:10" x14ac:dyDescent="0.25">
      <c r="A4801" t="s">
        <v>0</v>
      </c>
      <c r="B4801" s="1">
        <v>44651.944756944446</v>
      </c>
      <c r="C4801" t="s">
        <v>17</v>
      </c>
      <c r="D4801">
        <v>203854</v>
      </c>
      <c r="E4801">
        <v>9153</v>
      </c>
      <c r="F4801">
        <v>3411</v>
      </c>
      <c r="G4801" t="s">
        <v>7498</v>
      </c>
      <c r="H4801" t="s">
        <v>7499</v>
      </c>
      <c r="I4801" s="1">
        <v>44652.373877314814</v>
      </c>
      <c r="J4801">
        <v>0</v>
      </c>
    </row>
    <row r="4802" spans="1:10" x14ac:dyDescent="0.25">
      <c r="A4802" t="s">
        <v>0</v>
      </c>
      <c r="B4802" s="1">
        <v>44651.944756944446</v>
      </c>
      <c r="C4802" t="s">
        <v>17</v>
      </c>
      <c r="D4802">
        <v>203854</v>
      </c>
      <c r="E4802">
        <v>9153</v>
      </c>
      <c r="F4802">
        <v>3411</v>
      </c>
      <c r="G4802" t="s">
        <v>7500</v>
      </c>
      <c r="H4802" t="s">
        <v>7501</v>
      </c>
      <c r="I4802" s="1">
        <v>44652.373553240737</v>
      </c>
      <c r="J4802">
        <v>0</v>
      </c>
    </row>
    <row r="4803" spans="1:10" x14ac:dyDescent="0.25">
      <c r="A4803" t="s">
        <v>0</v>
      </c>
      <c r="B4803" s="1">
        <v>44651.944756944446</v>
      </c>
      <c r="C4803" t="s">
        <v>17</v>
      </c>
      <c r="D4803">
        <v>203854</v>
      </c>
      <c r="E4803">
        <v>9153</v>
      </c>
      <c r="F4803">
        <v>3411</v>
      </c>
      <c r="G4803" t="s">
        <v>7502</v>
      </c>
      <c r="H4803" t="s">
        <v>7503</v>
      </c>
      <c r="I4803" s="1">
        <v>44652.36986111111</v>
      </c>
      <c r="J4803">
        <v>0</v>
      </c>
    </row>
    <row r="4804" spans="1:10" x14ac:dyDescent="0.25">
      <c r="A4804" t="s">
        <v>0</v>
      </c>
      <c r="B4804" s="1">
        <v>44651.944756944446</v>
      </c>
      <c r="C4804" t="s">
        <v>17</v>
      </c>
      <c r="D4804">
        <v>203854</v>
      </c>
      <c r="E4804">
        <v>9153</v>
      </c>
      <c r="F4804">
        <v>3411</v>
      </c>
      <c r="G4804" t="s">
        <v>7504</v>
      </c>
      <c r="H4804" t="s">
        <v>7505</v>
      </c>
      <c r="I4804" s="1">
        <v>44652.369409722225</v>
      </c>
      <c r="J4804">
        <v>0</v>
      </c>
    </row>
    <row r="4805" spans="1:10" x14ac:dyDescent="0.25">
      <c r="A4805" t="s">
        <v>0</v>
      </c>
      <c r="B4805" s="1">
        <v>44651.944756944446</v>
      </c>
      <c r="C4805" t="s">
        <v>17</v>
      </c>
      <c r="D4805">
        <v>203854</v>
      </c>
      <c r="E4805">
        <v>9153</v>
      </c>
      <c r="F4805">
        <v>3411</v>
      </c>
      <c r="G4805" t="s">
        <v>7506</v>
      </c>
      <c r="H4805" t="s">
        <v>7507</v>
      </c>
      <c r="I4805" s="1">
        <v>44652.365185185183</v>
      </c>
      <c r="J4805">
        <v>0</v>
      </c>
    </row>
    <row r="4806" spans="1:10" x14ac:dyDescent="0.25">
      <c r="A4806" t="s">
        <v>0</v>
      </c>
      <c r="B4806" s="1">
        <v>44651.944756944446</v>
      </c>
      <c r="C4806" t="s">
        <v>17</v>
      </c>
      <c r="D4806">
        <v>203854</v>
      </c>
      <c r="E4806">
        <v>9153</v>
      </c>
      <c r="F4806">
        <v>3411</v>
      </c>
      <c r="G4806" t="s">
        <v>7508</v>
      </c>
      <c r="H4806" t="s">
        <v>7509</v>
      </c>
      <c r="I4806" s="1">
        <v>44652.364027777781</v>
      </c>
      <c r="J4806">
        <v>0</v>
      </c>
    </row>
    <row r="4807" spans="1:10" x14ac:dyDescent="0.25">
      <c r="A4807" t="s">
        <v>0</v>
      </c>
      <c r="B4807" s="1">
        <v>44651.944756944446</v>
      </c>
      <c r="C4807" t="s">
        <v>17</v>
      </c>
      <c r="D4807">
        <v>203854</v>
      </c>
      <c r="E4807">
        <v>9153</v>
      </c>
      <c r="F4807">
        <v>3411</v>
      </c>
      <c r="G4807" t="s">
        <v>7510</v>
      </c>
      <c r="H4807" t="s">
        <v>7511</v>
      </c>
      <c r="I4807" s="1">
        <v>44652.355150462965</v>
      </c>
      <c r="J4807">
        <v>0</v>
      </c>
    </row>
    <row r="4808" spans="1:10" x14ac:dyDescent="0.25">
      <c r="A4808" t="s">
        <v>0</v>
      </c>
      <c r="B4808" s="1">
        <v>44651.944756944446</v>
      </c>
      <c r="C4808" t="s">
        <v>17</v>
      </c>
      <c r="D4808">
        <v>203854</v>
      </c>
      <c r="E4808">
        <v>9153</v>
      </c>
      <c r="F4808">
        <v>3411</v>
      </c>
      <c r="G4808" t="s">
        <v>7512</v>
      </c>
      <c r="H4808" t="s">
        <v>7513</v>
      </c>
      <c r="I4808" s="1">
        <v>44652.354942129627</v>
      </c>
      <c r="J4808">
        <v>0</v>
      </c>
    </row>
    <row r="4809" spans="1:10" x14ac:dyDescent="0.25">
      <c r="A4809" t="s">
        <v>0</v>
      </c>
      <c r="B4809" s="1">
        <v>44651.944756944446</v>
      </c>
      <c r="C4809" t="s">
        <v>17</v>
      </c>
      <c r="D4809">
        <v>203854</v>
      </c>
      <c r="E4809">
        <v>9153</v>
      </c>
      <c r="F4809">
        <v>3411</v>
      </c>
      <c r="G4809" t="s">
        <v>362</v>
      </c>
      <c r="H4809" t="s">
        <v>7514</v>
      </c>
      <c r="I4809" s="1">
        <v>44652.34579861111</v>
      </c>
      <c r="J4809">
        <v>0</v>
      </c>
    </row>
    <row r="4810" spans="1:10" x14ac:dyDescent="0.25">
      <c r="A4810" t="s">
        <v>0</v>
      </c>
      <c r="B4810" s="1">
        <v>44651.944756944446</v>
      </c>
      <c r="C4810" t="s">
        <v>17</v>
      </c>
      <c r="D4810">
        <v>203854</v>
      </c>
      <c r="E4810">
        <v>9153</v>
      </c>
      <c r="F4810">
        <v>3411</v>
      </c>
      <c r="G4810" t="s">
        <v>7515</v>
      </c>
      <c r="H4810" t="s">
        <v>7516</v>
      </c>
      <c r="I4810" s="1">
        <v>44652.344710648147</v>
      </c>
      <c r="J4810">
        <v>0</v>
      </c>
    </row>
    <row r="4811" spans="1:10" x14ac:dyDescent="0.25">
      <c r="A4811" t="s">
        <v>0</v>
      </c>
      <c r="B4811" s="1">
        <v>44651.944756944446</v>
      </c>
      <c r="C4811" t="s">
        <v>17</v>
      </c>
      <c r="D4811">
        <v>203854</v>
      </c>
      <c r="E4811">
        <v>9153</v>
      </c>
      <c r="F4811">
        <v>3411</v>
      </c>
      <c r="G4811" t="s">
        <v>7517</v>
      </c>
      <c r="H4811" t="s">
        <v>7518</v>
      </c>
      <c r="I4811" s="1">
        <v>44652.343240740738</v>
      </c>
      <c r="J4811">
        <v>0</v>
      </c>
    </row>
    <row r="4812" spans="1:10" x14ac:dyDescent="0.25">
      <c r="A4812" t="s">
        <v>0</v>
      </c>
      <c r="B4812" s="1">
        <v>44651.944756944446</v>
      </c>
      <c r="C4812" t="s">
        <v>17</v>
      </c>
      <c r="D4812">
        <v>203854</v>
      </c>
      <c r="E4812">
        <v>9153</v>
      </c>
      <c r="F4812">
        <v>3411</v>
      </c>
      <c r="G4812" t="s">
        <v>7519</v>
      </c>
      <c r="H4812" t="s">
        <v>7520</v>
      </c>
      <c r="I4812" s="1">
        <v>44652.342002314814</v>
      </c>
      <c r="J4812">
        <v>1</v>
      </c>
    </row>
    <row r="4813" spans="1:10" x14ac:dyDescent="0.25">
      <c r="A4813" t="s">
        <v>0</v>
      </c>
      <c r="B4813" s="1">
        <v>44651.944756944446</v>
      </c>
      <c r="C4813" t="s">
        <v>17</v>
      </c>
      <c r="D4813">
        <v>203854</v>
      </c>
      <c r="E4813">
        <v>9153</v>
      </c>
      <c r="F4813">
        <v>3411</v>
      </c>
      <c r="G4813" t="s">
        <v>7521</v>
      </c>
      <c r="H4813" t="s">
        <v>7522</v>
      </c>
      <c r="I4813" s="1">
        <v>44652.338773148149</v>
      </c>
      <c r="J4813">
        <v>1</v>
      </c>
    </row>
    <row r="4814" spans="1:10" x14ac:dyDescent="0.25">
      <c r="A4814" t="s">
        <v>0</v>
      </c>
      <c r="B4814" s="1">
        <v>44651.944756944446</v>
      </c>
      <c r="C4814" t="s">
        <v>17</v>
      </c>
      <c r="D4814">
        <v>203854</v>
      </c>
      <c r="E4814">
        <v>9153</v>
      </c>
      <c r="F4814">
        <v>3411</v>
      </c>
      <c r="G4814" t="s">
        <v>7523</v>
      </c>
      <c r="H4814" t="s">
        <v>7524</v>
      </c>
      <c r="I4814" s="1">
        <v>44652.335057870368</v>
      </c>
      <c r="J4814">
        <v>0</v>
      </c>
    </row>
    <row r="4815" spans="1:10" x14ac:dyDescent="0.25">
      <c r="A4815" t="s">
        <v>0</v>
      </c>
      <c r="B4815" s="1">
        <v>44651.944756944446</v>
      </c>
      <c r="C4815" t="s">
        <v>17</v>
      </c>
      <c r="D4815">
        <v>203854</v>
      </c>
      <c r="E4815">
        <v>9153</v>
      </c>
      <c r="F4815">
        <v>3411</v>
      </c>
      <c r="G4815" t="s">
        <v>7525</v>
      </c>
      <c r="H4815" t="s">
        <v>7526</v>
      </c>
      <c r="I4815" s="1">
        <v>44652.334861111114</v>
      </c>
      <c r="J4815">
        <v>3</v>
      </c>
    </row>
    <row r="4816" spans="1:10" x14ac:dyDescent="0.25">
      <c r="A4816" t="s">
        <v>0</v>
      </c>
      <c r="B4816" s="1">
        <v>44651.944756944446</v>
      </c>
      <c r="C4816" t="s">
        <v>17</v>
      </c>
      <c r="D4816">
        <v>203854</v>
      </c>
      <c r="E4816">
        <v>9153</v>
      </c>
      <c r="F4816">
        <v>3411</v>
      </c>
      <c r="G4816" t="s">
        <v>7527</v>
      </c>
      <c r="H4816" t="s">
        <v>7528</v>
      </c>
      <c r="I4816" s="1">
        <v>44652.329409722224</v>
      </c>
      <c r="J4816">
        <v>0</v>
      </c>
    </row>
    <row r="4817" spans="1:10" x14ac:dyDescent="0.25">
      <c r="A4817" t="s">
        <v>0</v>
      </c>
      <c r="B4817" s="1">
        <v>44651.944756944446</v>
      </c>
      <c r="C4817" t="s">
        <v>17</v>
      </c>
      <c r="D4817">
        <v>203854</v>
      </c>
      <c r="E4817">
        <v>9153</v>
      </c>
      <c r="F4817">
        <v>3411</v>
      </c>
      <c r="G4817" t="s">
        <v>7529</v>
      </c>
      <c r="H4817" t="s">
        <v>7530</v>
      </c>
      <c r="I4817" s="1">
        <v>44652.3283912037</v>
      </c>
      <c r="J4817">
        <v>0</v>
      </c>
    </row>
    <row r="4818" spans="1:10" x14ac:dyDescent="0.25">
      <c r="A4818" t="s">
        <v>0</v>
      </c>
      <c r="B4818" s="1">
        <v>44651.944756944446</v>
      </c>
      <c r="C4818" t="s">
        <v>17</v>
      </c>
      <c r="D4818">
        <v>203854</v>
      </c>
      <c r="E4818">
        <v>9153</v>
      </c>
      <c r="F4818">
        <v>3411</v>
      </c>
      <c r="G4818" t="s">
        <v>7042</v>
      </c>
      <c r="H4818" t="s">
        <v>7531</v>
      </c>
      <c r="I4818" s="1">
        <v>44652.323599537034</v>
      </c>
      <c r="J4818">
        <v>0</v>
      </c>
    </row>
    <row r="4819" spans="1:10" x14ac:dyDescent="0.25">
      <c r="A4819" t="s">
        <v>0</v>
      </c>
      <c r="B4819" s="1">
        <v>44651.944756944446</v>
      </c>
      <c r="C4819" t="s">
        <v>17</v>
      </c>
      <c r="D4819">
        <v>203854</v>
      </c>
      <c r="E4819">
        <v>9153</v>
      </c>
      <c r="F4819">
        <v>3411</v>
      </c>
      <c r="G4819" t="s">
        <v>7532</v>
      </c>
      <c r="H4819" t="s">
        <v>7533</v>
      </c>
      <c r="I4819" s="1">
        <v>44652.322581018518</v>
      </c>
      <c r="J4819">
        <v>0</v>
      </c>
    </row>
    <row r="4820" spans="1:10" x14ac:dyDescent="0.25">
      <c r="A4820" t="s">
        <v>0</v>
      </c>
      <c r="B4820" s="1">
        <v>44651.944756944446</v>
      </c>
      <c r="C4820" t="s">
        <v>17</v>
      </c>
      <c r="D4820">
        <v>203854</v>
      </c>
      <c r="E4820">
        <v>9153</v>
      </c>
      <c r="F4820">
        <v>3411</v>
      </c>
      <c r="G4820" t="s">
        <v>7534</v>
      </c>
      <c r="I4820" s="1">
        <v>44652.320023148146</v>
      </c>
      <c r="J4820">
        <v>0</v>
      </c>
    </row>
    <row r="4821" spans="1:10" x14ac:dyDescent="0.25">
      <c r="A4821" t="s">
        <v>0</v>
      </c>
      <c r="B4821" s="1">
        <v>44651.944756944446</v>
      </c>
      <c r="C4821" t="s">
        <v>17</v>
      </c>
      <c r="D4821">
        <v>203854</v>
      </c>
      <c r="E4821">
        <v>9153</v>
      </c>
      <c r="F4821">
        <v>3411</v>
      </c>
      <c r="G4821" t="s">
        <v>7535</v>
      </c>
      <c r="H4821" t="s">
        <v>7536</v>
      </c>
      <c r="I4821" s="1">
        <v>44652.319293981483</v>
      </c>
      <c r="J4821">
        <v>0</v>
      </c>
    </row>
    <row r="4822" spans="1:10" x14ac:dyDescent="0.25">
      <c r="A4822" t="s">
        <v>0</v>
      </c>
      <c r="B4822" s="1">
        <v>44651.944756944446</v>
      </c>
      <c r="C4822" t="s">
        <v>17</v>
      </c>
      <c r="D4822">
        <v>203854</v>
      </c>
      <c r="E4822">
        <v>9153</v>
      </c>
      <c r="F4822">
        <v>3411</v>
      </c>
      <c r="G4822" t="s">
        <v>7537</v>
      </c>
      <c r="H4822" t="s">
        <v>7538</v>
      </c>
      <c r="I4822" s="1">
        <v>44652.316134259258</v>
      </c>
      <c r="J4822">
        <v>0</v>
      </c>
    </row>
    <row r="4823" spans="1:10" x14ac:dyDescent="0.25">
      <c r="A4823" t="s">
        <v>0</v>
      </c>
      <c r="B4823" s="1">
        <v>44651.944756944446</v>
      </c>
      <c r="C4823" t="s">
        <v>17</v>
      </c>
      <c r="D4823">
        <v>203854</v>
      </c>
      <c r="E4823">
        <v>9153</v>
      </c>
      <c r="F4823">
        <v>3411</v>
      </c>
      <c r="G4823" t="s">
        <v>7539</v>
      </c>
      <c r="H4823" t="s">
        <v>7540</v>
      </c>
      <c r="I4823" s="1">
        <v>44652.315509259257</v>
      </c>
      <c r="J4823">
        <v>1</v>
      </c>
    </row>
    <row r="4824" spans="1:10" x14ac:dyDescent="0.25">
      <c r="A4824" t="s">
        <v>0</v>
      </c>
      <c r="B4824" s="1">
        <v>44651.944756944446</v>
      </c>
      <c r="C4824" t="s">
        <v>17</v>
      </c>
      <c r="D4824">
        <v>203854</v>
      </c>
      <c r="E4824">
        <v>9153</v>
      </c>
      <c r="F4824">
        <v>3411</v>
      </c>
      <c r="G4824" t="s">
        <v>1696</v>
      </c>
      <c r="H4824" t="s">
        <v>7541</v>
      </c>
      <c r="I4824" s="1">
        <v>44652.315000000002</v>
      </c>
      <c r="J4824">
        <v>0</v>
      </c>
    </row>
    <row r="4825" spans="1:10" x14ac:dyDescent="0.25">
      <c r="A4825" t="s">
        <v>0</v>
      </c>
      <c r="B4825" s="1">
        <v>44651.944756944446</v>
      </c>
      <c r="C4825" t="s">
        <v>17</v>
      </c>
      <c r="D4825">
        <v>203854</v>
      </c>
      <c r="E4825">
        <v>9153</v>
      </c>
      <c r="F4825">
        <v>3411</v>
      </c>
      <c r="G4825" t="s">
        <v>7542</v>
      </c>
      <c r="H4825" t="s">
        <v>7543</v>
      </c>
      <c r="I4825" s="1">
        <v>44652.314814814818</v>
      </c>
      <c r="J4825">
        <v>0</v>
      </c>
    </row>
    <row r="4826" spans="1:10" x14ac:dyDescent="0.25">
      <c r="A4826" t="s">
        <v>0</v>
      </c>
      <c r="B4826" s="1">
        <v>44651.944756944446</v>
      </c>
      <c r="C4826" t="s">
        <v>17</v>
      </c>
      <c r="D4826">
        <v>203854</v>
      </c>
      <c r="E4826">
        <v>9153</v>
      </c>
      <c r="F4826">
        <v>3411</v>
      </c>
      <c r="G4826" t="s">
        <v>7544</v>
      </c>
      <c r="H4826" t="s">
        <v>7545</v>
      </c>
      <c r="I4826" s="1">
        <v>44652.311574074076</v>
      </c>
      <c r="J4826">
        <v>0</v>
      </c>
    </row>
    <row r="4827" spans="1:10" x14ac:dyDescent="0.25">
      <c r="A4827" t="s">
        <v>0</v>
      </c>
      <c r="B4827" s="1">
        <v>44651.944756944446</v>
      </c>
      <c r="C4827" t="s">
        <v>17</v>
      </c>
      <c r="D4827">
        <v>203854</v>
      </c>
      <c r="E4827">
        <v>9153</v>
      </c>
      <c r="F4827">
        <v>3411</v>
      </c>
      <c r="G4827" t="s">
        <v>7542</v>
      </c>
      <c r="H4827" t="s">
        <v>7546</v>
      </c>
      <c r="I4827" s="1">
        <v>44652.311145833337</v>
      </c>
      <c r="J4827">
        <v>0</v>
      </c>
    </row>
    <row r="4828" spans="1:10" x14ac:dyDescent="0.25">
      <c r="A4828" t="s">
        <v>0</v>
      </c>
      <c r="B4828" s="1">
        <v>44651.944756944446</v>
      </c>
      <c r="C4828" t="s">
        <v>17</v>
      </c>
      <c r="D4828">
        <v>203854</v>
      </c>
      <c r="E4828">
        <v>9153</v>
      </c>
      <c r="F4828">
        <v>3411</v>
      </c>
      <c r="G4828" t="s">
        <v>2710</v>
      </c>
      <c r="H4828" t="s">
        <v>7547</v>
      </c>
      <c r="I4828" s="1">
        <v>44652.310312499998</v>
      </c>
      <c r="J4828">
        <v>0</v>
      </c>
    </row>
    <row r="4829" spans="1:10" x14ac:dyDescent="0.25">
      <c r="A4829" t="s">
        <v>0</v>
      </c>
      <c r="B4829" s="1">
        <v>44651.944756944446</v>
      </c>
      <c r="C4829" t="s">
        <v>17</v>
      </c>
      <c r="D4829">
        <v>203854</v>
      </c>
      <c r="E4829">
        <v>9153</v>
      </c>
      <c r="F4829">
        <v>3411</v>
      </c>
      <c r="G4829" t="s">
        <v>7548</v>
      </c>
      <c r="H4829" t="s">
        <v>7549</v>
      </c>
      <c r="I4829" s="1">
        <v>44652.309374999997</v>
      </c>
      <c r="J4829">
        <v>1</v>
      </c>
    </row>
    <row r="4830" spans="1:10" x14ac:dyDescent="0.25">
      <c r="A4830" t="s">
        <v>0</v>
      </c>
      <c r="B4830" s="1">
        <v>44651.944756944446</v>
      </c>
      <c r="C4830" t="s">
        <v>17</v>
      </c>
      <c r="D4830">
        <v>203854</v>
      </c>
      <c r="E4830">
        <v>9153</v>
      </c>
      <c r="F4830">
        <v>3411</v>
      </c>
      <c r="G4830" t="s">
        <v>7550</v>
      </c>
      <c r="H4830" t="s">
        <v>7551</v>
      </c>
      <c r="I4830" s="1">
        <v>44652.309074074074</v>
      </c>
      <c r="J4830">
        <v>0</v>
      </c>
    </row>
    <row r="4831" spans="1:10" x14ac:dyDescent="0.25">
      <c r="A4831" t="s">
        <v>0</v>
      </c>
      <c r="B4831" s="1">
        <v>44651.944756944446</v>
      </c>
      <c r="C4831" t="s">
        <v>17</v>
      </c>
      <c r="D4831">
        <v>203854</v>
      </c>
      <c r="E4831">
        <v>9153</v>
      </c>
      <c r="F4831">
        <v>3411</v>
      </c>
      <c r="G4831" t="s">
        <v>7552</v>
      </c>
      <c r="H4831" t="s">
        <v>7553</v>
      </c>
      <c r="I4831" s="1">
        <v>44652.30609953704</v>
      </c>
      <c r="J4831">
        <v>0</v>
      </c>
    </row>
    <row r="4832" spans="1:10" x14ac:dyDescent="0.25">
      <c r="A4832" t="s">
        <v>0</v>
      </c>
      <c r="B4832" s="1">
        <v>44651.944756944446</v>
      </c>
      <c r="C4832" t="s">
        <v>17</v>
      </c>
      <c r="D4832">
        <v>203854</v>
      </c>
      <c r="E4832">
        <v>9153</v>
      </c>
      <c r="F4832">
        <v>3411</v>
      </c>
      <c r="G4832" t="s">
        <v>7554</v>
      </c>
      <c r="H4832" t="s">
        <v>7555</v>
      </c>
      <c r="I4832" s="1">
        <v>44652.305011574077</v>
      </c>
      <c r="J4832">
        <v>0</v>
      </c>
    </row>
    <row r="4833" spans="1:10" x14ac:dyDescent="0.25">
      <c r="A4833" t="s">
        <v>0</v>
      </c>
      <c r="B4833" s="1">
        <v>44651.944756944446</v>
      </c>
      <c r="C4833" t="s">
        <v>17</v>
      </c>
      <c r="D4833">
        <v>203854</v>
      </c>
      <c r="E4833">
        <v>9153</v>
      </c>
      <c r="F4833">
        <v>3411</v>
      </c>
      <c r="G4833" t="e">
        <f>-luAries-ye</f>
        <v>#NAME?</v>
      </c>
      <c r="H4833" t="s">
        <v>7556</v>
      </c>
      <c r="I4833" s="1">
        <v>44652.301493055558</v>
      </c>
      <c r="J4833">
        <v>0</v>
      </c>
    </row>
    <row r="4834" spans="1:10" x14ac:dyDescent="0.25">
      <c r="A4834" t="s">
        <v>0</v>
      </c>
      <c r="B4834" s="1">
        <v>44651.944756944446</v>
      </c>
      <c r="C4834" t="s">
        <v>17</v>
      </c>
      <c r="D4834">
        <v>203854</v>
      </c>
      <c r="E4834">
        <v>9153</v>
      </c>
      <c r="F4834">
        <v>3411</v>
      </c>
      <c r="G4834" t="s">
        <v>7557</v>
      </c>
      <c r="H4834" t="s">
        <v>7558</v>
      </c>
      <c r="I4834" s="1">
        <v>44652.300439814811</v>
      </c>
      <c r="J4834">
        <v>1</v>
      </c>
    </row>
    <row r="4835" spans="1:10" x14ac:dyDescent="0.25">
      <c r="A4835" t="s">
        <v>0</v>
      </c>
      <c r="B4835" s="1">
        <v>44651.944756944446</v>
      </c>
      <c r="C4835" t="s">
        <v>17</v>
      </c>
      <c r="D4835">
        <v>203854</v>
      </c>
      <c r="E4835">
        <v>9153</v>
      </c>
      <c r="F4835">
        <v>3411</v>
      </c>
      <c r="G4835" t="s">
        <v>7559</v>
      </c>
      <c r="H4835" t="s">
        <v>7560</v>
      </c>
      <c r="I4835" s="1">
        <v>44652.296944444446</v>
      </c>
      <c r="J4835">
        <v>0</v>
      </c>
    </row>
    <row r="4836" spans="1:10" x14ac:dyDescent="0.25">
      <c r="A4836" t="s">
        <v>0</v>
      </c>
      <c r="B4836" s="1">
        <v>44651.944756944446</v>
      </c>
      <c r="C4836" t="s">
        <v>17</v>
      </c>
      <c r="D4836">
        <v>203854</v>
      </c>
      <c r="E4836">
        <v>9153</v>
      </c>
      <c r="F4836">
        <v>3411</v>
      </c>
      <c r="G4836" t="s">
        <v>7561</v>
      </c>
      <c r="H4836" t="s">
        <v>7562</v>
      </c>
      <c r="I4836" s="1">
        <v>44652.296342592592</v>
      </c>
      <c r="J4836">
        <v>0</v>
      </c>
    </row>
    <row r="4837" spans="1:10" x14ac:dyDescent="0.25">
      <c r="A4837" t="s">
        <v>0</v>
      </c>
      <c r="B4837" s="1">
        <v>44651.944756944446</v>
      </c>
      <c r="C4837" t="s">
        <v>17</v>
      </c>
      <c r="D4837">
        <v>203854</v>
      </c>
      <c r="E4837">
        <v>9153</v>
      </c>
      <c r="F4837">
        <v>3411</v>
      </c>
      <c r="G4837" t="s">
        <v>7563</v>
      </c>
      <c r="H4837" t="s">
        <v>7564</v>
      </c>
      <c r="I4837" s="1">
        <v>44652.294247685182</v>
      </c>
      <c r="J4837">
        <v>0</v>
      </c>
    </row>
    <row r="4838" spans="1:10" x14ac:dyDescent="0.25">
      <c r="A4838" t="s">
        <v>0</v>
      </c>
      <c r="B4838" s="1">
        <v>44651.944756944446</v>
      </c>
      <c r="C4838" t="s">
        <v>17</v>
      </c>
      <c r="D4838">
        <v>203854</v>
      </c>
      <c r="E4838">
        <v>9153</v>
      </c>
      <c r="F4838">
        <v>3411</v>
      </c>
      <c r="G4838" t="s">
        <v>7565</v>
      </c>
      <c r="H4838" t="s">
        <v>7566</v>
      </c>
      <c r="I4838" s="1">
        <v>44652.292893518519</v>
      </c>
      <c r="J4838">
        <v>0</v>
      </c>
    </row>
    <row r="4839" spans="1:10" x14ac:dyDescent="0.25">
      <c r="A4839" t="s">
        <v>0</v>
      </c>
      <c r="B4839" s="1">
        <v>44651.944756944446</v>
      </c>
      <c r="C4839" t="s">
        <v>17</v>
      </c>
      <c r="D4839">
        <v>203854</v>
      </c>
      <c r="E4839">
        <v>9153</v>
      </c>
      <c r="F4839">
        <v>3411</v>
      </c>
      <c r="G4839" t="s">
        <v>7567</v>
      </c>
      <c r="H4839" t="s">
        <v>7568</v>
      </c>
      <c r="I4839" s="1">
        <v>44652.292129629626</v>
      </c>
      <c r="J4839">
        <v>0</v>
      </c>
    </row>
    <row r="4840" spans="1:10" x14ac:dyDescent="0.25">
      <c r="A4840" t="s">
        <v>0</v>
      </c>
      <c r="B4840" s="1">
        <v>44651.944756944446</v>
      </c>
      <c r="C4840" t="s">
        <v>17</v>
      </c>
      <c r="D4840">
        <v>203854</v>
      </c>
      <c r="E4840">
        <v>9153</v>
      </c>
      <c r="F4840">
        <v>3411</v>
      </c>
      <c r="G4840" t="s">
        <v>7569</v>
      </c>
      <c r="H4840" t="s">
        <v>7570</v>
      </c>
      <c r="I4840" s="1">
        <v>44652.290127314816</v>
      </c>
      <c r="J4840">
        <v>0</v>
      </c>
    </row>
    <row r="4841" spans="1:10" x14ac:dyDescent="0.25">
      <c r="A4841" t="s">
        <v>0</v>
      </c>
      <c r="B4841" s="1">
        <v>44651.944756944446</v>
      </c>
      <c r="C4841" t="s">
        <v>17</v>
      </c>
      <c r="D4841">
        <v>203854</v>
      </c>
      <c r="E4841">
        <v>9153</v>
      </c>
      <c r="F4841">
        <v>3411</v>
      </c>
      <c r="G4841" t="s">
        <v>7571</v>
      </c>
      <c r="H4841" t="s">
        <v>7572</v>
      </c>
      <c r="I4841" s="1">
        <v>44652.289166666669</v>
      </c>
      <c r="J4841">
        <v>0</v>
      </c>
    </row>
    <row r="4842" spans="1:10" x14ac:dyDescent="0.25">
      <c r="A4842" t="s">
        <v>0</v>
      </c>
      <c r="B4842" s="1">
        <v>44651.944756944446</v>
      </c>
      <c r="C4842" t="s">
        <v>17</v>
      </c>
      <c r="D4842">
        <v>203854</v>
      </c>
      <c r="E4842">
        <v>9153</v>
      </c>
      <c r="F4842">
        <v>3411</v>
      </c>
      <c r="G4842" t="s">
        <v>7573</v>
      </c>
      <c r="I4842" s="1">
        <v>44652.283020833333</v>
      </c>
      <c r="J4842">
        <v>0</v>
      </c>
    </row>
    <row r="4843" spans="1:10" x14ac:dyDescent="0.25">
      <c r="A4843" t="s">
        <v>0</v>
      </c>
      <c r="B4843" s="1">
        <v>44651.944756944446</v>
      </c>
      <c r="C4843" t="s">
        <v>17</v>
      </c>
      <c r="D4843">
        <v>203854</v>
      </c>
      <c r="E4843">
        <v>9153</v>
      </c>
      <c r="F4843">
        <v>3411</v>
      </c>
      <c r="G4843" t="s">
        <v>7574</v>
      </c>
      <c r="H4843" t="s">
        <v>7575</v>
      </c>
      <c r="I4843" s="1">
        <v>44652.276678240742</v>
      </c>
      <c r="J4843">
        <v>0</v>
      </c>
    </row>
    <row r="4844" spans="1:10" x14ac:dyDescent="0.25">
      <c r="A4844" t="s">
        <v>0</v>
      </c>
      <c r="B4844" s="1">
        <v>44651.944756944446</v>
      </c>
      <c r="C4844" t="s">
        <v>17</v>
      </c>
      <c r="D4844">
        <v>203854</v>
      </c>
      <c r="E4844">
        <v>9153</v>
      </c>
      <c r="F4844">
        <v>3411</v>
      </c>
      <c r="G4844" t="s">
        <v>7576</v>
      </c>
      <c r="H4844" t="s">
        <v>7577</v>
      </c>
      <c r="I4844" s="1">
        <v>44652.274317129632</v>
      </c>
      <c r="J4844">
        <v>0</v>
      </c>
    </row>
    <row r="4845" spans="1:10" x14ac:dyDescent="0.25">
      <c r="A4845" t="s">
        <v>0</v>
      </c>
      <c r="B4845" s="1">
        <v>44651.944756944446</v>
      </c>
      <c r="C4845" t="s">
        <v>17</v>
      </c>
      <c r="D4845">
        <v>203854</v>
      </c>
      <c r="E4845">
        <v>9153</v>
      </c>
      <c r="F4845">
        <v>3411</v>
      </c>
      <c r="G4845" t="s">
        <v>7578</v>
      </c>
      <c r="H4845" t="s">
        <v>7579</v>
      </c>
      <c r="I4845" s="1">
        <v>44652.27306712963</v>
      </c>
      <c r="J4845">
        <v>0</v>
      </c>
    </row>
    <row r="4846" spans="1:10" x14ac:dyDescent="0.25">
      <c r="A4846" t="s">
        <v>0</v>
      </c>
      <c r="B4846" s="1">
        <v>44651.944756944446</v>
      </c>
      <c r="C4846" t="s">
        <v>17</v>
      </c>
      <c r="D4846">
        <v>203854</v>
      </c>
      <c r="E4846">
        <v>9153</v>
      </c>
      <c r="F4846">
        <v>3411</v>
      </c>
      <c r="G4846" t="s">
        <v>7580</v>
      </c>
      <c r="H4846" t="s">
        <v>7581</v>
      </c>
      <c r="I4846" s="1">
        <v>44652.259305555555</v>
      </c>
      <c r="J4846">
        <v>0</v>
      </c>
    </row>
    <row r="4847" spans="1:10" x14ac:dyDescent="0.25">
      <c r="A4847" t="s">
        <v>0</v>
      </c>
      <c r="B4847" s="1">
        <v>44651.944756944446</v>
      </c>
      <c r="C4847" t="s">
        <v>17</v>
      </c>
      <c r="D4847">
        <v>203854</v>
      </c>
      <c r="E4847">
        <v>9153</v>
      </c>
      <c r="F4847">
        <v>3411</v>
      </c>
      <c r="G4847" t="s">
        <v>7582</v>
      </c>
      <c r="H4847" t="s">
        <v>7583</v>
      </c>
      <c r="I4847" s="1">
        <v>44652.259016203701</v>
      </c>
      <c r="J4847">
        <v>0</v>
      </c>
    </row>
    <row r="4848" spans="1:10" x14ac:dyDescent="0.25">
      <c r="A4848" t="s">
        <v>0</v>
      </c>
      <c r="B4848" s="1">
        <v>44651.944756944446</v>
      </c>
      <c r="C4848" t="s">
        <v>17</v>
      </c>
      <c r="D4848">
        <v>203854</v>
      </c>
      <c r="E4848">
        <v>9153</v>
      </c>
      <c r="F4848">
        <v>3411</v>
      </c>
      <c r="G4848" t="s">
        <v>5908</v>
      </c>
      <c r="H4848" t="s">
        <v>7584</v>
      </c>
      <c r="I4848" s="1">
        <v>44656.959710648145</v>
      </c>
      <c r="J4848">
        <v>1</v>
      </c>
    </row>
    <row r="4849" spans="1:10" x14ac:dyDescent="0.25">
      <c r="A4849" t="s">
        <v>0</v>
      </c>
      <c r="B4849" s="1">
        <v>44651.944756944446</v>
      </c>
      <c r="C4849" t="s">
        <v>17</v>
      </c>
      <c r="D4849">
        <v>203854</v>
      </c>
      <c r="E4849">
        <v>9153</v>
      </c>
      <c r="F4849">
        <v>3411</v>
      </c>
      <c r="G4849" t="s">
        <v>7585</v>
      </c>
      <c r="H4849" t="s">
        <v>7586</v>
      </c>
      <c r="I4849" s="1">
        <v>44656.483877314815</v>
      </c>
      <c r="J4849">
        <v>0</v>
      </c>
    </row>
    <row r="4850" spans="1:10" x14ac:dyDescent="0.25">
      <c r="A4850" t="s">
        <v>0</v>
      </c>
      <c r="B4850" s="1">
        <v>44651.944756944446</v>
      </c>
      <c r="C4850" t="s">
        <v>17</v>
      </c>
      <c r="D4850">
        <v>203854</v>
      </c>
      <c r="E4850">
        <v>9153</v>
      </c>
      <c r="F4850">
        <v>3411</v>
      </c>
      <c r="G4850" t="s">
        <v>7587</v>
      </c>
      <c r="H4850" t="s">
        <v>7588</v>
      </c>
      <c r="I4850" s="1">
        <v>44656.443437499998</v>
      </c>
      <c r="J4850">
        <v>1</v>
      </c>
    </row>
    <row r="4851" spans="1:10" x14ac:dyDescent="0.25">
      <c r="A4851" t="s">
        <v>0</v>
      </c>
      <c r="B4851" s="1">
        <v>44651.944756944446</v>
      </c>
      <c r="C4851" t="s">
        <v>17</v>
      </c>
      <c r="D4851">
        <v>203854</v>
      </c>
      <c r="E4851">
        <v>9153</v>
      </c>
      <c r="F4851">
        <v>3411</v>
      </c>
      <c r="G4851" t="s">
        <v>7589</v>
      </c>
      <c r="H4851" t="s">
        <v>7590</v>
      </c>
      <c r="I4851" s="1">
        <v>44655.336840277778</v>
      </c>
      <c r="J4851">
        <v>0</v>
      </c>
    </row>
    <row r="4852" spans="1:10" x14ac:dyDescent="0.25">
      <c r="A4852" t="s">
        <v>0</v>
      </c>
      <c r="B4852" s="1">
        <v>44651.944756944446</v>
      </c>
      <c r="C4852" t="s">
        <v>17</v>
      </c>
      <c r="D4852">
        <v>203854</v>
      </c>
      <c r="E4852">
        <v>9153</v>
      </c>
      <c r="F4852">
        <v>3411</v>
      </c>
      <c r="G4852" t="s">
        <v>7589</v>
      </c>
      <c r="H4852" t="s">
        <v>7591</v>
      </c>
      <c r="I4852" s="1">
        <v>44655.334074074075</v>
      </c>
      <c r="J4852">
        <v>0</v>
      </c>
    </row>
    <row r="4853" spans="1:10" x14ac:dyDescent="0.25">
      <c r="A4853" t="s">
        <v>0</v>
      </c>
      <c r="B4853" s="1">
        <v>44651.944756944446</v>
      </c>
      <c r="C4853" t="s">
        <v>17</v>
      </c>
      <c r="D4853">
        <v>203854</v>
      </c>
      <c r="E4853">
        <v>9153</v>
      </c>
      <c r="F4853">
        <v>3411</v>
      </c>
      <c r="G4853" t="s">
        <v>7592</v>
      </c>
      <c r="H4853" t="s">
        <v>7593</v>
      </c>
      <c r="I4853" s="1">
        <v>44654.813738425924</v>
      </c>
      <c r="J4853">
        <v>0</v>
      </c>
    </row>
    <row r="4854" spans="1:10" x14ac:dyDescent="0.25">
      <c r="A4854" t="s">
        <v>0</v>
      </c>
      <c r="B4854" s="1">
        <v>44651.944756944446</v>
      </c>
      <c r="C4854" t="s">
        <v>17</v>
      </c>
      <c r="D4854">
        <v>203854</v>
      </c>
      <c r="E4854">
        <v>9153</v>
      </c>
      <c r="F4854">
        <v>3411</v>
      </c>
      <c r="G4854" t="s">
        <v>7594</v>
      </c>
      <c r="H4854" t="s">
        <v>7595</v>
      </c>
      <c r="I4854" s="1">
        <v>44654.671076388891</v>
      </c>
      <c r="J4854">
        <v>1</v>
      </c>
    </row>
    <row r="4855" spans="1:10" x14ac:dyDescent="0.25">
      <c r="A4855" t="s">
        <v>0</v>
      </c>
      <c r="B4855" s="1">
        <v>44651.944756944446</v>
      </c>
      <c r="C4855" t="s">
        <v>17</v>
      </c>
      <c r="D4855">
        <v>203854</v>
      </c>
      <c r="E4855">
        <v>9153</v>
      </c>
      <c r="F4855">
        <v>3411</v>
      </c>
      <c r="G4855" t="s">
        <v>7596</v>
      </c>
      <c r="H4855" t="s">
        <v>7597</v>
      </c>
      <c r="I4855" s="1">
        <v>44654.575914351852</v>
      </c>
      <c r="J4855">
        <v>0</v>
      </c>
    </row>
    <row r="4856" spans="1:10" x14ac:dyDescent="0.25">
      <c r="A4856" t="s">
        <v>0</v>
      </c>
      <c r="B4856" s="1">
        <v>44651.944756944446</v>
      </c>
      <c r="C4856" t="s">
        <v>17</v>
      </c>
      <c r="D4856">
        <v>203854</v>
      </c>
      <c r="E4856">
        <v>9153</v>
      </c>
      <c r="F4856">
        <v>3411</v>
      </c>
      <c r="G4856" t="s">
        <v>7598</v>
      </c>
      <c r="H4856" t="s">
        <v>7599</v>
      </c>
      <c r="I4856" s="1">
        <v>44654.471215277779</v>
      </c>
      <c r="J4856">
        <v>0</v>
      </c>
    </row>
    <row r="4857" spans="1:10" x14ac:dyDescent="0.25">
      <c r="A4857" t="s">
        <v>0</v>
      </c>
      <c r="B4857" s="1">
        <v>44651.944756944446</v>
      </c>
      <c r="C4857" t="s">
        <v>17</v>
      </c>
      <c r="D4857">
        <v>203854</v>
      </c>
      <c r="E4857">
        <v>9153</v>
      </c>
      <c r="F4857">
        <v>3411</v>
      </c>
      <c r="G4857" t="s">
        <v>7600</v>
      </c>
      <c r="H4857" t="s">
        <v>7601</v>
      </c>
      <c r="I4857" s="1">
        <v>44654.441250000003</v>
      </c>
      <c r="J4857">
        <v>0</v>
      </c>
    </row>
    <row r="4858" spans="1:10" x14ac:dyDescent="0.25">
      <c r="A4858" t="s">
        <v>0</v>
      </c>
      <c r="B4858" s="1">
        <v>44651.944756944446</v>
      </c>
      <c r="C4858" t="s">
        <v>17</v>
      </c>
      <c r="D4858">
        <v>203854</v>
      </c>
      <c r="E4858">
        <v>9153</v>
      </c>
      <c r="F4858">
        <v>3411</v>
      </c>
      <c r="G4858" t="s">
        <v>7602</v>
      </c>
      <c r="H4858" t="s">
        <v>7603</v>
      </c>
      <c r="I4858" s="1">
        <v>44654.03162037037</v>
      </c>
      <c r="J4858">
        <v>0</v>
      </c>
    </row>
    <row r="4859" spans="1:10" x14ac:dyDescent="0.25">
      <c r="A4859" t="s">
        <v>0</v>
      </c>
      <c r="B4859" s="1">
        <v>44651.944756944446</v>
      </c>
      <c r="C4859" t="s">
        <v>17</v>
      </c>
      <c r="D4859">
        <v>203854</v>
      </c>
      <c r="E4859">
        <v>9153</v>
      </c>
      <c r="F4859">
        <v>3411</v>
      </c>
      <c r="G4859" t="s">
        <v>7604</v>
      </c>
      <c r="H4859" t="s">
        <v>7605</v>
      </c>
      <c r="I4859" s="1">
        <v>44654.009722222225</v>
      </c>
      <c r="J4859">
        <v>0</v>
      </c>
    </row>
    <row r="4860" spans="1:10" x14ac:dyDescent="0.25">
      <c r="A4860" t="s">
        <v>0</v>
      </c>
      <c r="B4860" s="1">
        <v>44651.944756944446</v>
      </c>
      <c r="C4860" t="s">
        <v>17</v>
      </c>
      <c r="D4860">
        <v>203854</v>
      </c>
      <c r="E4860">
        <v>9153</v>
      </c>
      <c r="F4860">
        <v>3411</v>
      </c>
      <c r="G4860" t="s">
        <v>7606</v>
      </c>
      <c r="H4860" t="s">
        <v>7607</v>
      </c>
      <c r="I4860" s="1">
        <v>44653.965844907405</v>
      </c>
      <c r="J4860">
        <v>1</v>
      </c>
    </row>
    <row r="4861" spans="1:10" x14ac:dyDescent="0.25">
      <c r="A4861" t="s">
        <v>0</v>
      </c>
      <c r="B4861" s="1">
        <v>44651.944756944446</v>
      </c>
      <c r="C4861" t="s">
        <v>17</v>
      </c>
      <c r="D4861">
        <v>203854</v>
      </c>
      <c r="E4861">
        <v>9153</v>
      </c>
      <c r="F4861">
        <v>3411</v>
      </c>
      <c r="G4861" t="s">
        <v>7608</v>
      </c>
      <c r="H4861" t="s">
        <v>7609</v>
      </c>
      <c r="I4861" s="1">
        <v>44653.950127314813</v>
      </c>
      <c r="J4861">
        <v>0</v>
      </c>
    </row>
    <row r="4862" spans="1:10" x14ac:dyDescent="0.25">
      <c r="A4862" t="s">
        <v>0</v>
      </c>
      <c r="B4862" s="1">
        <v>44651.944756944446</v>
      </c>
      <c r="C4862" t="s">
        <v>17</v>
      </c>
      <c r="D4862">
        <v>203854</v>
      </c>
      <c r="E4862">
        <v>9153</v>
      </c>
      <c r="F4862">
        <v>3411</v>
      </c>
      <c r="G4862" t="s">
        <v>7610</v>
      </c>
      <c r="H4862" t="s">
        <v>7611</v>
      </c>
      <c r="I4862" s="1">
        <v>44653.82671296296</v>
      </c>
      <c r="J4862">
        <v>0</v>
      </c>
    </row>
    <row r="4863" spans="1:10" x14ac:dyDescent="0.25">
      <c r="A4863" t="s">
        <v>0</v>
      </c>
      <c r="B4863" s="1">
        <v>44651.944756944446</v>
      </c>
      <c r="C4863" t="s">
        <v>17</v>
      </c>
      <c r="D4863">
        <v>203854</v>
      </c>
      <c r="E4863">
        <v>9153</v>
      </c>
      <c r="F4863">
        <v>3411</v>
      </c>
      <c r="G4863" t="s">
        <v>7612</v>
      </c>
      <c r="H4863" t="s">
        <v>7613</v>
      </c>
      <c r="I4863" s="1">
        <v>44653.726770833331</v>
      </c>
      <c r="J4863">
        <v>0</v>
      </c>
    </row>
    <row r="4864" spans="1:10" x14ac:dyDescent="0.25">
      <c r="A4864" t="s">
        <v>0</v>
      </c>
      <c r="B4864" s="1">
        <v>44651.944756944446</v>
      </c>
      <c r="C4864" t="s">
        <v>17</v>
      </c>
      <c r="D4864">
        <v>203854</v>
      </c>
      <c r="E4864">
        <v>9153</v>
      </c>
      <c r="F4864">
        <v>3411</v>
      </c>
      <c r="G4864" t="s">
        <v>7614</v>
      </c>
      <c r="H4864" t="s">
        <v>7615</v>
      </c>
      <c r="I4864" s="1">
        <v>44653.63490740741</v>
      </c>
      <c r="J4864">
        <v>0</v>
      </c>
    </row>
    <row r="4865" spans="1:14" x14ac:dyDescent="0.25">
      <c r="A4865" t="s">
        <v>0</v>
      </c>
      <c r="B4865" s="1">
        <v>44651.944756944446</v>
      </c>
      <c r="C4865" t="s">
        <v>17</v>
      </c>
      <c r="D4865">
        <v>203854</v>
      </c>
      <c r="E4865">
        <v>9153</v>
      </c>
      <c r="F4865">
        <v>3411</v>
      </c>
      <c r="G4865" t="s">
        <v>7616</v>
      </c>
      <c r="H4865" t="s">
        <v>7617</v>
      </c>
      <c r="I4865" s="1">
        <v>44653.632245370369</v>
      </c>
      <c r="J4865">
        <v>0</v>
      </c>
    </row>
    <row r="4866" spans="1:14" x14ac:dyDescent="0.25">
      <c r="A4866" t="s">
        <v>0</v>
      </c>
      <c r="B4866" s="1">
        <v>44651.944756944446</v>
      </c>
      <c r="C4866" t="s">
        <v>17</v>
      </c>
      <c r="D4866">
        <v>203854</v>
      </c>
      <c r="E4866">
        <v>9153</v>
      </c>
      <c r="F4866">
        <v>3411</v>
      </c>
      <c r="G4866" t="s">
        <v>7618</v>
      </c>
      <c r="H4866" t="s">
        <v>7619</v>
      </c>
      <c r="I4866" s="1">
        <v>44653.617800925924</v>
      </c>
      <c r="J4866">
        <v>0</v>
      </c>
    </row>
    <row r="4867" spans="1:14" x14ac:dyDescent="0.25">
      <c r="A4867" t="s">
        <v>0</v>
      </c>
      <c r="B4867" s="1">
        <v>44651.944756944446</v>
      </c>
      <c r="C4867" t="s">
        <v>17</v>
      </c>
      <c r="D4867">
        <v>203854</v>
      </c>
      <c r="E4867">
        <v>9153</v>
      </c>
      <c r="F4867">
        <v>3411</v>
      </c>
      <c r="G4867" t="s">
        <v>7235</v>
      </c>
      <c r="H4867" t="s">
        <v>7620</v>
      </c>
      <c r="I4867" s="1">
        <v>44653.591550925928</v>
      </c>
      <c r="J4867">
        <v>0</v>
      </c>
    </row>
    <row r="4868" spans="1:14" x14ac:dyDescent="0.25">
      <c r="A4868" t="s">
        <v>0</v>
      </c>
      <c r="B4868" s="1">
        <v>44651.944756944446</v>
      </c>
      <c r="C4868" t="s">
        <v>17</v>
      </c>
      <c r="D4868">
        <v>203854</v>
      </c>
      <c r="E4868">
        <v>9153</v>
      </c>
      <c r="F4868">
        <v>3411</v>
      </c>
      <c r="G4868" t="s">
        <v>7235</v>
      </c>
      <c r="H4868" t="s">
        <v>7621</v>
      </c>
      <c r="I4868" s="1">
        <v>44653.589479166665</v>
      </c>
      <c r="J4868">
        <v>0</v>
      </c>
    </row>
    <row r="4869" spans="1:14" x14ac:dyDescent="0.25">
      <c r="A4869" t="s">
        <v>0</v>
      </c>
      <c r="B4869" s="1">
        <v>44651.944756944446</v>
      </c>
      <c r="C4869" t="s">
        <v>17</v>
      </c>
      <c r="D4869">
        <v>203854</v>
      </c>
      <c r="E4869">
        <v>9153</v>
      </c>
      <c r="F4869">
        <v>3411</v>
      </c>
      <c r="G4869" t="s">
        <v>7622</v>
      </c>
      <c r="H4869" t="s">
        <v>7623</v>
      </c>
      <c r="I4869" s="1">
        <v>44653.553819444445</v>
      </c>
      <c r="J4869">
        <v>0</v>
      </c>
    </row>
    <row r="4870" spans="1:14" x14ac:dyDescent="0.25">
      <c r="A4870" t="s">
        <v>0</v>
      </c>
      <c r="B4870" s="1">
        <v>44651.944756944446</v>
      </c>
      <c r="C4870" t="s">
        <v>17</v>
      </c>
      <c r="D4870">
        <v>203854</v>
      </c>
      <c r="E4870">
        <v>9153</v>
      </c>
      <c r="F4870">
        <v>3411</v>
      </c>
      <c r="G4870" t="s">
        <v>7624</v>
      </c>
      <c r="H4870" t="s">
        <v>7625</v>
      </c>
      <c r="I4870" s="1">
        <v>44653.552858796298</v>
      </c>
      <c r="J4870">
        <v>1</v>
      </c>
    </row>
    <row r="4871" spans="1:14" x14ac:dyDescent="0.25">
      <c r="A4871" t="s">
        <v>0</v>
      </c>
      <c r="B4871" s="1">
        <v>44651.944756944446</v>
      </c>
      <c r="C4871" t="s">
        <v>17</v>
      </c>
      <c r="D4871">
        <v>203854</v>
      </c>
      <c r="E4871">
        <v>9153</v>
      </c>
      <c r="F4871">
        <v>3411</v>
      </c>
      <c r="G4871" t="s">
        <v>7626</v>
      </c>
      <c r="H4871" t="s">
        <v>7627</v>
      </c>
      <c r="I4871" s="1">
        <v>44653.50880787037</v>
      </c>
      <c r="J4871">
        <v>1</v>
      </c>
      <c r="K4871" t="s">
        <v>7626</v>
      </c>
      <c r="L4871" t="s">
        <v>7628</v>
      </c>
      <c r="M4871" s="1">
        <v>44653.509004629632</v>
      </c>
      <c r="N4871">
        <v>0</v>
      </c>
    </row>
    <row r="4872" spans="1:14" x14ac:dyDescent="0.25">
      <c r="A4872" t="s">
        <v>0</v>
      </c>
      <c r="B4872" s="1">
        <v>44651.944756944446</v>
      </c>
      <c r="C4872" t="s">
        <v>17</v>
      </c>
      <c r="D4872">
        <v>203854</v>
      </c>
      <c r="E4872">
        <v>9153</v>
      </c>
      <c r="F4872">
        <v>3411</v>
      </c>
      <c r="G4872" t="s">
        <v>7626</v>
      </c>
      <c r="H4872" t="s">
        <v>7627</v>
      </c>
      <c r="I4872" s="1">
        <v>44653.50880787037</v>
      </c>
      <c r="J4872">
        <v>1</v>
      </c>
      <c r="K4872" t="s">
        <v>7626</v>
      </c>
      <c r="L4872" t="s">
        <v>7629</v>
      </c>
      <c r="M4872" s="1">
        <v>44653.508969907409</v>
      </c>
      <c r="N4872">
        <v>0</v>
      </c>
    </row>
    <row r="4873" spans="1:14" x14ac:dyDescent="0.25">
      <c r="A4873" t="s">
        <v>0</v>
      </c>
      <c r="B4873" s="1">
        <v>44651.944756944446</v>
      </c>
      <c r="C4873" t="s">
        <v>17</v>
      </c>
      <c r="D4873">
        <v>203854</v>
      </c>
      <c r="E4873">
        <v>9153</v>
      </c>
      <c r="F4873">
        <v>3411</v>
      </c>
      <c r="G4873" t="s">
        <v>7630</v>
      </c>
      <c r="H4873" t="s">
        <v>7631</v>
      </c>
      <c r="I4873" s="1">
        <v>44653.444062499999</v>
      </c>
      <c r="J4873">
        <v>0</v>
      </c>
    </row>
    <row r="4874" spans="1:14" x14ac:dyDescent="0.25">
      <c r="A4874" t="s">
        <v>0</v>
      </c>
      <c r="B4874" s="1">
        <v>44651.944756944446</v>
      </c>
      <c r="C4874" t="s">
        <v>17</v>
      </c>
      <c r="D4874">
        <v>203854</v>
      </c>
      <c r="E4874">
        <v>9153</v>
      </c>
      <c r="F4874">
        <v>3411</v>
      </c>
      <c r="G4874" t="s">
        <v>7632</v>
      </c>
      <c r="H4874" t="s">
        <v>7633</v>
      </c>
      <c r="I4874" s="1">
        <v>44653.420775462961</v>
      </c>
      <c r="J4874">
        <v>0</v>
      </c>
    </row>
    <row r="4875" spans="1:14" x14ac:dyDescent="0.25">
      <c r="A4875" t="s">
        <v>0</v>
      </c>
      <c r="B4875" s="1">
        <v>44651.944756944446</v>
      </c>
      <c r="C4875" t="s">
        <v>17</v>
      </c>
      <c r="D4875">
        <v>203854</v>
      </c>
      <c r="E4875">
        <v>9153</v>
      </c>
      <c r="F4875">
        <v>3411</v>
      </c>
      <c r="G4875" t="s">
        <v>7634</v>
      </c>
      <c r="H4875" t="s">
        <v>7635</v>
      </c>
      <c r="I4875" s="1">
        <v>44653.399745370371</v>
      </c>
      <c r="J4875">
        <v>2</v>
      </c>
    </row>
    <row r="4876" spans="1:14" x14ac:dyDescent="0.25">
      <c r="A4876" t="s">
        <v>0</v>
      </c>
      <c r="B4876" s="1">
        <v>44651.944756944446</v>
      </c>
      <c r="C4876" t="s">
        <v>17</v>
      </c>
      <c r="D4876">
        <v>203854</v>
      </c>
      <c r="E4876">
        <v>9153</v>
      </c>
      <c r="F4876">
        <v>3411</v>
      </c>
      <c r="G4876" t="s">
        <v>7636</v>
      </c>
      <c r="H4876" t="s">
        <v>7637</v>
      </c>
      <c r="I4876" s="1">
        <v>44653.398645833331</v>
      </c>
      <c r="J4876">
        <v>0</v>
      </c>
    </row>
    <row r="4877" spans="1:14" x14ac:dyDescent="0.25">
      <c r="A4877" t="s">
        <v>0</v>
      </c>
      <c r="B4877" s="1">
        <v>44651.944756944446</v>
      </c>
      <c r="C4877" t="s">
        <v>17</v>
      </c>
      <c r="D4877">
        <v>203854</v>
      </c>
      <c r="E4877">
        <v>9153</v>
      </c>
      <c r="F4877">
        <v>3411</v>
      </c>
      <c r="G4877" t="s">
        <v>7638</v>
      </c>
      <c r="H4877" t="s">
        <v>7639</v>
      </c>
      <c r="I4877" s="1">
        <v>44653.351331018515</v>
      </c>
      <c r="J4877">
        <v>0</v>
      </c>
      <c r="K4877" t="s">
        <v>7640</v>
      </c>
      <c r="L4877" t="s">
        <v>7641</v>
      </c>
      <c r="M4877" s="1">
        <v>44653.38349537037</v>
      </c>
      <c r="N4877">
        <v>0</v>
      </c>
    </row>
    <row r="4878" spans="1:14" x14ac:dyDescent="0.25">
      <c r="A4878" t="s">
        <v>0</v>
      </c>
      <c r="B4878" s="1">
        <v>44651.944756944446</v>
      </c>
      <c r="C4878" t="s">
        <v>17</v>
      </c>
      <c r="D4878">
        <v>203854</v>
      </c>
      <c r="E4878">
        <v>9153</v>
      </c>
      <c r="F4878">
        <v>3411</v>
      </c>
      <c r="G4878" t="s">
        <v>7642</v>
      </c>
      <c r="H4878" t="s">
        <v>7643</v>
      </c>
      <c r="I4878" s="1">
        <v>44653.344930555555</v>
      </c>
      <c r="J4878">
        <v>0</v>
      </c>
    </row>
    <row r="4879" spans="1:14" x14ac:dyDescent="0.25">
      <c r="A4879" t="s">
        <v>0</v>
      </c>
      <c r="B4879" s="1">
        <v>44651.944756944446</v>
      </c>
      <c r="C4879" t="s">
        <v>17</v>
      </c>
      <c r="D4879">
        <v>203854</v>
      </c>
      <c r="E4879">
        <v>9153</v>
      </c>
      <c r="F4879">
        <v>3411</v>
      </c>
      <c r="G4879" t="s">
        <v>7644</v>
      </c>
      <c r="H4879" t="s">
        <v>7645</v>
      </c>
      <c r="I4879" s="1">
        <v>44653.328738425924</v>
      </c>
      <c r="J4879">
        <v>1</v>
      </c>
      <c r="K4879" t="s">
        <v>7646</v>
      </c>
      <c r="L4879" t="s">
        <v>7647</v>
      </c>
      <c r="M4879" s="1">
        <v>44653.598576388889</v>
      </c>
      <c r="N4879">
        <v>0</v>
      </c>
    </row>
    <row r="4880" spans="1:14" x14ac:dyDescent="0.25">
      <c r="A4880" t="s">
        <v>0</v>
      </c>
      <c r="B4880" s="1">
        <v>44651.944756944446</v>
      </c>
      <c r="C4880" t="s">
        <v>17</v>
      </c>
      <c r="D4880">
        <v>203854</v>
      </c>
      <c r="E4880">
        <v>9153</v>
      </c>
      <c r="F4880">
        <v>3411</v>
      </c>
      <c r="G4880" t="s">
        <v>7644</v>
      </c>
      <c r="H4880" t="s">
        <v>7648</v>
      </c>
      <c r="I4880" s="1">
        <v>44653.324236111112</v>
      </c>
      <c r="J4880">
        <v>1</v>
      </c>
    </row>
    <row r="4881" spans="1:14" x14ac:dyDescent="0.25">
      <c r="A4881" t="s">
        <v>0</v>
      </c>
      <c r="B4881" s="1">
        <v>44651.944756944446</v>
      </c>
      <c r="C4881" t="s">
        <v>17</v>
      </c>
      <c r="D4881">
        <v>203854</v>
      </c>
      <c r="E4881">
        <v>9153</v>
      </c>
      <c r="F4881">
        <v>3411</v>
      </c>
      <c r="G4881" t="s">
        <v>7649</v>
      </c>
      <c r="H4881" t="s">
        <v>7650</v>
      </c>
      <c r="I4881" s="1">
        <v>44653.290648148148</v>
      </c>
      <c r="J4881">
        <v>0</v>
      </c>
    </row>
    <row r="4882" spans="1:14" x14ac:dyDescent="0.25">
      <c r="A4882" t="s">
        <v>0</v>
      </c>
      <c r="B4882" s="1">
        <v>44651.944756944446</v>
      </c>
      <c r="C4882" t="s">
        <v>17</v>
      </c>
      <c r="D4882">
        <v>203854</v>
      </c>
      <c r="E4882">
        <v>9153</v>
      </c>
      <c r="F4882">
        <v>3411</v>
      </c>
      <c r="G4882" t="s">
        <v>7651</v>
      </c>
      <c r="H4882" t="s">
        <v>7652</v>
      </c>
      <c r="I4882" s="1">
        <v>44653.208425925928</v>
      </c>
      <c r="J4882">
        <v>1</v>
      </c>
    </row>
    <row r="4883" spans="1:14" x14ac:dyDescent="0.25">
      <c r="A4883" t="s">
        <v>0</v>
      </c>
      <c r="B4883" s="1">
        <v>44651.944756944446</v>
      </c>
      <c r="C4883" t="s">
        <v>17</v>
      </c>
      <c r="D4883">
        <v>203854</v>
      </c>
      <c r="E4883">
        <v>9153</v>
      </c>
      <c r="F4883">
        <v>3411</v>
      </c>
      <c r="G4883" t="s">
        <v>7653</v>
      </c>
      <c r="H4883" t="s">
        <v>7654</v>
      </c>
      <c r="I4883" s="1">
        <v>44653.087164351855</v>
      </c>
      <c r="J4883">
        <v>0</v>
      </c>
    </row>
    <row r="4884" spans="1:14" x14ac:dyDescent="0.25">
      <c r="A4884" t="s">
        <v>0</v>
      </c>
      <c r="B4884" s="1">
        <v>44651.944756944446</v>
      </c>
      <c r="C4884" t="s">
        <v>17</v>
      </c>
      <c r="D4884">
        <v>203854</v>
      </c>
      <c r="E4884">
        <v>9153</v>
      </c>
      <c r="F4884">
        <v>3411</v>
      </c>
      <c r="G4884" t="s">
        <v>7653</v>
      </c>
      <c r="H4884" t="s">
        <v>7655</v>
      </c>
      <c r="I4884" s="1">
        <v>44653.081238425926</v>
      </c>
      <c r="J4884">
        <v>0</v>
      </c>
    </row>
    <row r="4885" spans="1:14" x14ac:dyDescent="0.25">
      <c r="A4885" t="s">
        <v>0</v>
      </c>
      <c r="B4885" s="1">
        <v>44651.944756944446</v>
      </c>
      <c r="C4885" t="s">
        <v>17</v>
      </c>
      <c r="D4885">
        <v>203854</v>
      </c>
      <c r="E4885">
        <v>9153</v>
      </c>
      <c r="F4885">
        <v>3411</v>
      </c>
      <c r="G4885" t="s">
        <v>7656</v>
      </c>
      <c r="H4885" t="s">
        <v>7657</v>
      </c>
      <c r="I4885" s="1">
        <v>44653.050381944442</v>
      </c>
      <c r="J4885">
        <v>0</v>
      </c>
    </row>
    <row r="4886" spans="1:14" x14ac:dyDescent="0.25">
      <c r="A4886" t="s">
        <v>0</v>
      </c>
      <c r="B4886" s="1">
        <v>44651.944756944446</v>
      </c>
      <c r="C4886" t="s">
        <v>17</v>
      </c>
      <c r="D4886">
        <v>203854</v>
      </c>
      <c r="E4886">
        <v>9153</v>
      </c>
      <c r="F4886">
        <v>3411</v>
      </c>
      <c r="G4886" t="s">
        <v>7658</v>
      </c>
      <c r="H4886" t="s">
        <v>7659</v>
      </c>
      <c r="I4886" s="1">
        <v>44653.036828703705</v>
      </c>
      <c r="J4886">
        <v>1</v>
      </c>
      <c r="K4886" t="s">
        <v>7660</v>
      </c>
      <c r="L4886" t="s">
        <v>7661</v>
      </c>
      <c r="M4886" s="1">
        <v>44653.045347222222</v>
      </c>
      <c r="N4886">
        <v>0</v>
      </c>
    </row>
    <row r="4887" spans="1:14" x14ac:dyDescent="0.25">
      <c r="A4887" t="s">
        <v>0</v>
      </c>
      <c r="B4887" s="1">
        <v>44651.944756944446</v>
      </c>
      <c r="C4887" t="s">
        <v>17</v>
      </c>
      <c r="D4887">
        <v>203854</v>
      </c>
      <c r="E4887">
        <v>9153</v>
      </c>
      <c r="F4887">
        <v>3411</v>
      </c>
      <c r="G4887" t="s">
        <v>249</v>
      </c>
      <c r="H4887" t="s">
        <v>7662</v>
      </c>
      <c r="I4887" s="1">
        <v>44652.989756944444</v>
      </c>
      <c r="J4887">
        <v>0</v>
      </c>
    </row>
    <row r="4888" spans="1:14" x14ac:dyDescent="0.25">
      <c r="A4888" t="s">
        <v>0</v>
      </c>
      <c r="B4888" s="1">
        <v>44651.944756944446</v>
      </c>
      <c r="C4888" t="s">
        <v>17</v>
      </c>
      <c r="D4888">
        <v>203854</v>
      </c>
      <c r="E4888">
        <v>9153</v>
      </c>
      <c r="F4888">
        <v>3411</v>
      </c>
      <c r="G4888" t="s">
        <v>7663</v>
      </c>
      <c r="H4888" t="s">
        <v>7664</v>
      </c>
      <c r="I4888" s="1">
        <v>44652.969131944446</v>
      </c>
      <c r="J4888">
        <v>0</v>
      </c>
    </row>
    <row r="4889" spans="1:14" x14ac:dyDescent="0.25">
      <c r="A4889" t="s">
        <v>0</v>
      </c>
      <c r="B4889" s="1">
        <v>44651.944756944446</v>
      </c>
      <c r="C4889" t="s">
        <v>17</v>
      </c>
      <c r="D4889">
        <v>203854</v>
      </c>
      <c r="E4889">
        <v>9153</v>
      </c>
      <c r="F4889">
        <v>3411</v>
      </c>
      <c r="G4889" t="s">
        <v>7665</v>
      </c>
      <c r="H4889" t="s">
        <v>7666</v>
      </c>
      <c r="I4889" s="1">
        <v>44652.946585648147</v>
      </c>
      <c r="J4889">
        <v>1</v>
      </c>
    </row>
    <row r="4890" spans="1:14" x14ac:dyDescent="0.25">
      <c r="A4890" t="s">
        <v>0</v>
      </c>
      <c r="B4890" s="1">
        <v>44651.944756944446</v>
      </c>
      <c r="C4890" t="s">
        <v>17</v>
      </c>
      <c r="D4890">
        <v>203854</v>
      </c>
      <c r="E4890">
        <v>9153</v>
      </c>
      <c r="F4890">
        <v>3411</v>
      </c>
      <c r="G4890" t="s">
        <v>7667</v>
      </c>
      <c r="H4890" t="s">
        <v>7668</v>
      </c>
      <c r="I4890" s="1">
        <v>44652.911307870374</v>
      </c>
      <c r="J4890">
        <v>0</v>
      </c>
    </row>
    <row r="4891" spans="1:14" x14ac:dyDescent="0.25">
      <c r="A4891" t="s">
        <v>0</v>
      </c>
      <c r="B4891" s="1">
        <v>44651.944756944446</v>
      </c>
      <c r="C4891" t="s">
        <v>17</v>
      </c>
      <c r="D4891">
        <v>203854</v>
      </c>
      <c r="E4891">
        <v>9153</v>
      </c>
      <c r="F4891">
        <v>3411</v>
      </c>
      <c r="G4891" t="s">
        <v>7669</v>
      </c>
      <c r="H4891" t="s">
        <v>7670</v>
      </c>
      <c r="I4891" s="1">
        <v>44652.898634259262</v>
      </c>
      <c r="J4891">
        <v>0</v>
      </c>
    </row>
    <row r="4892" spans="1:14" x14ac:dyDescent="0.25">
      <c r="A4892" t="s">
        <v>0</v>
      </c>
      <c r="B4892" s="1">
        <v>44651.944756944446</v>
      </c>
      <c r="C4892" t="s">
        <v>17</v>
      </c>
      <c r="D4892">
        <v>203854</v>
      </c>
      <c r="E4892">
        <v>9153</v>
      </c>
      <c r="F4892">
        <v>3411</v>
      </c>
      <c r="G4892" t="s">
        <v>5572</v>
      </c>
      <c r="H4892" t="s">
        <v>7671</v>
      </c>
      <c r="I4892" s="1">
        <v>44652.897916666669</v>
      </c>
      <c r="J4892">
        <v>0</v>
      </c>
    </row>
    <row r="4893" spans="1:14" x14ac:dyDescent="0.25">
      <c r="A4893" t="s">
        <v>0</v>
      </c>
      <c r="B4893" s="1">
        <v>44651.944756944446</v>
      </c>
      <c r="C4893" t="s">
        <v>17</v>
      </c>
      <c r="D4893">
        <v>203854</v>
      </c>
      <c r="E4893">
        <v>9153</v>
      </c>
      <c r="F4893">
        <v>3411</v>
      </c>
      <c r="G4893" t="s">
        <v>5572</v>
      </c>
      <c r="H4893" t="s">
        <v>7672</v>
      </c>
      <c r="I4893" s="1">
        <v>44652.891481481478</v>
      </c>
      <c r="J4893">
        <v>0</v>
      </c>
    </row>
    <row r="4894" spans="1:14" x14ac:dyDescent="0.25">
      <c r="A4894" t="s">
        <v>0</v>
      </c>
      <c r="B4894" s="1">
        <v>44651.944756944446</v>
      </c>
      <c r="C4894" t="s">
        <v>17</v>
      </c>
      <c r="D4894">
        <v>203854</v>
      </c>
      <c r="E4894">
        <v>9153</v>
      </c>
      <c r="F4894">
        <v>3411</v>
      </c>
      <c r="G4894" t="s">
        <v>5572</v>
      </c>
      <c r="H4894" t="s">
        <v>7673</v>
      </c>
      <c r="I4894" s="1">
        <v>44652.890798611108</v>
      </c>
      <c r="J4894">
        <v>0</v>
      </c>
    </row>
    <row r="4895" spans="1:14" x14ac:dyDescent="0.25">
      <c r="A4895" t="s">
        <v>0</v>
      </c>
      <c r="B4895" s="1">
        <v>44651.944756944446</v>
      </c>
      <c r="C4895" t="s">
        <v>17</v>
      </c>
      <c r="D4895">
        <v>203854</v>
      </c>
      <c r="E4895">
        <v>9153</v>
      </c>
      <c r="F4895">
        <v>3411</v>
      </c>
      <c r="G4895" t="s">
        <v>7674</v>
      </c>
      <c r="H4895" t="s">
        <v>7675</v>
      </c>
      <c r="I4895" s="1">
        <v>44652.885046296295</v>
      </c>
      <c r="J4895">
        <v>0</v>
      </c>
      <c r="K4895" t="s">
        <v>7676</v>
      </c>
      <c r="L4895" t="s">
        <v>7677</v>
      </c>
      <c r="M4895" s="1">
        <v>44653.328564814816</v>
      </c>
      <c r="N4895">
        <v>0</v>
      </c>
    </row>
    <row r="4896" spans="1:14" x14ac:dyDescent="0.25">
      <c r="A4896" t="s">
        <v>0</v>
      </c>
      <c r="B4896" s="1">
        <v>44651.944756944446</v>
      </c>
      <c r="C4896" t="s">
        <v>17</v>
      </c>
      <c r="D4896">
        <v>203854</v>
      </c>
      <c r="E4896">
        <v>9153</v>
      </c>
      <c r="F4896">
        <v>3411</v>
      </c>
      <c r="G4896" t="s">
        <v>7678</v>
      </c>
      <c r="H4896" t="s">
        <v>7679</v>
      </c>
      <c r="I4896" s="1">
        <v>44652.881354166668</v>
      </c>
      <c r="J4896">
        <v>0</v>
      </c>
    </row>
    <row r="4897" spans="1:14" x14ac:dyDescent="0.25">
      <c r="A4897" t="s">
        <v>0</v>
      </c>
      <c r="B4897" s="1">
        <v>44651.944756944446</v>
      </c>
      <c r="C4897" t="s">
        <v>17</v>
      </c>
      <c r="D4897">
        <v>203854</v>
      </c>
      <c r="E4897">
        <v>9153</v>
      </c>
      <c r="F4897">
        <v>3411</v>
      </c>
      <c r="G4897" t="s">
        <v>7680</v>
      </c>
      <c r="H4897" t="s">
        <v>7681</v>
      </c>
      <c r="I4897" s="1">
        <v>44652.879317129627</v>
      </c>
      <c r="J4897">
        <v>0</v>
      </c>
    </row>
    <row r="4898" spans="1:14" x14ac:dyDescent="0.25">
      <c r="A4898" t="s">
        <v>0</v>
      </c>
      <c r="B4898" s="1">
        <v>44651.944756944446</v>
      </c>
      <c r="C4898" t="s">
        <v>17</v>
      </c>
      <c r="D4898">
        <v>203854</v>
      </c>
      <c r="E4898">
        <v>9153</v>
      </c>
      <c r="F4898">
        <v>3411</v>
      </c>
      <c r="G4898" t="s">
        <v>7682</v>
      </c>
      <c r="H4898" t="s">
        <v>7683</v>
      </c>
      <c r="I4898" s="1">
        <v>44652.878807870373</v>
      </c>
      <c r="J4898">
        <v>0</v>
      </c>
    </row>
    <row r="4899" spans="1:14" x14ac:dyDescent="0.25">
      <c r="A4899" t="s">
        <v>0</v>
      </c>
      <c r="B4899" s="1">
        <v>44651.944756944446</v>
      </c>
      <c r="C4899" t="s">
        <v>17</v>
      </c>
      <c r="D4899">
        <v>203854</v>
      </c>
      <c r="E4899">
        <v>9153</v>
      </c>
      <c r="F4899">
        <v>3411</v>
      </c>
      <c r="G4899" t="s">
        <v>7684</v>
      </c>
      <c r="H4899" t="s">
        <v>7685</v>
      </c>
      <c r="I4899" s="1">
        <v>44652.866354166668</v>
      </c>
      <c r="J4899">
        <v>0</v>
      </c>
    </row>
    <row r="4900" spans="1:14" x14ac:dyDescent="0.25">
      <c r="A4900" t="s">
        <v>0</v>
      </c>
      <c r="B4900" s="1">
        <v>44651.944756944446</v>
      </c>
      <c r="C4900" t="s">
        <v>17</v>
      </c>
      <c r="D4900">
        <v>203854</v>
      </c>
      <c r="E4900">
        <v>9153</v>
      </c>
      <c r="F4900">
        <v>3411</v>
      </c>
      <c r="G4900" t="s">
        <v>7686</v>
      </c>
      <c r="H4900" t="s">
        <v>7687</v>
      </c>
      <c r="I4900" s="1">
        <v>44652.838622685187</v>
      </c>
      <c r="J4900">
        <v>0</v>
      </c>
    </row>
    <row r="4901" spans="1:14" x14ac:dyDescent="0.25">
      <c r="A4901" t="s">
        <v>0</v>
      </c>
      <c r="B4901" s="1">
        <v>44651.944756944446</v>
      </c>
      <c r="C4901" t="s">
        <v>17</v>
      </c>
      <c r="D4901">
        <v>203854</v>
      </c>
      <c r="E4901">
        <v>9153</v>
      </c>
      <c r="F4901">
        <v>3411</v>
      </c>
      <c r="G4901" t="s">
        <v>7688</v>
      </c>
      <c r="H4901" t="s">
        <v>7689</v>
      </c>
      <c r="I4901" s="1">
        <v>44652.829201388886</v>
      </c>
      <c r="J4901">
        <v>0</v>
      </c>
    </row>
    <row r="4902" spans="1:14" x14ac:dyDescent="0.25">
      <c r="A4902" t="s">
        <v>0</v>
      </c>
      <c r="B4902" s="1">
        <v>44651.944756944446</v>
      </c>
      <c r="C4902" t="s">
        <v>17</v>
      </c>
      <c r="D4902">
        <v>203854</v>
      </c>
      <c r="E4902">
        <v>9153</v>
      </c>
      <c r="F4902">
        <v>3411</v>
      </c>
      <c r="G4902" t="s">
        <v>7690</v>
      </c>
      <c r="H4902" t="s">
        <v>7691</v>
      </c>
      <c r="I4902" s="1">
        <v>44652.817743055559</v>
      </c>
      <c r="J4902">
        <v>0</v>
      </c>
    </row>
    <row r="4903" spans="1:14" x14ac:dyDescent="0.25">
      <c r="A4903" t="s">
        <v>0</v>
      </c>
      <c r="B4903" s="1">
        <v>44651.944756944446</v>
      </c>
      <c r="C4903" t="s">
        <v>17</v>
      </c>
      <c r="D4903">
        <v>203854</v>
      </c>
      <c r="E4903">
        <v>9153</v>
      </c>
      <c r="F4903">
        <v>3411</v>
      </c>
      <c r="G4903" t="s">
        <v>1647</v>
      </c>
      <c r="H4903" t="s">
        <v>7692</v>
      </c>
      <c r="I4903" s="1">
        <v>44652.810046296298</v>
      </c>
      <c r="J4903">
        <v>0</v>
      </c>
    </row>
    <row r="4904" spans="1:14" x14ac:dyDescent="0.25">
      <c r="A4904" t="s">
        <v>0</v>
      </c>
      <c r="B4904" s="1">
        <v>44651.944756944446</v>
      </c>
      <c r="C4904" t="s">
        <v>17</v>
      </c>
      <c r="D4904">
        <v>203854</v>
      </c>
      <c r="E4904">
        <v>9153</v>
      </c>
      <c r="F4904">
        <v>3411</v>
      </c>
      <c r="G4904" t="s">
        <v>7693</v>
      </c>
      <c r="H4904" t="s">
        <v>7694</v>
      </c>
      <c r="I4904" s="1">
        <v>44652.802754629629</v>
      </c>
      <c r="J4904">
        <v>0</v>
      </c>
    </row>
    <row r="4905" spans="1:14" x14ac:dyDescent="0.25">
      <c r="A4905" t="s">
        <v>0</v>
      </c>
      <c r="B4905" s="1">
        <v>44651.944756944446</v>
      </c>
      <c r="C4905" t="s">
        <v>17</v>
      </c>
      <c r="D4905">
        <v>203854</v>
      </c>
      <c r="E4905">
        <v>9153</v>
      </c>
      <c r="F4905">
        <v>3411</v>
      </c>
      <c r="G4905" t="s">
        <v>3546</v>
      </c>
      <c r="H4905" t="s">
        <v>7695</v>
      </c>
      <c r="I4905" s="1">
        <v>44652.776898148149</v>
      </c>
      <c r="J4905">
        <v>0</v>
      </c>
    </row>
    <row r="4906" spans="1:14" x14ac:dyDescent="0.25">
      <c r="A4906" t="s">
        <v>0</v>
      </c>
      <c r="B4906" s="1">
        <v>44651.944756944446</v>
      </c>
      <c r="C4906" t="s">
        <v>17</v>
      </c>
      <c r="D4906">
        <v>203854</v>
      </c>
      <c r="E4906">
        <v>9153</v>
      </c>
      <c r="F4906">
        <v>3411</v>
      </c>
      <c r="G4906" t="s">
        <v>7696</v>
      </c>
      <c r="H4906" t="s">
        <v>7697</v>
      </c>
      <c r="I4906" s="1">
        <v>44652.756979166668</v>
      </c>
      <c r="J4906">
        <v>0</v>
      </c>
      <c r="K4906" t="s">
        <v>7698</v>
      </c>
      <c r="M4906" s="1">
        <v>44652.809895833336</v>
      </c>
      <c r="N4906">
        <v>0</v>
      </c>
    </row>
    <row r="4907" spans="1:14" x14ac:dyDescent="0.25">
      <c r="A4907" t="s">
        <v>0</v>
      </c>
      <c r="B4907" s="1">
        <v>44651.944756944446</v>
      </c>
      <c r="C4907" t="s">
        <v>17</v>
      </c>
      <c r="D4907">
        <v>203854</v>
      </c>
      <c r="E4907">
        <v>9153</v>
      </c>
      <c r="F4907">
        <v>3411</v>
      </c>
      <c r="G4907" t="s">
        <v>7699</v>
      </c>
      <c r="H4907" t="s">
        <v>7700</v>
      </c>
      <c r="I4907" s="1">
        <v>44652.742361111108</v>
      </c>
      <c r="J4907">
        <v>0</v>
      </c>
    </row>
    <row r="4908" spans="1:14" x14ac:dyDescent="0.25">
      <c r="A4908" t="s">
        <v>0</v>
      </c>
      <c r="B4908" s="1">
        <v>44651.944756944446</v>
      </c>
      <c r="C4908" t="s">
        <v>17</v>
      </c>
      <c r="D4908">
        <v>203854</v>
      </c>
      <c r="E4908">
        <v>9153</v>
      </c>
      <c r="F4908">
        <v>3411</v>
      </c>
      <c r="G4908" t="s">
        <v>7701</v>
      </c>
      <c r="H4908" t="s">
        <v>7702</v>
      </c>
      <c r="I4908" s="1">
        <v>44652.736134259256</v>
      </c>
      <c r="J4908">
        <v>0</v>
      </c>
    </row>
    <row r="4909" spans="1:14" x14ac:dyDescent="0.25">
      <c r="A4909" t="s">
        <v>0</v>
      </c>
      <c r="B4909" s="1">
        <v>44651.944756944446</v>
      </c>
      <c r="C4909" t="s">
        <v>17</v>
      </c>
      <c r="D4909">
        <v>203854</v>
      </c>
      <c r="E4909">
        <v>9153</v>
      </c>
      <c r="F4909">
        <v>3411</v>
      </c>
      <c r="G4909" t="s">
        <v>7703</v>
      </c>
      <c r="H4909" t="s">
        <v>7704</v>
      </c>
      <c r="I4909" s="1">
        <v>44652.734513888892</v>
      </c>
      <c r="J4909">
        <v>0</v>
      </c>
    </row>
    <row r="4910" spans="1:14" x14ac:dyDescent="0.25">
      <c r="A4910" t="s">
        <v>0</v>
      </c>
      <c r="B4910" s="1">
        <v>44651.944756944446</v>
      </c>
      <c r="C4910" t="s">
        <v>17</v>
      </c>
      <c r="D4910">
        <v>203854</v>
      </c>
      <c r="E4910">
        <v>9153</v>
      </c>
      <c r="F4910">
        <v>3411</v>
      </c>
      <c r="G4910" t="s">
        <v>7705</v>
      </c>
      <c r="H4910" t="s">
        <v>7706</v>
      </c>
      <c r="I4910" s="1">
        <v>44652.724432870367</v>
      </c>
      <c r="J4910">
        <v>0</v>
      </c>
    </row>
    <row r="4911" spans="1:14" x14ac:dyDescent="0.25">
      <c r="A4911" t="s">
        <v>0</v>
      </c>
      <c r="B4911" s="1">
        <v>44651.944756944446</v>
      </c>
      <c r="C4911" t="s">
        <v>17</v>
      </c>
      <c r="D4911">
        <v>203854</v>
      </c>
      <c r="E4911">
        <v>9153</v>
      </c>
      <c r="F4911">
        <v>3411</v>
      </c>
      <c r="G4911" t="s">
        <v>7707</v>
      </c>
      <c r="H4911" t="s">
        <v>7708</v>
      </c>
      <c r="I4911" s="1">
        <v>44652.719560185185</v>
      </c>
      <c r="J4911">
        <v>0</v>
      </c>
    </row>
    <row r="4912" spans="1:14" x14ac:dyDescent="0.25">
      <c r="A4912" t="s">
        <v>0</v>
      </c>
      <c r="B4912" s="1">
        <v>44651.944756944446</v>
      </c>
      <c r="C4912" t="s">
        <v>17</v>
      </c>
      <c r="D4912">
        <v>203854</v>
      </c>
      <c r="E4912">
        <v>9153</v>
      </c>
      <c r="F4912">
        <v>3411</v>
      </c>
      <c r="G4912" t="s">
        <v>7709</v>
      </c>
      <c r="H4912" t="s">
        <v>7710</v>
      </c>
      <c r="I4912" s="1">
        <v>44652.705821759257</v>
      </c>
      <c r="J4912">
        <v>0</v>
      </c>
    </row>
    <row r="4913" spans="1:14" x14ac:dyDescent="0.25">
      <c r="A4913" t="s">
        <v>0</v>
      </c>
      <c r="B4913" s="1">
        <v>44651.944756944446</v>
      </c>
      <c r="C4913" t="s">
        <v>17</v>
      </c>
      <c r="D4913">
        <v>203854</v>
      </c>
      <c r="E4913">
        <v>9153</v>
      </c>
      <c r="F4913">
        <v>3411</v>
      </c>
      <c r="G4913" t="s">
        <v>7711</v>
      </c>
      <c r="H4913" t="s">
        <v>7712</v>
      </c>
      <c r="I4913" s="1">
        <v>44652.696006944447</v>
      </c>
      <c r="J4913">
        <v>0</v>
      </c>
    </row>
    <row r="4914" spans="1:14" x14ac:dyDescent="0.25">
      <c r="A4914" t="s">
        <v>0</v>
      </c>
      <c r="B4914" s="1">
        <v>44651.944756944446</v>
      </c>
      <c r="C4914" t="s">
        <v>17</v>
      </c>
      <c r="D4914">
        <v>203854</v>
      </c>
      <c r="E4914">
        <v>9153</v>
      </c>
      <c r="F4914">
        <v>3411</v>
      </c>
      <c r="G4914" t="s">
        <v>7713</v>
      </c>
      <c r="H4914" t="s">
        <v>7714</v>
      </c>
      <c r="I4914" s="1">
        <v>44652.694305555553</v>
      </c>
      <c r="J4914">
        <v>0</v>
      </c>
    </row>
    <row r="4915" spans="1:14" x14ac:dyDescent="0.25">
      <c r="A4915" t="s">
        <v>0</v>
      </c>
      <c r="B4915" s="1">
        <v>44651.944756944446</v>
      </c>
      <c r="C4915" t="s">
        <v>17</v>
      </c>
      <c r="D4915">
        <v>203854</v>
      </c>
      <c r="E4915">
        <v>9153</v>
      </c>
      <c r="F4915">
        <v>3411</v>
      </c>
      <c r="G4915" t="s">
        <v>7715</v>
      </c>
      <c r="H4915" t="s">
        <v>7716</v>
      </c>
      <c r="I4915" s="1">
        <v>44652.678541666668</v>
      </c>
      <c r="J4915">
        <v>0</v>
      </c>
    </row>
    <row r="4916" spans="1:14" x14ac:dyDescent="0.25">
      <c r="A4916" t="s">
        <v>0</v>
      </c>
      <c r="B4916" s="1">
        <v>44651.944756944446</v>
      </c>
      <c r="C4916" t="s">
        <v>17</v>
      </c>
      <c r="D4916">
        <v>203854</v>
      </c>
      <c r="E4916">
        <v>9153</v>
      </c>
      <c r="F4916">
        <v>3411</v>
      </c>
      <c r="G4916" t="s">
        <v>7717</v>
      </c>
      <c r="H4916" t="s">
        <v>7718</v>
      </c>
      <c r="I4916" s="1">
        <v>44652.674120370371</v>
      </c>
      <c r="J4916">
        <v>0</v>
      </c>
    </row>
    <row r="4917" spans="1:14" x14ac:dyDescent="0.25">
      <c r="A4917" t="s">
        <v>0</v>
      </c>
      <c r="B4917" s="1">
        <v>44651.944756944446</v>
      </c>
      <c r="C4917" t="s">
        <v>17</v>
      </c>
      <c r="D4917">
        <v>203854</v>
      </c>
      <c r="E4917">
        <v>9153</v>
      </c>
      <c r="F4917">
        <v>3411</v>
      </c>
      <c r="G4917" t="s">
        <v>7719</v>
      </c>
      <c r="H4917" t="s">
        <v>7720</v>
      </c>
      <c r="I4917" s="1">
        <v>44652.673159722224</v>
      </c>
      <c r="J4917">
        <v>0</v>
      </c>
    </row>
    <row r="4918" spans="1:14" x14ac:dyDescent="0.25">
      <c r="A4918" t="s">
        <v>0</v>
      </c>
      <c r="B4918" s="1">
        <v>44651.944756944446</v>
      </c>
      <c r="C4918" t="s">
        <v>17</v>
      </c>
      <c r="D4918">
        <v>203854</v>
      </c>
      <c r="E4918">
        <v>9153</v>
      </c>
      <c r="F4918">
        <v>3411</v>
      </c>
      <c r="G4918" t="s">
        <v>7721</v>
      </c>
      <c r="H4918" t="s">
        <v>7722</v>
      </c>
      <c r="I4918" s="1">
        <v>44652.671770833331</v>
      </c>
      <c r="J4918">
        <v>0</v>
      </c>
      <c r="K4918" t="s">
        <v>6115</v>
      </c>
      <c r="L4918" t="s">
        <v>7723</v>
      </c>
      <c r="M4918" s="1">
        <v>44652.88177083333</v>
      </c>
      <c r="N4918">
        <v>0</v>
      </c>
    </row>
    <row r="4919" spans="1:14" x14ac:dyDescent="0.25">
      <c r="A4919" t="s">
        <v>0</v>
      </c>
      <c r="B4919" s="1">
        <v>44651.944756944446</v>
      </c>
      <c r="C4919" t="s">
        <v>17</v>
      </c>
      <c r="D4919">
        <v>203854</v>
      </c>
      <c r="E4919">
        <v>9153</v>
      </c>
      <c r="F4919">
        <v>3411</v>
      </c>
      <c r="G4919" t="s">
        <v>7724</v>
      </c>
      <c r="H4919" t="s">
        <v>7725</v>
      </c>
      <c r="I4919" s="1">
        <v>44652.664189814815</v>
      </c>
      <c r="J4919">
        <v>0</v>
      </c>
    </row>
    <row r="4920" spans="1:14" x14ac:dyDescent="0.25">
      <c r="A4920" t="s">
        <v>0</v>
      </c>
      <c r="B4920" s="1">
        <v>44651.944756944446</v>
      </c>
      <c r="C4920" t="s">
        <v>17</v>
      </c>
      <c r="D4920">
        <v>203854</v>
      </c>
      <c r="E4920">
        <v>9153</v>
      </c>
      <c r="F4920">
        <v>3411</v>
      </c>
      <c r="G4920" t="s">
        <v>7726</v>
      </c>
      <c r="H4920" t="s">
        <v>7727</v>
      </c>
      <c r="I4920" s="1">
        <v>44652.663668981484</v>
      </c>
      <c r="J4920">
        <v>0</v>
      </c>
    </row>
    <row r="4921" spans="1:14" x14ac:dyDescent="0.25">
      <c r="A4921" t="s">
        <v>0</v>
      </c>
      <c r="B4921" s="1">
        <v>44651.944756944446</v>
      </c>
      <c r="C4921" t="s">
        <v>17</v>
      </c>
      <c r="D4921">
        <v>203854</v>
      </c>
      <c r="E4921">
        <v>9153</v>
      </c>
      <c r="F4921">
        <v>3411</v>
      </c>
      <c r="G4921" t="s">
        <v>7728</v>
      </c>
      <c r="H4921" t="s">
        <v>7729</v>
      </c>
      <c r="I4921" s="1">
        <v>44652.662037037036</v>
      </c>
      <c r="J4921">
        <v>0</v>
      </c>
    </row>
    <row r="4922" spans="1:14" x14ac:dyDescent="0.25">
      <c r="A4922" t="s">
        <v>0</v>
      </c>
      <c r="B4922" s="1">
        <v>44651.944756944446</v>
      </c>
      <c r="C4922" t="s">
        <v>17</v>
      </c>
      <c r="D4922">
        <v>203854</v>
      </c>
      <c r="E4922">
        <v>9153</v>
      </c>
      <c r="F4922">
        <v>3411</v>
      </c>
      <c r="G4922" t="s">
        <v>7730</v>
      </c>
      <c r="H4922" t="s">
        <v>7731</v>
      </c>
      <c r="I4922" s="1">
        <v>44652.653437499997</v>
      </c>
      <c r="J4922">
        <v>0</v>
      </c>
    </row>
    <row r="4923" spans="1:14" x14ac:dyDescent="0.25">
      <c r="A4923" t="s">
        <v>0</v>
      </c>
      <c r="B4923" s="1">
        <v>44651.944756944446</v>
      </c>
      <c r="C4923" t="s">
        <v>17</v>
      </c>
      <c r="D4923">
        <v>203854</v>
      </c>
      <c r="E4923">
        <v>9153</v>
      </c>
      <c r="F4923">
        <v>3411</v>
      </c>
      <c r="G4923" t="s">
        <v>5577</v>
      </c>
      <c r="H4923" t="s">
        <v>7732</v>
      </c>
      <c r="I4923" s="1">
        <v>44652.652615740742</v>
      </c>
      <c r="J4923">
        <v>0</v>
      </c>
    </row>
    <row r="4924" spans="1:14" x14ac:dyDescent="0.25">
      <c r="A4924" t="s">
        <v>0</v>
      </c>
      <c r="B4924" s="1">
        <v>44651.944756944446</v>
      </c>
      <c r="C4924" t="s">
        <v>17</v>
      </c>
      <c r="D4924">
        <v>203854</v>
      </c>
      <c r="E4924">
        <v>9153</v>
      </c>
      <c r="F4924">
        <v>3411</v>
      </c>
      <c r="G4924" t="s">
        <v>7733</v>
      </c>
      <c r="H4924" t="s">
        <v>7734</v>
      </c>
      <c r="I4924" s="1">
        <v>44652.65079861111</v>
      </c>
      <c r="J4924">
        <v>0</v>
      </c>
    </row>
    <row r="4925" spans="1:14" x14ac:dyDescent="0.25">
      <c r="A4925" t="s">
        <v>0</v>
      </c>
      <c r="B4925" s="1">
        <v>44651.944756944446</v>
      </c>
      <c r="C4925" t="s">
        <v>17</v>
      </c>
      <c r="D4925">
        <v>203854</v>
      </c>
      <c r="E4925">
        <v>9153</v>
      </c>
      <c r="F4925">
        <v>3411</v>
      </c>
      <c r="G4925" t="s">
        <v>7735</v>
      </c>
      <c r="H4925" t="s">
        <v>7736</v>
      </c>
      <c r="I4925" s="1">
        <v>44652.645590277774</v>
      </c>
      <c r="J4925">
        <v>0</v>
      </c>
    </row>
    <row r="4926" spans="1:14" x14ac:dyDescent="0.25">
      <c r="A4926" t="s">
        <v>0</v>
      </c>
      <c r="B4926" s="1">
        <v>44651.944756944446</v>
      </c>
      <c r="C4926" t="s">
        <v>17</v>
      </c>
      <c r="D4926">
        <v>203854</v>
      </c>
      <c r="E4926">
        <v>9153</v>
      </c>
      <c r="F4926">
        <v>3411</v>
      </c>
      <c r="G4926" t="s">
        <v>7737</v>
      </c>
      <c r="H4926" t="s">
        <v>7738</v>
      </c>
      <c r="I4926" s="1">
        <v>44652.641192129631</v>
      </c>
      <c r="J4926">
        <v>1</v>
      </c>
    </row>
    <row r="4927" spans="1:14" x14ac:dyDescent="0.25">
      <c r="A4927" t="s">
        <v>0</v>
      </c>
      <c r="B4927" s="1">
        <v>44651.944756944446</v>
      </c>
      <c r="C4927" t="s">
        <v>17</v>
      </c>
      <c r="D4927">
        <v>203854</v>
      </c>
      <c r="E4927">
        <v>9153</v>
      </c>
      <c r="F4927">
        <v>3411</v>
      </c>
      <c r="G4927" t="s">
        <v>7739</v>
      </c>
      <c r="H4927" t="s">
        <v>7740</v>
      </c>
      <c r="I4927" s="1">
        <v>44652.633379629631</v>
      </c>
      <c r="J4927">
        <v>0</v>
      </c>
    </row>
    <row r="4928" spans="1:14" x14ac:dyDescent="0.25">
      <c r="A4928" t="s">
        <v>0</v>
      </c>
      <c r="B4928" s="1">
        <v>44651.944756944446</v>
      </c>
      <c r="C4928" t="s">
        <v>17</v>
      </c>
      <c r="D4928">
        <v>203854</v>
      </c>
      <c r="E4928">
        <v>9153</v>
      </c>
      <c r="F4928">
        <v>3411</v>
      </c>
      <c r="G4928" t="s">
        <v>7741</v>
      </c>
      <c r="H4928" t="s">
        <v>7742</v>
      </c>
      <c r="I4928" s="1">
        <v>44652.632708333331</v>
      </c>
      <c r="J4928">
        <v>0</v>
      </c>
    </row>
    <row r="4929" spans="1:14" x14ac:dyDescent="0.25">
      <c r="A4929" t="s">
        <v>0</v>
      </c>
      <c r="B4929" s="1">
        <v>44651.944756944446</v>
      </c>
      <c r="C4929" t="s">
        <v>17</v>
      </c>
      <c r="D4929">
        <v>203854</v>
      </c>
      <c r="E4929">
        <v>9153</v>
      </c>
      <c r="F4929">
        <v>3411</v>
      </c>
      <c r="G4929" t="s">
        <v>7743</v>
      </c>
      <c r="H4929" t="s">
        <v>7744</v>
      </c>
      <c r="I4929" s="1">
        <v>44652.62704861111</v>
      </c>
      <c r="J4929">
        <v>0</v>
      </c>
    </row>
    <row r="4930" spans="1:14" x14ac:dyDescent="0.25">
      <c r="A4930" t="s">
        <v>0</v>
      </c>
      <c r="B4930" s="1">
        <v>44651.944756944446</v>
      </c>
      <c r="C4930" t="s">
        <v>17</v>
      </c>
      <c r="D4930">
        <v>203854</v>
      </c>
      <c r="E4930">
        <v>9153</v>
      </c>
      <c r="F4930">
        <v>3411</v>
      </c>
      <c r="G4930" t="s">
        <v>7745</v>
      </c>
      <c r="H4930" t="s">
        <v>7746</v>
      </c>
      <c r="I4930" s="1">
        <v>44652.602280092593</v>
      </c>
      <c r="J4930">
        <v>0</v>
      </c>
    </row>
    <row r="4931" spans="1:14" x14ac:dyDescent="0.25">
      <c r="A4931" t="s">
        <v>0</v>
      </c>
      <c r="B4931" s="1">
        <v>44651.944756944446</v>
      </c>
      <c r="C4931" t="s">
        <v>17</v>
      </c>
      <c r="D4931">
        <v>203854</v>
      </c>
      <c r="E4931">
        <v>9153</v>
      </c>
      <c r="F4931">
        <v>3411</v>
      </c>
      <c r="G4931" t="s">
        <v>7747</v>
      </c>
      <c r="H4931" t="s">
        <v>7748</v>
      </c>
      <c r="I4931" s="1">
        <v>44652.60125</v>
      </c>
      <c r="J4931">
        <v>0</v>
      </c>
    </row>
    <row r="4932" spans="1:14" x14ac:dyDescent="0.25">
      <c r="A4932" t="s">
        <v>0</v>
      </c>
      <c r="B4932" s="1">
        <v>44651.944756944446</v>
      </c>
      <c r="C4932" t="s">
        <v>17</v>
      </c>
      <c r="D4932">
        <v>203854</v>
      </c>
      <c r="E4932">
        <v>9153</v>
      </c>
      <c r="F4932">
        <v>3411</v>
      </c>
      <c r="G4932" t="s">
        <v>7749</v>
      </c>
      <c r="H4932" t="s">
        <v>7750</v>
      </c>
      <c r="I4932" s="1">
        <v>44652.59778935185</v>
      </c>
      <c r="J4932">
        <v>0</v>
      </c>
      <c r="K4932" t="s">
        <v>7751</v>
      </c>
      <c r="L4932" t="s">
        <v>7752</v>
      </c>
      <c r="M4932" s="1">
        <v>44652.629027777781</v>
      </c>
      <c r="N4932">
        <v>0</v>
      </c>
    </row>
    <row r="4933" spans="1:14" x14ac:dyDescent="0.25">
      <c r="A4933" t="s">
        <v>0</v>
      </c>
      <c r="B4933" s="1">
        <v>44651.944756944446</v>
      </c>
      <c r="C4933" t="s">
        <v>17</v>
      </c>
      <c r="D4933">
        <v>203854</v>
      </c>
      <c r="E4933">
        <v>9153</v>
      </c>
      <c r="F4933">
        <v>3411</v>
      </c>
      <c r="G4933" t="s">
        <v>7724</v>
      </c>
      <c r="H4933" t="s">
        <v>7753</v>
      </c>
      <c r="I4933" s="1">
        <v>44652.596701388888</v>
      </c>
      <c r="J4933">
        <v>0</v>
      </c>
    </row>
    <row r="4934" spans="1:14" x14ac:dyDescent="0.25">
      <c r="A4934" t="s">
        <v>0</v>
      </c>
      <c r="B4934" s="1">
        <v>44651.944756944446</v>
      </c>
      <c r="C4934" t="s">
        <v>17</v>
      </c>
      <c r="D4934">
        <v>203854</v>
      </c>
      <c r="E4934">
        <v>9153</v>
      </c>
      <c r="F4934">
        <v>3411</v>
      </c>
      <c r="G4934" t="s">
        <v>7754</v>
      </c>
      <c r="H4934" t="s">
        <v>7755</v>
      </c>
      <c r="I4934" s="1">
        <v>44652.586782407408</v>
      </c>
      <c r="J4934">
        <v>0</v>
      </c>
    </row>
    <row r="4935" spans="1:14" x14ac:dyDescent="0.25">
      <c r="A4935" t="s">
        <v>0</v>
      </c>
      <c r="B4935" s="1">
        <v>44651.944756944446</v>
      </c>
      <c r="C4935" t="s">
        <v>17</v>
      </c>
      <c r="D4935">
        <v>203854</v>
      </c>
      <c r="E4935">
        <v>9153</v>
      </c>
      <c r="F4935">
        <v>3411</v>
      </c>
      <c r="G4935" t="s">
        <v>7756</v>
      </c>
      <c r="H4935" t="s">
        <v>7757</v>
      </c>
      <c r="I4935" s="1">
        <v>44652.584560185183</v>
      </c>
      <c r="J4935">
        <v>0</v>
      </c>
    </row>
    <row r="4936" spans="1:14" x14ac:dyDescent="0.25">
      <c r="A4936" t="s">
        <v>0</v>
      </c>
      <c r="B4936" s="1">
        <v>44651.944756944446</v>
      </c>
      <c r="C4936" t="s">
        <v>17</v>
      </c>
      <c r="D4936">
        <v>203854</v>
      </c>
      <c r="E4936">
        <v>9153</v>
      </c>
      <c r="F4936">
        <v>3411</v>
      </c>
      <c r="G4936" t="s">
        <v>7758</v>
      </c>
      <c r="H4936" t="s">
        <v>7759</v>
      </c>
      <c r="I4936" s="1">
        <v>44652.583738425928</v>
      </c>
      <c r="J4936">
        <v>0</v>
      </c>
    </row>
    <row r="4937" spans="1:14" x14ac:dyDescent="0.25">
      <c r="A4937" t="s">
        <v>0</v>
      </c>
      <c r="B4937" s="1">
        <v>44651.944756944446</v>
      </c>
      <c r="C4937" t="s">
        <v>17</v>
      </c>
      <c r="D4937">
        <v>203854</v>
      </c>
      <c r="E4937">
        <v>9153</v>
      </c>
      <c r="F4937">
        <v>3411</v>
      </c>
      <c r="G4937" t="s">
        <v>7760</v>
      </c>
      <c r="H4937" t="s">
        <v>7761</v>
      </c>
      <c r="I4937" s="1">
        <v>44652.583275462966</v>
      </c>
      <c r="J4937">
        <v>0</v>
      </c>
    </row>
    <row r="4938" spans="1:14" x14ac:dyDescent="0.25">
      <c r="A4938" t="s">
        <v>0</v>
      </c>
      <c r="B4938" s="1">
        <v>44651.944756944446</v>
      </c>
      <c r="C4938" t="s">
        <v>17</v>
      </c>
      <c r="D4938">
        <v>203854</v>
      </c>
      <c r="E4938">
        <v>9153</v>
      </c>
      <c r="F4938">
        <v>3411</v>
      </c>
      <c r="G4938" t="s">
        <v>7762</v>
      </c>
      <c r="H4938" t="s">
        <v>7763</v>
      </c>
      <c r="I4938" s="1">
        <v>44652.580763888887</v>
      </c>
      <c r="J4938">
        <v>0</v>
      </c>
    </row>
    <row r="4939" spans="1:14" x14ac:dyDescent="0.25">
      <c r="A4939" t="s">
        <v>0</v>
      </c>
      <c r="B4939" s="1">
        <v>44651.944756944446</v>
      </c>
      <c r="C4939" t="s">
        <v>17</v>
      </c>
      <c r="D4939">
        <v>203854</v>
      </c>
      <c r="E4939">
        <v>9153</v>
      </c>
      <c r="F4939">
        <v>3411</v>
      </c>
      <c r="G4939" t="s">
        <v>7764</v>
      </c>
      <c r="H4939" t="s">
        <v>7765</v>
      </c>
      <c r="I4939" s="1">
        <v>44652.577604166669</v>
      </c>
      <c r="J4939">
        <v>0</v>
      </c>
    </row>
    <row r="4940" spans="1:14" x14ac:dyDescent="0.25">
      <c r="A4940" t="s">
        <v>0</v>
      </c>
      <c r="B4940" s="1">
        <v>44651.944756944446</v>
      </c>
      <c r="C4940" t="s">
        <v>17</v>
      </c>
      <c r="D4940">
        <v>203854</v>
      </c>
      <c r="E4940">
        <v>9153</v>
      </c>
      <c r="F4940">
        <v>3411</v>
      </c>
      <c r="G4940" t="s">
        <v>7766</v>
      </c>
      <c r="H4940" t="s">
        <v>7767</v>
      </c>
      <c r="I4940" s="1">
        <v>44652.566840277781</v>
      </c>
      <c r="J4940">
        <v>0</v>
      </c>
    </row>
    <row r="4941" spans="1:14" x14ac:dyDescent="0.25">
      <c r="A4941" t="s">
        <v>0</v>
      </c>
      <c r="B4941" s="1">
        <v>44651.944756944446</v>
      </c>
      <c r="C4941" t="s">
        <v>17</v>
      </c>
      <c r="D4941">
        <v>203854</v>
      </c>
      <c r="E4941">
        <v>9153</v>
      </c>
      <c r="F4941">
        <v>3411</v>
      </c>
      <c r="G4941" t="s">
        <v>7768</v>
      </c>
      <c r="H4941" t="s">
        <v>7769</v>
      </c>
      <c r="I4941" s="1">
        <v>44652.561145833337</v>
      </c>
      <c r="J4941">
        <v>0</v>
      </c>
    </row>
    <row r="4942" spans="1:14" x14ac:dyDescent="0.25">
      <c r="A4942" t="s">
        <v>0</v>
      </c>
      <c r="B4942" s="1">
        <v>44651.944756944446</v>
      </c>
      <c r="C4942" t="s">
        <v>17</v>
      </c>
      <c r="D4942">
        <v>203854</v>
      </c>
      <c r="E4942">
        <v>9153</v>
      </c>
      <c r="F4942">
        <v>3411</v>
      </c>
      <c r="G4942" t="s">
        <v>7770</v>
      </c>
      <c r="H4942" t="s">
        <v>7771</v>
      </c>
      <c r="I4942" s="1">
        <v>44652.5546412037</v>
      </c>
      <c r="J4942">
        <v>0</v>
      </c>
    </row>
    <row r="4943" spans="1:14" x14ac:dyDescent="0.25">
      <c r="A4943" t="s">
        <v>0</v>
      </c>
      <c r="B4943" s="1">
        <v>44651.944756944446</v>
      </c>
      <c r="C4943" t="s">
        <v>17</v>
      </c>
      <c r="D4943">
        <v>203854</v>
      </c>
      <c r="E4943">
        <v>9153</v>
      </c>
      <c r="F4943">
        <v>3411</v>
      </c>
      <c r="G4943" t="s">
        <v>7770</v>
      </c>
      <c r="H4943" t="s">
        <v>7772</v>
      </c>
      <c r="I4943" s="1">
        <v>44652.553969907407</v>
      </c>
      <c r="J4943">
        <v>0</v>
      </c>
    </row>
    <row r="4944" spans="1:14" x14ac:dyDescent="0.25">
      <c r="A4944" t="s">
        <v>0</v>
      </c>
      <c r="B4944" s="1">
        <v>44651.944756944446</v>
      </c>
      <c r="C4944" t="s">
        <v>17</v>
      </c>
      <c r="D4944">
        <v>203854</v>
      </c>
      <c r="E4944">
        <v>9153</v>
      </c>
      <c r="F4944">
        <v>3411</v>
      </c>
      <c r="G4944" t="s">
        <v>7773</v>
      </c>
      <c r="H4944" t="s">
        <v>7774</v>
      </c>
      <c r="I4944" s="1">
        <v>44652.550937499997</v>
      </c>
      <c r="J4944">
        <v>0</v>
      </c>
      <c r="K4944" t="s">
        <v>7773</v>
      </c>
      <c r="L4944" t="s">
        <v>7775</v>
      </c>
      <c r="M4944" s="1">
        <v>44657.738020833334</v>
      </c>
      <c r="N4944">
        <v>0</v>
      </c>
    </row>
    <row r="4945" spans="1:14" x14ac:dyDescent="0.25">
      <c r="A4945" t="s">
        <v>0</v>
      </c>
      <c r="B4945" s="1">
        <v>44651.944756944446</v>
      </c>
      <c r="C4945" t="s">
        <v>17</v>
      </c>
      <c r="D4945">
        <v>203854</v>
      </c>
      <c r="E4945">
        <v>9153</v>
      </c>
      <c r="F4945">
        <v>3411</v>
      </c>
      <c r="G4945" t="s">
        <v>7773</v>
      </c>
      <c r="H4945" t="s">
        <v>7774</v>
      </c>
      <c r="I4945" s="1">
        <v>44652.550937499997</v>
      </c>
      <c r="J4945">
        <v>0</v>
      </c>
      <c r="K4945" t="s">
        <v>7776</v>
      </c>
      <c r="L4945" t="s">
        <v>7777</v>
      </c>
      <c r="M4945" s="1">
        <v>44657.382164351853</v>
      </c>
      <c r="N4945">
        <v>0</v>
      </c>
    </row>
    <row r="4946" spans="1:14" x14ac:dyDescent="0.25">
      <c r="A4946" t="s">
        <v>0</v>
      </c>
      <c r="B4946" s="1">
        <v>44651.944756944446</v>
      </c>
      <c r="C4946" t="s">
        <v>17</v>
      </c>
      <c r="D4946">
        <v>203854</v>
      </c>
      <c r="E4946">
        <v>9153</v>
      </c>
      <c r="F4946">
        <v>3411</v>
      </c>
      <c r="G4946" t="s">
        <v>7773</v>
      </c>
      <c r="H4946" t="s">
        <v>7774</v>
      </c>
      <c r="I4946" s="1">
        <v>44652.550937499997</v>
      </c>
      <c r="J4946">
        <v>0</v>
      </c>
      <c r="K4946" t="s">
        <v>7773</v>
      </c>
      <c r="L4946" t="s">
        <v>7778</v>
      </c>
      <c r="M4946" s="1">
        <v>44653.967685185184</v>
      </c>
      <c r="N4946">
        <v>0</v>
      </c>
    </row>
    <row r="4947" spans="1:14" x14ac:dyDescent="0.25">
      <c r="A4947" t="s">
        <v>0</v>
      </c>
      <c r="B4947" s="1">
        <v>44651.944756944446</v>
      </c>
      <c r="C4947" t="s">
        <v>17</v>
      </c>
      <c r="D4947">
        <v>203854</v>
      </c>
      <c r="E4947">
        <v>9153</v>
      </c>
      <c r="F4947">
        <v>3411</v>
      </c>
      <c r="G4947" t="s">
        <v>7773</v>
      </c>
      <c r="H4947" t="s">
        <v>7774</v>
      </c>
      <c r="I4947" s="1">
        <v>44652.550937499997</v>
      </c>
      <c r="J4947">
        <v>0</v>
      </c>
      <c r="K4947" t="s">
        <v>7776</v>
      </c>
      <c r="L4947" t="s">
        <v>7779</v>
      </c>
      <c r="M4947" s="1">
        <v>44652.563321759262</v>
      </c>
      <c r="N4947">
        <v>0</v>
      </c>
    </row>
    <row r="4948" spans="1:14" x14ac:dyDescent="0.25">
      <c r="A4948" t="s">
        <v>0</v>
      </c>
      <c r="B4948" s="1">
        <v>44651.944756944446</v>
      </c>
      <c r="C4948" t="s">
        <v>17</v>
      </c>
      <c r="D4948">
        <v>203854</v>
      </c>
      <c r="E4948">
        <v>9153</v>
      </c>
      <c r="F4948">
        <v>3411</v>
      </c>
      <c r="G4948" t="s">
        <v>7780</v>
      </c>
      <c r="H4948" t="s">
        <v>7781</v>
      </c>
      <c r="I4948" s="1">
        <v>44652.546655092592</v>
      </c>
      <c r="J4948">
        <v>0</v>
      </c>
    </row>
    <row r="4949" spans="1:14" x14ac:dyDescent="0.25">
      <c r="A4949" t="s">
        <v>0</v>
      </c>
      <c r="B4949" s="1">
        <v>44651.944756944446</v>
      </c>
      <c r="C4949" t="s">
        <v>17</v>
      </c>
      <c r="D4949">
        <v>203854</v>
      </c>
      <c r="E4949">
        <v>9153</v>
      </c>
      <c r="F4949">
        <v>3411</v>
      </c>
      <c r="G4949" t="s">
        <v>7782</v>
      </c>
      <c r="H4949" t="s">
        <v>7783</v>
      </c>
      <c r="I4949" s="1">
        <v>44652.542997685188</v>
      </c>
      <c r="J4949">
        <v>0</v>
      </c>
    </row>
    <row r="4950" spans="1:14" x14ac:dyDescent="0.25">
      <c r="A4950" t="s">
        <v>0</v>
      </c>
      <c r="B4950" s="1">
        <v>44651.944756944446</v>
      </c>
      <c r="C4950" t="s">
        <v>17</v>
      </c>
      <c r="D4950">
        <v>203854</v>
      </c>
      <c r="E4950">
        <v>9153</v>
      </c>
      <c r="F4950">
        <v>3411</v>
      </c>
      <c r="G4950" t="s">
        <v>7784</v>
      </c>
      <c r="H4950" t="s">
        <v>1306</v>
      </c>
      <c r="I4950" s="1">
        <v>44652.541018518517</v>
      </c>
      <c r="J4950">
        <v>0</v>
      </c>
    </row>
    <row r="4951" spans="1:14" x14ac:dyDescent="0.25">
      <c r="A4951" t="s">
        <v>0</v>
      </c>
      <c r="B4951" s="1">
        <v>44651.944756944446</v>
      </c>
      <c r="C4951" t="s">
        <v>17</v>
      </c>
      <c r="D4951">
        <v>203854</v>
      </c>
      <c r="E4951">
        <v>9153</v>
      </c>
      <c r="F4951">
        <v>3411</v>
      </c>
      <c r="G4951" t="s">
        <v>7785</v>
      </c>
      <c r="H4951" t="s">
        <v>7786</v>
      </c>
      <c r="I4951" s="1">
        <v>44652.540520833332</v>
      </c>
      <c r="J4951">
        <v>0</v>
      </c>
    </row>
    <row r="4952" spans="1:14" x14ac:dyDescent="0.25">
      <c r="A4952" t="s">
        <v>0</v>
      </c>
      <c r="B4952" s="1">
        <v>44651.944756944446</v>
      </c>
      <c r="C4952" t="s">
        <v>17</v>
      </c>
      <c r="D4952">
        <v>203854</v>
      </c>
      <c r="E4952">
        <v>9153</v>
      </c>
      <c r="F4952">
        <v>3411</v>
      </c>
      <c r="G4952" t="s">
        <v>4075</v>
      </c>
      <c r="H4952" t="s">
        <v>7787</v>
      </c>
      <c r="I4952" s="1">
        <v>44652.539386574077</v>
      </c>
      <c r="J4952">
        <v>0</v>
      </c>
    </row>
    <row r="4953" spans="1:14" x14ac:dyDescent="0.25">
      <c r="A4953" t="s">
        <v>0</v>
      </c>
      <c r="B4953" s="1">
        <v>44651.944756944446</v>
      </c>
      <c r="C4953" t="s">
        <v>17</v>
      </c>
      <c r="D4953">
        <v>203854</v>
      </c>
      <c r="E4953">
        <v>9153</v>
      </c>
      <c r="F4953">
        <v>3411</v>
      </c>
      <c r="G4953" t="s">
        <v>7788</v>
      </c>
      <c r="H4953" t="s">
        <v>7789</v>
      </c>
      <c r="I4953" s="1">
        <v>44652.538645833331</v>
      </c>
      <c r="J4953">
        <v>1</v>
      </c>
    </row>
    <row r="4954" spans="1:14" x14ac:dyDescent="0.25">
      <c r="A4954" t="s">
        <v>0</v>
      </c>
      <c r="B4954" s="1">
        <v>44651.944756944446</v>
      </c>
      <c r="C4954" t="s">
        <v>17</v>
      </c>
      <c r="D4954">
        <v>203854</v>
      </c>
      <c r="E4954">
        <v>9153</v>
      </c>
      <c r="F4954">
        <v>3411</v>
      </c>
      <c r="G4954" t="s">
        <v>7790</v>
      </c>
      <c r="H4954" t="s">
        <v>7791</v>
      </c>
      <c r="I4954" s="1">
        <v>44652.536990740744</v>
      </c>
      <c r="J4954">
        <v>0</v>
      </c>
    </row>
    <row r="4955" spans="1:14" x14ac:dyDescent="0.25">
      <c r="A4955" t="s">
        <v>0</v>
      </c>
      <c r="B4955" s="1">
        <v>44651.944756944446</v>
      </c>
      <c r="C4955" t="s">
        <v>17</v>
      </c>
      <c r="D4955">
        <v>203854</v>
      </c>
      <c r="E4955">
        <v>9153</v>
      </c>
      <c r="F4955">
        <v>3411</v>
      </c>
      <c r="G4955" t="s">
        <v>7792</v>
      </c>
      <c r="H4955" t="s">
        <v>7793</v>
      </c>
      <c r="I4955" s="1">
        <v>44652.536006944443</v>
      </c>
      <c r="J4955">
        <v>0</v>
      </c>
    </row>
    <row r="4956" spans="1:14" x14ac:dyDescent="0.25">
      <c r="A4956" t="s">
        <v>0</v>
      </c>
      <c r="B4956" s="1">
        <v>44651.944756944446</v>
      </c>
      <c r="C4956" t="s">
        <v>17</v>
      </c>
      <c r="D4956">
        <v>203854</v>
      </c>
      <c r="E4956">
        <v>9153</v>
      </c>
      <c r="F4956">
        <v>3411</v>
      </c>
      <c r="G4956" t="s">
        <v>7794</v>
      </c>
      <c r="H4956" t="s">
        <v>7795</v>
      </c>
      <c r="I4956" s="1">
        <v>44652.535914351851</v>
      </c>
      <c r="J4956">
        <v>0</v>
      </c>
    </row>
    <row r="4957" spans="1:14" x14ac:dyDescent="0.25">
      <c r="A4957" t="s">
        <v>0</v>
      </c>
      <c r="B4957" s="1">
        <v>44651.944756944446</v>
      </c>
      <c r="C4957" t="s">
        <v>17</v>
      </c>
      <c r="D4957">
        <v>203854</v>
      </c>
      <c r="E4957">
        <v>9153</v>
      </c>
      <c r="F4957">
        <v>3411</v>
      </c>
      <c r="G4957" t="s">
        <v>7796</v>
      </c>
      <c r="H4957" t="s">
        <v>7797</v>
      </c>
      <c r="I4957" s="1">
        <v>44652.533275462964</v>
      </c>
      <c r="J4957">
        <v>1</v>
      </c>
    </row>
    <row r="4958" spans="1:14" x14ac:dyDescent="0.25">
      <c r="A4958" t="s">
        <v>0</v>
      </c>
      <c r="B4958" s="1">
        <v>44651.944756944446</v>
      </c>
      <c r="C4958" t="s">
        <v>17</v>
      </c>
      <c r="D4958">
        <v>203854</v>
      </c>
      <c r="E4958">
        <v>9153</v>
      </c>
      <c r="F4958">
        <v>3411</v>
      </c>
      <c r="G4958" t="s">
        <v>7798</v>
      </c>
      <c r="H4958" t="s">
        <v>7799</v>
      </c>
      <c r="I4958" s="1">
        <v>44652.533020833333</v>
      </c>
      <c r="J4958">
        <v>0</v>
      </c>
    </row>
    <row r="4959" spans="1:14" x14ac:dyDescent="0.25">
      <c r="A4959" t="s">
        <v>0</v>
      </c>
      <c r="B4959" s="1">
        <v>44651.944756944446</v>
      </c>
      <c r="C4959" t="s">
        <v>17</v>
      </c>
      <c r="D4959">
        <v>203854</v>
      </c>
      <c r="E4959">
        <v>9153</v>
      </c>
      <c r="F4959">
        <v>3411</v>
      </c>
      <c r="G4959" t="s">
        <v>7796</v>
      </c>
      <c r="H4959" t="s">
        <v>7800</v>
      </c>
      <c r="I4959" s="1">
        <v>44652.528391203705</v>
      </c>
      <c r="J4959">
        <v>0</v>
      </c>
    </row>
    <row r="4960" spans="1:14" x14ac:dyDescent="0.25">
      <c r="A4960" t="s">
        <v>0</v>
      </c>
      <c r="B4960" s="1">
        <v>44651.944756944446</v>
      </c>
      <c r="C4960" t="s">
        <v>17</v>
      </c>
      <c r="D4960">
        <v>203854</v>
      </c>
      <c r="E4960">
        <v>9153</v>
      </c>
      <c r="F4960">
        <v>3411</v>
      </c>
      <c r="G4960" t="s">
        <v>7801</v>
      </c>
      <c r="H4960" t="s">
        <v>7802</v>
      </c>
      <c r="I4960" s="1">
        <v>44652.527280092596</v>
      </c>
      <c r="J4960">
        <v>0</v>
      </c>
    </row>
    <row r="4961" spans="1:10" x14ac:dyDescent="0.25">
      <c r="A4961" t="s">
        <v>0</v>
      </c>
      <c r="B4961" s="1">
        <v>44651.944756944446</v>
      </c>
      <c r="C4961" t="s">
        <v>17</v>
      </c>
      <c r="D4961">
        <v>203854</v>
      </c>
      <c r="E4961">
        <v>9153</v>
      </c>
      <c r="F4961">
        <v>3411</v>
      </c>
      <c r="G4961" t="s">
        <v>7803</v>
      </c>
      <c r="H4961" t="s">
        <v>7804</v>
      </c>
      <c r="I4961" s="1">
        <v>44652.526516203703</v>
      </c>
      <c r="J4961">
        <v>0</v>
      </c>
    </row>
    <row r="4962" spans="1:10" x14ac:dyDescent="0.25">
      <c r="A4962" t="s">
        <v>0</v>
      </c>
      <c r="B4962" s="1">
        <v>44651.944756944446</v>
      </c>
      <c r="C4962" t="s">
        <v>17</v>
      </c>
      <c r="D4962">
        <v>203854</v>
      </c>
      <c r="E4962">
        <v>9153</v>
      </c>
      <c r="F4962">
        <v>3411</v>
      </c>
      <c r="G4962" t="s">
        <v>7805</v>
      </c>
      <c r="H4962" t="s">
        <v>7806</v>
      </c>
      <c r="I4962" s="1">
        <v>44652.525914351849</v>
      </c>
      <c r="J4962">
        <v>0</v>
      </c>
    </row>
    <row r="4963" spans="1:10" x14ac:dyDescent="0.25">
      <c r="A4963" t="s">
        <v>0</v>
      </c>
      <c r="B4963" s="1">
        <v>44651.944756944446</v>
      </c>
      <c r="C4963" t="s">
        <v>17</v>
      </c>
      <c r="D4963">
        <v>203854</v>
      </c>
      <c r="E4963">
        <v>9153</v>
      </c>
      <c r="F4963">
        <v>3411</v>
      </c>
      <c r="G4963" t="s">
        <v>7807</v>
      </c>
      <c r="H4963" t="s">
        <v>7808</v>
      </c>
      <c r="I4963" s="1">
        <v>44652.525775462964</v>
      </c>
      <c r="J4963">
        <v>0</v>
      </c>
    </row>
    <row r="4964" spans="1:10" x14ac:dyDescent="0.25">
      <c r="A4964" t="s">
        <v>0</v>
      </c>
      <c r="B4964" s="1">
        <v>44651.944756944446</v>
      </c>
      <c r="C4964" t="s">
        <v>17</v>
      </c>
      <c r="D4964">
        <v>203854</v>
      </c>
      <c r="E4964">
        <v>9153</v>
      </c>
      <c r="F4964">
        <v>3411</v>
      </c>
      <c r="G4964" t="s">
        <v>7809</v>
      </c>
      <c r="H4964" t="s">
        <v>7810</v>
      </c>
      <c r="I4964" s="1">
        <v>44652.525740740741</v>
      </c>
      <c r="J4964">
        <v>0</v>
      </c>
    </row>
    <row r="4965" spans="1:10" x14ac:dyDescent="0.25">
      <c r="A4965" t="s">
        <v>0</v>
      </c>
      <c r="B4965" s="1">
        <v>44651.944756944446</v>
      </c>
      <c r="C4965" t="s">
        <v>17</v>
      </c>
      <c r="D4965">
        <v>203854</v>
      </c>
      <c r="E4965">
        <v>9153</v>
      </c>
      <c r="F4965">
        <v>3411</v>
      </c>
      <c r="G4965" t="s">
        <v>7811</v>
      </c>
      <c r="H4965" t="s">
        <v>7812</v>
      </c>
      <c r="I4965" s="1">
        <v>44652.525219907409</v>
      </c>
      <c r="J4965">
        <v>1</v>
      </c>
    </row>
    <row r="4966" spans="1:10" x14ac:dyDescent="0.25">
      <c r="A4966" t="s">
        <v>0</v>
      </c>
      <c r="B4966" s="1">
        <v>44651.944756944446</v>
      </c>
      <c r="C4966" t="s">
        <v>17</v>
      </c>
      <c r="D4966">
        <v>203854</v>
      </c>
      <c r="E4966">
        <v>9153</v>
      </c>
      <c r="F4966">
        <v>3411</v>
      </c>
      <c r="G4966" t="s">
        <v>7813</v>
      </c>
      <c r="H4966" t="s">
        <v>7814</v>
      </c>
      <c r="I4966" s="1">
        <v>44652.523599537039</v>
      </c>
      <c r="J4966">
        <v>0</v>
      </c>
    </row>
    <row r="4967" spans="1:10" x14ac:dyDescent="0.25">
      <c r="A4967" t="s">
        <v>0</v>
      </c>
      <c r="B4967" s="1">
        <v>44651.944756944446</v>
      </c>
      <c r="C4967" t="s">
        <v>17</v>
      </c>
      <c r="D4967">
        <v>203854</v>
      </c>
      <c r="E4967">
        <v>9153</v>
      </c>
      <c r="F4967">
        <v>3411</v>
      </c>
      <c r="G4967" t="s">
        <v>7815</v>
      </c>
      <c r="H4967" t="s">
        <v>7816</v>
      </c>
      <c r="I4967" s="1">
        <v>44652.522650462961</v>
      </c>
      <c r="J4967">
        <v>0</v>
      </c>
    </row>
    <row r="4968" spans="1:10" x14ac:dyDescent="0.25">
      <c r="A4968" t="s">
        <v>0</v>
      </c>
      <c r="B4968" s="1">
        <v>44651.944756944446</v>
      </c>
      <c r="C4968" t="s">
        <v>17</v>
      </c>
      <c r="D4968">
        <v>203854</v>
      </c>
      <c r="E4968">
        <v>9153</v>
      </c>
      <c r="F4968">
        <v>3411</v>
      </c>
      <c r="G4968" t="s">
        <v>3603</v>
      </c>
      <c r="H4968" t="s">
        <v>7817</v>
      </c>
      <c r="I4968" s="1">
        <v>44652.518622685187</v>
      </c>
      <c r="J4968">
        <v>0</v>
      </c>
    </row>
    <row r="4969" spans="1:10" x14ac:dyDescent="0.25">
      <c r="A4969" t="s">
        <v>0</v>
      </c>
      <c r="B4969" s="1">
        <v>44651.944756944446</v>
      </c>
      <c r="C4969" t="s">
        <v>17</v>
      </c>
      <c r="D4969">
        <v>203854</v>
      </c>
      <c r="E4969">
        <v>9153</v>
      </c>
      <c r="F4969">
        <v>3411</v>
      </c>
      <c r="G4969" t="s">
        <v>7818</v>
      </c>
      <c r="H4969" t="s">
        <v>7819</v>
      </c>
      <c r="I4969" s="1">
        <v>44652.518240740741</v>
      </c>
      <c r="J4969">
        <v>0</v>
      </c>
    </row>
    <row r="4970" spans="1:10" x14ac:dyDescent="0.25">
      <c r="A4970" t="s">
        <v>0</v>
      </c>
      <c r="B4970" s="1">
        <v>44651.944756944446</v>
      </c>
      <c r="C4970" t="s">
        <v>17</v>
      </c>
      <c r="D4970">
        <v>203854</v>
      </c>
      <c r="E4970">
        <v>9153</v>
      </c>
      <c r="F4970">
        <v>3411</v>
      </c>
      <c r="G4970" t="s">
        <v>7820</v>
      </c>
      <c r="H4970" t="s">
        <v>7821</v>
      </c>
      <c r="I4970" s="1">
        <v>44652.517835648148</v>
      </c>
      <c r="J4970">
        <v>0</v>
      </c>
    </row>
    <row r="4971" spans="1:10" x14ac:dyDescent="0.25">
      <c r="A4971" t="s">
        <v>0</v>
      </c>
      <c r="B4971" s="1">
        <v>44651.944756944446</v>
      </c>
      <c r="C4971" t="s">
        <v>17</v>
      </c>
      <c r="D4971">
        <v>203854</v>
      </c>
      <c r="E4971">
        <v>9153</v>
      </c>
      <c r="F4971">
        <v>3411</v>
      </c>
      <c r="G4971" t="s">
        <v>7822</v>
      </c>
      <c r="I4971" s="1">
        <v>44652.516215277778</v>
      </c>
      <c r="J4971">
        <v>0</v>
      </c>
    </row>
    <row r="4972" spans="1:10" x14ac:dyDescent="0.25">
      <c r="A4972" t="s">
        <v>0</v>
      </c>
      <c r="B4972" s="1">
        <v>44651.944756944446</v>
      </c>
      <c r="C4972" t="s">
        <v>17</v>
      </c>
      <c r="D4972">
        <v>203854</v>
      </c>
      <c r="E4972">
        <v>9153</v>
      </c>
      <c r="F4972">
        <v>3411</v>
      </c>
      <c r="G4972" t="s">
        <v>7823</v>
      </c>
      <c r="H4972" t="s">
        <v>7824</v>
      </c>
      <c r="I4972" s="1">
        <v>44652.513865740744</v>
      </c>
      <c r="J4972">
        <v>0</v>
      </c>
    </row>
    <row r="4973" spans="1:10" x14ac:dyDescent="0.25">
      <c r="A4973" t="s">
        <v>0</v>
      </c>
      <c r="B4973" s="1">
        <v>44651.944756944446</v>
      </c>
      <c r="C4973" t="s">
        <v>17</v>
      </c>
      <c r="D4973">
        <v>203854</v>
      </c>
      <c r="E4973">
        <v>9153</v>
      </c>
      <c r="F4973">
        <v>3411</v>
      </c>
      <c r="G4973" t="s">
        <v>7825</v>
      </c>
      <c r="H4973" t="s">
        <v>7826</v>
      </c>
      <c r="I4973" s="1">
        <v>44652.508726851855</v>
      </c>
      <c r="J4973">
        <v>0</v>
      </c>
    </row>
    <row r="4974" spans="1:10" x14ac:dyDescent="0.25">
      <c r="A4974" t="s">
        <v>0</v>
      </c>
      <c r="B4974" s="1">
        <v>44651.944756944446</v>
      </c>
      <c r="C4974" t="s">
        <v>17</v>
      </c>
      <c r="D4974">
        <v>203854</v>
      </c>
      <c r="E4974">
        <v>9153</v>
      </c>
      <c r="F4974">
        <v>3411</v>
      </c>
      <c r="G4974" t="s">
        <v>7827</v>
      </c>
      <c r="H4974" t="s">
        <v>7828</v>
      </c>
      <c r="I4974" s="1">
        <v>44652.507905092592</v>
      </c>
      <c r="J4974">
        <v>0</v>
      </c>
    </row>
    <row r="4975" spans="1:10" x14ac:dyDescent="0.25">
      <c r="A4975" t="s">
        <v>0</v>
      </c>
      <c r="B4975" s="1">
        <v>44651.944756944446</v>
      </c>
      <c r="C4975" t="s">
        <v>17</v>
      </c>
      <c r="D4975">
        <v>203854</v>
      </c>
      <c r="E4975">
        <v>9153</v>
      </c>
      <c r="F4975">
        <v>3411</v>
      </c>
      <c r="G4975" t="s">
        <v>5328</v>
      </c>
      <c r="H4975" t="s">
        <v>7829</v>
      </c>
      <c r="I4975" s="1">
        <v>44652.507407407407</v>
      </c>
      <c r="J4975">
        <v>0</v>
      </c>
    </row>
    <row r="4976" spans="1:10" x14ac:dyDescent="0.25">
      <c r="A4976" t="s">
        <v>0</v>
      </c>
      <c r="B4976" s="1">
        <v>44651.944756944446</v>
      </c>
      <c r="C4976" t="s">
        <v>17</v>
      </c>
      <c r="D4976">
        <v>203854</v>
      </c>
      <c r="E4976">
        <v>9153</v>
      </c>
      <c r="F4976">
        <v>3411</v>
      </c>
      <c r="G4976" t="s">
        <v>7830</v>
      </c>
      <c r="H4976" t="s">
        <v>7831</v>
      </c>
      <c r="I4976" s="1">
        <v>44652.504050925927</v>
      </c>
      <c r="J4976">
        <v>0</v>
      </c>
    </row>
    <row r="4977" spans="1:10" x14ac:dyDescent="0.25">
      <c r="A4977" t="s">
        <v>0</v>
      </c>
      <c r="B4977" s="1">
        <v>44651.944756944446</v>
      </c>
      <c r="C4977" t="s">
        <v>17</v>
      </c>
      <c r="D4977">
        <v>203854</v>
      </c>
      <c r="E4977">
        <v>9153</v>
      </c>
      <c r="F4977">
        <v>3411</v>
      </c>
      <c r="G4977" t="s">
        <v>5706</v>
      </c>
      <c r="H4977" t="s">
        <v>7832</v>
      </c>
      <c r="I4977" s="1">
        <v>44652.501111111109</v>
      </c>
      <c r="J4977">
        <v>0</v>
      </c>
    </row>
    <row r="4978" spans="1:10" x14ac:dyDescent="0.25">
      <c r="A4978" t="s">
        <v>0</v>
      </c>
      <c r="B4978" s="1">
        <v>44651.944756944446</v>
      </c>
      <c r="C4978" t="s">
        <v>17</v>
      </c>
      <c r="D4978">
        <v>203854</v>
      </c>
      <c r="E4978">
        <v>9153</v>
      </c>
      <c r="F4978">
        <v>3411</v>
      </c>
      <c r="G4978" t="s">
        <v>7833</v>
      </c>
      <c r="H4978" t="s">
        <v>7834</v>
      </c>
      <c r="I4978" s="1">
        <v>44652.500636574077</v>
      </c>
      <c r="J4978">
        <v>0</v>
      </c>
    </row>
    <row r="4979" spans="1:10" x14ac:dyDescent="0.25">
      <c r="A4979" t="s">
        <v>0</v>
      </c>
      <c r="B4979" s="1">
        <v>44651.944756944446</v>
      </c>
      <c r="C4979" t="s">
        <v>17</v>
      </c>
      <c r="D4979">
        <v>203854</v>
      </c>
      <c r="E4979">
        <v>9153</v>
      </c>
      <c r="F4979">
        <v>3411</v>
      </c>
      <c r="G4979" t="s">
        <v>7835</v>
      </c>
      <c r="H4979" t="s">
        <v>7836</v>
      </c>
      <c r="I4979" s="1">
        <v>44652.498391203706</v>
      </c>
      <c r="J4979">
        <v>0</v>
      </c>
    </row>
    <row r="4980" spans="1:10" x14ac:dyDescent="0.25">
      <c r="A4980" t="s">
        <v>0</v>
      </c>
      <c r="B4980" s="1">
        <v>44651.944756944446</v>
      </c>
      <c r="C4980" t="s">
        <v>17</v>
      </c>
      <c r="D4980">
        <v>203854</v>
      </c>
      <c r="E4980">
        <v>9153</v>
      </c>
      <c r="F4980">
        <v>3411</v>
      </c>
      <c r="G4980" t="s">
        <v>7837</v>
      </c>
      <c r="H4980" t="s">
        <v>7838</v>
      </c>
      <c r="I4980" s="1">
        <v>44652.49728009259</v>
      </c>
      <c r="J4980">
        <v>0</v>
      </c>
    </row>
    <row r="4981" spans="1:10" x14ac:dyDescent="0.25">
      <c r="A4981" t="s">
        <v>0</v>
      </c>
      <c r="B4981" s="1">
        <v>44651.944756944446</v>
      </c>
      <c r="C4981" t="s">
        <v>17</v>
      </c>
      <c r="D4981">
        <v>203854</v>
      </c>
      <c r="E4981">
        <v>9153</v>
      </c>
      <c r="F4981">
        <v>3411</v>
      </c>
      <c r="G4981" t="s">
        <v>7839</v>
      </c>
      <c r="H4981" t="s">
        <v>7840</v>
      </c>
      <c r="I4981" s="1">
        <v>44652.496759259258</v>
      </c>
      <c r="J4981">
        <v>0</v>
      </c>
    </row>
    <row r="4982" spans="1:10" x14ac:dyDescent="0.25">
      <c r="A4982" t="s">
        <v>0</v>
      </c>
      <c r="B4982" s="1">
        <v>44651.944756944446</v>
      </c>
      <c r="C4982" t="s">
        <v>17</v>
      </c>
      <c r="D4982">
        <v>203854</v>
      </c>
      <c r="E4982">
        <v>9153</v>
      </c>
      <c r="F4982">
        <v>3411</v>
      </c>
      <c r="G4982" t="s">
        <v>7841</v>
      </c>
      <c r="H4982" t="s">
        <v>7842</v>
      </c>
      <c r="I4982" s="1">
        <v>44652.496122685188</v>
      </c>
      <c r="J4982">
        <v>0</v>
      </c>
    </row>
    <row r="4983" spans="1:10" x14ac:dyDescent="0.25">
      <c r="A4983" t="s">
        <v>0</v>
      </c>
      <c r="B4983" s="1">
        <v>44651.944756944446</v>
      </c>
      <c r="C4983" t="s">
        <v>17</v>
      </c>
      <c r="D4983">
        <v>203854</v>
      </c>
      <c r="E4983">
        <v>9153</v>
      </c>
      <c r="F4983">
        <v>3411</v>
      </c>
      <c r="G4983" t="s">
        <v>7843</v>
      </c>
      <c r="H4983" t="s">
        <v>7844</v>
      </c>
      <c r="I4983" s="1">
        <v>44652.496111111112</v>
      </c>
      <c r="J4983">
        <v>0</v>
      </c>
    </row>
    <row r="4984" spans="1:10" x14ac:dyDescent="0.25">
      <c r="A4984" t="s">
        <v>0</v>
      </c>
      <c r="B4984" s="1">
        <v>44651.944756944446</v>
      </c>
      <c r="C4984" t="s">
        <v>17</v>
      </c>
      <c r="D4984">
        <v>203854</v>
      </c>
      <c r="E4984">
        <v>9153</v>
      </c>
      <c r="F4984">
        <v>3411</v>
      </c>
      <c r="G4984" t="s">
        <v>7845</v>
      </c>
      <c r="H4984" t="s">
        <v>7846</v>
      </c>
      <c r="I4984" s="1">
        <v>44652.495347222219</v>
      </c>
      <c r="J4984">
        <v>0</v>
      </c>
    </row>
    <row r="4985" spans="1:10" x14ac:dyDescent="0.25">
      <c r="A4985" t="s">
        <v>0</v>
      </c>
      <c r="B4985" s="1">
        <v>44651.944756944446</v>
      </c>
      <c r="C4985" t="s">
        <v>17</v>
      </c>
      <c r="D4985">
        <v>203854</v>
      </c>
      <c r="E4985">
        <v>9153</v>
      </c>
      <c r="F4985">
        <v>3411</v>
      </c>
      <c r="G4985" t="s">
        <v>7847</v>
      </c>
      <c r="H4985" t="s">
        <v>7848</v>
      </c>
      <c r="I4985" s="1">
        <v>44652.493576388886</v>
      </c>
      <c r="J4985">
        <v>0</v>
      </c>
    </row>
    <row r="4986" spans="1:10" x14ac:dyDescent="0.25">
      <c r="A4986" t="s">
        <v>0</v>
      </c>
      <c r="B4986" s="1">
        <v>44651.944756944446</v>
      </c>
      <c r="C4986" t="s">
        <v>17</v>
      </c>
      <c r="D4986">
        <v>203854</v>
      </c>
      <c r="E4986">
        <v>9153</v>
      </c>
      <c r="F4986">
        <v>3411</v>
      </c>
      <c r="G4986" t="s">
        <v>7849</v>
      </c>
      <c r="H4986" t="s">
        <v>7850</v>
      </c>
      <c r="I4986" s="1">
        <v>44652.490671296298</v>
      </c>
      <c r="J4986">
        <v>0</v>
      </c>
    </row>
    <row r="4987" spans="1:10" x14ac:dyDescent="0.25">
      <c r="A4987" t="s">
        <v>0</v>
      </c>
      <c r="B4987" s="1">
        <v>44651.944756944446</v>
      </c>
      <c r="C4987" t="s">
        <v>17</v>
      </c>
      <c r="D4987">
        <v>203854</v>
      </c>
      <c r="E4987">
        <v>9153</v>
      </c>
      <c r="F4987">
        <v>3411</v>
      </c>
      <c r="G4987" t="s">
        <v>7851</v>
      </c>
      <c r="H4987" t="s">
        <v>7852</v>
      </c>
      <c r="I4987" s="1">
        <v>44652.490254629629</v>
      </c>
      <c r="J4987">
        <v>0</v>
      </c>
    </row>
    <row r="4988" spans="1:10" x14ac:dyDescent="0.25">
      <c r="A4988" t="s">
        <v>0</v>
      </c>
      <c r="B4988" s="1">
        <v>44651.944756944446</v>
      </c>
      <c r="C4988" t="s">
        <v>17</v>
      </c>
      <c r="D4988">
        <v>203854</v>
      </c>
      <c r="E4988">
        <v>9153</v>
      </c>
      <c r="F4988">
        <v>3411</v>
      </c>
      <c r="G4988" t="s">
        <v>7853</v>
      </c>
      <c r="H4988" t="s">
        <v>7854</v>
      </c>
      <c r="I4988" s="1">
        <v>44652.48746527778</v>
      </c>
      <c r="J4988">
        <v>0</v>
      </c>
    </row>
    <row r="4989" spans="1:10" x14ac:dyDescent="0.25">
      <c r="A4989" t="s">
        <v>0</v>
      </c>
      <c r="B4989" s="1">
        <v>44651.944756944446</v>
      </c>
      <c r="C4989" t="s">
        <v>17</v>
      </c>
      <c r="D4989">
        <v>203854</v>
      </c>
      <c r="E4989">
        <v>9153</v>
      </c>
      <c r="F4989">
        <v>3411</v>
      </c>
      <c r="G4989" t="s">
        <v>7</v>
      </c>
      <c r="H4989" t="s">
        <v>7855</v>
      </c>
      <c r="I4989" s="1">
        <v>44652.482766203706</v>
      </c>
      <c r="J4989">
        <v>0</v>
      </c>
    </row>
    <row r="4990" spans="1:10" x14ac:dyDescent="0.25">
      <c r="A4990" t="s">
        <v>0</v>
      </c>
      <c r="B4990" s="1">
        <v>44651.944756944446</v>
      </c>
      <c r="C4990" t="s">
        <v>17</v>
      </c>
      <c r="D4990">
        <v>203854</v>
      </c>
      <c r="E4990">
        <v>9153</v>
      </c>
      <c r="F4990">
        <v>3411</v>
      </c>
      <c r="G4990" t="s">
        <v>7856</v>
      </c>
      <c r="H4990" t="s">
        <v>7857</v>
      </c>
      <c r="I4990" s="1">
        <v>44652.480555555558</v>
      </c>
      <c r="J4990">
        <v>0</v>
      </c>
    </row>
    <row r="4991" spans="1:10" x14ac:dyDescent="0.25">
      <c r="A4991" t="s">
        <v>0</v>
      </c>
      <c r="B4991" s="1">
        <v>44651.944756944446</v>
      </c>
      <c r="C4991" t="s">
        <v>17</v>
      </c>
      <c r="D4991">
        <v>203854</v>
      </c>
      <c r="E4991">
        <v>9153</v>
      </c>
      <c r="F4991">
        <v>3411</v>
      </c>
      <c r="G4991" t="s">
        <v>7858</v>
      </c>
      <c r="H4991" t="s">
        <v>7859</v>
      </c>
      <c r="I4991" s="1">
        <v>44652.479837962965</v>
      </c>
      <c r="J4991">
        <v>0</v>
      </c>
    </row>
    <row r="4992" spans="1:10" x14ac:dyDescent="0.25">
      <c r="A4992" t="s">
        <v>0</v>
      </c>
      <c r="B4992" s="1">
        <v>44651.944756944446</v>
      </c>
      <c r="C4992" t="s">
        <v>17</v>
      </c>
      <c r="D4992">
        <v>203854</v>
      </c>
      <c r="E4992">
        <v>9153</v>
      </c>
      <c r="F4992">
        <v>3411</v>
      </c>
      <c r="G4992" t="s">
        <v>7860</v>
      </c>
      <c r="H4992" t="s">
        <v>7861</v>
      </c>
      <c r="I4992" s="1">
        <v>44652.477951388886</v>
      </c>
      <c r="J4992">
        <v>0</v>
      </c>
    </row>
    <row r="4993" spans="1:10" x14ac:dyDescent="0.25">
      <c r="A4993" t="s">
        <v>0</v>
      </c>
      <c r="B4993" s="1">
        <v>44651.944756944446</v>
      </c>
      <c r="C4993" t="s">
        <v>17</v>
      </c>
      <c r="D4993">
        <v>203854</v>
      </c>
      <c r="E4993">
        <v>9153</v>
      </c>
      <c r="F4993">
        <v>3411</v>
      </c>
      <c r="G4993" t="s">
        <v>7862</v>
      </c>
      <c r="H4993" t="s">
        <v>7863</v>
      </c>
      <c r="I4993" s="1">
        <v>44652.477627314816</v>
      </c>
      <c r="J4993">
        <v>0</v>
      </c>
    </row>
    <row r="4994" spans="1:10" x14ac:dyDescent="0.25">
      <c r="A4994" t="s">
        <v>0</v>
      </c>
      <c r="B4994" s="1">
        <v>44651.944756944446</v>
      </c>
      <c r="C4994" t="s">
        <v>17</v>
      </c>
      <c r="D4994">
        <v>203854</v>
      </c>
      <c r="E4994">
        <v>9153</v>
      </c>
      <c r="F4994">
        <v>3411</v>
      </c>
      <c r="G4994" t="s">
        <v>7864</v>
      </c>
      <c r="H4994" t="s">
        <v>7865</v>
      </c>
      <c r="I4994" s="1">
        <v>44652.475405092591</v>
      </c>
      <c r="J4994">
        <v>0</v>
      </c>
    </row>
    <row r="4995" spans="1:10" x14ac:dyDescent="0.25">
      <c r="A4995" t="s">
        <v>0</v>
      </c>
      <c r="B4995" s="1">
        <v>44651.944756944446</v>
      </c>
      <c r="C4995" t="s">
        <v>17</v>
      </c>
      <c r="D4995">
        <v>203854</v>
      </c>
      <c r="E4995">
        <v>9153</v>
      </c>
      <c r="F4995">
        <v>3411</v>
      </c>
      <c r="G4995" t="s">
        <v>7866</v>
      </c>
      <c r="H4995" t="s">
        <v>7867</v>
      </c>
      <c r="I4995" s="1">
        <v>44652.474062499998</v>
      </c>
      <c r="J4995">
        <v>0</v>
      </c>
    </row>
    <row r="4996" spans="1:10" x14ac:dyDescent="0.25">
      <c r="A4996" t="s">
        <v>0</v>
      </c>
      <c r="B4996" s="1">
        <v>44651.944756944446</v>
      </c>
      <c r="C4996" t="s">
        <v>17</v>
      </c>
      <c r="D4996">
        <v>203854</v>
      </c>
      <c r="E4996">
        <v>9153</v>
      </c>
      <c r="F4996">
        <v>3411</v>
      </c>
      <c r="G4996" t="s">
        <v>7868</v>
      </c>
      <c r="H4996" t="s">
        <v>7869</v>
      </c>
      <c r="I4996" s="1">
        <v>44652.473773148151</v>
      </c>
      <c r="J4996">
        <v>0</v>
      </c>
    </row>
    <row r="4997" spans="1:10" x14ac:dyDescent="0.25">
      <c r="A4997" t="s">
        <v>0</v>
      </c>
      <c r="B4997" s="1">
        <v>44651.944756944446</v>
      </c>
      <c r="C4997" t="s">
        <v>17</v>
      </c>
      <c r="D4997">
        <v>203854</v>
      </c>
      <c r="E4997">
        <v>9153</v>
      </c>
      <c r="F4997">
        <v>3411</v>
      </c>
      <c r="G4997" t="s">
        <v>7870</v>
      </c>
      <c r="H4997" t="s">
        <v>7871</v>
      </c>
      <c r="I4997" s="1">
        <v>44652.473240740743</v>
      </c>
      <c r="J4997">
        <v>0</v>
      </c>
    </row>
    <row r="4998" spans="1:10" x14ac:dyDescent="0.25">
      <c r="A4998" t="s">
        <v>0</v>
      </c>
      <c r="B4998" s="1">
        <v>44651.944756944446</v>
      </c>
      <c r="C4998" t="s">
        <v>17</v>
      </c>
      <c r="D4998">
        <v>203854</v>
      </c>
      <c r="E4998">
        <v>9153</v>
      </c>
      <c r="F4998">
        <v>3411</v>
      </c>
      <c r="G4998" t="s">
        <v>7872</v>
      </c>
      <c r="H4998" t="s">
        <v>7873</v>
      </c>
      <c r="I4998" s="1">
        <v>44652.473194444443</v>
      </c>
      <c r="J4998">
        <v>0</v>
      </c>
    </row>
    <row r="4999" spans="1:10" x14ac:dyDescent="0.25">
      <c r="A4999" t="s">
        <v>0</v>
      </c>
      <c r="B4999" s="1">
        <v>44651.944756944446</v>
      </c>
      <c r="C4999" t="s">
        <v>17</v>
      </c>
      <c r="D4999">
        <v>203854</v>
      </c>
      <c r="E4999">
        <v>9153</v>
      </c>
      <c r="F4999">
        <v>3411</v>
      </c>
      <c r="G4999" t="s">
        <v>7874</v>
      </c>
      <c r="H4999" t="s">
        <v>7875</v>
      </c>
      <c r="I4999" s="1">
        <v>44652.468564814815</v>
      </c>
      <c r="J4999">
        <v>0</v>
      </c>
    </row>
    <row r="5000" spans="1:10" x14ac:dyDescent="0.25">
      <c r="A5000" t="s">
        <v>0</v>
      </c>
      <c r="B5000" s="1">
        <v>44651.944756944446</v>
      </c>
      <c r="C5000" t="s">
        <v>17</v>
      </c>
      <c r="D5000">
        <v>203854</v>
      </c>
      <c r="E5000">
        <v>9153</v>
      </c>
      <c r="F5000">
        <v>3411</v>
      </c>
      <c r="G5000" t="s">
        <v>7876</v>
      </c>
      <c r="H5000" t="s">
        <v>7877</v>
      </c>
      <c r="I5000" s="1">
        <v>44652.4612037037</v>
      </c>
      <c r="J5000">
        <v>0</v>
      </c>
    </row>
    <row r="5001" spans="1:10" x14ac:dyDescent="0.25">
      <c r="A5001" t="s">
        <v>0</v>
      </c>
      <c r="B5001" s="1">
        <v>44651.944756944446</v>
      </c>
      <c r="C5001" t="s">
        <v>17</v>
      </c>
      <c r="D5001">
        <v>203854</v>
      </c>
      <c r="E5001">
        <v>9153</v>
      </c>
      <c r="F5001">
        <v>3411</v>
      </c>
      <c r="G5001" t="s">
        <v>7878</v>
      </c>
      <c r="H5001" t="s">
        <v>7879</v>
      </c>
      <c r="I5001" s="1">
        <v>44652.458726851852</v>
      </c>
      <c r="J5001">
        <v>0</v>
      </c>
    </row>
    <row r="5002" spans="1:10" x14ac:dyDescent="0.25">
      <c r="A5002" t="s">
        <v>0</v>
      </c>
      <c r="B5002" s="1">
        <v>44651.944756944446</v>
      </c>
      <c r="C5002" t="s">
        <v>17</v>
      </c>
      <c r="D5002">
        <v>203854</v>
      </c>
      <c r="E5002">
        <v>9153</v>
      </c>
      <c r="F5002">
        <v>3411</v>
      </c>
      <c r="G5002" t="s">
        <v>7880</v>
      </c>
      <c r="H5002" t="s">
        <v>7881</v>
      </c>
      <c r="I5002" s="1">
        <v>44652.45853009259</v>
      </c>
      <c r="J5002">
        <v>0</v>
      </c>
    </row>
    <row r="5003" spans="1:10" x14ac:dyDescent="0.25">
      <c r="A5003" t="s">
        <v>0</v>
      </c>
      <c r="B5003" s="1">
        <v>44651.944756944446</v>
      </c>
      <c r="C5003" t="s">
        <v>17</v>
      </c>
      <c r="D5003">
        <v>203854</v>
      </c>
      <c r="E5003">
        <v>9153</v>
      </c>
      <c r="F5003">
        <v>3411</v>
      </c>
      <c r="G5003" t="s">
        <v>4139</v>
      </c>
      <c r="H5003" t="s">
        <v>7882</v>
      </c>
      <c r="I5003" s="1">
        <v>44652.452303240738</v>
      </c>
      <c r="J5003">
        <v>0</v>
      </c>
    </row>
    <row r="5004" spans="1:10" x14ac:dyDescent="0.25">
      <c r="A5004" t="s">
        <v>0</v>
      </c>
      <c r="B5004" s="1">
        <v>44651.944756944446</v>
      </c>
      <c r="C5004" t="s">
        <v>17</v>
      </c>
      <c r="D5004">
        <v>203854</v>
      </c>
      <c r="E5004">
        <v>9153</v>
      </c>
      <c r="F5004">
        <v>3411</v>
      </c>
      <c r="G5004" t="s">
        <v>410</v>
      </c>
      <c r="H5004" t="s">
        <v>7883</v>
      </c>
      <c r="I5004" s="1">
        <v>44652.448275462964</v>
      </c>
      <c r="J5004">
        <v>0</v>
      </c>
    </row>
    <row r="5005" spans="1:10" x14ac:dyDescent="0.25">
      <c r="A5005" t="s">
        <v>0</v>
      </c>
      <c r="B5005" s="1">
        <v>44651.944756944446</v>
      </c>
      <c r="C5005" t="s">
        <v>17</v>
      </c>
      <c r="D5005">
        <v>203854</v>
      </c>
      <c r="E5005">
        <v>9153</v>
      </c>
      <c r="F5005">
        <v>3411</v>
      </c>
      <c r="G5005" t="s">
        <v>7884</v>
      </c>
      <c r="H5005" t="s">
        <v>7885</v>
      </c>
      <c r="I5005" s="1">
        <v>44652.447430555556</v>
      </c>
      <c r="J5005">
        <v>0</v>
      </c>
    </row>
    <row r="5006" spans="1:10" x14ac:dyDescent="0.25">
      <c r="A5006" t="s">
        <v>0</v>
      </c>
      <c r="B5006" s="1">
        <v>44651.944756944446</v>
      </c>
      <c r="C5006" t="s">
        <v>17</v>
      </c>
      <c r="D5006">
        <v>203854</v>
      </c>
      <c r="E5006">
        <v>9153</v>
      </c>
      <c r="F5006">
        <v>3411</v>
      </c>
      <c r="G5006" t="s">
        <v>7886</v>
      </c>
      <c r="H5006" t="s">
        <v>7887</v>
      </c>
      <c r="I5006" s="1">
        <v>44652.446701388886</v>
      </c>
      <c r="J5006">
        <v>0</v>
      </c>
    </row>
    <row r="5007" spans="1:10" x14ac:dyDescent="0.25">
      <c r="A5007" t="s">
        <v>0</v>
      </c>
      <c r="B5007" s="1">
        <v>44651.944756944446</v>
      </c>
      <c r="C5007" t="s">
        <v>17</v>
      </c>
      <c r="D5007">
        <v>203854</v>
      </c>
      <c r="E5007">
        <v>9153</v>
      </c>
      <c r="F5007">
        <v>3411</v>
      </c>
      <c r="G5007" t="s">
        <v>7888</v>
      </c>
      <c r="H5007" t="s">
        <v>7889</v>
      </c>
      <c r="I5007" s="1">
        <v>44652.443240740744</v>
      </c>
      <c r="J5007">
        <v>0</v>
      </c>
    </row>
    <row r="5008" spans="1:10" x14ac:dyDescent="0.25">
      <c r="A5008" t="s">
        <v>0</v>
      </c>
      <c r="B5008" s="1">
        <v>44651.944756944446</v>
      </c>
      <c r="C5008" t="s">
        <v>17</v>
      </c>
      <c r="D5008">
        <v>203854</v>
      </c>
      <c r="E5008">
        <v>9153</v>
      </c>
      <c r="F5008">
        <v>3411</v>
      </c>
      <c r="G5008" t="s">
        <v>7890</v>
      </c>
      <c r="H5008" t="s">
        <v>7891</v>
      </c>
      <c r="I5008" s="1">
        <v>44652.44222222222</v>
      </c>
      <c r="J5008">
        <v>0</v>
      </c>
    </row>
    <row r="5009" spans="1:10" x14ac:dyDescent="0.25">
      <c r="A5009" t="s">
        <v>0</v>
      </c>
      <c r="B5009" s="1">
        <v>44651.944756944446</v>
      </c>
      <c r="C5009" t="s">
        <v>17</v>
      </c>
      <c r="D5009">
        <v>203854</v>
      </c>
      <c r="E5009">
        <v>9153</v>
      </c>
      <c r="F5009">
        <v>3411</v>
      </c>
      <c r="G5009" t="s">
        <v>7892</v>
      </c>
      <c r="H5009" t="s">
        <v>7893</v>
      </c>
      <c r="I5009" s="1">
        <v>44652.440937500003</v>
      </c>
      <c r="J5009">
        <v>0</v>
      </c>
    </row>
    <row r="5010" spans="1:10" x14ac:dyDescent="0.25">
      <c r="A5010" t="s">
        <v>0</v>
      </c>
      <c r="B5010" s="1">
        <v>44651.944756944446</v>
      </c>
      <c r="C5010" t="s">
        <v>17</v>
      </c>
      <c r="D5010">
        <v>203854</v>
      </c>
      <c r="E5010">
        <v>9153</v>
      </c>
      <c r="F5010">
        <v>3411</v>
      </c>
      <c r="G5010" t="s">
        <v>7894</v>
      </c>
      <c r="H5010" t="s">
        <v>7895</v>
      </c>
      <c r="I5010" s="1">
        <v>44652.431018518517</v>
      </c>
      <c r="J5010">
        <v>0</v>
      </c>
    </row>
    <row r="5011" spans="1:10" x14ac:dyDescent="0.25">
      <c r="A5011" t="s">
        <v>0</v>
      </c>
      <c r="B5011" s="1">
        <v>44651.944756944446</v>
      </c>
      <c r="C5011" t="s">
        <v>17</v>
      </c>
      <c r="D5011">
        <v>203854</v>
      </c>
      <c r="E5011">
        <v>9153</v>
      </c>
      <c r="F5011">
        <v>3411</v>
      </c>
      <c r="G5011" t="s">
        <v>7896</v>
      </c>
      <c r="H5011" t="s">
        <v>7897</v>
      </c>
      <c r="I5011" s="1">
        <v>44652.430833333332</v>
      </c>
      <c r="J5011">
        <v>1</v>
      </c>
    </row>
    <row r="5012" spans="1:10" x14ac:dyDescent="0.25">
      <c r="A5012" t="s">
        <v>0</v>
      </c>
      <c r="B5012" s="1">
        <v>44651.944756944446</v>
      </c>
      <c r="C5012" t="s">
        <v>17</v>
      </c>
      <c r="D5012">
        <v>203854</v>
      </c>
      <c r="E5012">
        <v>9153</v>
      </c>
      <c r="F5012">
        <v>3411</v>
      </c>
      <c r="G5012" t="s">
        <v>7898</v>
      </c>
      <c r="H5012" t="s">
        <v>7899</v>
      </c>
      <c r="I5012" s="1">
        <v>44652.429444444446</v>
      </c>
      <c r="J5012">
        <v>0</v>
      </c>
    </row>
    <row r="5013" spans="1:10" x14ac:dyDescent="0.25">
      <c r="A5013" t="s">
        <v>0</v>
      </c>
      <c r="B5013" s="1">
        <v>44651.944756944446</v>
      </c>
      <c r="C5013" t="s">
        <v>17</v>
      </c>
      <c r="D5013">
        <v>203854</v>
      </c>
      <c r="E5013">
        <v>9153</v>
      </c>
      <c r="F5013">
        <v>3411</v>
      </c>
      <c r="G5013" t="s">
        <v>7900</v>
      </c>
      <c r="H5013" t="s">
        <v>7901</v>
      </c>
      <c r="I5013" s="1">
        <v>44652.428622685184</v>
      </c>
      <c r="J5013">
        <v>0</v>
      </c>
    </row>
    <row r="5014" spans="1:10" x14ac:dyDescent="0.25">
      <c r="A5014" t="s">
        <v>0</v>
      </c>
      <c r="B5014" s="1">
        <v>44651.944756944446</v>
      </c>
      <c r="C5014" t="s">
        <v>17</v>
      </c>
      <c r="D5014">
        <v>203854</v>
      </c>
      <c r="E5014">
        <v>9153</v>
      </c>
      <c r="F5014">
        <v>3411</v>
      </c>
      <c r="G5014" t="s">
        <v>7902</v>
      </c>
      <c r="H5014" t="s">
        <v>7903</v>
      </c>
      <c r="I5014" s="1">
        <v>44652.427928240744</v>
      </c>
      <c r="J5014">
        <v>0</v>
      </c>
    </row>
    <row r="5015" spans="1:10" x14ac:dyDescent="0.25">
      <c r="A5015" t="s">
        <v>0</v>
      </c>
      <c r="B5015" s="1">
        <v>44651.944756944446</v>
      </c>
      <c r="C5015" t="s">
        <v>17</v>
      </c>
      <c r="D5015">
        <v>203854</v>
      </c>
      <c r="E5015">
        <v>9153</v>
      </c>
      <c r="F5015">
        <v>3411</v>
      </c>
      <c r="G5015" t="s">
        <v>7904</v>
      </c>
      <c r="H5015" t="s">
        <v>7905</v>
      </c>
      <c r="I5015" s="1">
        <v>44652.427812499998</v>
      </c>
      <c r="J5015">
        <v>0</v>
      </c>
    </row>
    <row r="5016" spans="1:10" x14ac:dyDescent="0.25">
      <c r="A5016" t="s">
        <v>0</v>
      </c>
      <c r="B5016" s="1">
        <v>44651.944756944446</v>
      </c>
      <c r="C5016" t="s">
        <v>17</v>
      </c>
      <c r="D5016">
        <v>203854</v>
      </c>
      <c r="E5016">
        <v>9153</v>
      </c>
      <c r="F5016">
        <v>3411</v>
      </c>
      <c r="G5016" t="s">
        <v>7906</v>
      </c>
      <c r="H5016" t="s">
        <v>7907</v>
      </c>
      <c r="I5016" s="1">
        <v>44652.427384259259</v>
      </c>
      <c r="J5016">
        <v>0</v>
      </c>
    </row>
    <row r="5017" spans="1:10" x14ac:dyDescent="0.25">
      <c r="A5017" t="s">
        <v>0</v>
      </c>
      <c r="B5017" s="1">
        <v>44651.944756944446</v>
      </c>
      <c r="C5017" t="s">
        <v>17</v>
      </c>
      <c r="D5017">
        <v>203854</v>
      </c>
      <c r="E5017">
        <v>9153</v>
      </c>
      <c r="F5017">
        <v>3411</v>
      </c>
      <c r="G5017" t="s">
        <v>4139</v>
      </c>
      <c r="H5017" t="s">
        <v>7908</v>
      </c>
      <c r="I5017" s="1">
        <v>44652.425613425927</v>
      </c>
      <c r="J5017">
        <v>0</v>
      </c>
    </row>
    <row r="5018" spans="1:10" x14ac:dyDescent="0.25">
      <c r="A5018" t="s">
        <v>0</v>
      </c>
      <c r="B5018" s="1">
        <v>44651.944756944446</v>
      </c>
      <c r="C5018" t="s">
        <v>17</v>
      </c>
      <c r="D5018">
        <v>203854</v>
      </c>
      <c r="E5018">
        <v>9153</v>
      </c>
      <c r="F5018">
        <v>3411</v>
      </c>
      <c r="G5018" t="s">
        <v>7909</v>
      </c>
      <c r="H5018" t="s">
        <v>7910</v>
      </c>
      <c r="I5018" s="1">
        <v>44652.425185185188</v>
      </c>
      <c r="J5018">
        <v>0</v>
      </c>
    </row>
    <row r="5019" spans="1:10" x14ac:dyDescent="0.25">
      <c r="A5019" t="s">
        <v>0</v>
      </c>
      <c r="B5019" s="1">
        <v>44651.944756944446</v>
      </c>
      <c r="C5019" t="s">
        <v>17</v>
      </c>
      <c r="D5019">
        <v>203854</v>
      </c>
      <c r="E5019">
        <v>9153</v>
      </c>
      <c r="F5019">
        <v>3411</v>
      </c>
      <c r="G5019" t="s">
        <v>1337</v>
      </c>
      <c r="H5019" t="s">
        <v>7911</v>
      </c>
      <c r="I5019" s="1">
        <v>44652.423541666663</v>
      </c>
      <c r="J5019">
        <v>0</v>
      </c>
    </row>
    <row r="5020" spans="1:10" x14ac:dyDescent="0.25">
      <c r="A5020" t="s">
        <v>0</v>
      </c>
      <c r="B5020" s="1">
        <v>44651.944756944446</v>
      </c>
      <c r="C5020" t="s">
        <v>17</v>
      </c>
      <c r="D5020">
        <v>203854</v>
      </c>
      <c r="E5020">
        <v>9153</v>
      </c>
      <c r="F5020">
        <v>3411</v>
      </c>
      <c r="G5020" t="s">
        <v>7912</v>
      </c>
      <c r="H5020" t="s">
        <v>7913</v>
      </c>
      <c r="I5020" s="1">
        <v>44652.420636574076</v>
      </c>
      <c r="J5020">
        <v>0</v>
      </c>
    </row>
    <row r="5021" spans="1:10" x14ac:dyDescent="0.25">
      <c r="A5021" t="s">
        <v>0</v>
      </c>
      <c r="B5021" s="1">
        <v>44651.944756944446</v>
      </c>
      <c r="C5021" t="s">
        <v>17</v>
      </c>
      <c r="D5021">
        <v>203854</v>
      </c>
      <c r="E5021">
        <v>9153</v>
      </c>
      <c r="F5021">
        <v>3411</v>
      </c>
      <c r="G5021" t="s">
        <v>7914</v>
      </c>
      <c r="H5021" t="s">
        <v>7915</v>
      </c>
      <c r="I5021" s="1">
        <v>44652.420601851853</v>
      </c>
      <c r="J5021">
        <v>0</v>
      </c>
    </row>
    <row r="5022" spans="1:10" x14ac:dyDescent="0.25">
      <c r="A5022" t="s">
        <v>0</v>
      </c>
      <c r="B5022" s="1">
        <v>44651.944756944446</v>
      </c>
      <c r="C5022" t="s">
        <v>17</v>
      </c>
      <c r="D5022">
        <v>203854</v>
      </c>
      <c r="E5022">
        <v>9153</v>
      </c>
      <c r="F5022">
        <v>3411</v>
      </c>
      <c r="G5022" t="s">
        <v>7916</v>
      </c>
      <c r="H5022" t="s">
        <v>7917</v>
      </c>
      <c r="I5022" s="1">
        <v>44652.419849537036</v>
      </c>
      <c r="J5022">
        <v>0</v>
      </c>
    </row>
    <row r="5023" spans="1:10" x14ac:dyDescent="0.25">
      <c r="A5023" t="s">
        <v>0</v>
      </c>
      <c r="B5023" s="1">
        <v>44651.944756944446</v>
      </c>
      <c r="C5023" t="s">
        <v>17</v>
      </c>
      <c r="D5023">
        <v>203854</v>
      </c>
      <c r="E5023">
        <v>9153</v>
      </c>
      <c r="F5023">
        <v>3411</v>
      </c>
      <c r="G5023" t="s">
        <v>384</v>
      </c>
      <c r="H5023" t="s">
        <v>7918</v>
      </c>
      <c r="I5023" s="1">
        <v>44652.419803240744</v>
      </c>
      <c r="J5023">
        <v>0</v>
      </c>
    </row>
    <row r="5024" spans="1:10" x14ac:dyDescent="0.25">
      <c r="A5024" t="s">
        <v>0</v>
      </c>
      <c r="B5024" s="1">
        <v>44651.944756944446</v>
      </c>
      <c r="C5024" t="s">
        <v>17</v>
      </c>
      <c r="D5024">
        <v>203854</v>
      </c>
      <c r="E5024">
        <v>9153</v>
      </c>
      <c r="F5024">
        <v>3411</v>
      </c>
      <c r="G5024" t="s">
        <v>7919</v>
      </c>
      <c r="H5024" t="s">
        <v>7920</v>
      </c>
      <c r="I5024" s="1">
        <v>44652.41684027778</v>
      </c>
      <c r="J5024">
        <v>0</v>
      </c>
    </row>
    <row r="5025" spans="1:14" x14ac:dyDescent="0.25">
      <c r="A5025" t="s">
        <v>0</v>
      </c>
      <c r="B5025" s="1">
        <v>44651.944756944446</v>
      </c>
      <c r="C5025" t="s">
        <v>17</v>
      </c>
      <c r="D5025">
        <v>203854</v>
      </c>
      <c r="E5025">
        <v>9153</v>
      </c>
      <c r="F5025">
        <v>3411</v>
      </c>
      <c r="G5025" t="s">
        <v>7921</v>
      </c>
      <c r="H5025" t="s">
        <v>7922</v>
      </c>
      <c r="I5025" s="1">
        <v>44652.416400462964</v>
      </c>
      <c r="J5025">
        <v>0</v>
      </c>
    </row>
    <row r="5026" spans="1:14" x14ac:dyDescent="0.25">
      <c r="A5026" t="s">
        <v>0</v>
      </c>
      <c r="B5026" s="1">
        <v>44651.944756944446</v>
      </c>
      <c r="C5026" t="s">
        <v>17</v>
      </c>
      <c r="D5026">
        <v>203854</v>
      </c>
      <c r="E5026">
        <v>9153</v>
      </c>
      <c r="F5026">
        <v>3411</v>
      </c>
      <c r="G5026" t="s">
        <v>7923</v>
      </c>
      <c r="H5026" t="s">
        <v>7924</v>
      </c>
      <c r="I5026" s="1">
        <v>44652.416400462964</v>
      </c>
      <c r="J5026">
        <v>0</v>
      </c>
    </row>
    <row r="5027" spans="1:14" x14ac:dyDescent="0.25">
      <c r="A5027" t="s">
        <v>0</v>
      </c>
      <c r="B5027" s="1">
        <v>44651.944756944446</v>
      </c>
      <c r="C5027" t="s">
        <v>17</v>
      </c>
      <c r="D5027">
        <v>203854</v>
      </c>
      <c r="E5027">
        <v>9153</v>
      </c>
      <c r="F5027">
        <v>3411</v>
      </c>
      <c r="G5027" t="s">
        <v>3150</v>
      </c>
      <c r="H5027" t="s">
        <v>7925</v>
      </c>
      <c r="I5027" s="1">
        <v>44652.416250000002</v>
      </c>
      <c r="J5027">
        <v>0</v>
      </c>
    </row>
    <row r="5028" spans="1:14" x14ac:dyDescent="0.25">
      <c r="A5028" t="s">
        <v>0</v>
      </c>
      <c r="B5028" s="1">
        <v>44651.944756944446</v>
      </c>
      <c r="C5028" t="s">
        <v>17</v>
      </c>
      <c r="D5028">
        <v>203854</v>
      </c>
      <c r="E5028">
        <v>9153</v>
      </c>
      <c r="F5028">
        <v>3411</v>
      </c>
      <c r="G5028" t="s">
        <v>7926</v>
      </c>
      <c r="H5028" t="s">
        <v>7927</v>
      </c>
      <c r="I5028" s="1">
        <v>44652.415914351855</v>
      </c>
      <c r="J5028">
        <v>0</v>
      </c>
      <c r="K5028" t="s">
        <v>7926</v>
      </c>
      <c r="L5028" t="s">
        <v>7928</v>
      </c>
      <c r="M5028" s="1">
        <v>44652.422048611108</v>
      </c>
      <c r="N5028">
        <v>0</v>
      </c>
    </row>
    <row r="5029" spans="1:14" x14ac:dyDescent="0.25">
      <c r="A5029" t="s">
        <v>0</v>
      </c>
      <c r="B5029" s="1">
        <v>44651.944756944446</v>
      </c>
      <c r="C5029" t="s">
        <v>17</v>
      </c>
      <c r="D5029">
        <v>203854</v>
      </c>
      <c r="E5029">
        <v>9153</v>
      </c>
      <c r="F5029">
        <v>3411</v>
      </c>
      <c r="G5029" t="s">
        <v>7926</v>
      </c>
      <c r="H5029" t="s">
        <v>7927</v>
      </c>
      <c r="I5029" s="1">
        <v>44652.415914351855</v>
      </c>
      <c r="J5029">
        <v>0</v>
      </c>
      <c r="K5029" t="s">
        <v>7929</v>
      </c>
      <c r="L5029" t="s">
        <v>7930</v>
      </c>
      <c r="M5029" s="1">
        <v>44652.418506944443</v>
      </c>
      <c r="N5029">
        <v>0</v>
      </c>
    </row>
    <row r="5030" spans="1:14" x14ac:dyDescent="0.25">
      <c r="A5030" t="s">
        <v>0</v>
      </c>
      <c r="B5030" s="1">
        <v>44651.944756944446</v>
      </c>
      <c r="C5030" t="s">
        <v>17</v>
      </c>
      <c r="D5030">
        <v>203854</v>
      </c>
      <c r="E5030">
        <v>9153</v>
      </c>
      <c r="F5030">
        <v>3411</v>
      </c>
      <c r="G5030" t="s">
        <v>7931</v>
      </c>
      <c r="H5030" t="s">
        <v>7932</v>
      </c>
      <c r="I5030" s="1">
        <v>44652.41474537037</v>
      </c>
      <c r="J5030">
        <v>0</v>
      </c>
    </row>
    <row r="5031" spans="1:14" x14ac:dyDescent="0.25">
      <c r="A5031" t="s">
        <v>0</v>
      </c>
      <c r="B5031" s="1">
        <v>44651.944756944446</v>
      </c>
      <c r="C5031" t="s">
        <v>17</v>
      </c>
      <c r="D5031">
        <v>203854</v>
      </c>
      <c r="E5031">
        <v>9153</v>
      </c>
      <c r="F5031">
        <v>3411</v>
      </c>
      <c r="G5031" t="s">
        <v>7933</v>
      </c>
      <c r="H5031" t="s">
        <v>7934</v>
      </c>
      <c r="I5031" s="1">
        <v>44652.41474537037</v>
      </c>
      <c r="J5031">
        <v>0</v>
      </c>
    </row>
    <row r="5032" spans="1:14" x14ac:dyDescent="0.25">
      <c r="A5032" t="s">
        <v>0</v>
      </c>
      <c r="B5032" s="1">
        <v>44651.944756944446</v>
      </c>
      <c r="C5032" t="s">
        <v>17</v>
      </c>
      <c r="D5032">
        <v>203854</v>
      </c>
      <c r="E5032">
        <v>9153</v>
      </c>
      <c r="F5032">
        <v>3411</v>
      </c>
      <c r="G5032" t="s">
        <v>2798</v>
      </c>
      <c r="H5032" t="s">
        <v>7935</v>
      </c>
      <c r="I5032" s="1">
        <v>44652.413090277776</v>
      </c>
      <c r="J5032">
        <v>0</v>
      </c>
    </row>
    <row r="5033" spans="1:14" x14ac:dyDescent="0.25">
      <c r="A5033" t="s">
        <v>0</v>
      </c>
      <c r="B5033" s="1">
        <v>44651.944756944446</v>
      </c>
      <c r="C5033" t="s">
        <v>17</v>
      </c>
      <c r="D5033">
        <v>203854</v>
      </c>
      <c r="E5033">
        <v>9153</v>
      </c>
      <c r="F5033">
        <v>3411</v>
      </c>
      <c r="G5033" t="s">
        <v>7936</v>
      </c>
      <c r="H5033" t="s">
        <v>7937</v>
      </c>
      <c r="I5033" s="1">
        <v>44652.412407407406</v>
      </c>
      <c r="J5033">
        <v>0</v>
      </c>
    </row>
    <row r="5034" spans="1:14" x14ac:dyDescent="0.25">
      <c r="A5034" t="s">
        <v>0</v>
      </c>
      <c r="B5034" s="1">
        <v>44651.944756944446</v>
      </c>
      <c r="C5034" t="s">
        <v>17</v>
      </c>
      <c r="D5034">
        <v>203854</v>
      </c>
      <c r="E5034">
        <v>9153</v>
      </c>
      <c r="F5034">
        <v>3411</v>
      </c>
      <c r="G5034" t="s">
        <v>7938</v>
      </c>
      <c r="H5034" t="s">
        <v>7939</v>
      </c>
      <c r="I5034" s="1">
        <v>44652.411215277774</v>
      </c>
      <c r="J5034">
        <v>0</v>
      </c>
    </row>
    <row r="5035" spans="1:14" x14ac:dyDescent="0.25">
      <c r="A5035" t="s">
        <v>0</v>
      </c>
      <c r="B5035" s="1">
        <v>44651.944756944446</v>
      </c>
      <c r="C5035" t="s">
        <v>17</v>
      </c>
      <c r="D5035">
        <v>203854</v>
      </c>
      <c r="E5035">
        <v>9153</v>
      </c>
      <c r="F5035">
        <v>3411</v>
      </c>
      <c r="G5035" t="s">
        <v>7940</v>
      </c>
      <c r="H5035" t="s">
        <v>7941</v>
      </c>
      <c r="I5035" s="1">
        <v>44652.410104166665</v>
      </c>
      <c r="J5035">
        <v>0</v>
      </c>
    </row>
    <row r="5036" spans="1:14" x14ac:dyDescent="0.25">
      <c r="A5036" t="s">
        <v>0</v>
      </c>
      <c r="B5036" s="1">
        <v>44651.944756944446</v>
      </c>
      <c r="C5036" t="s">
        <v>17</v>
      </c>
      <c r="D5036">
        <v>203854</v>
      </c>
      <c r="E5036">
        <v>9153</v>
      </c>
      <c r="F5036">
        <v>3411</v>
      </c>
      <c r="G5036" t="s">
        <v>7942</v>
      </c>
      <c r="H5036" t="s">
        <v>7943</v>
      </c>
      <c r="I5036" s="1">
        <v>44652.409953703704</v>
      </c>
      <c r="J5036">
        <v>0</v>
      </c>
    </row>
    <row r="5037" spans="1:14" x14ac:dyDescent="0.25">
      <c r="A5037" t="s">
        <v>0</v>
      </c>
      <c r="B5037" s="1">
        <v>44651.944756944446</v>
      </c>
      <c r="C5037" t="s">
        <v>17</v>
      </c>
      <c r="D5037">
        <v>203854</v>
      </c>
      <c r="E5037">
        <v>9153</v>
      </c>
      <c r="F5037">
        <v>3411</v>
      </c>
      <c r="G5037" t="s">
        <v>7944</v>
      </c>
      <c r="H5037" t="s">
        <v>1159</v>
      </c>
      <c r="I5037" s="1">
        <v>44652.406574074077</v>
      </c>
      <c r="J5037">
        <v>0</v>
      </c>
    </row>
    <row r="5038" spans="1:14" x14ac:dyDescent="0.25">
      <c r="A5038" t="s">
        <v>0</v>
      </c>
      <c r="B5038" s="1">
        <v>44651.944756944446</v>
      </c>
      <c r="C5038" t="s">
        <v>17</v>
      </c>
      <c r="D5038">
        <v>203854</v>
      </c>
      <c r="E5038">
        <v>9153</v>
      </c>
      <c r="F5038">
        <v>3411</v>
      </c>
      <c r="G5038" t="s">
        <v>7945</v>
      </c>
      <c r="H5038" t="s">
        <v>7946</v>
      </c>
      <c r="I5038" s="1">
        <v>44652.405972222223</v>
      </c>
      <c r="J5038">
        <v>0</v>
      </c>
    </row>
    <row r="5039" spans="1:14" x14ac:dyDescent="0.25">
      <c r="A5039" t="s">
        <v>0</v>
      </c>
      <c r="B5039" s="1">
        <v>44651.944756944446</v>
      </c>
      <c r="C5039" t="s">
        <v>17</v>
      </c>
      <c r="D5039">
        <v>203854</v>
      </c>
      <c r="E5039">
        <v>9153</v>
      </c>
      <c r="F5039">
        <v>3411</v>
      </c>
      <c r="G5039" t="s">
        <v>7945</v>
      </c>
      <c r="H5039" t="s">
        <v>7947</v>
      </c>
      <c r="I5039" s="1">
        <v>44652.405706018515</v>
      </c>
      <c r="J5039">
        <v>0</v>
      </c>
    </row>
    <row r="5040" spans="1:14" x14ac:dyDescent="0.25">
      <c r="A5040" t="s">
        <v>0</v>
      </c>
      <c r="B5040" s="1">
        <v>44651.944756944446</v>
      </c>
      <c r="C5040" t="s">
        <v>17</v>
      </c>
      <c r="D5040">
        <v>203854</v>
      </c>
      <c r="E5040">
        <v>9153</v>
      </c>
      <c r="F5040">
        <v>3411</v>
      </c>
      <c r="G5040" t="s">
        <v>1581</v>
      </c>
      <c r="H5040" t="s">
        <v>7948</v>
      </c>
      <c r="I5040" s="1">
        <v>44652.40520833333</v>
      </c>
      <c r="J5040">
        <v>0</v>
      </c>
    </row>
    <row r="5041" spans="1:10" x14ac:dyDescent="0.25">
      <c r="A5041" t="s">
        <v>0</v>
      </c>
      <c r="B5041" s="1">
        <v>44651.944756944446</v>
      </c>
      <c r="C5041" t="s">
        <v>17</v>
      </c>
      <c r="D5041">
        <v>203854</v>
      </c>
      <c r="E5041">
        <v>9153</v>
      </c>
      <c r="F5041">
        <v>3411</v>
      </c>
      <c r="G5041" t="s">
        <v>7949</v>
      </c>
      <c r="H5041" t="s">
        <v>7950</v>
      </c>
      <c r="I5041" s="1">
        <v>44652.403784722221</v>
      </c>
      <c r="J5041">
        <v>0</v>
      </c>
    </row>
    <row r="5042" spans="1:10" x14ac:dyDescent="0.25">
      <c r="A5042" t="s">
        <v>0</v>
      </c>
      <c r="B5042" s="1">
        <v>44651.944756944446</v>
      </c>
      <c r="C5042" t="s">
        <v>17</v>
      </c>
      <c r="D5042">
        <v>203854</v>
      </c>
      <c r="E5042">
        <v>9153</v>
      </c>
      <c r="F5042">
        <v>3411</v>
      </c>
      <c r="G5042" t="e">
        <f>-章鱼想吃小丸子</f>
        <v>#NAME?</v>
      </c>
      <c r="H5042" t="s">
        <v>7951</v>
      </c>
      <c r="I5042" s="1">
        <v>44652.402800925927</v>
      </c>
      <c r="J5042">
        <v>0</v>
      </c>
    </row>
    <row r="5043" spans="1:10" x14ac:dyDescent="0.25">
      <c r="A5043" t="s">
        <v>0</v>
      </c>
      <c r="B5043" s="1">
        <v>44651.944756944446</v>
      </c>
      <c r="C5043" t="s">
        <v>17</v>
      </c>
      <c r="D5043">
        <v>203854</v>
      </c>
      <c r="E5043">
        <v>9153</v>
      </c>
      <c r="F5043">
        <v>3411</v>
      </c>
      <c r="G5043" t="s">
        <v>7952</v>
      </c>
      <c r="H5043" t="s">
        <v>7953</v>
      </c>
      <c r="I5043" s="1">
        <v>44652.401620370372</v>
      </c>
      <c r="J5043">
        <v>0</v>
      </c>
    </row>
    <row r="5044" spans="1:10" x14ac:dyDescent="0.25">
      <c r="A5044" t="s">
        <v>0</v>
      </c>
      <c r="B5044" s="1">
        <v>44651.944756944446</v>
      </c>
      <c r="C5044" t="s">
        <v>17</v>
      </c>
      <c r="D5044">
        <v>203854</v>
      </c>
      <c r="E5044">
        <v>9153</v>
      </c>
      <c r="F5044">
        <v>3411</v>
      </c>
      <c r="G5044" t="s">
        <v>7954</v>
      </c>
      <c r="H5044" t="s">
        <v>7955</v>
      </c>
      <c r="I5044" s="1">
        <v>44652.401446759257</v>
      </c>
      <c r="J5044">
        <v>1</v>
      </c>
    </row>
    <row r="5045" spans="1:10" x14ac:dyDescent="0.25">
      <c r="A5045" t="s">
        <v>0</v>
      </c>
      <c r="B5045" s="1">
        <v>44651.944756944446</v>
      </c>
      <c r="C5045" t="s">
        <v>17</v>
      </c>
      <c r="D5045">
        <v>203854</v>
      </c>
      <c r="E5045">
        <v>9153</v>
      </c>
      <c r="F5045">
        <v>3411</v>
      </c>
      <c r="G5045" t="e">
        <f>-Whisper-耳语</f>
        <v>#NAME?</v>
      </c>
      <c r="H5045" t="s">
        <v>7956</v>
      </c>
      <c r="I5045" s="1">
        <v>44652.400648148148</v>
      </c>
      <c r="J5045">
        <v>0</v>
      </c>
    </row>
    <row r="5046" spans="1:10" x14ac:dyDescent="0.25">
      <c r="A5046" t="s">
        <v>0</v>
      </c>
      <c r="B5046" s="1">
        <v>44651.944756944446</v>
      </c>
      <c r="C5046" t="s">
        <v>17</v>
      </c>
      <c r="D5046">
        <v>203854</v>
      </c>
      <c r="E5046">
        <v>9153</v>
      </c>
      <c r="F5046">
        <v>3411</v>
      </c>
      <c r="G5046" t="s">
        <v>7957</v>
      </c>
      <c r="H5046" t="s">
        <v>7958</v>
      </c>
      <c r="I5046" s="1">
        <v>44652.400254629632</v>
      </c>
      <c r="J5046">
        <v>0</v>
      </c>
    </row>
    <row r="5047" spans="1:10" x14ac:dyDescent="0.25">
      <c r="A5047" t="s">
        <v>0</v>
      </c>
      <c r="B5047" s="1">
        <v>44651.944756944446</v>
      </c>
      <c r="C5047" t="s">
        <v>17</v>
      </c>
      <c r="D5047">
        <v>203854</v>
      </c>
      <c r="E5047">
        <v>9153</v>
      </c>
      <c r="F5047">
        <v>3411</v>
      </c>
      <c r="G5047" t="s">
        <v>7959</v>
      </c>
      <c r="H5047" t="s">
        <v>7960</v>
      </c>
      <c r="I5047" s="1">
        <v>44652.399548611109</v>
      </c>
      <c r="J5047">
        <v>0</v>
      </c>
    </row>
    <row r="5048" spans="1:10" x14ac:dyDescent="0.25">
      <c r="A5048" t="s">
        <v>0</v>
      </c>
      <c r="B5048" s="1">
        <v>44651.944756944446</v>
      </c>
      <c r="C5048" t="s">
        <v>17</v>
      </c>
      <c r="D5048">
        <v>203854</v>
      </c>
      <c r="E5048">
        <v>9153</v>
      </c>
      <c r="F5048">
        <v>3411</v>
      </c>
      <c r="G5048" t="s">
        <v>7961</v>
      </c>
      <c r="H5048" t="s">
        <v>7962</v>
      </c>
      <c r="I5048" s="1">
        <v>44652.397685185184</v>
      </c>
      <c r="J5048">
        <v>0</v>
      </c>
    </row>
    <row r="5049" spans="1:10" x14ac:dyDescent="0.25">
      <c r="A5049" t="s">
        <v>0</v>
      </c>
      <c r="B5049" s="1">
        <v>44651.944756944446</v>
      </c>
      <c r="C5049" t="s">
        <v>17</v>
      </c>
      <c r="D5049">
        <v>203854</v>
      </c>
      <c r="E5049">
        <v>9153</v>
      </c>
      <c r="F5049">
        <v>3411</v>
      </c>
      <c r="G5049" t="s">
        <v>7963</v>
      </c>
      <c r="H5049" t="s">
        <v>7964</v>
      </c>
      <c r="I5049" s="1">
        <v>44652.397291666668</v>
      </c>
      <c r="J5049">
        <v>0</v>
      </c>
    </row>
    <row r="5050" spans="1:10" x14ac:dyDescent="0.25">
      <c r="A5050" t="s">
        <v>0</v>
      </c>
      <c r="B5050" s="1">
        <v>44651.944756944446</v>
      </c>
      <c r="C5050" t="s">
        <v>17</v>
      </c>
      <c r="D5050">
        <v>203854</v>
      </c>
      <c r="E5050">
        <v>9153</v>
      </c>
      <c r="F5050">
        <v>3411</v>
      </c>
      <c r="G5050" t="s">
        <v>7965</v>
      </c>
      <c r="H5050" t="s">
        <v>7966</v>
      </c>
      <c r="I5050" s="1">
        <v>44652.396770833337</v>
      </c>
      <c r="J5050">
        <v>1</v>
      </c>
    </row>
    <row r="5051" spans="1:10" x14ac:dyDescent="0.25">
      <c r="A5051" t="s">
        <v>0</v>
      </c>
      <c r="B5051" s="1">
        <v>44651.944756944446</v>
      </c>
      <c r="C5051" t="s">
        <v>17</v>
      </c>
      <c r="D5051">
        <v>203854</v>
      </c>
      <c r="E5051">
        <v>9153</v>
      </c>
      <c r="F5051">
        <v>3411</v>
      </c>
      <c r="G5051" t="s">
        <v>7967</v>
      </c>
      <c r="H5051" t="s">
        <v>7968</v>
      </c>
      <c r="I5051" s="1">
        <v>44652.395358796297</v>
      </c>
      <c r="J5051">
        <v>0</v>
      </c>
    </row>
    <row r="5052" spans="1:10" x14ac:dyDescent="0.25">
      <c r="A5052" t="s">
        <v>0</v>
      </c>
      <c r="B5052" s="1">
        <v>44651.944756944446</v>
      </c>
      <c r="C5052" t="s">
        <v>17</v>
      </c>
      <c r="D5052">
        <v>203854</v>
      </c>
      <c r="E5052">
        <v>9153</v>
      </c>
      <c r="F5052">
        <v>3411</v>
      </c>
      <c r="G5052" t="s">
        <v>7969</v>
      </c>
      <c r="H5052" t="s">
        <v>7970</v>
      </c>
      <c r="I5052" s="1">
        <v>44652.39435185185</v>
      </c>
      <c r="J5052">
        <v>0</v>
      </c>
    </row>
    <row r="5053" spans="1:10" x14ac:dyDescent="0.25">
      <c r="A5053" t="s">
        <v>0</v>
      </c>
      <c r="B5053" s="1">
        <v>44651.944756944446</v>
      </c>
      <c r="C5053" t="s">
        <v>17</v>
      </c>
      <c r="D5053">
        <v>203854</v>
      </c>
      <c r="E5053">
        <v>9153</v>
      </c>
      <c r="F5053">
        <v>3411</v>
      </c>
      <c r="G5053" t="s">
        <v>7971</v>
      </c>
      <c r="H5053" t="s">
        <v>7972</v>
      </c>
      <c r="I5053" s="1">
        <v>44652.393587962964</v>
      </c>
      <c r="J5053">
        <v>0</v>
      </c>
    </row>
    <row r="5054" spans="1:10" x14ac:dyDescent="0.25">
      <c r="A5054" t="s">
        <v>0</v>
      </c>
      <c r="B5054" s="1">
        <v>44651.944756944446</v>
      </c>
      <c r="C5054" t="s">
        <v>17</v>
      </c>
      <c r="D5054">
        <v>203854</v>
      </c>
      <c r="E5054">
        <v>9153</v>
      </c>
      <c r="F5054">
        <v>3411</v>
      </c>
      <c r="G5054" t="s">
        <v>7973</v>
      </c>
      <c r="H5054" t="s">
        <v>7974</v>
      </c>
      <c r="I5054" s="1">
        <v>44652.393263888887</v>
      </c>
      <c r="J5054">
        <v>0</v>
      </c>
    </row>
    <row r="5055" spans="1:10" x14ac:dyDescent="0.25">
      <c r="A5055" t="s">
        <v>0</v>
      </c>
      <c r="B5055" s="1">
        <v>44651.944756944446</v>
      </c>
      <c r="C5055" t="s">
        <v>17</v>
      </c>
      <c r="D5055">
        <v>203854</v>
      </c>
      <c r="E5055">
        <v>9153</v>
      </c>
      <c r="F5055">
        <v>3411</v>
      </c>
      <c r="G5055" t="s">
        <v>7975</v>
      </c>
      <c r="H5055" t="s">
        <v>7976</v>
      </c>
      <c r="I5055" s="1">
        <v>44652.392164351855</v>
      </c>
      <c r="J5055">
        <v>0</v>
      </c>
    </row>
    <row r="5056" spans="1:10" x14ac:dyDescent="0.25">
      <c r="A5056" t="s">
        <v>0</v>
      </c>
      <c r="B5056" s="1">
        <v>44651.944756944446</v>
      </c>
      <c r="C5056" t="s">
        <v>17</v>
      </c>
      <c r="D5056">
        <v>203854</v>
      </c>
      <c r="E5056">
        <v>9153</v>
      </c>
      <c r="F5056">
        <v>3411</v>
      </c>
      <c r="G5056" t="s">
        <v>7140</v>
      </c>
      <c r="H5056" t="s">
        <v>7977</v>
      </c>
      <c r="I5056" s="1">
        <v>44652.392083333332</v>
      </c>
      <c r="J5056">
        <v>0</v>
      </c>
    </row>
    <row r="5057" spans="1:10" x14ac:dyDescent="0.25">
      <c r="A5057" t="s">
        <v>0</v>
      </c>
      <c r="B5057" s="1">
        <v>44651.944756944446</v>
      </c>
      <c r="C5057" t="s">
        <v>17</v>
      </c>
      <c r="D5057">
        <v>203854</v>
      </c>
      <c r="E5057">
        <v>9153</v>
      </c>
      <c r="F5057">
        <v>3411</v>
      </c>
      <c r="G5057" t="s">
        <v>7978</v>
      </c>
      <c r="H5057" t="s">
        <v>7979</v>
      </c>
      <c r="I5057" s="1">
        <v>44652.39162037037</v>
      </c>
      <c r="J5057">
        <v>0</v>
      </c>
    </row>
    <row r="5058" spans="1:10" x14ac:dyDescent="0.25">
      <c r="A5058" t="s">
        <v>0</v>
      </c>
      <c r="B5058" s="1">
        <v>44651.944756944446</v>
      </c>
      <c r="C5058" t="s">
        <v>17</v>
      </c>
      <c r="D5058">
        <v>203854</v>
      </c>
      <c r="E5058">
        <v>9153</v>
      </c>
      <c r="F5058">
        <v>3411</v>
      </c>
      <c r="G5058" t="s">
        <v>7980</v>
      </c>
      <c r="H5058" t="s">
        <v>7981</v>
      </c>
      <c r="I5058" s="1">
        <v>44652.391412037039</v>
      </c>
      <c r="J5058">
        <v>0</v>
      </c>
    </row>
    <row r="5059" spans="1:10" x14ac:dyDescent="0.25">
      <c r="A5059" t="s">
        <v>0</v>
      </c>
      <c r="B5059" s="1">
        <v>44651.944756944446</v>
      </c>
      <c r="C5059" t="s">
        <v>17</v>
      </c>
      <c r="D5059">
        <v>203854</v>
      </c>
      <c r="E5059">
        <v>9153</v>
      </c>
      <c r="F5059">
        <v>3411</v>
      </c>
      <c r="G5059" t="s">
        <v>7982</v>
      </c>
      <c r="H5059" t="s">
        <v>7983</v>
      </c>
      <c r="I5059" s="1">
        <v>44652.390428240738</v>
      </c>
      <c r="J5059">
        <v>0</v>
      </c>
    </row>
    <row r="5060" spans="1:10" x14ac:dyDescent="0.25">
      <c r="A5060" t="s">
        <v>0</v>
      </c>
      <c r="B5060" s="1">
        <v>44651.944756944446</v>
      </c>
      <c r="C5060" t="s">
        <v>17</v>
      </c>
      <c r="D5060">
        <v>203854</v>
      </c>
      <c r="E5060">
        <v>9153</v>
      </c>
      <c r="F5060">
        <v>3411</v>
      </c>
      <c r="G5060" t="s">
        <v>4209</v>
      </c>
      <c r="H5060" t="s">
        <v>7984</v>
      </c>
      <c r="I5060" s="1">
        <v>44652.390185185184</v>
      </c>
      <c r="J5060">
        <v>1</v>
      </c>
    </row>
    <row r="5061" spans="1:10" x14ac:dyDescent="0.25">
      <c r="A5061" t="s">
        <v>0</v>
      </c>
      <c r="B5061" s="1">
        <v>44651.944756944446</v>
      </c>
      <c r="C5061" t="s">
        <v>17</v>
      </c>
      <c r="D5061">
        <v>203854</v>
      </c>
      <c r="E5061">
        <v>9153</v>
      </c>
      <c r="F5061">
        <v>3411</v>
      </c>
      <c r="G5061" t="s">
        <v>3030</v>
      </c>
      <c r="H5061" t="s">
        <v>7985</v>
      </c>
      <c r="I5061" s="1">
        <v>44652.38958333333</v>
      </c>
      <c r="J5061">
        <v>0</v>
      </c>
    </row>
    <row r="5062" spans="1:10" x14ac:dyDescent="0.25">
      <c r="A5062" t="s">
        <v>0</v>
      </c>
      <c r="B5062" s="1">
        <v>44651.944756944446</v>
      </c>
      <c r="C5062" t="s">
        <v>17</v>
      </c>
      <c r="D5062">
        <v>203854</v>
      </c>
      <c r="E5062">
        <v>9153</v>
      </c>
      <c r="F5062">
        <v>3411</v>
      </c>
      <c r="G5062" t="s">
        <v>2106</v>
      </c>
      <c r="H5062" t="s">
        <v>7986</v>
      </c>
      <c r="I5062" s="1">
        <v>44652.389525462961</v>
      </c>
      <c r="J5062">
        <v>0</v>
      </c>
    </row>
    <row r="5063" spans="1:10" x14ac:dyDescent="0.25">
      <c r="A5063" t="s">
        <v>0</v>
      </c>
      <c r="B5063" s="1">
        <v>44651.944756944446</v>
      </c>
      <c r="C5063" t="s">
        <v>17</v>
      </c>
      <c r="D5063">
        <v>203854</v>
      </c>
      <c r="E5063">
        <v>9153</v>
      </c>
      <c r="F5063">
        <v>3411</v>
      </c>
      <c r="G5063" t="s">
        <v>7987</v>
      </c>
      <c r="H5063" t="s">
        <v>7988</v>
      </c>
      <c r="I5063" s="1">
        <v>44652.388344907406</v>
      </c>
      <c r="J5063">
        <v>0</v>
      </c>
    </row>
    <row r="5064" spans="1:10" x14ac:dyDescent="0.25">
      <c r="A5064" t="s">
        <v>0</v>
      </c>
      <c r="B5064" s="1">
        <v>44651.944756944446</v>
      </c>
      <c r="C5064" t="s">
        <v>17</v>
      </c>
      <c r="D5064">
        <v>203854</v>
      </c>
      <c r="E5064">
        <v>9153</v>
      </c>
      <c r="F5064">
        <v>3411</v>
      </c>
      <c r="G5064" t="s">
        <v>7989</v>
      </c>
      <c r="H5064" t="s">
        <v>7990</v>
      </c>
      <c r="I5064" s="1">
        <v>44652.387442129628</v>
      </c>
      <c r="J5064">
        <v>0</v>
      </c>
    </row>
    <row r="5065" spans="1:10" x14ac:dyDescent="0.25">
      <c r="A5065" t="s">
        <v>0</v>
      </c>
      <c r="B5065" s="1">
        <v>44651.944756944446</v>
      </c>
      <c r="C5065" t="s">
        <v>17</v>
      </c>
      <c r="D5065">
        <v>203854</v>
      </c>
      <c r="E5065">
        <v>9153</v>
      </c>
      <c r="F5065">
        <v>3411</v>
      </c>
      <c r="G5065" t="s">
        <v>7991</v>
      </c>
      <c r="H5065" t="s">
        <v>7992</v>
      </c>
      <c r="I5065" s="1">
        <v>44652.387280092589</v>
      </c>
      <c r="J5065">
        <v>0</v>
      </c>
    </row>
    <row r="5066" spans="1:10" x14ac:dyDescent="0.25">
      <c r="A5066" t="s">
        <v>0</v>
      </c>
      <c r="B5066" s="1">
        <v>44651.944756944446</v>
      </c>
      <c r="C5066" t="s">
        <v>17</v>
      </c>
      <c r="D5066">
        <v>203854</v>
      </c>
      <c r="E5066">
        <v>9153</v>
      </c>
      <c r="F5066">
        <v>3411</v>
      </c>
      <c r="G5066" t="s">
        <v>7993</v>
      </c>
      <c r="H5066" t="s">
        <v>7994</v>
      </c>
      <c r="I5066" s="1">
        <v>44652.382650462961</v>
      </c>
      <c r="J5066">
        <v>0</v>
      </c>
    </row>
    <row r="5067" spans="1:10" x14ac:dyDescent="0.25">
      <c r="A5067" t="s">
        <v>0</v>
      </c>
      <c r="B5067" s="1">
        <v>44651.944756944446</v>
      </c>
      <c r="C5067" t="s">
        <v>17</v>
      </c>
      <c r="D5067">
        <v>203854</v>
      </c>
      <c r="E5067">
        <v>9153</v>
      </c>
      <c r="F5067">
        <v>3411</v>
      </c>
      <c r="G5067" t="s">
        <v>7995</v>
      </c>
      <c r="H5067" t="s">
        <v>7996</v>
      </c>
      <c r="I5067" s="1">
        <v>44652.382245370369</v>
      </c>
      <c r="J5067">
        <v>0</v>
      </c>
    </row>
    <row r="5068" spans="1:10" x14ac:dyDescent="0.25">
      <c r="A5068" t="s">
        <v>0</v>
      </c>
      <c r="B5068" s="1">
        <v>44651.944756944446</v>
      </c>
      <c r="C5068" t="s">
        <v>17</v>
      </c>
      <c r="D5068">
        <v>203854</v>
      </c>
      <c r="E5068">
        <v>9153</v>
      </c>
      <c r="F5068">
        <v>3411</v>
      </c>
      <c r="G5068" t="s">
        <v>4209</v>
      </c>
      <c r="H5068" t="s">
        <v>7997</v>
      </c>
      <c r="I5068" s="1">
        <v>44652.381608796299</v>
      </c>
      <c r="J5068">
        <v>0</v>
      </c>
    </row>
    <row r="5069" spans="1:10" x14ac:dyDescent="0.25">
      <c r="A5069" t="s">
        <v>0</v>
      </c>
      <c r="B5069" s="1">
        <v>44651.944756944446</v>
      </c>
      <c r="C5069" t="s">
        <v>17</v>
      </c>
      <c r="D5069">
        <v>203854</v>
      </c>
      <c r="E5069">
        <v>9153</v>
      </c>
      <c r="F5069">
        <v>3411</v>
      </c>
      <c r="G5069" t="s">
        <v>7998</v>
      </c>
      <c r="H5069" t="s">
        <v>7999</v>
      </c>
      <c r="I5069" s="1">
        <v>44652.38108796296</v>
      </c>
      <c r="J5069">
        <v>0</v>
      </c>
    </row>
    <row r="5070" spans="1:10" x14ac:dyDescent="0.25">
      <c r="A5070" t="s">
        <v>0</v>
      </c>
      <c r="B5070" s="1">
        <v>44651.944756944446</v>
      </c>
      <c r="C5070" t="s">
        <v>17</v>
      </c>
      <c r="D5070">
        <v>203854</v>
      </c>
      <c r="E5070">
        <v>9153</v>
      </c>
      <c r="F5070">
        <v>3411</v>
      </c>
      <c r="G5070" t="s">
        <v>1679</v>
      </c>
      <c r="H5070" t="s">
        <v>8000</v>
      </c>
      <c r="I5070" s="1">
        <v>44652.380995370368</v>
      </c>
      <c r="J5070">
        <v>1</v>
      </c>
    </row>
    <row r="5071" spans="1:10" x14ac:dyDescent="0.25">
      <c r="A5071" t="s">
        <v>0</v>
      </c>
      <c r="B5071" s="1">
        <v>44651.944756944446</v>
      </c>
      <c r="C5071" t="s">
        <v>17</v>
      </c>
      <c r="D5071">
        <v>203854</v>
      </c>
      <c r="E5071">
        <v>9153</v>
      </c>
      <c r="F5071">
        <v>3411</v>
      </c>
      <c r="G5071" t="s">
        <v>8001</v>
      </c>
      <c r="H5071" t="s">
        <v>8002</v>
      </c>
      <c r="I5071" s="1">
        <v>44652.380370370367</v>
      </c>
      <c r="J5071">
        <v>0</v>
      </c>
    </row>
    <row r="5072" spans="1:10" x14ac:dyDescent="0.25">
      <c r="A5072" t="s">
        <v>0</v>
      </c>
      <c r="B5072" s="1">
        <v>44651.944756944446</v>
      </c>
      <c r="C5072" t="s">
        <v>17</v>
      </c>
      <c r="D5072">
        <v>203854</v>
      </c>
      <c r="E5072">
        <v>9153</v>
      </c>
      <c r="F5072">
        <v>3411</v>
      </c>
      <c r="G5072" t="s">
        <v>8003</v>
      </c>
      <c r="H5072" t="s">
        <v>8004</v>
      </c>
      <c r="I5072" s="1">
        <v>44652.379374999997</v>
      </c>
      <c r="J5072">
        <v>0</v>
      </c>
    </row>
    <row r="5073" spans="1:14" x14ac:dyDescent="0.25">
      <c r="A5073" t="s">
        <v>0</v>
      </c>
      <c r="B5073" s="1">
        <v>44651.944756944446</v>
      </c>
      <c r="C5073" t="s">
        <v>17</v>
      </c>
      <c r="D5073">
        <v>203854</v>
      </c>
      <c r="E5073">
        <v>9153</v>
      </c>
      <c r="F5073">
        <v>3411</v>
      </c>
      <c r="G5073" t="s">
        <v>8005</v>
      </c>
      <c r="H5073" t="s">
        <v>8006</v>
      </c>
      <c r="I5073" s="1">
        <v>44652.379212962966</v>
      </c>
      <c r="J5073">
        <v>0</v>
      </c>
    </row>
    <row r="5074" spans="1:14" x14ac:dyDescent="0.25">
      <c r="A5074" t="s">
        <v>0</v>
      </c>
      <c r="B5074" s="1">
        <v>44651.944756944446</v>
      </c>
      <c r="C5074" t="s">
        <v>17</v>
      </c>
      <c r="D5074">
        <v>203854</v>
      </c>
      <c r="E5074">
        <v>9153</v>
      </c>
      <c r="F5074">
        <v>3411</v>
      </c>
      <c r="G5074" t="s">
        <v>8007</v>
      </c>
      <c r="H5074" t="s">
        <v>8008</v>
      </c>
      <c r="I5074" s="1">
        <v>44652.37909722222</v>
      </c>
      <c r="J5074">
        <v>0</v>
      </c>
    </row>
    <row r="5075" spans="1:14" x14ac:dyDescent="0.25">
      <c r="A5075" t="s">
        <v>0</v>
      </c>
      <c r="B5075" s="1">
        <v>44651.944756944446</v>
      </c>
      <c r="C5075" t="s">
        <v>17</v>
      </c>
      <c r="D5075">
        <v>203854</v>
      </c>
      <c r="E5075">
        <v>9153</v>
      </c>
      <c r="F5075">
        <v>3411</v>
      </c>
      <c r="G5075" t="s">
        <v>8009</v>
      </c>
      <c r="H5075" t="s">
        <v>8010</v>
      </c>
      <c r="I5075" s="1">
        <v>44652.378761574073</v>
      </c>
      <c r="J5075">
        <v>0</v>
      </c>
    </row>
    <row r="5076" spans="1:14" x14ac:dyDescent="0.25">
      <c r="A5076" t="s">
        <v>0</v>
      </c>
      <c r="B5076" s="1">
        <v>44651.944756944446</v>
      </c>
      <c r="C5076" t="s">
        <v>17</v>
      </c>
      <c r="D5076">
        <v>203854</v>
      </c>
      <c r="E5076">
        <v>9153</v>
      </c>
      <c r="F5076">
        <v>3411</v>
      </c>
      <c r="G5076" t="s">
        <v>8011</v>
      </c>
      <c r="H5076" t="s">
        <v>8012</v>
      </c>
      <c r="I5076" s="1">
        <v>44652.377997685187</v>
      </c>
      <c r="J5076">
        <v>0</v>
      </c>
    </row>
    <row r="5077" spans="1:14" x14ac:dyDescent="0.25">
      <c r="A5077" t="s">
        <v>0</v>
      </c>
      <c r="B5077" s="1">
        <v>44651.944756944446</v>
      </c>
      <c r="C5077" t="s">
        <v>17</v>
      </c>
      <c r="D5077">
        <v>203854</v>
      </c>
      <c r="E5077">
        <v>9153</v>
      </c>
      <c r="F5077">
        <v>3411</v>
      </c>
      <c r="G5077" t="s">
        <v>8013</v>
      </c>
      <c r="H5077" t="s">
        <v>8014</v>
      </c>
      <c r="I5077" s="1">
        <v>44652.377511574072</v>
      </c>
      <c r="J5077">
        <v>0</v>
      </c>
    </row>
    <row r="5078" spans="1:14" x14ac:dyDescent="0.25">
      <c r="A5078" t="s">
        <v>0</v>
      </c>
      <c r="B5078" s="1">
        <v>44651.944756944446</v>
      </c>
      <c r="C5078" t="s">
        <v>17</v>
      </c>
      <c r="D5078">
        <v>203854</v>
      </c>
      <c r="E5078">
        <v>9153</v>
      </c>
      <c r="F5078">
        <v>3411</v>
      </c>
      <c r="G5078" t="s">
        <v>8015</v>
      </c>
      <c r="H5078" t="s">
        <v>8016</v>
      </c>
      <c r="I5078" s="1">
        <v>44652.377384259256</v>
      </c>
      <c r="J5078">
        <v>0</v>
      </c>
    </row>
    <row r="5079" spans="1:14" x14ac:dyDescent="0.25">
      <c r="A5079" t="s">
        <v>0</v>
      </c>
      <c r="B5079" s="1">
        <v>44651.944756944446</v>
      </c>
      <c r="C5079" t="s">
        <v>17</v>
      </c>
      <c r="D5079">
        <v>203854</v>
      </c>
      <c r="E5079">
        <v>9153</v>
      </c>
      <c r="F5079">
        <v>3411</v>
      </c>
      <c r="G5079" t="s">
        <v>8017</v>
      </c>
      <c r="H5079" t="s">
        <v>8018</v>
      </c>
      <c r="I5079" s="1">
        <v>44652.376956018517</v>
      </c>
      <c r="J5079">
        <v>1</v>
      </c>
    </row>
    <row r="5080" spans="1:14" x14ac:dyDescent="0.25">
      <c r="A5080" t="s">
        <v>0</v>
      </c>
      <c r="B5080" s="1">
        <v>44651.944756944446</v>
      </c>
      <c r="C5080" t="s">
        <v>17</v>
      </c>
      <c r="D5080">
        <v>203854</v>
      </c>
      <c r="E5080">
        <v>9153</v>
      </c>
      <c r="F5080">
        <v>3411</v>
      </c>
      <c r="G5080" t="s">
        <v>8019</v>
      </c>
      <c r="H5080" t="s">
        <v>8020</v>
      </c>
      <c r="I5080" s="1">
        <v>44652.376875000002</v>
      </c>
      <c r="J5080">
        <v>0</v>
      </c>
    </row>
    <row r="5081" spans="1:14" x14ac:dyDescent="0.25">
      <c r="A5081" t="s">
        <v>0</v>
      </c>
      <c r="B5081" s="1">
        <v>44651.944756944446</v>
      </c>
      <c r="C5081" t="s">
        <v>17</v>
      </c>
      <c r="D5081">
        <v>203854</v>
      </c>
      <c r="E5081">
        <v>9153</v>
      </c>
      <c r="F5081">
        <v>3411</v>
      </c>
      <c r="G5081" t="s">
        <v>8021</v>
      </c>
      <c r="H5081" t="s">
        <v>8022</v>
      </c>
      <c r="I5081" s="1">
        <v>44652.376655092594</v>
      </c>
      <c r="J5081">
        <v>0</v>
      </c>
    </row>
    <row r="5082" spans="1:14" x14ac:dyDescent="0.25">
      <c r="A5082" t="s">
        <v>0</v>
      </c>
      <c r="B5082" s="1">
        <v>44651.944756944446</v>
      </c>
      <c r="C5082" t="s">
        <v>17</v>
      </c>
      <c r="D5082">
        <v>203854</v>
      </c>
      <c r="E5082">
        <v>9153</v>
      </c>
      <c r="F5082">
        <v>3411</v>
      </c>
      <c r="G5082" t="s">
        <v>8023</v>
      </c>
      <c r="H5082" t="s">
        <v>8024</v>
      </c>
      <c r="I5082" s="1">
        <v>44652.375231481485</v>
      </c>
      <c r="J5082">
        <v>0</v>
      </c>
    </row>
    <row r="5083" spans="1:14" x14ac:dyDescent="0.25">
      <c r="A5083" t="s">
        <v>0</v>
      </c>
      <c r="B5083" s="1">
        <v>44651.944756944446</v>
      </c>
      <c r="C5083" t="s">
        <v>17</v>
      </c>
      <c r="D5083">
        <v>203854</v>
      </c>
      <c r="E5083">
        <v>9153</v>
      </c>
      <c r="F5083">
        <v>3411</v>
      </c>
      <c r="G5083" t="s">
        <v>8025</v>
      </c>
      <c r="H5083" t="s">
        <v>8026</v>
      </c>
      <c r="I5083" s="1">
        <v>44652.374745370369</v>
      </c>
      <c r="J5083">
        <v>0</v>
      </c>
    </row>
    <row r="5084" spans="1:14" x14ac:dyDescent="0.25">
      <c r="A5084" t="s">
        <v>0</v>
      </c>
      <c r="B5084" s="1">
        <v>44651.944756944446</v>
      </c>
      <c r="C5084" t="s">
        <v>17</v>
      </c>
      <c r="D5084">
        <v>203854</v>
      </c>
      <c r="E5084">
        <v>9153</v>
      </c>
      <c r="F5084">
        <v>3411</v>
      </c>
      <c r="G5084" t="s">
        <v>8027</v>
      </c>
      <c r="H5084" t="s">
        <v>8028</v>
      </c>
      <c r="I5084" s="1">
        <v>44652.374641203707</v>
      </c>
      <c r="J5084">
        <v>0</v>
      </c>
      <c r="K5084" t="s">
        <v>8029</v>
      </c>
      <c r="L5084" t="s">
        <v>8030</v>
      </c>
      <c r="M5084" s="1">
        <v>44652.690949074073</v>
      </c>
      <c r="N5084">
        <v>0</v>
      </c>
    </row>
    <row r="5085" spans="1:14" x14ac:dyDescent="0.25">
      <c r="A5085" t="s">
        <v>0</v>
      </c>
      <c r="B5085" s="1">
        <v>44651.944756944446</v>
      </c>
      <c r="C5085" t="s">
        <v>17</v>
      </c>
      <c r="D5085">
        <v>203854</v>
      </c>
      <c r="E5085">
        <v>9153</v>
      </c>
      <c r="F5085">
        <v>3411</v>
      </c>
      <c r="G5085" t="s">
        <v>6442</v>
      </c>
      <c r="H5085" t="s">
        <v>8031</v>
      </c>
      <c r="I5085" s="1">
        <v>44652.374513888892</v>
      </c>
      <c r="J5085">
        <v>0</v>
      </c>
    </row>
    <row r="5086" spans="1:14" x14ac:dyDescent="0.25">
      <c r="A5086" t="s">
        <v>0</v>
      </c>
      <c r="B5086" s="1">
        <v>44651.944756944446</v>
      </c>
      <c r="C5086" t="s">
        <v>17</v>
      </c>
      <c r="D5086">
        <v>203854</v>
      </c>
      <c r="E5086">
        <v>9153</v>
      </c>
      <c r="F5086">
        <v>3411</v>
      </c>
      <c r="G5086" t="s">
        <v>8032</v>
      </c>
      <c r="H5086" t="s">
        <v>8033</v>
      </c>
      <c r="I5086" s="1">
        <v>44652.374236111114</v>
      </c>
      <c r="J5086">
        <v>0</v>
      </c>
    </row>
    <row r="5087" spans="1:14" x14ac:dyDescent="0.25">
      <c r="A5087" t="s">
        <v>0</v>
      </c>
      <c r="B5087" s="1">
        <v>44651.944756944446</v>
      </c>
      <c r="C5087" t="s">
        <v>17</v>
      </c>
      <c r="D5087">
        <v>203854</v>
      </c>
      <c r="E5087">
        <v>9153</v>
      </c>
      <c r="F5087">
        <v>3411</v>
      </c>
      <c r="G5087" t="s">
        <v>8034</v>
      </c>
      <c r="H5087" t="s">
        <v>8035</v>
      </c>
      <c r="I5087" s="1">
        <v>44652.373344907406</v>
      </c>
      <c r="J5087">
        <v>0</v>
      </c>
    </row>
    <row r="5088" spans="1:14" x14ac:dyDescent="0.25">
      <c r="A5088" t="s">
        <v>0</v>
      </c>
      <c r="B5088" s="1">
        <v>44651.944756944446</v>
      </c>
      <c r="C5088" t="s">
        <v>17</v>
      </c>
      <c r="D5088">
        <v>203854</v>
      </c>
      <c r="E5088">
        <v>9153</v>
      </c>
      <c r="F5088">
        <v>3411</v>
      </c>
      <c r="G5088" t="s">
        <v>8036</v>
      </c>
      <c r="H5088" t="s">
        <v>8037</v>
      </c>
      <c r="I5088" s="1">
        <v>44652.37295138889</v>
      </c>
      <c r="J5088">
        <v>0</v>
      </c>
    </row>
    <row r="5089" spans="1:10" x14ac:dyDescent="0.25">
      <c r="A5089" t="s">
        <v>0</v>
      </c>
      <c r="B5089" s="1">
        <v>44651.944756944446</v>
      </c>
      <c r="C5089" t="s">
        <v>17</v>
      </c>
      <c r="D5089">
        <v>203854</v>
      </c>
      <c r="E5089">
        <v>9153</v>
      </c>
      <c r="F5089">
        <v>3411</v>
      </c>
      <c r="G5089" t="s">
        <v>8038</v>
      </c>
      <c r="H5089" t="s">
        <v>8039</v>
      </c>
      <c r="I5089" s="1">
        <v>44652.37263888889</v>
      </c>
      <c r="J5089">
        <v>0</v>
      </c>
    </row>
    <row r="5090" spans="1:10" x14ac:dyDescent="0.25">
      <c r="A5090" t="s">
        <v>0</v>
      </c>
      <c r="B5090" s="1">
        <v>44651.944756944446</v>
      </c>
      <c r="C5090" t="s">
        <v>17</v>
      </c>
      <c r="D5090">
        <v>203854</v>
      </c>
      <c r="E5090">
        <v>9153</v>
      </c>
      <c r="F5090">
        <v>3411</v>
      </c>
      <c r="G5090" t="s">
        <v>8040</v>
      </c>
      <c r="H5090" t="s">
        <v>8041</v>
      </c>
      <c r="I5090" s="1">
        <v>44652.372164351851</v>
      </c>
      <c r="J5090">
        <v>0</v>
      </c>
    </row>
    <row r="5091" spans="1:10" x14ac:dyDescent="0.25">
      <c r="A5091" t="s">
        <v>0</v>
      </c>
      <c r="B5091" s="1">
        <v>44651.944756944446</v>
      </c>
      <c r="C5091" t="s">
        <v>17</v>
      </c>
      <c r="D5091">
        <v>203854</v>
      </c>
      <c r="E5091">
        <v>9153</v>
      </c>
      <c r="F5091">
        <v>3411</v>
      </c>
      <c r="G5091" t="s">
        <v>8042</v>
      </c>
      <c r="H5091" t="s">
        <v>8043</v>
      </c>
      <c r="I5091" s="1">
        <v>44652.371944444443</v>
      </c>
      <c r="J5091">
        <v>0</v>
      </c>
    </row>
    <row r="5092" spans="1:10" x14ac:dyDescent="0.25">
      <c r="A5092" t="s">
        <v>0</v>
      </c>
      <c r="B5092" s="1">
        <v>44651.944756944446</v>
      </c>
      <c r="C5092" t="s">
        <v>17</v>
      </c>
      <c r="D5092">
        <v>203854</v>
      </c>
      <c r="E5092">
        <v>9153</v>
      </c>
      <c r="F5092">
        <v>3411</v>
      </c>
      <c r="G5092" t="s">
        <v>8044</v>
      </c>
      <c r="H5092" t="s">
        <v>8045</v>
      </c>
      <c r="I5092" s="1">
        <v>44652.371504629627</v>
      </c>
      <c r="J5092">
        <v>0</v>
      </c>
    </row>
    <row r="5093" spans="1:10" x14ac:dyDescent="0.25">
      <c r="A5093" t="s">
        <v>0</v>
      </c>
      <c r="B5093" s="1">
        <v>44651.944756944446</v>
      </c>
      <c r="C5093" t="s">
        <v>17</v>
      </c>
      <c r="D5093">
        <v>203854</v>
      </c>
      <c r="E5093">
        <v>9153</v>
      </c>
      <c r="F5093">
        <v>3411</v>
      </c>
      <c r="G5093" t="s">
        <v>8046</v>
      </c>
      <c r="H5093" t="s">
        <v>8047</v>
      </c>
      <c r="I5093" s="1">
        <v>44652.370995370373</v>
      </c>
      <c r="J5093">
        <v>0</v>
      </c>
    </row>
    <row r="5094" spans="1:10" x14ac:dyDescent="0.25">
      <c r="A5094" t="s">
        <v>0</v>
      </c>
      <c r="B5094" s="1">
        <v>44651.944756944446</v>
      </c>
      <c r="C5094" t="s">
        <v>17</v>
      </c>
      <c r="D5094">
        <v>203854</v>
      </c>
      <c r="E5094">
        <v>9153</v>
      </c>
      <c r="F5094">
        <v>3411</v>
      </c>
      <c r="G5094" t="s">
        <v>8048</v>
      </c>
      <c r="H5094" t="s">
        <v>8049</v>
      </c>
      <c r="I5094" s="1">
        <v>44652.370625000003</v>
      </c>
      <c r="J5094">
        <v>0</v>
      </c>
    </row>
    <row r="5095" spans="1:10" x14ac:dyDescent="0.25">
      <c r="A5095" t="s">
        <v>0</v>
      </c>
      <c r="B5095" s="1">
        <v>44651.944756944446</v>
      </c>
      <c r="C5095" t="s">
        <v>17</v>
      </c>
      <c r="D5095">
        <v>203854</v>
      </c>
      <c r="E5095">
        <v>9153</v>
      </c>
      <c r="F5095">
        <v>3411</v>
      </c>
      <c r="G5095" t="s">
        <v>8050</v>
      </c>
      <c r="H5095" t="s">
        <v>8051</v>
      </c>
      <c r="I5095" s="1">
        <v>44652.370347222219</v>
      </c>
      <c r="J5095">
        <v>0</v>
      </c>
    </row>
    <row r="5096" spans="1:10" x14ac:dyDescent="0.25">
      <c r="A5096" t="s">
        <v>0</v>
      </c>
      <c r="B5096" s="1">
        <v>44651.944756944446</v>
      </c>
      <c r="C5096" t="s">
        <v>17</v>
      </c>
      <c r="D5096">
        <v>203854</v>
      </c>
      <c r="E5096">
        <v>9153</v>
      </c>
      <c r="F5096">
        <v>3411</v>
      </c>
      <c r="G5096" t="s">
        <v>8052</v>
      </c>
      <c r="H5096" t="s">
        <v>8053</v>
      </c>
      <c r="I5096" s="1">
        <v>44652.370196759257</v>
      </c>
      <c r="J5096">
        <v>0</v>
      </c>
    </row>
    <row r="5097" spans="1:10" x14ac:dyDescent="0.25">
      <c r="A5097" t="s">
        <v>0</v>
      </c>
      <c r="B5097" s="1">
        <v>44651.944756944446</v>
      </c>
      <c r="C5097" t="s">
        <v>17</v>
      </c>
      <c r="D5097">
        <v>203854</v>
      </c>
      <c r="E5097">
        <v>9153</v>
      </c>
      <c r="F5097">
        <v>3411</v>
      </c>
      <c r="G5097" t="s">
        <v>8054</v>
      </c>
      <c r="H5097" t="s">
        <v>8055</v>
      </c>
      <c r="I5097" s="1">
        <v>44652.370138888888</v>
      </c>
      <c r="J5097">
        <v>0</v>
      </c>
    </row>
    <row r="5098" spans="1:10" x14ac:dyDescent="0.25">
      <c r="A5098" t="s">
        <v>0</v>
      </c>
      <c r="B5098" s="1">
        <v>44651.944756944446</v>
      </c>
      <c r="C5098" t="s">
        <v>17</v>
      </c>
      <c r="D5098">
        <v>203854</v>
      </c>
      <c r="E5098">
        <v>9153</v>
      </c>
      <c r="F5098">
        <v>3411</v>
      </c>
      <c r="G5098" t="s">
        <v>8056</v>
      </c>
      <c r="H5098" t="s">
        <v>8057</v>
      </c>
      <c r="I5098" s="1">
        <v>44652.36986111111</v>
      </c>
      <c r="J5098">
        <v>0</v>
      </c>
    </row>
    <row r="5099" spans="1:10" x14ac:dyDescent="0.25">
      <c r="A5099" t="s">
        <v>0</v>
      </c>
      <c r="B5099" s="1">
        <v>44651.944756944446</v>
      </c>
      <c r="C5099" t="s">
        <v>17</v>
      </c>
      <c r="D5099">
        <v>203854</v>
      </c>
      <c r="E5099">
        <v>9153</v>
      </c>
      <c r="F5099">
        <v>3411</v>
      </c>
      <c r="G5099" t="s">
        <v>8058</v>
      </c>
      <c r="H5099" t="s">
        <v>8059</v>
      </c>
      <c r="I5099" s="1">
        <v>44652.369375000002</v>
      </c>
      <c r="J5099">
        <v>0</v>
      </c>
    </row>
    <row r="5100" spans="1:10" x14ac:dyDescent="0.25">
      <c r="A5100" t="s">
        <v>0</v>
      </c>
      <c r="B5100" s="1">
        <v>44651.944756944446</v>
      </c>
      <c r="C5100" t="s">
        <v>17</v>
      </c>
      <c r="D5100">
        <v>203854</v>
      </c>
      <c r="E5100">
        <v>9153</v>
      </c>
      <c r="F5100">
        <v>3411</v>
      </c>
      <c r="G5100" t="s">
        <v>3637</v>
      </c>
      <c r="H5100" t="s">
        <v>8060</v>
      </c>
      <c r="I5100" s="1">
        <v>44652.369201388887</v>
      </c>
      <c r="J5100">
        <v>0</v>
      </c>
    </row>
    <row r="5101" spans="1:10" x14ac:dyDescent="0.25">
      <c r="A5101" t="s">
        <v>0</v>
      </c>
      <c r="B5101" s="1">
        <v>44651.944756944446</v>
      </c>
      <c r="C5101" t="s">
        <v>17</v>
      </c>
      <c r="D5101">
        <v>203854</v>
      </c>
      <c r="E5101">
        <v>9153</v>
      </c>
      <c r="F5101">
        <v>3411</v>
      </c>
      <c r="G5101" t="s">
        <v>8061</v>
      </c>
      <c r="H5101" t="s">
        <v>8062</v>
      </c>
      <c r="I5101" s="1">
        <v>44652.369039351855</v>
      </c>
      <c r="J5101">
        <v>0</v>
      </c>
    </row>
    <row r="5102" spans="1:10" x14ac:dyDescent="0.25">
      <c r="A5102" t="s">
        <v>0</v>
      </c>
      <c r="B5102" s="1">
        <v>44651.944756944446</v>
      </c>
      <c r="C5102" t="s">
        <v>17</v>
      </c>
      <c r="D5102">
        <v>203854</v>
      </c>
      <c r="E5102">
        <v>9153</v>
      </c>
      <c r="F5102">
        <v>3411</v>
      </c>
      <c r="G5102" t="s">
        <v>8063</v>
      </c>
      <c r="H5102" t="s">
        <v>8064</v>
      </c>
      <c r="I5102" s="1">
        <v>44652.368981481479</v>
      </c>
      <c r="J5102">
        <v>0</v>
      </c>
    </row>
    <row r="5103" spans="1:10" x14ac:dyDescent="0.25">
      <c r="A5103" t="s">
        <v>0</v>
      </c>
      <c r="B5103" s="1">
        <v>44651.944756944446</v>
      </c>
      <c r="C5103" t="s">
        <v>17</v>
      </c>
      <c r="D5103">
        <v>203854</v>
      </c>
      <c r="E5103">
        <v>9153</v>
      </c>
      <c r="F5103">
        <v>3411</v>
      </c>
      <c r="G5103" t="s">
        <v>5965</v>
      </c>
      <c r="H5103" t="s">
        <v>8065</v>
      </c>
      <c r="I5103" s="1">
        <v>44652.368935185186</v>
      </c>
      <c r="J5103">
        <v>0</v>
      </c>
    </row>
    <row r="5104" spans="1:10" x14ac:dyDescent="0.25">
      <c r="A5104" t="s">
        <v>0</v>
      </c>
      <c r="B5104" s="1">
        <v>44651.944756944446</v>
      </c>
      <c r="C5104" t="s">
        <v>17</v>
      </c>
      <c r="D5104">
        <v>203854</v>
      </c>
      <c r="E5104">
        <v>9153</v>
      </c>
      <c r="F5104">
        <v>3411</v>
      </c>
      <c r="G5104" t="s">
        <v>8066</v>
      </c>
      <c r="H5104" t="s">
        <v>8067</v>
      </c>
      <c r="I5104" s="1">
        <v>44652.36886574074</v>
      </c>
      <c r="J5104">
        <v>0</v>
      </c>
    </row>
    <row r="5105" spans="1:10" x14ac:dyDescent="0.25">
      <c r="A5105" t="s">
        <v>0</v>
      </c>
      <c r="B5105" s="1">
        <v>44651.944756944446</v>
      </c>
      <c r="C5105" t="s">
        <v>17</v>
      </c>
      <c r="D5105">
        <v>203854</v>
      </c>
      <c r="E5105">
        <v>9153</v>
      </c>
      <c r="F5105">
        <v>3411</v>
      </c>
      <c r="G5105" t="s">
        <v>8068</v>
      </c>
      <c r="H5105" t="s">
        <v>8069</v>
      </c>
      <c r="I5105" s="1">
        <v>44652.368611111109</v>
      </c>
      <c r="J5105">
        <v>0</v>
      </c>
    </row>
    <row r="5106" spans="1:10" x14ac:dyDescent="0.25">
      <c r="A5106" t="s">
        <v>0</v>
      </c>
      <c r="B5106" s="1">
        <v>44651.944756944446</v>
      </c>
      <c r="C5106" t="s">
        <v>17</v>
      </c>
      <c r="D5106">
        <v>203854</v>
      </c>
      <c r="E5106">
        <v>9153</v>
      </c>
      <c r="F5106">
        <v>3411</v>
      </c>
      <c r="G5106" t="s">
        <v>8070</v>
      </c>
      <c r="H5106" t="s">
        <v>8071</v>
      </c>
      <c r="I5106" s="1">
        <v>44652.368460648147</v>
      </c>
      <c r="J5106">
        <v>0</v>
      </c>
    </row>
    <row r="5107" spans="1:10" x14ac:dyDescent="0.25">
      <c r="A5107" t="s">
        <v>0</v>
      </c>
      <c r="B5107" s="1">
        <v>44651.944756944446</v>
      </c>
      <c r="C5107" t="s">
        <v>17</v>
      </c>
      <c r="D5107">
        <v>203854</v>
      </c>
      <c r="E5107">
        <v>9153</v>
      </c>
      <c r="F5107">
        <v>3411</v>
      </c>
      <c r="G5107" t="s">
        <v>8072</v>
      </c>
      <c r="H5107" t="s">
        <v>8073</v>
      </c>
      <c r="I5107" s="1">
        <v>44652.368344907409</v>
      </c>
      <c r="J5107">
        <v>0</v>
      </c>
    </row>
    <row r="5108" spans="1:10" x14ac:dyDescent="0.25">
      <c r="A5108" t="s">
        <v>0</v>
      </c>
      <c r="B5108" s="1">
        <v>44651.944756944446</v>
      </c>
      <c r="C5108" t="s">
        <v>17</v>
      </c>
      <c r="D5108">
        <v>203854</v>
      </c>
      <c r="E5108">
        <v>9153</v>
      </c>
      <c r="F5108">
        <v>3411</v>
      </c>
      <c r="G5108" t="s">
        <v>8074</v>
      </c>
      <c r="H5108" t="s">
        <v>8075</v>
      </c>
      <c r="I5108" s="1">
        <v>44652.36824074074</v>
      </c>
      <c r="J5108">
        <v>0</v>
      </c>
    </row>
    <row r="5109" spans="1:10" x14ac:dyDescent="0.25">
      <c r="A5109" t="s">
        <v>0</v>
      </c>
      <c r="B5109" s="1">
        <v>44651.944756944446</v>
      </c>
      <c r="C5109" t="s">
        <v>17</v>
      </c>
      <c r="D5109">
        <v>203854</v>
      </c>
      <c r="E5109">
        <v>9153</v>
      </c>
      <c r="F5109">
        <v>3411</v>
      </c>
      <c r="G5109" t="s">
        <v>8076</v>
      </c>
      <c r="H5109" t="s">
        <v>8077</v>
      </c>
      <c r="I5109" s="1">
        <v>44652.3671875</v>
      </c>
      <c r="J5109">
        <v>0</v>
      </c>
    </row>
    <row r="5110" spans="1:10" x14ac:dyDescent="0.25">
      <c r="A5110" t="s">
        <v>0</v>
      </c>
      <c r="B5110" s="1">
        <v>44651.944756944446</v>
      </c>
      <c r="C5110" t="s">
        <v>17</v>
      </c>
      <c r="D5110">
        <v>203854</v>
      </c>
      <c r="E5110">
        <v>9153</v>
      </c>
      <c r="F5110">
        <v>3411</v>
      </c>
      <c r="G5110" t="s">
        <v>8078</v>
      </c>
      <c r="H5110" t="s">
        <v>8079</v>
      </c>
      <c r="I5110" s="1">
        <v>44652.366886574076</v>
      </c>
      <c r="J5110">
        <v>0</v>
      </c>
    </row>
    <row r="5111" spans="1:10" x14ac:dyDescent="0.25">
      <c r="A5111" t="s">
        <v>0</v>
      </c>
      <c r="B5111" s="1">
        <v>44651.944756944446</v>
      </c>
      <c r="C5111" t="s">
        <v>17</v>
      </c>
      <c r="D5111">
        <v>203854</v>
      </c>
      <c r="E5111">
        <v>9153</v>
      </c>
      <c r="F5111">
        <v>3411</v>
      </c>
      <c r="G5111" t="s">
        <v>8080</v>
      </c>
      <c r="H5111" t="s">
        <v>8081</v>
      </c>
      <c r="I5111" s="1">
        <v>44652.366006944445</v>
      </c>
      <c r="J5111">
        <v>1</v>
      </c>
    </row>
    <row r="5112" spans="1:10" x14ac:dyDescent="0.25">
      <c r="A5112" t="s">
        <v>0</v>
      </c>
      <c r="B5112" s="1">
        <v>44651.944756944446</v>
      </c>
      <c r="C5112" t="s">
        <v>17</v>
      </c>
      <c r="D5112">
        <v>203854</v>
      </c>
      <c r="E5112">
        <v>9153</v>
      </c>
      <c r="F5112">
        <v>3411</v>
      </c>
      <c r="G5112" t="s">
        <v>8082</v>
      </c>
      <c r="H5112" t="s">
        <v>8083</v>
      </c>
      <c r="I5112" s="1">
        <v>44652.365798611114</v>
      </c>
      <c r="J5112">
        <v>0</v>
      </c>
    </row>
    <row r="5113" spans="1:10" x14ac:dyDescent="0.25">
      <c r="A5113" t="s">
        <v>0</v>
      </c>
      <c r="B5113" s="1">
        <v>44651.944756944446</v>
      </c>
      <c r="C5113" t="s">
        <v>17</v>
      </c>
      <c r="D5113">
        <v>203854</v>
      </c>
      <c r="E5113">
        <v>9153</v>
      </c>
      <c r="F5113">
        <v>3411</v>
      </c>
      <c r="G5113" t="s">
        <v>8084</v>
      </c>
      <c r="H5113" t="s">
        <v>8085</v>
      </c>
      <c r="I5113" s="1">
        <v>44652.365706018521</v>
      </c>
      <c r="J5113">
        <v>0</v>
      </c>
    </row>
    <row r="5114" spans="1:10" x14ac:dyDescent="0.25">
      <c r="A5114" t="s">
        <v>0</v>
      </c>
      <c r="B5114" s="1">
        <v>44651.944756944446</v>
      </c>
      <c r="C5114" t="s">
        <v>17</v>
      </c>
      <c r="D5114">
        <v>203854</v>
      </c>
      <c r="E5114">
        <v>9153</v>
      </c>
      <c r="F5114">
        <v>3411</v>
      </c>
      <c r="G5114" t="s">
        <v>8086</v>
      </c>
      <c r="H5114" t="s">
        <v>8087</v>
      </c>
      <c r="I5114" s="1">
        <v>44652.365243055552</v>
      </c>
      <c r="J5114">
        <v>0</v>
      </c>
    </row>
    <row r="5115" spans="1:10" x14ac:dyDescent="0.25">
      <c r="A5115" t="s">
        <v>0</v>
      </c>
      <c r="B5115" s="1">
        <v>44651.944756944446</v>
      </c>
      <c r="C5115" t="s">
        <v>17</v>
      </c>
      <c r="D5115">
        <v>203854</v>
      </c>
      <c r="E5115">
        <v>9153</v>
      </c>
      <c r="F5115">
        <v>3411</v>
      </c>
      <c r="G5115" t="s">
        <v>8088</v>
      </c>
      <c r="H5115" t="s">
        <v>8089</v>
      </c>
      <c r="I5115" s="1">
        <v>44652.364537037036</v>
      </c>
      <c r="J5115">
        <v>0</v>
      </c>
    </row>
    <row r="5116" spans="1:10" x14ac:dyDescent="0.25">
      <c r="A5116" t="s">
        <v>0</v>
      </c>
      <c r="B5116" s="1">
        <v>44651.944756944446</v>
      </c>
      <c r="C5116" t="s">
        <v>17</v>
      </c>
      <c r="D5116">
        <v>203854</v>
      </c>
      <c r="E5116">
        <v>9153</v>
      </c>
      <c r="F5116">
        <v>3411</v>
      </c>
      <c r="G5116" t="s">
        <v>8090</v>
      </c>
      <c r="H5116" t="s">
        <v>8091</v>
      </c>
      <c r="I5116" s="1">
        <v>44652.362800925926</v>
      </c>
      <c r="J5116">
        <v>0</v>
      </c>
    </row>
    <row r="5117" spans="1:10" x14ac:dyDescent="0.25">
      <c r="A5117" t="s">
        <v>0</v>
      </c>
      <c r="B5117" s="1">
        <v>44651.944756944446</v>
      </c>
      <c r="C5117" t="s">
        <v>17</v>
      </c>
      <c r="D5117">
        <v>203854</v>
      </c>
      <c r="E5117">
        <v>9153</v>
      </c>
      <c r="F5117">
        <v>3411</v>
      </c>
      <c r="G5117" t="s">
        <v>8092</v>
      </c>
      <c r="H5117" t="s">
        <v>8093</v>
      </c>
      <c r="I5117" s="1">
        <v>44652.362060185187</v>
      </c>
      <c r="J5117">
        <v>0</v>
      </c>
    </row>
    <row r="5118" spans="1:10" x14ac:dyDescent="0.25">
      <c r="A5118" t="s">
        <v>0</v>
      </c>
      <c r="B5118" s="1">
        <v>44651.944756944446</v>
      </c>
      <c r="C5118" t="s">
        <v>17</v>
      </c>
      <c r="D5118">
        <v>203854</v>
      </c>
      <c r="E5118">
        <v>9153</v>
      </c>
      <c r="F5118">
        <v>3411</v>
      </c>
      <c r="G5118" t="s">
        <v>8094</v>
      </c>
      <c r="H5118" t="s">
        <v>8095</v>
      </c>
      <c r="I5118" s="1">
        <v>44652.361527777779</v>
      </c>
      <c r="J5118">
        <v>0</v>
      </c>
    </row>
    <row r="5119" spans="1:10" x14ac:dyDescent="0.25">
      <c r="A5119" t="s">
        <v>0</v>
      </c>
      <c r="B5119" s="1">
        <v>44651.944756944446</v>
      </c>
      <c r="C5119" t="s">
        <v>17</v>
      </c>
      <c r="D5119">
        <v>203854</v>
      </c>
      <c r="E5119">
        <v>9153</v>
      </c>
      <c r="F5119">
        <v>3411</v>
      </c>
      <c r="G5119" t="s">
        <v>8096</v>
      </c>
      <c r="H5119" t="s">
        <v>8097</v>
      </c>
      <c r="I5119" s="1">
        <v>44652.360486111109</v>
      </c>
      <c r="J5119">
        <v>0</v>
      </c>
    </row>
    <row r="5120" spans="1:10" x14ac:dyDescent="0.25">
      <c r="A5120" t="s">
        <v>0</v>
      </c>
      <c r="B5120" s="1">
        <v>44651.944756944446</v>
      </c>
      <c r="C5120" t="s">
        <v>17</v>
      </c>
      <c r="D5120">
        <v>203854</v>
      </c>
      <c r="E5120">
        <v>9153</v>
      </c>
      <c r="F5120">
        <v>3411</v>
      </c>
      <c r="G5120" t="e">
        <f>-人走茶凉o</f>
        <v>#NAME?</v>
      </c>
      <c r="H5120" t="s">
        <v>8098</v>
      </c>
      <c r="I5120" s="1">
        <v>44652.359432870369</v>
      </c>
      <c r="J5120">
        <v>0</v>
      </c>
    </row>
    <row r="5121" spans="1:10" x14ac:dyDescent="0.25">
      <c r="A5121" t="s">
        <v>0</v>
      </c>
      <c r="B5121" s="1">
        <v>44651.944756944446</v>
      </c>
      <c r="C5121" t="s">
        <v>17</v>
      </c>
      <c r="D5121">
        <v>203854</v>
      </c>
      <c r="E5121">
        <v>9153</v>
      </c>
      <c r="F5121">
        <v>3411</v>
      </c>
      <c r="G5121" t="s">
        <v>8099</v>
      </c>
      <c r="H5121" t="s">
        <v>8100</v>
      </c>
      <c r="I5121" s="1">
        <v>44652.358900462961</v>
      </c>
      <c r="J5121">
        <v>0</v>
      </c>
    </row>
    <row r="5122" spans="1:10" x14ac:dyDescent="0.25">
      <c r="A5122" t="s">
        <v>0</v>
      </c>
      <c r="B5122" s="1">
        <v>44651.944756944446</v>
      </c>
      <c r="C5122" t="s">
        <v>17</v>
      </c>
      <c r="D5122">
        <v>203854</v>
      </c>
      <c r="E5122">
        <v>9153</v>
      </c>
      <c r="F5122">
        <v>3411</v>
      </c>
      <c r="G5122" t="s">
        <v>8101</v>
      </c>
      <c r="H5122" t="s">
        <v>8102</v>
      </c>
      <c r="I5122" s="1">
        <v>44652.356620370374</v>
      </c>
      <c r="J5122">
        <v>0</v>
      </c>
    </row>
    <row r="5123" spans="1:10" x14ac:dyDescent="0.25">
      <c r="A5123" t="s">
        <v>0</v>
      </c>
      <c r="B5123" s="1">
        <v>44651.944756944446</v>
      </c>
      <c r="C5123" t="s">
        <v>17</v>
      </c>
      <c r="D5123">
        <v>203854</v>
      </c>
      <c r="E5123">
        <v>9153</v>
      </c>
      <c r="F5123">
        <v>3411</v>
      </c>
      <c r="G5123" t="s">
        <v>8103</v>
      </c>
      <c r="H5123" t="s">
        <v>8104</v>
      </c>
      <c r="I5123" s="1">
        <v>44652.356481481482</v>
      </c>
      <c r="J5123">
        <v>0</v>
      </c>
    </row>
    <row r="5124" spans="1:10" x14ac:dyDescent="0.25">
      <c r="A5124" t="s">
        <v>0</v>
      </c>
      <c r="B5124" s="1">
        <v>44651.944756944446</v>
      </c>
      <c r="C5124" t="s">
        <v>17</v>
      </c>
      <c r="D5124">
        <v>203854</v>
      </c>
      <c r="E5124">
        <v>9153</v>
      </c>
      <c r="F5124">
        <v>3411</v>
      </c>
      <c r="G5124" t="s">
        <v>8105</v>
      </c>
      <c r="H5124" t="s">
        <v>8106</v>
      </c>
      <c r="I5124" s="1">
        <v>44652.35628472222</v>
      </c>
      <c r="J5124">
        <v>0</v>
      </c>
    </row>
    <row r="5125" spans="1:10" x14ac:dyDescent="0.25">
      <c r="A5125" t="s">
        <v>0</v>
      </c>
      <c r="B5125" s="1">
        <v>44651.944756944446</v>
      </c>
      <c r="C5125" t="s">
        <v>17</v>
      </c>
      <c r="D5125">
        <v>203854</v>
      </c>
      <c r="E5125">
        <v>9153</v>
      </c>
      <c r="F5125">
        <v>3411</v>
      </c>
      <c r="G5125" t="s">
        <v>8105</v>
      </c>
      <c r="H5125" t="s">
        <v>8107</v>
      </c>
      <c r="I5125" s="1">
        <v>44652.354525462964</v>
      </c>
      <c r="J5125">
        <v>0</v>
      </c>
    </row>
    <row r="5126" spans="1:10" x14ac:dyDescent="0.25">
      <c r="A5126" t="s">
        <v>0</v>
      </c>
      <c r="B5126" s="1">
        <v>44651.944756944446</v>
      </c>
      <c r="C5126" t="s">
        <v>17</v>
      </c>
      <c r="D5126">
        <v>203854</v>
      </c>
      <c r="E5126">
        <v>9153</v>
      </c>
      <c r="F5126">
        <v>3411</v>
      </c>
      <c r="G5126" t="s">
        <v>8084</v>
      </c>
      <c r="H5126" t="s">
        <v>8108</v>
      </c>
      <c r="I5126" s="1">
        <v>44652.354317129626</v>
      </c>
      <c r="J5126">
        <v>0</v>
      </c>
    </row>
    <row r="5127" spans="1:10" x14ac:dyDescent="0.25">
      <c r="A5127" t="s">
        <v>0</v>
      </c>
      <c r="B5127" s="1">
        <v>44651.944756944446</v>
      </c>
      <c r="C5127" t="s">
        <v>17</v>
      </c>
      <c r="D5127">
        <v>203854</v>
      </c>
      <c r="E5127">
        <v>9153</v>
      </c>
      <c r="F5127">
        <v>3411</v>
      </c>
      <c r="G5127" t="s">
        <v>8109</v>
      </c>
      <c r="H5127" t="s">
        <v>8110</v>
      </c>
      <c r="I5127" s="1">
        <v>44652.352719907409</v>
      </c>
      <c r="J5127">
        <v>0</v>
      </c>
    </row>
    <row r="5128" spans="1:10" x14ac:dyDescent="0.25">
      <c r="A5128" t="s">
        <v>0</v>
      </c>
      <c r="B5128" s="1">
        <v>44651.944756944446</v>
      </c>
      <c r="C5128" t="s">
        <v>17</v>
      </c>
      <c r="D5128">
        <v>203854</v>
      </c>
      <c r="E5128">
        <v>9153</v>
      </c>
      <c r="F5128">
        <v>3411</v>
      </c>
      <c r="G5128" t="s">
        <v>8111</v>
      </c>
      <c r="H5128" t="s">
        <v>8112</v>
      </c>
      <c r="I5128" s="1">
        <v>44652.347349537034</v>
      </c>
      <c r="J5128">
        <v>0</v>
      </c>
    </row>
    <row r="5129" spans="1:10" x14ac:dyDescent="0.25">
      <c r="A5129" t="s">
        <v>0</v>
      </c>
      <c r="B5129" s="1">
        <v>44651.944756944446</v>
      </c>
      <c r="C5129" t="s">
        <v>17</v>
      </c>
      <c r="D5129">
        <v>203854</v>
      </c>
      <c r="E5129">
        <v>9153</v>
      </c>
      <c r="F5129">
        <v>3411</v>
      </c>
      <c r="G5129" t="s">
        <v>8113</v>
      </c>
      <c r="H5129" t="s">
        <v>8114</v>
      </c>
      <c r="I5129" s="1">
        <v>44652.345462962963</v>
      </c>
      <c r="J5129">
        <v>0</v>
      </c>
    </row>
    <row r="5130" spans="1:10" x14ac:dyDescent="0.25">
      <c r="A5130" t="s">
        <v>0</v>
      </c>
      <c r="B5130" s="1">
        <v>44651.944756944446</v>
      </c>
      <c r="C5130" t="s">
        <v>17</v>
      </c>
      <c r="D5130">
        <v>203854</v>
      </c>
      <c r="E5130">
        <v>9153</v>
      </c>
      <c r="F5130">
        <v>3411</v>
      </c>
      <c r="G5130" t="s">
        <v>8115</v>
      </c>
      <c r="H5130" t="s">
        <v>8116</v>
      </c>
      <c r="I5130" s="1">
        <v>44652.345439814817</v>
      </c>
      <c r="J5130">
        <v>0</v>
      </c>
    </row>
    <row r="5131" spans="1:10" x14ac:dyDescent="0.25">
      <c r="A5131" t="s">
        <v>0</v>
      </c>
      <c r="B5131" s="1">
        <v>44651.944756944446</v>
      </c>
      <c r="C5131" t="s">
        <v>17</v>
      </c>
      <c r="D5131">
        <v>203854</v>
      </c>
      <c r="E5131">
        <v>9153</v>
      </c>
      <c r="F5131">
        <v>3411</v>
      </c>
      <c r="G5131" t="s">
        <v>8117</v>
      </c>
      <c r="H5131" t="s">
        <v>8118</v>
      </c>
      <c r="I5131" s="1">
        <v>44652.34443287037</v>
      </c>
      <c r="J5131">
        <v>0</v>
      </c>
    </row>
    <row r="5132" spans="1:10" x14ac:dyDescent="0.25">
      <c r="A5132" t="s">
        <v>0</v>
      </c>
      <c r="B5132" s="1">
        <v>44651.944756944446</v>
      </c>
      <c r="C5132" t="s">
        <v>17</v>
      </c>
      <c r="D5132">
        <v>203854</v>
      </c>
      <c r="E5132">
        <v>9153</v>
      </c>
      <c r="F5132">
        <v>3411</v>
      </c>
      <c r="G5132" t="s">
        <v>8119</v>
      </c>
      <c r="H5132" t="s">
        <v>8120</v>
      </c>
      <c r="I5132" s="1">
        <v>44652.343807870369</v>
      </c>
      <c r="J5132">
        <v>1</v>
      </c>
    </row>
    <row r="5133" spans="1:10" x14ac:dyDescent="0.25">
      <c r="A5133" t="s">
        <v>0</v>
      </c>
      <c r="B5133" s="1">
        <v>44651.944756944446</v>
      </c>
      <c r="C5133" t="s">
        <v>17</v>
      </c>
      <c r="D5133">
        <v>203854</v>
      </c>
      <c r="E5133">
        <v>9153</v>
      </c>
      <c r="F5133">
        <v>3411</v>
      </c>
      <c r="G5133" t="s">
        <v>8121</v>
      </c>
      <c r="H5133" t="s">
        <v>8122</v>
      </c>
      <c r="I5133" s="1">
        <v>44652.343564814815</v>
      </c>
      <c r="J5133">
        <v>0</v>
      </c>
    </row>
    <row r="5134" spans="1:10" x14ac:dyDescent="0.25">
      <c r="A5134" t="s">
        <v>0</v>
      </c>
      <c r="B5134" s="1">
        <v>44651.944756944446</v>
      </c>
      <c r="C5134" t="s">
        <v>17</v>
      </c>
      <c r="D5134">
        <v>203854</v>
      </c>
      <c r="E5134">
        <v>9153</v>
      </c>
      <c r="F5134">
        <v>3411</v>
      </c>
      <c r="G5134" t="s">
        <v>8123</v>
      </c>
      <c r="H5134" t="s">
        <v>8124</v>
      </c>
      <c r="I5134" s="1">
        <v>44652.341724537036</v>
      </c>
      <c r="J5134">
        <v>0</v>
      </c>
    </row>
    <row r="5135" spans="1:10" x14ac:dyDescent="0.25">
      <c r="A5135" t="s">
        <v>0</v>
      </c>
      <c r="B5135" s="1">
        <v>44651.944756944446</v>
      </c>
      <c r="C5135" t="s">
        <v>17</v>
      </c>
      <c r="D5135">
        <v>203854</v>
      </c>
      <c r="E5135">
        <v>9153</v>
      </c>
      <c r="F5135">
        <v>3411</v>
      </c>
      <c r="G5135" t="s">
        <v>8125</v>
      </c>
      <c r="H5135" t="s">
        <v>8126</v>
      </c>
      <c r="I5135" s="1">
        <v>44652.341006944444</v>
      </c>
      <c r="J5135">
        <v>0</v>
      </c>
    </row>
    <row r="5136" spans="1:10" x14ac:dyDescent="0.25">
      <c r="A5136" t="s">
        <v>0</v>
      </c>
      <c r="B5136" s="1">
        <v>44651.944756944446</v>
      </c>
      <c r="C5136" t="s">
        <v>17</v>
      </c>
      <c r="D5136">
        <v>203854</v>
      </c>
      <c r="E5136">
        <v>9153</v>
      </c>
      <c r="F5136">
        <v>3411</v>
      </c>
      <c r="G5136" t="s">
        <v>8127</v>
      </c>
      <c r="H5136" t="s">
        <v>8128</v>
      </c>
      <c r="I5136" s="1">
        <v>44652.340381944443</v>
      </c>
      <c r="J5136">
        <v>0</v>
      </c>
    </row>
    <row r="5137" spans="1:10" x14ac:dyDescent="0.25">
      <c r="A5137" t="s">
        <v>0</v>
      </c>
      <c r="B5137" s="1">
        <v>44651.944756944446</v>
      </c>
      <c r="C5137" t="s">
        <v>17</v>
      </c>
      <c r="D5137">
        <v>203854</v>
      </c>
      <c r="E5137">
        <v>9153</v>
      </c>
      <c r="F5137">
        <v>3411</v>
      </c>
      <c r="G5137" t="s">
        <v>8129</v>
      </c>
      <c r="H5137" t="s">
        <v>8130</v>
      </c>
      <c r="I5137" s="1">
        <v>44652.340300925927</v>
      </c>
      <c r="J5137">
        <v>0</v>
      </c>
    </row>
    <row r="5138" spans="1:10" x14ac:dyDescent="0.25">
      <c r="A5138" t="s">
        <v>0</v>
      </c>
      <c r="B5138" s="1">
        <v>44651.944756944446</v>
      </c>
      <c r="C5138" t="s">
        <v>17</v>
      </c>
      <c r="D5138">
        <v>203854</v>
      </c>
      <c r="E5138">
        <v>9153</v>
      </c>
      <c r="F5138">
        <v>3411</v>
      </c>
      <c r="G5138" t="s">
        <v>1359</v>
      </c>
      <c r="H5138" t="s">
        <v>8131</v>
      </c>
      <c r="I5138" s="1">
        <v>44652.340243055558</v>
      </c>
      <c r="J5138">
        <v>0</v>
      </c>
    </row>
    <row r="5139" spans="1:10" x14ac:dyDescent="0.25">
      <c r="A5139" t="s">
        <v>0</v>
      </c>
      <c r="B5139" s="1">
        <v>44651.944756944446</v>
      </c>
      <c r="C5139" t="s">
        <v>17</v>
      </c>
      <c r="D5139">
        <v>203854</v>
      </c>
      <c r="E5139">
        <v>9153</v>
      </c>
      <c r="F5139">
        <v>3411</v>
      </c>
      <c r="G5139" t="s">
        <v>8132</v>
      </c>
      <c r="H5139" t="s">
        <v>8133</v>
      </c>
      <c r="I5139" s="1">
        <v>44652.339895833335</v>
      </c>
      <c r="J5139">
        <v>0</v>
      </c>
    </row>
    <row r="5140" spans="1:10" x14ac:dyDescent="0.25">
      <c r="A5140" t="s">
        <v>0</v>
      </c>
      <c r="B5140" s="1">
        <v>44651.944756944446</v>
      </c>
      <c r="C5140" t="s">
        <v>17</v>
      </c>
      <c r="D5140">
        <v>203854</v>
      </c>
      <c r="E5140">
        <v>9153</v>
      </c>
      <c r="F5140">
        <v>3411</v>
      </c>
      <c r="G5140" t="s">
        <v>169</v>
      </c>
      <c r="H5140" t="s">
        <v>8134</v>
      </c>
      <c r="I5140" s="1">
        <v>44652.339629629627</v>
      </c>
      <c r="J5140">
        <v>0</v>
      </c>
    </row>
    <row r="5141" spans="1:10" x14ac:dyDescent="0.25">
      <c r="A5141" t="s">
        <v>0</v>
      </c>
      <c r="B5141" s="1">
        <v>44651.944756944446</v>
      </c>
      <c r="C5141" t="s">
        <v>17</v>
      </c>
      <c r="D5141">
        <v>203854</v>
      </c>
      <c r="E5141">
        <v>9153</v>
      </c>
      <c r="F5141">
        <v>3411</v>
      </c>
      <c r="G5141" t="s">
        <v>8135</v>
      </c>
      <c r="H5141" t="s">
        <v>8136</v>
      </c>
      <c r="I5141" s="1">
        <v>44652.337893518517</v>
      </c>
      <c r="J5141">
        <v>0</v>
      </c>
    </row>
    <row r="5142" spans="1:10" x14ac:dyDescent="0.25">
      <c r="A5142" t="s">
        <v>0</v>
      </c>
      <c r="B5142" s="1">
        <v>44651.944756944446</v>
      </c>
      <c r="C5142" t="s">
        <v>17</v>
      </c>
      <c r="D5142">
        <v>203854</v>
      </c>
      <c r="E5142">
        <v>9153</v>
      </c>
      <c r="F5142">
        <v>3411</v>
      </c>
      <c r="G5142" t="s">
        <v>8137</v>
      </c>
      <c r="H5142" t="s">
        <v>8138</v>
      </c>
      <c r="I5142" s="1">
        <v>44652.33730324074</v>
      </c>
      <c r="J5142">
        <v>1</v>
      </c>
    </row>
    <row r="5143" spans="1:10" x14ac:dyDescent="0.25">
      <c r="A5143" t="s">
        <v>0</v>
      </c>
      <c r="B5143" s="1">
        <v>44651.944756944446</v>
      </c>
      <c r="C5143" t="s">
        <v>17</v>
      </c>
      <c r="D5143">
        <v>203854</v>
      </c>
      <c r="E5143">
        <v>9153</v>
      </c>
      <c r="F5143">
        <v>3411</v>
      </c>
      <c r="G5143" t="s">
        <v>8139</v>
      </c>
      <c r="H5143" t="s">
        <v>8140</v>
      </c>
      <c r="I5143" s="1">
        <v>44652.336643518516</v>
      </c>
      <c r="J5143">
        <v>1</v>
      </c>
    </row>
    <row r="5144" spans="1:10" x14ac:dyDescent="0.25">
      <c r="A5144" t="s">
        <v>0</v>
      </c>
      <c r="B5144" s="1">
        <v>44651.944756944446</v>
      </c>
      <c r="C5144" t="s">
        <v>17</v>
      </c>
      <c r="D5144">
        <v>203854</v>
      </c>
      <c r="E5144">
        <v>9153</v>
      </c>
      <c r="F5144">
        <v>3411</v>
      </c>
      <c r="G5144" t="s">
        <v>8141</v>
      </c>
      <c r="H5144" t="s">
        <v>8142</v>
      </c>
      <c r="I5144" s="1">
        <v>44652.335995370369</v>
      </c>
      <c r="J5144">
        <v>1</v>
      </c>
    </row>
    <row r="5145" spans="1:10" x14ac:dyDescent="0.25">
      <c r="A5145" t="s">
        <v>0</v>
      </c>
      <c r="B5145" s="1">
        <v>44651.944756944446</v>
      </c>
      <c r="C5145" t="s">
        <v>17</v>
      </c>
      <c r="D5145">
        <v>203854</v>
      </c>
      <c r="E5145">
        <v>9153</v>
      </c>
      <c r="F5145">
        <v>3411</v>
      </c>
      <c r="G5145" t="s">
        <v>8143</v>
      </c>
      <c r="H5145" t="s">
        <v>8144</v>
      </c>
      <c r="I5145" s="1">
        <v>44652.335590277777</v>
      </c>
      <c r="J5145">
        <v>0</v>
      </c>
    </row>
    <row r="5146" spans="1:10" x14ac:dyDescent="0.25">
      <c r="A5146" t="s">
        <v>0</v>
      </c>
      <c r="B5146" s="1">
        <v>44651.944756944446</v>
      </c>
      <c r="C5146" t="s">
        <v>17</v>
      </c>
      <c r="D5146">
        <v>203854</v>
      </c>
      <c r="E5146">
        <v>9153</v>
      </c>
      <c r="F5146">
        <v>3411</v>
      </c>
      <c r="G5146" t="s">
        <v>8145</v>
      </c>
      <c r="H5146" t="s">
        <v>8146</v>
      </c>
      <c r="I5146" s="1">
        <v>44652.335173611114</v>
      </c>
      <c r="J5146">
        <v>0</v>
      </c>
    </row>
    <row r="5147" spans="1:10" x14ac:dyDescent="0.25">
      <c r="A5147" t="s">
        <v>0</v>
      </c>
      <c r="B5147" s="1">
        <v>44651.944756944446</v>
      </c>
      <c r="C5147" t="s">
        <v>17</v>
      </c>
      <c r="D5147">
        <v>203854</v>
      </c>
      <c r="E5147">
        <v>9153</v>
      </c>
      <c r="F5147">
        <v>3411</v>
      </c>
      <c r="G5147" t="s">
        <v>8147</v>
      </c>
      <c r="H5147" t="s">
        <v>8148</v>
      </c>
      <c r="I5147" s="1">
        <v>44652.33488425926</v>
      </c>
      <c r="J5147">
        <v>0</v>
      </c>
    </row>
    <row r="5148" spans="1:10" x14ac:dyDescent="0.25">
      <c r="A5148" t="s">
        <v>0</v>
      </c>
      <c r="B5148" s="1">
        <v>44651.944756944446</v>
      </c>
      <c r="C5148" t="s">
        <v>17</v>
      </c>
      <c r="D5148">
        <v>203854</v>
      </c>
      <c r="E5148">
        <v>9153</v>
      </c>
      <c r="F5148">
        <v>3411</v>
      </c>
      <c r="G5148" t="s">
        <v>8149</v>
      </c>
      <c r="H5148" t="s">
        <v>8150</v>
      </c>
      <c r="I5148" s="1">
        <v>44652.334247685183</v>
      </c>
      <c r="J5148">
        <v>0</v>
      </c>
    </row>
    <row r="5149" spans="1:10" x14ac:dyDescent="0.25">
      <c r="A5149" t="s">
        <v>0</v>
      </c>
      <c r="B5149" s="1">
        <v>44651.944756944446</v>
      </c>
      <c r="C5149" t="s">
        <v>17</v>
      </c>
      <c r="D5149">
        <v>203854</v>
      </c>
      <c r="E5149">
        <v>9153</v>
      </c>
      <c r="F5149">
        <v>3411</v>
      </c>
      <c r="G5149" t="s">
        <v>8151</v>
      </c>
      <c r="H5149" t="s">
        <v>8152</v>
      </c>
      <c r="I5149" s="1">
        <v>44652.333310185182</v>
      </c>
      <c r="J5149">
        <v>0</v>
      </c>
    </row>
    <row r="5150" spans="1:10" x14ac:dyDescent="0.25">
      <c r="A5150" t="s">
        <v>0</v>
      </c>
      <c r="B5150" s="1">
        <v>44651.944756944446</v>
      </c>
      <c r="C5150" t="s">
        <v>17</v>
      </c>
      <c r="D5150">
        <v>203854</v>
      </c>
      <c r="E5150">
        <v>9153</v>
      </c>
      <c r="F5150">
        <v>3411</v>
      </c>
      <c r="G5150" t="s">
        <v>8153</v>
      </c>
      <c r="H5150" t="s">
        <v>8154</v>
      </c>
      <c r="I5150" s="1">
        <v>44652.33315972222</v>
      </c>
      <c r="J5150">
        <v>0</v>
      </c>
    </row>
    <row r="5151" spans="1:10" x14ac:dyDescent="0.25">
      <c r="A5151" t="s">
        <v>0</v>
      </c>
      <c r="B5151" s="1">
        <v>44651.944756944446</v>
      </c>
      <c r="C5151" t="s">
        <v>17</v>
      </c>
      <c r="D5151">
        <v>203854</v>
      </c>
      <c r="E5151">
        <v>9153</v>
      </c>
      <c r="F5151">
        <v>3411</v>
      </c>
      <c r="G5151" t="s">
        <v>8155</v>
      </c>
      <c r="H5151" t="s">
        <v>8156</v>
      </c>
      <c r="I5151" s="1">
        <v>44652.332233796296</v>
      </c>
      <c r="J5151">
        <v>0</v>
      </c>
    </row>
    <row r="5152" spans="1:10" x14ac:dyDescent="0.25">
      <c r="A5152" t="s">
        <v>0</v>
      </c>
      <c r="B5152" s="1">
        <v>44651.944756944446</v>
      </c>
      <c r="C5152" t="s">
        <v>17</v>
      </c>
      <c r="D5152">
        <v>203854</v>
      </c>
      <c r="E5152">
        <v>9153</v>
      </c>
      <c r="F5152">
        <v>3411</v>
      </c>
      <c r="G5152" t="s">
        <v>8157</v>
      </c>
      <c r="H5152" t="s">
        <v>8158</v>
      </c>
      <c r="I5152" s="1">
        <v>44652.330787037034</v>
      </c>
      <c r="J5152">
        <v>0</v>
      </c>
    </row>
    <row r="5153" spans="1:14" x14ac:dyDescent="0.25">
      <c r="A5153" t="s">
        <v>0</v>
      </c>
      <c r="B5153" s="1">
        <v>44651.944756944446</v>
      </c>
      <c r="C5153" t="s">
        <v>17</v>
      </c>
      <c r="D5153">
        <v>203854</v>
      </c>
      <c r="E5153">
        <v>9153</v>
      </c>
      <c r="F5153">
        <v>3411</v>
      </c>
      <c r="G5153" t="s">
        <v>8159</v>
      </c>
      <c r="H5153" t="s">
        <v>8160</v>
      </c>
      <c r="I5153" s="1">
        <v>44652.330567129633</v>
      </c>
      <c r="J5153">
        <v>0</v>
      </c>
    </row>
    <row r="5154" spans="1:14" x14ac:dyDescent="0.25">
      <c r="A5154" t="s">
        <v>0</v>
      </c>
      <c r="B5154" s="1">
        <v>44651.944756944446</v>
      </c>
      <c r="C5154" t="s">
        <v>17</v>
      </c>
      <c r="D5154">
        <v>203854</v>
      </c>
      <c r="E5154">
        <v>9153</v>
      </c>
      <c r="F5154">
        <v>3411</v>
      </c>
      <c r="G5154" t="s">
        <v>8161</v>
      </c>
      <c r="H5154" t="s">
        <v>8162</v>
      </c>
      <c r="I5154" s="1">
        <v>44652.326574074075</v>
      </c>
      <c r="J5154">
        <v>0</v>
      </c>
    </row>
    <row r="5155" spans="1:14" x14ac:dyDescent="0.25">
      <c r="A5155" t="s">
        <v>0</v>
      </c>
      <c r="B5155" s="1">
        <v>44651.944756944446</v>
      </c>
      <c r="C5155" t="s">
        <v>17</v>
      </c>
      <c r="D5155">
        <v>203854</v>
      </c>
      <c r="E5155">
        <v>9153</v>
      </c>
      <c r="F5155">
        <v>3411</v>
      </c>
      <c r="G5155" t="s">
        <v>8163</v>
      </c>
      <c r="H5155" t="s">
        <v>8164</v>
      </c>
      <c r="I5155" s="1">
        <v>44652.325555555559</v>
      </c>
      <c r="J5155">
        <v>0</v>
      </c>
    </row>
    <row r="5156" spans="1:14" x14ac:dyDescent="0.25">
      <c r="A5156" t="s">
        <v>0</v>
      </c>
      <c r="B5156" s="1">
        <v>44651.944756944446</v>
      </c>
      <c r="C5156" t="s">
        <v>17</v>
      </c>
      <c r="D5156">
        <v>203854</v>
      </c>
      <c r="E5156">
        <v>9153</v>
      </c>
      <c r="F5156">
        <v>3411</v>
      </c>
      <c r="G5156" t="s">
        <v>8165</v>
      </c>
      <c r="H5156" t="s">
        <v>8166</v>
      </c>
      <c r="I5156" s="1">
        <v>44652.323946759258</v>
      </c>
      <c r="J5156">
        <v>0</v>
      </c>
    </row>
    <row r="5157" spans="1:14" x14ac:dyDescent="0.25">
      <c r="A5157" t="s">
        <v>0</v>
      </c>
      <c r="B5157" s="1">
        <v>44651.944756944446</v>
      </c>
      <c r="C5157" t="s">
        <v>17</v>
      </c>
      <c r="D5157">
        <v>203854</v>
      </c>
      <c r="E5157">
        <v>9153</v>
      </c>
      <c r="F5157">
        <v>3411</v>
      </c>
      <c r="G5157" t="s">
        <v>8167</v>
      </c>
      <c r="H5157" t="s">
        <v>8168</v>
      </c>
      <c r="I5157" s="1">
        <v>44652.323819444442</v>
      </c>
      <c r="J5157">
        <v>0</v>
      </c>
    </row>
    <row r="5158" spans="1:14" x14ac:dyDescent="0.25">
      <c r="A5158" t="s">
        <v>0</v>
      </c>
      <c r="B5158" s="1">
        <v>44651.944756944446</v>
      </c>
      <c r="C5158" t="s">
        <v>17</v>
      </c>
      <c r="D5158">
        <v>203854</v>
      </c>
      <c r="E5158">
        <v>9153</v>
      </c>
      <c r="F5158">
        <v>3411</v>
      </c>
      <c r="G5158" t="s">
        <v>8169</v>
      </c>
      <c r="H5158" t="s">
        <v>8170</v>
      </c>
      <c r="I5158" s="1">
        <v>44652.322662037041</v>
      </c>
      <c r="J5158">
        <v>0</v>
      </c>
    </row>
    <row r="5159" spans="1:14" x14ac:dyDescent="0.25">
      <c r="A5159" t="s">
        <v>0</v>
      </c>
      <c r="B5159" s="1">
        <v>44651.944756944446</v>
      </c>
      <c r="C5159" t="s">
        <v>17</v>
      </c>
      <c r="D5159">
        <v>203854</v>
      </c>
      <c r="E5159">
        <v>9153</v>
      </c>
      <c r="F5159">
        <v>3411</v>
      </c>
      <c r="G5159" t="s">
        <v>8171</v>
      </c>
      <c r="H5159" t="s">
        <v>8172</v>
      </c>
      <c r="I5159" s="1">
        <v>44652.322222222225</v>
      </c>
      <c r="J5159">
        <v>0</v>
      </c>
    </row>
    <row r="5160" spans="1:14" x14ac:dyDescent="0.25">
      <c r="A5160" t="s">
        <v>0</v>
      </c>
      <c r="B5160" s="1">
        <v>44651.944756944446</v>
      </c>
      <c r="C5160" t="s">
        <v>17</v>
      </c>
      <c r="D5160">
        <v>203854</v>
      </c>
      <c r="E5160">
        <v>9153</v>
      </c>
      <c r="F5160">
        <v>3411</v>
      </c>
      <c r="G5160" t="s">
        <v>8173</v>
      </c>
      <c r="H5160" t="s">
        <v>8174</v>
      </c>
      <c r="I5160" s="1">
        <v>44652.321504629632</v>
      </c>
      <c r="J5160">
        <v>1</v>
      </c>
    </row>
    <row r="5161" spans="1:14" x14ac:dyDescent="0.25">
      <c r="A5161" t="s">
        <v>0</v>
      </c>
      <c r="B5161" s="1">
        <v>44651.944756944446</v>
      </c>
      <c r="C5161" t="s">
        <v>17</v>
      </c>
      <c r="D5161">
        <v>203854</v>
      </c>
      <c r="E5161">
        <v>9153</v>
      </c>
      <c r="F5161">
        <v>3411</v>
      </c>
      <c r="G5161" t="s">
        <v>8175</v>
      </c>
      <c r="H5161" t="s">
        <v>8176</v>
      </c>
      <c r="I5161" s="1">
        <v>44652.320486111108</v>
      </c>
      <c r="J5161">
        <v>0</v>
      </c>
      <c r="K5161" t="s">
        <v>8177</v>
      </c>
      <c r="L5161" t="s">
        <v>8178</v>
      </c>
      <c r="M5161" s="1">
        <v>44652.327662037038</v>
      </c>
      <c r="N5161">
        <v>0</v>
      </c>
    </row>
    <row r="5162" spans="1:14" x14ac:dyDescent="0.25">
      <c r="A5162" t="s">
        <v>0</v>
      </c>
      <c r="B5162" s="1">
        <v>44651.944756944446</v>
      </c>
      <c r="C5162" t="s">
        <v>17</v>
      </c>
      <c r="D5162">
        <v>203854</v>
      </c>
      <c r="E5162">
        <v>9153</v>
      </c>
      <c r="F5162">
        <v>3411</v>
      </c>
      <c r="G5162" t="s">
        <v>8179</v>
      </c>
      <c r="H5162" t="s">
        <v>8180</v>
      </c>
      <c r="I5162" s="1">
        <v>44652.320254629631</v>
      </c>
      <c r="J5162">
        <v>0</v>
      </c>
    </row>
    <row r="5163" spans="1:14" x14ac:dyDescent="0.25">
      <c r="A5163" t="s">
        <v>0</v>
      </c>
      <c r="B5163" s="1">
        <v>44651.944756944446</v>
      </c>
      <c r="C5163" t="s">
        <v>17</v>
      </c>
      <c r="D5163">
        <v>203854</v>
      </c>
      <c r="E5163">
        <v>9153</v>
      </c>
      <c r="F5163">
        <v>3411</v>
      </c>
      <c r="G5163" t="s">
        <v>8181</v>
      </c>
      <c r="H5163" t="s">
        <v>8182</v>
      </c>
      <c r="I5163" s="1">
        <v>44652.31858796296</v>
      </c>
      <c r="J5163">
        <v>0</v>
      </c>
    </row>
    <row r="5164" spans="1:14" x14ac:dyDescent="0.25">
      <c r="A5164" t="s">
        <v>0</v>
      </c>
      <c r="B5164" s="1">
        <v>44651.944756944446</v>
      </c>
      <c r="C5164" t="s">
        <v>17</v>
      </c>
      <c r="D5164">
        <v>203854</v>
      </c>
      <c r="E5164">
        <v>9153</v>
      </c>
      <c r="F5164">
        <v>3411</v>
      </c>
      <c r="G5164" t="s">
        <v>8183</v>
      </c>
      <c r="H5164" t="s">
        <v>8184</v>
      </c>
      <c r="I5164" s="1">
        <v>44652.318206018521</v>
      </c>
      <c r="J5164">
        <v>1</v>
      </c>
    </row>
    <row r="5165" spans="1:14" x14ac:dyDescent="0.25">
      <c r="A5165" t="s">
        <v>0</v>
      </c>
      <c r="B5165" s="1">
        <v>44651.944756944446</v>
      </c>
      <c r="C5165" t="s">
        <v>17</v>
      </c>
      <c r="D5165">
        <v>203854</v>
      </c>
      <c r="E5165">
        <v>9153</v>
      </c>
      <c r="F5165">
        <v>3411</v>
      </c>
      <c r="G5165" t="s">
        <v>8185</v>
      </c>
      <c r="H5165" t="s">
        <v>8186</v>
      </c>
      <c r="I5165" s="1">
        <v>44652.317291666666</v>
      </c>
      <c r="J5165">
        <v>0</v>
      </c>
    </row>
    <row r="5166" spans="1:14" x14ac:dyDescent="0.25">
      <c r="A5166" t="s">
        <v>0</v>
      </c>
      <c r="B5166" s="1">
        <v>44651.944756944446</v>
      </c>
      <c r="C5166" t="s">
        <v>17</v>
      </c>
      <c r="D5166">
        <v>203854</v>
      </c>
      <c r="E5166">
        <v>9153</v>
      </c>
      <c r="F5166">
        <v>3411</v>
      </c>
      <c r="G5166" t="s">
        <v>8187</v>
      </c>
      <c r="H5166" t="s">
        <v>8188</v>
      </c>
      <c r="I5166" s="1">
        <v>44652.316712962966</v>
      </c>
      <c r="J5166">
        <v>0</v>
      </c>
    </row>
    <row r="5167" spans="1:14" x14ac:dyDescent="0.25">
      <c r="A5167" t="s">
        <v>0</v>
      </c>
      <c r="B5167" s="1">
        <v>44651.944756944446</v>
      </c>
      <c r="C5167" t="s">
        <v>17</v>
      </c>
      <c r="D5167">
        <v>203854</v>
      </c>
      <c r="E5167">
        <v>9153</v>
      </c>
      <c r="F5167">
        <v>3411</v>
      </c>
      <c r="G5167" t="s">
        <v>8189</v>
      </c>
      <c r="H5167" t="s">
        <v>8190</v>
      </c>
      <c r="I5167" s="1">
        <v>44652.316689814812</v>
      </c>
      <c r="J5167">
        <v>0</v>
      </c>
    </row>
    <row r="5168" spans="1:14" x14ac:dyDescent="0.25">
      <c r="A5168" t="s">
        <v>0</v>
      </c>
      <c r="B5168" s="1">
        <v>44651.944756944446</v>
      </c>
      <c r="C5168" t="s">
        <v>17</v>
      </c>
      <c r="D5168">
        <v>203854</v>
      </c>
      <c r="E5168">
        <v>9153</v>
      </c>
      <c r="F5168">
        <v>3411</v>
      </c>
      <c r="G5168" t="s">
        <v>8191</v>
      </c>
      <c r="H5168" t="s">
        <v>8192</v>
      </c>
      <c r="I5168" s="1">
        <v>44652.316435185188</v>
      </c>
      <c r="J5168">
        <v>0</v>
      </c>
    </row>
    <row r="5169" spans="1:14" x14ac:dyDescent="0.25">
      <c r="A5169" t="s">
        <v>0</v>
      </c>
      <c r="B5169" s="1">
        <v>44651.944756944446</v>
      </c>
      <c r="C5169" t="s">
        <v>17</v>
      </c>
      <c r="D5169">
        <v>203854</v>
      </c>
      <c r="E5169">
        <v>9153</v>
      </c>
      <c r="F5169">
        <v>3411</v>
      </c>
      <c r="G5169" t="s">
        <v>8193</v>
      </c>
      <c r="H5169" t="s">
        <v>8194</v>
      </c>
      <c r="I5169" s="1">
        <v>44652.316319444442</v>
      </c>
      <c r="J5169">
        <v>0</v>
      </c>
    </row>
    <row r="5170" spans="1:14" x14ac:dyDescent="0.25">
      <c r="A5170" t="s">
        <v>0</v>
      </c>
      <c r="B5170" s="1">
        <v>44651.944756944446</v>
      </c>
      <c r="C5170" t="s">
        <v>17</v>
      </c>
      <c r="D5170">
        <v>203854</v>
      </c>
      <c r="E5170">
        <v>9153</v>
      </c>
      <c r="F5170">
        <v>3411</v>
      </c>
      <c r="G5170" t="s">
        <v>8195</v>
      </c>
      <c r="H5170" t="s">
        <v>8196</v>
      </c>
      <c r="I5170" s="1">
        <v>44652.315844907411</v>
      </c>
      <c r="J5170">
        <v>0</v>
      </c>
    </row>
    <row r="5171" spans="1:14" x14ac:dyDescent="0.25">
      <c r="A5171" t="s">
        <v>0</v>
      </c>
      <c r="B5171" s="1">
        <v>44651.944756944446</v>
      </c>
      <c r="C5171" t="s">
        <v>17</v>
      </c>
      <c r="D5171">
        <v>203854</v>
      </c>
      <c r="E5171">
        <v>9153</v>
      </c>
      <c r="F5171">
        <v>3411</v>
      </c>
      <c r="G5171" t="s">
        <v>8197</v>
      </c>
      <c r="H5171" t="s">
        <v>8198</v>
      </c>
      <c r="I5171" s="1">
        <v>44652.314791666664</v>
      </c>
      <c r="J5171">
        <v>0</v>
      </c>
    </row>
    <row r="5172" spans="1:14" x14ac:dyDescent="0.25">
      <c r="A5172" t="s">
        <v>0</v>
      </c>
      <c r="B5172" s="1">
        <v>44651.944756944446</v>
      </c>
      <c r="C5172" t="s">
        <v>17</v>
      </c>
      <c r="D5172">
        <v>203854</v>
      </c>
      <c r="E5172">
        <v>9153</v>
      </c>
      <c r="F5172">
        <v>3411</v>
      </c>
      <c r="G5172" t="s">
        <v>8199</v>
      </c>
      <c r="H5172" t="s">
        <v>8200</v>
      </c>
      <c r="I5172" s="1">
        <v>44652.314085648148</v>
      </c>
      <c r="J5172">
        <v>0</v>
      </c>
    </row>
    <row r="5173" spans="1:14" x14ac:dyDescent="0.25">
      <c r="A5173" t="s">
        <v>0</v>
      </c>
      <c r="B5173" s="1">
        <v>44651.944756944446</v>
      </c>
      <c r="C5173" t="s">
        <v>17</v>
      </c>
      <c r="D5173">
        <v>203854</v>
      </c>
      <c r="E5173">
        <v>9153</v>
      </c>
      <c r="F5173">
        <v>3411</v>
      </c>
      <c r="G5173" t="s">
        <v>8201</v>
      </c>
      <c r="H5173" t="s">
        <v>8202</v>
      </c>
      <c r="I5173" s="1">
        <v>44652.313414351855</v>
      </c>
      <c r="J5173">
        <v>0</v>
      </c>
    </row>
    <row r="5174" spans="1:14" x14ac:dyDescent="0.25">
      <c r="A5174" t="s">
        <v>0</v>
      </c>
      <c r="B5174" s="1">
        <v>44651.944756944446</v>
      </c>
      <c r="C5174" t="s">
        <v>17</v>
      </c>
      <c r="D5174">
        <v>203854</v>
      </c>
      <c r="E5174">
        <v>9153</v>
      </c>
      <c r="F5174">
        <v>3411</v>
      </c>
      <c r="G5174" t="s">
        <v>6834</v>
      </c>
      <c r="H5174" t="s">
        <v>8203</v>
      </c>
      <c r="I5174" s="1">
        <v>44652.313113425924</v>
      </c>
      <c r="J5174">
        <v>0</v>
      </c>
    </row>
    <row r="5175" spans="1:14" x14ac:dyDescent="0.25">
      <c r="A5175" t="s">
        <v>0</v>
      </c>
      <c r="B5175" s="1">
        <v>44651.944756944446</v>
      </c>
      <c r="C5175" t="s">
        <v>17</v>
      </c>
      <c r="D5175">
        <v>203854</v>
      </c>
      <c r="E5175">
        <v>9153</v>
      </c>
      <c r="F5175">
        <v>3411</v>
      </c>
      <c r="G5175" t="s">
        <v>8204</v>
      </c>
      <c r="H5175" t="s">
        <v>8205</v>
      </c>
      <c r="I5175" s="1">
        <v>44652.312939814816</v>
      </c>
      <c r="J5175">
        <v>0</v>
      </c>
    </row>
    <row r="5176" spans="1:14" x14ac:dyDescent="0.25">
      <c r="A5176" t="s">
        <v>0</v>
      </c>
      <c r="B5176" s="1">
        <v>44651.944756944446</v>
      </c>
      <c r="C5176" t="s">
        <v>17</v>
      </c>
      <c r="D5176">
        <v>203854</v>
      </c>
      <c r="E5176">
        <v>9153</v>
      </c>
      <c r="F5176">
        <v>3411</v>
      </c>
      <c r="G5176" t="s">
        <v>8206</v>
      </c>
      <c r="H5176" t="s">
        <v>8207</v>
      </c>
      <c r="I5176" s="1">
        <v>44652.312916666669</v>
      </c>
      <c r="J5176">
        <v>0</v>
      </c>
    </row>
    <row r="5177" spans="1:14" x14ac:dyDescent="0.25">
      <c r="A5177" t="s">
        <v>0</v>
      </c>
      <c r="B5177" s="1">
        <v>44651.944756944446</v>
      </c>
      <c r="C5177" t="s">
        <v>17</v>
      </c>
      <c r="D5177">
        <v>203854</v>
      </c>
      <c r="E5177">
        <v>9153</v>
      </c>
      <c r="F5177">
        <v>3411</v>
      </c>
      <c r="G5177" t="s">
        <v>8208</v>
      </c>
      <c r="H5177" t="s">
        <v>8209</v>
      </c>
      <c r="I5177" s="1">
        <v>44652.312662037039</v>
      </c>
      <c r="J5177">
        <v>0</v>
      </c>
    </row>
    <row r="5178" spans="1:14" x14ac:dyDescent="0.25">
      <c r="A5178" t="s">
        <v>0</v>
      </c>
      <c r="B5178" s="1">
        <v>44651.944756944446</v>
      </c>
      <c r="C5178" t="s">
        <v>17</v>
      </c>
      <c r="D5178">
        <v>203854</v>
      </c>
      <c r="E5178">
        <v>9153</v>
      </c>
      <c r="F5178">
        <v>3411</v>
      </c>
      <c r="G5178" t="s">
        <v>8210</v>
      </c>
      <c r="H5178" t="s">
        <v>8211</v>
      </c>
      <c r="I5178" s="1">
        <v>44652.312210648146</v>
      </c>
      <c r="J5178">
        <v>0</v>
      </c>
    </row>
    <row r="5179" spans="1:14" x14ac:dyDescent="0.25">
      <c r="A5179" t="s">
        <v>0</v>
      </c>
      <c r="B5179" s="1">
        <v>44651.944756944446</v>
      </c>
      <c r="C5179" t="s">
        <v>17</v>
      </c>
      <c r="D5179">
        <v>203854</v>
      </c>
      <c r="E5179">
        <v>9153</v>
      </c>
      <c r="F5179">
        <v>3411</v>
      </c>
      <c r="G5179" t="s">
        <v>8212</v>
      </c>
      <c r="H5179" t="s">
        <v>8213</v>
      </c>
      <c r="I5179" s="1">
        <v>44652.311932870369</v>
      </c>
      <c r="J5179">
        <v>0</v>
      </c>
      <c r="K5179" t="s">
        <v>8212</v>
      </c>
      <c r="L5179" t="s">
        <v>8214</v>
      </c>
      <c r="M5179" s="1">
        <v>44652.312951388885</v>
      </c>
      <c r="N5179">
        <v>0</v>
      </c>
    </row>
    <row r="5180" spans="1:14" x14ac:dyDescent="0.25">
      <c r="A5180" t="s">
        <v>0</v>
      </c>
      <c r="B5180" s="1">
        <v>44651.944756944446</v>
      </c>
      <c r="C5180" t="s">
        <v>17</v>
      </c>
      <c r="D5180">
        <v>203854</v>
      </c>
      <c r="E5180">
        <v>9153</v>
      </c>
      <c r="F5180">
        <v>3411</v>
      </c>
      <c r="G5180" t="s">
        <v>8212</v>
      </c>
      <c r="H5180" t="s">
        <v>8213</v>
      </c>
      <c r="I5180" s="1">
        <v>44652.311932870369</v>
      </c>
      <c r="J5180">
        <v>0</v>
      </c>
      <c r="K5180" t="s">
        <v>8215</v>
      </c>
      <c r="L5180" t="s">
        <v>8216</v>
      </c>
      <c r="M5180" s="1">
        <v>44652.312650462962</v>
      </c>
      <c r="N5180">
        <v>0</v>
      </c>
    </row>
    <row r="5181" spans="1:14" x14ac:dyDescent="0.25">
      <c r="A5181" t="s">
        <v>0</v>
      </c>
      <c r="B5181" s="1">
        <v>44651.944756944446</v>
      </c>
      <c r="C5181" t="s">
        <v>17</v>
      </c>
      <c r="D5181">
        <v>203854</v>
      </c>
      <c r="E5181">
        <v>9153</v>
      </c>
      <c r="F5181">
        <v>3411</v>
      </c>
      <c r="G5181" t="s">
        <v>8217</v>
      </c>
      <c r="H5181" t="s">
        <v>8218</v>
      </c>
      <c r="I5181" s="1">
        <v>44652.311898148146</v>
      </c>
      <c r="J5181">
        <v>0</v>
      </c>
    </row>
    <row r="5182" spans="1:14" x14ac:dyDescent="0.25">
      <c r="A5182" t="s">
        <v>0</v>
      </c>
      <c r="B5182" s="1">
        <v>44651.944756944446</v>
      </c>
      <c r="C5182" t="s">
        <v>17</v>
      </c>
      <c r="D5182">
        <v>203854</v>
      </c>
      <c r="E5182">
        <v>9153</v>
      </c>
      <c r="F5182">
        <v>3411</v>
      </c>
      <c r="G5182" t="s">
        <v>8219</v>
      </c>
      <c r="H5182" t="s">
        <v>8220</v>
      </c>
      <c r="I5182" s="1">
        <v>44652.31181712963</v>
      </c>
      <c r="J5182">
        <v>0</v>
      </c>
    </row>
    <row r="5183" spans="1:14" x14ac:dyDescent="0.25">
      <c r="A5183" t="s">
        <v>0</v>
      </c>
      <c r="B5183" s="1">
        <v>44651.944756944446</v>
      </c>
      <c r="C5183" t="s">
        <v>17</v>
      </c>
      <c r="D5183">
        <v>203854</v>
      </c>
      <c r="E5183">
        <v>9153</v>
      </c>
      <c r="F5183">
        <v>3411</v>
      </c>
      <c r="G5183" t="s">
        <v>8221</v>
      </c>
      <c r="H5183" t="s">
        <v>8222</v>
      </c>
      <c r="I5183" s="1">
        <v>44652.311712962961</v>
      </c>
      <c r="J5183">
        <v>1</v>
      </c>
    </row>
    <row r="5184" spans="1:14" x14ac:dyDescent="0.25">
      <c r="A5184" t="s">
        <v>0</v>
      </c>
      <c r="B5184" s="1">
        <v>44651.944756944446</v>
      </c>
      <c r="C5184" t="s">
        <v>17</v>
      </c>
      <c r="D5184">
        <v>203854</v>
      </c>
      <c r="E5184">
        <v>9153</v>
      </c>
      <c r="F5184">
        <v>3411</v>
      </c>
      <c r="G5184" t="s">
        <v>8223</v>
      </c>
      <c r="H5184" t="s">
        <v>8224</v>
      </c>
      <c r="I5184" s="1">
        <v>44652.311076388891</v>
      </c>
      <c r="J5184">
        <v>0</v>
      </c>
    </row>
    <row r="5185" spans="1:10" x14ac:dyDescent="0.25">
      <c r="A5185" t="s">
        <v>0</v>
      </c>
      <c r="B5185" s="1">
        <v>44651.944756944446</v>
      </c>
      <c r="C5185" t="s">
        <v>17</v>
      </c>
      <c r="D5185">
        <v>203854</v>
      </c>
      <c r="E5185">
        <v>9153</v>
      </c>
      <c r="F5185">
        <v>3411</v>
      </c>
      <c r="G5185" t="s">
        <v>8225</v>
      </c>
      <c r="H5185" t="s">
        <v>8226</v>
      </c>
      <c r="I5185" s="1">
        <v>44652.310381944444</v>
      </c>
      <c r="J5185">
        <v>0</v>
      </c>
    </row>
    <row r="5186" spans="1:10" x14ac:dyDescent="0.25">
      <c r="A5186" t="s">
        <v>0</v>
      </c>
      <c r="B5186" s="1">
        <v>44651.944756944446</v>
      </c>
      <c r="C5186" t="s">
        <v>17</v>
      </c>
      <c r="D5186">
        <v>203854</v>
      </c>
      <c r="E5186">
        <v>9153</v>
      </c>
      <c r="F5186">
        <v>3411</v>
      </c>
      <c r="G5186" t="s">
        <v>8227</v>
      </c>
      <c r="H5186" t="s">
        <v>8228</v>
      </c>
      <c r="I5186" s="1">
        <v>44652.309155092589</v>
      </c>
      <c r="J5186">
        <v>0</v>
      </c>
    </row>
    <row r="5187" spans="1:10" x14ac:dyDescent="0.25">
      <c r="A5187" t="s">
        <v>0</v>
      </c>
      <c r="B5187" s="1">
        <v>44651.944756944446</v>
      </c>
      <c r="C5187" t="s">
        <v>17</v>
      </c>
      <c r="D5187">
        <v>203854</v>
      </c>
      <c r="E5187">
        <v>9153</v>
      </c>
      <c r="F5187">
        <v>3411</v>
      </c>
      <c r="G5187" t="s">
        <v>8229</v>
      </c>
      <c r="H5187" t="s">
        <v>8230</v>
      </c>
      <c r="I5187" s="1">
        <v>44652.309039351851</v>
      </c>
      <c r="J5187">
        <v>0</v>
      </c>
    </row>
    <row r="5188" spans="1:10" x14ac:dyDescent="0.25">
      <c r="A5188" t="s">
        <v>0</v>
      </c>
      <c r="B5188" s="1">
        <v>44651.944756944446</v>
      </c>
      <c r="C5188" t="s">
        <v>17</v>
      </c>
      <c r="D5188">
        <v>203854</v>
      </c>
      <c r="E5188">
        <v>9153</v>
      </c>
      <c r="F5188">
        <v>3411</v>
      </c>
      <c r="G5188" t="s">
        <v>8231</v>
      </c>
      <c r="H5188" t="s">
        <v>8232</v>
      </c>
      <c r="I5188" s="1">
        <v>44652.308287037034</v>
      </c>
      <c r="J5188">
        <v>0</v>
      </c>
    </row>
    <row r="5189" spans="1:10" x14ac:dyDescent="0.25">
      <c r="A5189" t="s">
        <v>0</v>
      </c>
      <c r="B5189" s="1">
        <v>44651.944756944446</v>
      </c>
      <c r="C5189" t="s">
        <v>17</v>
      </c>
      <c r="D5189">
        <v>203854</v>
      </c>
      <c r="E5189">
        <v>9153</v>
      </c>
      <c r="F5189">
        <v>3411</v>
      </c>
      <c r="G5189" t="s">
        <v>8233</v>
      </c>
      <c r="H5189" t="s">
        <v>8234</v>
      </c>
      <c r="I5189" s="1">
        <v>44652.308009259257</v>
      </c>
      <c r="J5189">
        <v>0</v>
      </c>
    </row>
    <row r="5190" spans="1:10" x14ac:dyDescent="0.25">
      <c r="A5190" t="s">
        <v>0</v>
      </c>
      <c r="B5190" s="1">
        <v>44651.944756944446</v>
      </c>
      <c r="C5190" t="s">
        <v>17</v>
      </c>
      <c r="D5190">
        <v>203854</v>
      </c>
      <c r="E5190">
        <v>9153</v>
      </c>
      <c r="F5190">
        <v>3411</v>
      </c>
      <c r="G5190" t="s">
        <v>8235</v>
      </c>
      <c r="H5190" t="s">
        <v>8236</v>
      </c>
      <c r="I5190" s="1">
        <v>44652.307754629626</v>
      </c>
      <c r="J5190">
        <v>0</v>
      </c>
    </row>
    <row r="5191" spans="1:10" x14ac:dyDescent="0.25">
      <c r="A5191" t="s">
        <v>0</v>
      </c>
      <c r="B5191" s="1">
        <v>44651.944756944446</v>
      </c>
      <c r="C5191" t="s">
        <v>17</v>
      </c>
      <c r="D5191">
        <v>203854</v>
      </c>
      <c r="E5191">
        <v>9153</v>
      </c>
      <c r="F5191">
        <v>3411</v>
      </c>
      <c r="G5191" t="s">
        <v>8237</v>
      </c>
      <c r="H5191" t="s">
        <v>8238</v>
      </c>
      <c r="I5191" s="1">
        <v>44652.307685185187</v>
      </c>
      <c r="J5191">
        <v>0</v>
      </c>
    </row>
    <row r="5192" spans="1:10" x14ac:dyDescent="0.25">
      <c r="A5192" t="s">
        <v>0</v>
      </c>
      <c r="B5192" s="1">
        <v>44651.944756944446</v>
      </c>
      <c r="C5192" t="s">
        <v>17</v>
      </c>
      <c r="D5192">
        <v>203854</v>
      </c>
      <c r="E5192">
        <v>9153</v>
      </c>
      <c r="F5192">
        <v>3411</v>
      </c>
      <c r="G5192" t="s">
        <v>8239</v>
      </c>
      <c r="H5192" t="s">
        <v>8240</v>
      </c>
      <c r="I5192" s="1">
        <v>44652.307511574072</v>
      </c>
      <c r="J5192">
        <v>0</v>
      </c>
    </row>
    <row r="5193" spans="1:10" x14ac:dyDescent="0.25">
      <c r="A5193" t="s">
        <v>0</v>
      </c>
      <c r="B5193" s="1">
        <v>44651.944756944446</v>
      </c>
      <c r="C5193" t="s">
        <v>17</v>
      </c>
      <c r="D5193">
        <v>203854</v>
      </c>
      <c r="E5193">
        <v>9153</v>
      </c>
      <c r="F5193">
        <v>3411</v>
      </c>
      <c r="G5193" t="s">
        <v>4949</v>
      </c>
      <c r="H5193" t="s">
        <v>8241</v>
      </c>
      <c r="I5193" s="1">
        <v>44652.306770833333</v>
      </c>
      <c r="J5193">
        <v>0</v>
      </c>
    </row>
    <row r="5194" spans="1:10" x14ac:dyDescent="0.25">
      <c r="A5194" t="s">
        <v>0</v>
      </c>
      <c r="B5194" s="1">
        <v>44651.944756944446</v>
      </c>
      <c r="C5194" t="s">
        <v>17</v>
      </c>
      <c r="D5194">
        <v>203854</v>
      </c>
      <c r="E5194">
        <v>9153</v>
      </c>
      <c r="F5194">
        <v>3411</v>
      </c>
      <c r="G5194" t="s">
        <v>8242</v>
      </c>
      <c r="H5194" t="s">
        <v>8243</v>
      </c>
      <c r="I5194" s="1">
        <v>44652.306747685187</v>
      </c>
      <c r="J5194">
        <v>0</v>
      </c>
    </row>
    <row r="5195" spans="1:10" x14ac:dyDescent="0.25">
      <c r="A5195" t="s">
        <v>0</v>
      </c>
      <c r="B5195" s="1">
        <v>44651.944756944446</v>
      </c>
      <c r="C5195" t="s">
        <v>17</v>
      </c>
      <c r="D5195">
        <v>203854</v>
      </c>
      <c r="E5195">
        <v>9153</v>
      </c>
      <c r="F5195">
        <v>3411</v>
      </c>
      <c r="G5195" t="s">
        <v>8244</v>
      </c>
      <c r="H5195" t="s">
        <v>8245</v>
      </c>
      <c r="I5195" s="1">
        <v>44652.30673611111</v>
      </c>
      <c r="J5195">
        <v>0</v>
      </c>
    </row>
    <row r="5196" spans="1:10" x14ac:dyDescent="0.25">
      <c r="A5196" t="s">
        <v>0</v>
      </c>
      <c r="B5196" s="1">
        <v>44651.944756944446</v>
      </c>
      <c r="C5196" t="s">
        <v>17</v>
      </c>
      <c r="D5196">
        <v>203854</v>
      </c>
      <c r="E5196">
        <v>9153</v>
      </c>
      <c r="F5196">
        <v>3411</v>
      </c>
      <c r="G5196" t="s">
        <v>8246</v>
      </c>
      <c r="H5196" t="s">
        <v>8247</v>
      </c>
      <c r="I5196" s="1">
        <v>44652.30672453704</v>
      </c>
      <c r="J5196">
        <v>0</v>
      </c>
    </row>
    <row r="5197" spans="1:10" x14ac:dyDescent="0.25">
      <c r="A5197" t="s">
        <v>0</v>
      </c>
      <c r="B5197" s="1">
        <v>44651.944756944446</v>
      </c>
      <c r="C5197" t="s">
        <v>17</v>
      </c>
      <c r="D5197">
        <v>203854</v>
      </c>
      <c r="E5197">
        <v>9153</v>
      </c>
      <c r="F5197">
        <v>3411</v>
      </c>
      <c r="G5197" t="s">
        <v>8248</v>
      </c>
      <c r="H5197" t="s">
        <v>8249</v>
      </c>
      <c r="I5197" s="1">
        <v>44652.30636574074</v>
      </c>
      <c r="J5197">
        <v>0</v>
      </c>
    </row>
    <row r="5198" spans="1:10" x14ac:dyDescent="0.25">
      <c r="A5198" t="s">
        <v>0</v>
      </c>
      <c r="B5198" s="1">
        <v>44651.944756944446</v>
      </c>
      <c r="C5198" t="s">
        <v>17</v>
      </c>
      <c r="D5198">
        <v>203854</v>
      </c>
      <c r="E5198">
        <v>9153</v>
      </c>
      <c r="F5198">
        <v>3411</v>
      </c>
      <c r="G5198" t="s">
        <v>8250</v>
      </c>
      <c r="H5198" t="s">
        <v>8251</v>
      </c>
      <c r="I5198" s="1">
        <v>44652.306018518517</v>
      </c>
      <c r="J5198">
        <v>1</v>
      </c>
    </row>
    <row r="5199" spans="1:10" x14ac:dyDescent="0.25">
      <c r="A5199" t="s">
        <v>0</v>
      </c>
      <c r="B5199" s="1">
        <v>44651.944756944446</v>
      </c>
      <c r="C5199" t="s">
        <v>17</v>
      </c>
      <c r="D5199">
        <v>203854</v>
      </c>
      <c r="E5199">
        <v>9153</v>
      </c>
      <c r="F5199">
        <v>3411</v>
      </c>
      <c r="G5199" t="s">
        <v>8252</v>
      </c>
      <c r="H5199" t="s">
        <v>8253</v>
      </c>
      <c r="I5199" s="1">
        <v>44652.305787037039</v>
      </c>
      <c r="J5199">
        <v>1</v>
      </c>
    </row>
    <row r="5200" spans="1:10" x14ac:dyDescent="0.25">
      <c r="A5200" t="s">
        <v>0</v>
      </c>
      <c r="B5200" s="1">
        <v>44651.944756944446</v>
      </c>
      <c r="C5200" t="s">
        <v>17</v>
      </c>
      <c r="D5200">
        <v>203854</v>
      </c>
      <c r="E5200">
        <v>9153</v>
      </c>
      <c r="F5200">
        <v>3411</v>
      </c>
      <c r="G5200" t="s">
        <v>8254</v>
      </c>
      <c r="H5200" t="s">
        <v>8255</v>
      </c>
      <c r="I5200" s="1">
        <v>44652.305532407408</v>
      </c>
      <c r="J5200">
        <v>0</v>
      </c>
    </row>
    <row r="5201" spans="1:14" x14ac:dyDescent="0.25">
      <c r="A5201" t="s">
        <v>0</v>
      </c>
      <c r="B5201" s="1">
        <v>44651.944756944446</v>
      </c>
      <c r="C5201" t="s">
        <v>17</v>
      </c>
      <c r="D5201">
        <v>203854</v>
      </c>
      <c r="E5201">
        <v>9153</v>
      </c>
      <c r="F5201">
        <v>3411</v>
      </c>
      <c r="G5201" t="s">
        <v>8256</v>
      </c>
      <c r="H5201" t="s">
        <v>8257</v>
      </c>
      <c r="I5201" s="1">
        <v>44652.305358796293</v>
      </c>
      <c r="J5201">
        <v>0</v>
      </c>
    </row>
    <row r="5202" spans="1:14" x14ac:dyDescent="0.25">
      <c r="A5202" t="s">
        <v>0</v>
      </c>
      <c r="B5202" s="1">
        <v>44651.944756944446</v>
      </c>
      <c r="C5202" t="s">
        <v>17</v>
      </c>
      <c r="D5202">
        <v>203854</v>
      </c>
      <c r="E5202">
        <v>9153</v>
      </c>
      <c r="F5202">
        <v>3411</v>
      </c>
      <c r="G5202" t="s">
        <v>8258</v>
      </c>
      <c r="H5202" t="s">
        <v>8259</v>
      </c>
      <c r="I5202" s="1">
        <v>44652.305300925924</v>
      </c>
      <c r="J5202">
        <v>0</v>
      </c>
    </row>
    <row r="5203" spans="1:14" x14ac:dyDescent="0.25">
      <c r="A5203" t="s">
        <v>0</v>
      </c>
      <c r="B5203" s="1">
        <v>44651.944756944446</v>
      </c>
      <c r="C5203" t="s">
        <v>17</v>
      </c>
      <c r="D5203">
        <v>203854</v>
      </c>
      <c r="E5203">
        <v>9153</v>
      </c>
      <c r="F5203">
        <v>3411</v>
      </c>
      <c r="G5203" t="s">
        <v>8260</v>
      </c>
      <c r="H5203" t="s">
        <v>8261</v>
      </c>
      <c r="I5203" s="1">
        <v>44652.304398148146</v>
      </c>
      <c r="J5203">
        <v>1</v>
      </c>
    </row>
    <row r="5204" spans="1:14" x14ac:dyDescent="0.25">
      <c r="A5204" t="s">
        <v>0</v>
      </c>
      <c r="B5204" s="1">
        <v>44651.944756944446</v>
      </c>
      <c r="C5204" t="s">
        <v>17</v>
      </c>
      <c r="D5204">
        <v>203854</v>
      </c>
      <c r="E5204">
        <v>9153</v>
      </c>
      <c r="F5204">
        <v>3411</v>
      </c>
      <c r="G5204" t="s">
        <v>8262</v>
      </c>
      <c r="H5204" t="s">
        <v>8263</v>
      </c>
      <c r="I5204" s="1">
        <v>44652.304328703707</v>
      </c>
      <c r="J5204">
        <v>0</v>
      </c>
    </row>
    <row r="5205" spans="1:14" x14ac:dyDescent="0.25">
      <c r="A5205" t="s">
        <v>0</v>
      </c>
      <c r="B5205" s="1">
        <v>44651.944756944446</v>
      </c>
      <c r="C5205" t="s">
        <v>17</v>
      </c>
      <c r="D5205">
        <v>203854</v>
      </c>
      <c r="E5205">
        <v>9153</v>
      </c>
      <c r="F5205">
        <v>3411</v>
      </c>
      <c r="G5205" t="s">
        <v>8264</v>
      </c>
      <c r="H5205" t="s">
        <v>8265</v>
      </c>
      <c r="I5205" s="1">
        <v>44652.304097222222</v>
      </c>
      <c r="J5205">
        <v>0</v>
      </c>
    </row>
    <row r="5206" spans="1:14" x14ac:dyDescent="0.25">
      <c r="A5206" t="s">
        <v>0</v>
      </c>
      <c r="B5206" s="1">
        <v>44651.944756944446</v>
      </c>
      <c r="C5206" t="s">
        <v>17</v>
      </c>
      <c r="D5206">
        <v>203854</v>
      </c>
      <c r="E5206">
        <v>9153</v>
      </c>
      <c r="F5206">
        <v>3411</v>
      </c>
      <c r="G5206" t="s">
        <v>8266</v>
      </c>
      <c r="H5206" t="s">
        <v>8267</v>
      </c>
      <c r="I5206" s="1">
        <v>44652.30363425926</v>
      </c>
      <c r="J5206">
        <v>0</v>
      </c>
    </row>
    <row r="5207" spans="1:14" x14ac:dyDescent="0.25">
      <c r="A5207" t="s">
        <v>0</v>
      </c>
      <c r="B5207" s="1">
        <v>44651.944756944446</v>
      </c>
      <c r="C5207" t="s">
        <v>17</v>
      </c>
      <c r="D5207">
        <v>203854</v>
      </c>
      <c r="E5207">
        <v>9153</v>
      </c>
      <c r="F5207">
        <v>3411</v>
      </c>
      <c r="G5207" t="s">
        <v>8268</v>
      </c>
      <c r="H5207" t="s">
        <v>8269</v>
      </c>
      <c r="I5207" s="1">
        <v>44652.30327546296</v>
      </c>
      <c r="J5207">
        <v>0</v>
      </c>
    </row>
    <row r="5208" spans="1:14" x14ac:dyDescent="0.25">
      <c r="A5208" t="s">
        <v>0</v>
      </c>
      <c r="B5208" s="1">
        <v>44651.944756944446</v>
      </c>
      <c r="C5208" t="s">
        <v>17</v>
      </c>
      <c r="D5208">
        <v>203854</v>
      </c>
      <c r="E5208">
        <v>9153</v>
      </c>
      <c r="F5208">
        <v>3411</v>
      </c>
      <c r="G5208" t="s">
        <v>8270</v>
      </c>
      <c r="H5208" t="s">
        <v>8271</v>
      </c>
      <c r="I5208" s="1">
        <v>44652.303206018521</v>
      </c>
      <c r="J5208">
        <v>1</v>
      </c>
    </row>
    <row r="5209" spans="1:14" x14ac:dyDescent="0.25">
      <c r="A5209" t="s">
        <v>0</v>
      </c>
      <c r="B5209" s="1">
        <v>44651.944756944446</v>
      </c>
      <c r="C5209" t="s">
        <v>17</v>
      </c>
      <c r="D5209">
        <v>203854</v>
      </c>
      <c r="E5209">
        <v>9153</v>
      </c>
      <c r="F5209">
        <v>3411</v>
      </c>
      <c r="G5209" t="s">
        <v>8272</v>
      </c>
      <c r="H5209" t="s">
        <v>8273</v>
      </c>
      <c r="I5209" s="1">
        <v>44652.303136574075</v>
      </c>
      <c r="J5209">
        <v>0</v>
      </c>
    </row>
    <row r="5210" spans="1:14" x14ac:dyDescent="0.25">
      <c r="A5210" t="s">
        <v>0</v>
      </c>
      <c r="B5210" s="1">
        <v>44651.944756944446</v>
      </c>
      <c r="C5210" t="s">
        <v>17</v>
      </c>
      <c r="D5210">
        <v>203854</v>
      </c>
      <c r="E5210">
        <v>9153</v>
      </c>
      <c r="F5210">
        <v>3411</v>
      </c>
      <c r="G5210" t="s">
        <v>2545</v>
      </c>
      <c r="H5210" t="s">
        <v>8274</v>
      </c>
      <c r="I5210" s="1">
        <v>44652.303101851852</v>
      </c>
      <c r="J5210">
        <v>0</v>
      </c>
    </row>
    <row r="5211" spans="1:14" x14ac:dyDescent="0.25">
      <c r="A5211" t="s">
        <v>0</v>
      </c>
      <c r="B5211" s="1">
        <v>44651.944756944446</v>
      </c>
      <c r="C5211" t="s">
        <v>17</v>
      </c>
      <c r="D5211">
        <v>203854</v>
      </c>
      <c r="E5211">
        <v>9153</v>
      </c>
      <c r="F5211">
        <v>3411</v>
      </c>
      <c r="G5211" t="s">
        <v>8275</v>
      </c>
      <c r="H5211" t="s">
        <v>8276</v>
      </c>
      <c r="I5211" s="1">
        <v>44652.303090277775</v>
      </c>
      <c r="J5211">
        <v>0</v>
      </c>
    </row>
    <row r="5212" spans="1:14" x14ac:dyDescent="0.25">
      <c r="A5212" t="s">
        <v>0</v>
      </c>
      <c r="B5212" s="1">
        <v>44651.944756944446</v>
      </c>
      <c r="C5212" t="s">
        <v>17</v>
      </c>
      <c r="D5212">
        <v>203854</v>
      </c>
      <c r="E5212">
        <v>9153</v>
      </c>
      <c r="F5212">
        <v>3411</v>
      </c>
      <c r="G5212" t="s">
        <v>8277</v>
      </c>
      <c r="H5212" t="s">
        <v>8278</v>
      </c>
      <c r="I5212" s="1">
        <v>44652.303055555552</v>
      </c>
      <c r="J5212">
        <v>0</v>
      </c>
    </row>
    <row r="5213" spans="1:14" x14ac:dyDescent="0.25">
      <c r="A5213" t="s">
        <v>0</v>
      </c>
      <c r="B5213" s="1">
        <v>44651.944756944446</v>
      </c>
      <c r="C5213" t="s">
        <v>17</v>
      </c>
      <c r="D5213">
        <v>203854</v>
      </c>
      <c r="E5213">
        <v>9153</v>
      </c>
      <c r="F5213">
        <v>3411</v>
      </c>
      <c r="G5213" t="s">
        <v>8279</v>
      </c>
      <c r="H5213" t="s">
        <v>8280</v>
      </c>
      <c r="I5213" s="1">
        <v>44652.302824074075</v>
      </c>
      <c r="J5213">
        <v>0</v>
      </c>
    </row>
    <row r="5214" spans="1:14" x14ac:dyDescent="0.25">
      <c r="A5214" t="s">
        <v>0</v>
      </c>
      <c r="B5214" s="1">
        <v>44651.944756944446</v>
      </c>
      <c r="C5214" t="s">
        <v>17</v>
      </c>
      <c r="D5214">
        <v>203854</v>
      </c>
      <c r="E5214">
        <v>9153</v>
      </c>
      <c r="F5214">
        <v>3411</v>
      </c>
      <c r="G5214" t="s">
        <v>8281</v>
      </c>
      <c r="H5214" t="s">
        <v>8282</v>
      </c>
      <c r="I5214" s="1">
        <v>44652.302118055559</v>
      </c>
      <c r="J5214">
        <v>0</v>
      </c>
    </row>
    <row r="5215" spans="1:14" x14ac:dyDescent="0.25">
      <c r="A5215" t="s">
        <v>0</v>
      </c>
      <c r="B5215" s="1">
        <v>44651.944756944446</v>
      </c>
      <c r="C5215" t="s">
        <v>17</v>
      </c>
      <c r="D5215">
        <v>203854</v>
      </c>
      <c r="E5215">
        <v>9153</v>
      </c>
      <c r="F5215">
        <v>3411</v>
      </c>
      <c r="G5215" t="s">
        <v>8283</v>
      </c>
      <c r="H5215" t="s">
        <v>8284</v>
      </c>
      <c r="I5215" s="1">
        <v>44652.302106481482</v>
      </c>
      <c r="J5215">
        <v>0</v>
      </c>
    </row>
    <row r="5216" spans="1:14" x14ac:dyDescent="0.25">
      <c r="A5216" t="s">
        <v>0</v>
      </c>
      <c r="B5216" s="1">
        <v>44651.944756944446</v>
      </c>
      <c r="C5216" t="s">
        <v>17</v>
      </c>
      <c r="D5216">
        <v>203854</v>
      </c>
      <c r="E5216">
        <v>9153</v>
      </c>
      <c r="F5216">
        <v>3411</v>
      </c>
      <c r="G5216" t="s">
        <v>8285</v>
      </c>
      <c r="H5216" t="s">
        <v>8286</v>
      </c>
      <c r="I5216" s="1">
        <v>44652.301666666666</v>
      </c>
      <c r="J5216">
        <v>0</v>
      </c>
      <c r="K5216" t="s">
        <v>8287</v>
      </c>
      <c r="L5216" t="s">
        <v>8288</v>
      </c>
      <c r="M5216" s="1">
        <v>44652.477824074071</v>
      </c>
      <c r="N5216">
        <v>0</v>
      </c>
    </row>
    <row r="5217" spans="1:10" x14ac:dyDescent="0.25">
      <c r="A5217" t="s">
        <v>0</v>
      </c>
      <c r="B5217" s="1">
        <v>44651.944756944446</v>
      </c>
      <c r="C5217" t="s">
        <v>17</v>
      </c>
      <c r="D5217">
        <v>203854</v>
      </c>
      <c r="E5217">
        <v>9153</v>
      </c>
      <c r="F5217">
        <v>3411</v>
      </c>
      <c r="G5217" t="s">
        <v>8289</v>
      </c>
      <c r="H5217" t="s">
        <v>8290</v>
      </c>
      <c r="I5217" s="1">
        <v>44652.301226851851</v>
      </c>
      <c r="J5217">
        <v>0</v>
      </c>
    </row>
    <row r="5218" spans="1:10" x14ac:dyDescent="0.25">
      <c r="A5218" t="s">
        <v>0</v>
      </c>
      <c r="B5218" s="1">
        <v>44651.944756944446</v>
      </c>
      <c r="C5218" t="s">
        <v>17</v>
      </c>
      <c r="D5218">
        <v>203854</v>
      </c>
      <c r="E5218">
        <v>9153</v>
      </c>
      <c r="F5218">
        <v>3411</v>
      </c>
      <c r="G5218" t="s">
        <v>8291</v>
      </c>
      <c r="H5218" t="s">
        <v>8292</v>
      </c>
      <c r="I5218" s="1">
        <v>44652.300555555557</v>
      </c>
      <c r="J5218">
        <v>0</v>
      </c>
    </row>
    <row r="5219" spans="1:10" x14ac:dyDescent="0.25">
      <c r="A5219" t="s">
        <v>0</v>
      </c>
      <c r="B5219" s="1">
        <v>44651.944756944446</v>
      </c>
      <c r="C5219" t="s">
        <v>17</v>
      </c>
      <c r="D5219">
        <v>203854</v>
      </c>
      <c r="E5219">
        <v>9153</v>
      </c>
      <c r="F5219">
        <v>3411</v>
      </c>
      <c r="G5219" t="s">
        <v>8293</v>
      </c>
      <c r="H5219" t="s">
        <v>8294</v>
      </c>
      <c r="I5219" s="1">
        <v>44652.300057870372</v>
      </c>
      <c r="J5219">
        <v>0</v>
      </c>
    </row>
    <row r="5220" spans="1:10" x14ac:dyDescent="0.25">
      <c r="A5220" t="s">
        <v>0</v>
      </c>
      <c r="B5220" s="1">
        <v>44651.944756944446</v>
      </c>
      <c r="C5220" t="s">
        <v>17</v>
      </c>
      <c r="D5220">
        <v>203854</v>
      </c>
      <c r="E5220">
        <v>9153</v>
      </c>
      <c r="F5220">
        <v>3411</v>
      </c>
      <c r="G5220" t="s">
        <v>8295</v>
      </c>
      <c r="H5220" t="s">
        <v>8296</v>
      </c>
      <c r="I5220" s="1">
        <v>44652.299710648149</v>
      </c>
      <c r="J5220">
        <v>0</v>
      </c>
    </row>
    <row r="5221" spans="1:10" x14ac:dyDescent="0.25">
      <c r="A5221" t="s">
        <v>0</v>
      </c>
      <c r="B5221" s="1">
        <v>44651.944756944446</v>
      </c>
      <c r="C5221" t="s">
        <v>17</v>
      </c>
      <c r="D5221">
        <v>203854</v>
      </c>
      <c r="E5221">
        <v>9153</v>
      </c>
      <c r="F5221">
        <v>3411</v>
      </c>
      <c r="G5221" t="s">
        <v>8297</v>
      </c>
      <c r="H5221" t="s">
        <v>8298</v>
      </c>
      <c r="I5221" s="1">
        <v>44652.299687500003</v>
      </c>
      <c r="J5221">
        <v>0</v>
      </c>
    </row>
    <row r="5222" spans="1:10" x14ac:dyDescent="0.25">
      <c r="A5222" t="s">
        <v>0</v>
      </c>
      <c r="B5222" s="1">
        <v>44651.944756944446</v>
      </c>
      <c r="C5222" t="s">
        <v>17</v>
      </c>
      <c r="D5222">
        <v>203854</v>
      </c>
      <c r="E5222">
        <v>9153</v>
      </c>
      <c r="F5222">
        <v>3411</v>
      </c>
      <c r="G5222" t="s">
        <v>8299</v>
      </c>
      <c r="H5222" t="s">
        <v>8300</v>
      </c>
      <c r="I5222" s="1">
        <v>44652.29965277778</v>
      </c>
      <c r="J5222">
        <v>0</v>
      </c>
    </row>
    <row r="5223" spans="1:10" x14ac:dyDescent="0.25">
      <c r="A5223" t="s">
        <v>0</v>
      </c>
      <c r="B5223" s="1">
        <v>44651.944756944446</v>
      </c>
      <c r="C5223" t="s">
        <v>17</v>
      </c>
      <c r="D5223">
        <v>203854</v>
      </c>
      <c r="E5223">
        <v>9153</v>
      </c>
      <c r="F5223">
        <v>3411</v>
      </c>
      <c r="G5223" t="s">
        <v>8301</v>
      </c>
      <c r="H5223" t="s">
        <v>8302</v>
      </c>
      <c r="I5223" s="1">
        <v>44652.299375000002</v>
      </c>
      <c r="J5223">
        <v>0</v>
      </c>
    </row>
    <row r="5224" spans="1:10" x14ac:dyDescent="0.25">
      <c r="A5224" t="s">
        <v>0</v>
      </c>
      <c r="B5224" s="1">
        <v>44651.944756944446</v>
      </c>
      <c r="C5224" t="s">
        <v>17</v>
      </c>
      <c r="D5224">
        <v>203854</v>
      </c>
      <c r="E5224">
        <v>9153</v>
      </c>
      <c r="F5224">
        <v>3411</v>
      </c>
      <c r="G5224" t="s">
        <v>8303</v>
      </c>
      <c r="H5224" t="s">
        <v>8304</v>
      </c>
      <c r="I5224" s="1">
        <v>44652.299131944441</v>
      </c>
      <c r="J5224">
        <v>0</v>
      </c>
    </row>
    <row r="5225" spans="1:10" x14ac:dyDescent="0.25">
      <c r="A5225" t="s">
        <v>0</v>
      </c>
      <c r="B5225" s="1">
        <v>44651.944756944446</v>
      </c>
      <c r="C5225" t="s">
        <v>17</v>
      </c>
      <c r="D5225">
        <v>203854</v>
      </c>
      <c r="E5225">
        <v>9153</v>
      </c>
      <c r="F5225">
        <v>3411</v>
      </c>
      <c r="G5225" t="s">
        <v>8305</v>
      </c>
      <c r="H5225" t="s">
        <v>8306</v>
      </c>
      <c r="I5225" s="1">
        <v>44652.299120370371</v>
      </c>
      <c r="J5225">
        <v>0</v>
      </c>
    </row>
    <row r="5226" spans="1:10" x14ac:dyDescent="0.25">
      <c r="A5226" t="s">
        <v>0</v>
      </c>
      <c r="B5226" s="1">
        <v>44651.944756944446</v>
      </c>
      <c r="C5226" t="s">
        <v>17</v>
      </c>
      <c r="D5226">
        <v>203854</v>
      </c>
      <c r="E5226">
        <v>9153</v>
      </c>
      <c r="F5226">
        <v>3411</v>
      </c>
      <c r="G5226" t="s">
        <v>8307</v>
      </c>
      <c r="H5226" t="s">
        <v>8308</v>
      </c>
      <c r="I5226" s="1">
        <v>44652.296840277777</v>
      </c>
      <c r="J5226">
        <v>0</v>
      </c>
    </row>
    <row r="5227" spans="1:10" x14ac:dyDescent="0.25">
      <c r="A5227" t="s">
        <v>0</v>
      </c>
      <c r="B5227" s="1">
        <v>44651.944756944446</v>
      </c>
      <c r="C5227" t="s">
        <v>17</v>
      </c>
      <c r="D5227">
        <v>203854</v>
      </c>
      <c r="E5227">
        <v>9153</v>
      </c>
      <c r="F5227">
        <v>3411</v>
      </c>
      <c r="G5227" t="s">
        <v>8309</v>
      </c>
      <c r="H5227" t="s">
        <v>8310</v>
      </c>
      <c r="I5227" s="1">
        <v>44652.296307870369</v>
      </c>
      <c r="J5227">
        <v>0</v>
      </c>
    </row>
    <row r="5228" spans="1:10" x14ac:dyDescent="0.25">
      <c r="A5228" t="s">
        <v>0</v>
      </c>
      <c r="B5228" s="1">
        <v>44651.944756944446</v>
      </c>
      <c r="C5228" t="s">
        <v>17</v>
      </c>
      <c r="D5228">
        <v>203854</v>
      </c>
      <c r="E5228">
        <v>9153</v>
      </c>
      <c r="F5228">
        <v>3411</v>
      </c>
      <c r="G5228" t="s">
        <v>8311</v>
      </c>
      <c r="H5228" t="s">
        <v>8312</v>
      </c>
      <c r="I5228" s="1">
        <v>44652.296261574076</v>
      </c>
      <c r="J5228">
        <v>0</v>
      </c>
    </row>
    <row r="5229" spans="1:10" x14ac:dyDescent="0.25">
      <c r="A5229" t="s">
        <v>0</v>
      </c>
      <c r="B5229" s="1">
        <v>44651.944756944446</v>
      </c>
      <c r="C5229" t="s">
        <v>17</v>
      </c>
      <c r="D5229">
        <v>203854</v>
      </c>
      <c r="E5229">
        <v>9153</v>
      </c>
      <c r="F5229">
        <v>3411</v>
      </c>
      <c r="G5229" t="s">
        <v>8313</v>
      </c>
      <c r="H5229" t="s">
        <v>8314</v>
      </c>
      <c r="I5229" s="1">
        <v>44652.293391203704</v>
      </c>
      <c r="J5229">
        <v>0</v>
      </c>
    </row>
    <row r="5230" spans="1:10" x14ac:dyDescent="0.25">
      <c r="A5230" t="s">
        <v>0</v>
      </c>
      <c r="B5230" s="1">
        <v>44651.944756944446</v>
      </c>
      <c r="C5230" t="s">
        <v>17</v>
      </c>
      <c r="D5230">
        <v>203854</v>
      </c>
      <c r="E5230">
        <v>9153</v>
      </c>
      <c r="F5230">
        <v>3411</v>
      </c>
      <c r="G5230" t="s">
        <v>8315</v>
      </c>
      <c r="H5230" t="s">
        <v>8316</v>
      </c>
      <c r="I5230" s="1">
        <v>44652.289050925923</v>
      </c>
      <c r="J5230">
        <v>0</v>
      </c>
    </row>
    <row r="5231" spans="1:10" x14ac:dyDescent="0.25">
      <c r="A5231" t="s">
        <v>0</v>
      </c>
      <c r="B5231" s="1">
        <v>44651.944756944446</v>
      </c>
      <c r="C5231" t="s">
        <v>17</v>
      </c>
      <c r="D5231">
        <v>203854</v>
      </c>
      <c r="E5231">
        <v>9153</v>
      </c>
      <c r="F5231">
        <v>3411</v>
      </c>
      <c r="G5231" t="s">
        <v>2456</v>
      </c>
      <c r="H5231" t="s">
        <v>8317</v>
      </c>
      <c r="I5231" s="1">
        <v>44652.287766203706</v>
      </c>
      <c r="J5231">
        <v>0</v>
      </c>
    </row>
    <row r="5232" spans="1:10" x14ac:dyDescent="0.25">
      <c r="A5232" t="s">
        <v>0</v>
      </c>
      <c r="B5232" s="1">
        <v>44651.944756944446</v>
      </c>
      <c r="C5232" t="s">
        <v>17</v>
      </c>
      <c r="D5232">
        <v>203854</v>
      </c>
      <c r="E5232">
        <v>9153</v>
      </c>
      <c r="F5232">
        <v>3411</v>
      </c>
      <c r="G5232" t="s">
        <v>8318</v>
      </c>
      <c r="H5232" t="s">
        <v>8319</v>
      </c>
      <c r="I5232" s="1">
        <v>44652.282800925925</v>
      </c>
      <c r="J5232">
        <v>0</v>
      </c>
    </row>
    <row r="5233" spans="1:10" x14ac:dyDescent="0.25">
      <c r="A5233" t="s">
        <v>0</v>
      </c>
      <c r="B5233" s="1">
        <v>44651.944756944446</v>
      </c>
      <c r="C5233" t="s">
        <v>17</v>
      </c>
      <c r="D5233">
        <v>203854</v>
      </c>
      <c r="E5233">
        <v>9153</v>
      </c>
      <c r="F5233">
        <v>3411</v>
      </c>
      <c r="G5233" t="s">
        <v>8320</v>
      </c>
      <c r="I5233" s="1">
        <v>44652.282581018517</v>
      </c>
      <c r="J5233">
        <v>0</v>
      </c>
    </row>
    <row r="5234" spans="1:10" x14ac:dyDescent="0.25">
      <c r="A5234" t="s">
        <v>0</v>
      </c>
      <c r="B5234" s="1">
        <v>44651.944756944446</v>
      </c>
      <c r="C5234" t="s">
        <v>17</v>
      </c>
      <c r="D5234">
        <v>203854</v>
      </c>
      <c r="E5234">
        <v>9153</v>
      </c>
      <c r="F5234">
        <v>3411</v>
      </c>
      <c r="G5234" t="s">
        <v>8321</v>
      </c>
      <c r="H5234" t="s">
        <v>8322</v>
      </c>
      <c r="I5234" s="1">
        <v>44652.280636574076</v>
      </c>
      <c r="J5234">
        <v>0</v>
      </c>
    </row>
    <row r="5235" spans="1:10" x14ac:dyDescent="0.25">
      <c r="A5235" t="s">
        <v>0</v>
      </c>
      <c r="B5235" s="1">
        <v>44651.944756944446</v>
      </c>
      <c r="C5235" t="s">
        <v>17</v>
      </c>
      <c r="D5235">
        <v>203854</v>
      </c>
      <c r="E5235">
        <v>9153</v>
      </c>
      <c r="F5235">
        <v>3411</v>
      </c>
      <c r="G5235" t="s">
        <v>8323</v>
      </c>
      <c r="H5235" t="s">
        <v>8324</v>
      </c>
      <c r="I5235" s="1">
        <v>44652.280624999999</v>
      </c>
      <c r="J5235">
        <v>0</v>
      </c>
    </row>
    <row r="5236" spans="1:10" x14ac:dyDescent="0.25">
      <c r="A5236" t="s">
        <v>0</v>
      </c>
      <c r="B5236" s="1">
        <v>44651.944756944446</v>
      </c>
      <c r="C5236" t="s">
        <v>17</v>
      </c>
      <c r="D5236">
        <v>203854</v>
      </c>
      <c r="E5236">
        <v>9153</v>
      </c>
      <c r="F5236">
        <v>3411</v>
      </c>
      <c r="G5236" t="s">
        <v>8325</v>
      </c>
      <c r="I5236" s="1">
        <v>44652.279953703706</v>
      </c>
      <c r="J5236">
        <v>0</v>
      </c>
    </row>
    <row r="5237" spans="1:10" x14ac:dyDescent="0.25">
      <c r="A5237" t="s">
        <v>0</v>
      </c>
      <c r="B5237" s="1">
        <v>44651.944756944446</v>
      </c>
      <c r="C5237" t="s">
        <v>17</v>
      </c>
      <c r="D5237">
        <v>203854</v>
      </c>
      <c r="E5237">
        <v>9153</v>
      </c>
      <c r="F5237">
        <v>3411</v>
      </c>
      <c r="G5237" t="s">
        <v>8326</v>
      </c>
      <c r="H5237" t="s">
        <v>8327</v>
      </c>
      <c r="I5237" s="1">
        <v>44652.279548611114</v>
      </c>
      <c r="J5237">
        <v>0</v>
      </c>
    </row>
    <row r="5238" spans="1:10" x14ac:dyDescent="0.25">
      <c r="A5238" t="s">
        <v>0</v>
      </c>
      <c r="B5238" s="1">
        <v>44651.944756944446</v>
      </c>
      <c r="C5238" t="s">
        <v>17</v>
      </c>
      <c r="D5238">
        <v>203854</v>
      </c>
      <c r="E5238">
        <v>9153</v>
      </c>
      <c r="F5238">
        <v>3411</v>
      </c>
      <c r="G5238" t="s">
        <v>2138</v>
      </c>
      <c r="H5238" t="s">
        <v>8328</v>
      </c>
      <c r="I5238" s="1">
        <v>44652.27820601852</v>
      </c>
      <c r="J5238">
        <v>0</v>
      </c>
    </row>
    <row r="5239" spans="1:10" x14ac:dyDescent="0.25">
      <c r="A5239" t="s">
        <v>0</v>
      </c>
      <c r="B5239" s="1">
        <v>44651.944756944446</v>
      </c>
      <c r="C5239" t="s">
        <v>17</v>
      </c>
      <c r="D5239">
        <v>203854</v>
      </c>
      <c r="E5239">
        <v>9153</v>
      </c>
      <c r="F5239">
        <v>3411</v>
      </c>
      <c r="G5239" t="s">
        <v>8329</v>
      </c>
      <c r="I5239" s="1">
        <v>44652.275752314818</v>
      </c>
      <c r="J5239">
        <v>0</v>
      </c>
    </row>
    <row r="5240" spans="1:10" x14ac:dyDescent="0.25">
      <c r="A5240" t="s">
        <v>0</v>
      </c>
      <c r="B5240" s="1">
        <v>44651.944756944446</v>
      </c>
      <c r="C5240" t="s">
        <v>17</v>
      </c>
      <c r="D5240">
        <v>203854</v>
      </c>
      <c r="E5240">
        <v>9153</v>
      </c>
      <c r="F5240">
        <v>3411</v>
      </c>
      <c r="G5240" t="s">
        <v>8330</v>
      </c>
      <c r="H5240" t="s">
        <v>8331</v>
      </c>
      <c r="I5240" s="1">
        <v>44652.274826388886</v>
      </c>
      <c r="J5240">
        <v>0</v>
      </c>
    </row>
    <row r="5241" spans="1:10" x14ac:dyDescent="0.25">
      <c r="A5241" t="s">
        <v>0</v>
      </c>
      <c r="B5241" s="1">
        <v>44651.944756944446</v>
      </c>
      <c r="C5241" t="s">
        <v>17</v>
      </c>
      <c r="D5241">
        <v>203854</v>
      </c>
      <c r="E5241">
        <v>9153</v>
      </c>
      <c r="F5241">
        <v>3411</v>
      </c>
      <c r="G5241" t="s">
        <v>8332</v>
      </c>
      <c r="H5241" t="s">
        <v>8333</v>
      </c>
      <c r="I5241" s="1">
        <v>44652.274699074071</v>
      </c>
      <c r="J5241">
        <v>0</v>
      </c>
    </row>
    <row r="5242" spans="1:10" x14ac:dyDescent="0.25">
      <c r="A5242" t="s">
        <v>0</v>
      </c>
      <c r="B5242" s="1">
        <v>44651.944756944446</v>
      </c>
      <c r="C5242" t="s">
        <v>17</v>
      </c>
      <c r="D5242">
        <v>203854</v>
      </c>
      <c r="E5242">
        <v>9153</v>
      </c>
      <c r="F5242">
        <v>3411</v>
      </c>
      <c r="G5242" t="s">
        <v>8334</v>
      </c>
      <c r="H5242" t="s">
        <v>8335</v>
      </c>
      <c r="I5242" s="1">
        <v>44652.274560185186</v>
      </c>
      <c r="J5242">
        <v>0</v>
      </c>
    </row>
    <row r="5243" spans="1:10" x14ac:dyDescent="0.25">
      <c r="A5243" t="s">
        <v>0</v>
      </c>
      <c r="B5243" s="1">
        <v>44651.944756944446</v>
      </c>
      <c r="C5243" t="s">
        <v>17</v>
      </c>
      <c r="D5243">
        <v>203854</v>
      </c>
      <c r="E5243">
        <v>9153</v>
      </c>
      <c r="F5243">
        <v>3411</v>
      </c>
      <c r="G5243" t="s">
        <v>8336</v>
      </c>
      <c r="H5243" t="s">
        <v>8337</v>
      </c>
      <c r="I5243" s="1">
        <v>44652.273715277777</v>
      </c>
      <c r="J5243">
        <v>0</v>
      </c>
    </row>
    <row r="5244" spans="1:10" x14ac:dyDescent="0.25">
      <c r="A5244" t="s">
        <v>0</v>
      </c>
      <c r="B5244" s="1">
        <v>44651.944756944446</v>
      </c>
      <c r="C5244" t="s">
        <v>17</v>
      </c>
      <c r="D5244">
        <v>203854</v>
      </c>
      <c r="E5244">
        <v>9153</v>
      </c>
      <c r="F5244">
        <v>3411</v>
      </c>
      <c r="G5244" t="s">
        <v>8338</v>
      </c>
      <c r="H5244" t="s">
        <v>8339</v>
      </c>
      <c r="I5244" s="1">
        <v>44652.273611111108</v>
      </c>
      <c r="J5244">
        <v>0</v>
      </c>
    </row>
    <row r="5245" spans="1:10" x14ac:dyDescent="0.25">
      <c r="A5245" t="s">
        <v>0</v>
      </c>
      <c r="B5245" s="1">
        <v>44651.944756944446</v>
      </c>
      <c r="C5245" t="s">
        <v>17</v>
      </c>
      <c r="D5245">
        <v>203854</v>
      </c>
      <c r="E5245">
        <v>9153</v>
      </c>
      <c r="F5245">
        <v>3411</v>
      </c>
      <c r="G5245" t="s">
        <v>8340</v>
      </c>
      <c r="H5245" t="s">
        <v>8341</v>
      </c>
      <c r="I5245" s="1">
        <v>44652.273344907408</v>
      </c>
      <c r="J5245">
        <v>0</v>
      </c>
    </row>
    <row r="5246" spans="1:10" x14ac:dyDescent="0.25">
      <c r="A5246" t="s">
        <v>0</v>
      </c>
      <c r="B5246" s="1">
        <v>44651.944756944446</v>
      </c>
      <c r="C5246" t="s">
        <v>17</v>
      </c>
      <c r="D5246">
        <v>203854</v>
      </c>
      <c r="E5246">
        <v>9153</v>
      </c>
      <c r="F5246">
        <v>3411</v>
      </c>
      <c r="G5246" t="s">
        <v>8342</v>
      </c>
      <c r="H5246" t="s">
        <v>8343</v>
      </c>
      <c r="I5246" s="1">
        <v>44652.273275462961</v>
      </c>
      <c r="J5246">
        <v>0</v>
      </c>
    </row>
    <row r="5247" spans="1:10" x14ac:dyDescent="0.25">
      <c r="A5247" t="s">
        <v>0</v>
      </c>
      <c r="B5247" s="1">
        <v>44651.944756944446</v>
      </c>
      <c r="C5247" t="s">
        <v>17</v>
      </c>
      <c r="D5247">
        <v>203854</v>
      </c>
      <c r="E5247">
        <v>9153</v>
      </c>
      <c r="F5247">
        <v>3411</v>
      </c>
      <c r="G5247" t="s">
        <v>8344</v>
      </c>
      <c r="H5247" t="s">
        <v>8345</v>
      </c>
      <c r="I5247" s="1">
        <v>44652.269733796296</v>
      </c>
      <c r="J5247">
        <v>0</v>
      </c>
    </row>
    <row r="5248" spans="1:10" x14ac:dyDescent="0.25">
      <c r="A5248" t="s">
        <v>0</v>
      </c>
      <c r="B5248" s="1">
        <v>44651.944756944446</v>
      </c>
      <c r="C5248" t="s">
        <v>17</v>
      </c>
      <c r="D5248">
        <v>203854</v>
      </c>
      <c r="E5248">
        <v>9153</v>
      </c>
      <c r="F5248">
        <v>3411</v>
      </c>
      <c r="G5248" t="s">
        <v>8346</v>
      </c>
      <c r="H5248" t="s">
        <v>8347</v>
      </c>
      <c r="I5248" s="1">
        <v>44652.268518518518</v>
      </c>
      <c r="J5248">
        <v>0</v>
      </c>
    </row>
    <row r="5249" spans="1:10" x14ac:dyDescent="0.25">
      <c r="A5249" t="s">
        <v>0</v>
      </c>
      <c r="B5249" s="1">
        <v>44651.944756944446</v>
      </c>
      <c r="C5249" t="s">
        <v>17</v>
      </c>
      <c r="D5249">
        <v>203854</v>
      </c>
      <c r="E5249">
        <v>9153</v>
      </c>
      <c r="F5249">
        <v>3411</v>
      </c>
      <c r="G5249" t="s">
        <v>8348</v>
      </c>
      <c r="H5249" t="s">
        <v>8349</v>
      </c>
      <c r="I5249" s="1">
        <v>44652.268020833333</v>
      </c>
      <c r="J5249">
        <v>0</v>
      </c>
    </row>
    <row r="5250" spans="1:10" x14ac:dyDescent="0.25">
      <c r="A5250" t="s">
        <v>0</v>
      </c>
      <c r="B5250" s="1">
        <v>44651.944756944446</v>
      </c>
      <c r="C5250" t="s">
        <v>17</v>
      </c>
      <c r="D5250">
        <v>203854</v>
      </c>
      <c r="E5250">
        <v>9153</v>
      </c>
      <c r="F5250">
        <v>3411</v>
      </c>
      <c r="G5250" t="s">
        <v>8350</v>
      </c>
      <c r="H5250" t="s">
        <v>8351</v>
      </c>
      <c r="I5250" s="1">
        <v>44652.267083333332</v>
      </c>
      <c r="J5250">
        <v>0</v>
      </c>
    </row>
    <row r="5251" spans="1:10" x14ac:dyDescent="0.25">
      <c r="A5251" t="s">
        <v>0</v>
      </c>
      <c r="B5251" s="1">
        <v>44651.944756944446</v>
      </c>
      <c r="C5251" t="s">
        <v>17</v>
      </c>
      <c r="D5251">
        <v>203854</v>
      </c>
      <c r="E5251">
        <v>9153</v>
      </c>
      <c r="F5251">
        <v>3411</v>
      </c>
      <c r="G5251" t="s">
        <v>8352</v>
      </c>
      <c r="H5251" t="s">
        <v>8353</v>
      </c>
      <c r="I5251" s="1">
        <v>44652.266875000001</v>
      </c>
      <c r="J5251">
        <v>0</v>
      </c>
    </row>
    <row r="5252" spans="1:10" x14ac:dyDescent="0.25">
      <c r="A5252" t="s">
        <v>0</v>
      </c>
      <c r="B5252" s="1">
        <v>44651.944756944446</v>
      </c>
      <c r="C5252" t="s">
        <v>17</v>
      </c>
      <c r="D5252">
        <v>203854</v>
      </c>
      <c r="E5252">
        <v>9153</v>
      </c>
      <c r="F5252">
        <v>3411</v>
      </c>
      <c r="G5252" t="s">
        <v>8354</v>
      </c>
      <c r="H5252" t="s">
        <v>8355</v>
      </c>
      <c r="I5252" s="1">
        <v>44652.262638888889</v>
      </c>
      <c r="J5252">
        <v>1</v>
      </c>
    </row>
    <row r="5253" spans="1:10" x14ac:dyDescent="0.25">
      <c r="A5253" t="s">
        <v>0</v>
      </c>
      <c r="B5253" s="1">
        <v>44651.944756944446</v>
      </c>
      <c r="C5253" t="s">
        <v>17</v>
      </c>
      <c r="D5253">
        <v>203854</v>
      </c>
      <c r="E5253">
        <v>9153</v>
      </c>
      <c r="F5253">
        <v>3411</v>
      </c>
      <c r="G5253" t="s">
        <v>8356</v>
      </c>
      <c r="H5253" t="s">
        <v>8357</v>
      </c>
      <c r="I5253" s="1">
        <v>44652.259525462963</v>
      </c>
      <c r="J5253">
        <v>1</v>
      </c>
    </row>
    <row r="5254" spans="1:10" x14ac:dyDescent="0.25">
      <c r="A5254" t="s">
        <v>0</v>
      </c>
      <c r="B5254" s="1">
        <v>44651.944756944446</v>
      </c>
      <c r="C5254" t="s">
        <v>17</v>
      </c>
      <c r="D5254">
        <v>203854</v>
      </c>
      <c r="E5254">
        <v>9153</v>
      </c>
      <c r="F5254">
        <v>3411</v>
      </c>
      <c r="G5254" t="s">
        <v>8358</v>
      </c>
      <c r="H5254" t="s">
        <v>8359</v>
      </c>
      <c r="I5254" s="1">
        <v>44652.258622685185</v>
      </c>
      <c r="J5254">
        <v>0</v>
      </c>
    </row>
    <row r="5255" spans="1:10" x14ac:dyDescent="0.25">
      <c r="A5255" t="s">
        <v>0</v>
      </c>
      <c r="B5255" s="1">
        <v>44651.944756944446</v>
      </c>
      <c r="C5255" t="s">
        <v>17</v>
      </c>
      <c r="D5255">
        <v>203854</v>
      </c>
      <c r="E5255">
        <v>9153</v>
      </c>
      <c r="F5255">
        <v>3411</v>
      </c>
      <c r="G5255" t="s">
        <v>8360</v>
      </c>
      <c r="H5255" t="s">
        <v>8361</v>
      </c>
      <c r="I5255" s="1">
        <v>44652.258437500001</v>
      </c>
      <c r="J5255">
        <v>0</v>
      </c>
    </row>
    <row r="5256" spans="1:10" x14ac:dyDescent="0.25">
      <c r="A5256" t="s">
        <v>0</v>
      </c>
      <c r="B5256" s="1">
        <v>44651.944756944446</v>
      </c>
      <c r="C5256" t="s">
        <v>17</v>
      </c>
      <c r="D5256">
        <v>203854</v>
      </c>
      <c r="E5256">
        <v>9153</v>
      </c>
      <c r="F5256">
        <v>3411</v>
      </c>
      <c r="G5256" t="s">
        <v>8362</v>
      </c>
      <c r="H5256" t="s">
        <v>8363</v>
      </c>
      <c r="I5256" s="1">
        <v>44652.257997685185</v>
      </c>
      <c r="J5256">
        <v>0</v>
      </c>
    </row>
    <row r="5257" spans="1:10" x14ac:dyDescent="0.25">
      <c r="A5257" t="s">
        <v>0</v>
      </c>
      <c r="B5257" s="1">
        <v>44651.944756944446</v>
      </c>
      <c r="C5257" t="s">
        <v>17</v>
      </c>
      <c r="D5257">
        <v>203854</v>
      </c>
      <c r="E5257">
        <v>9153</v>
      </c>
      <c r="F5257">
        <v>3411</v>
      </c>
      <c r="G5257" t="s">
        <v>2549</v>
      </c>
      <c r="H5257" t="s">
        <v>8364</v>
      </c>
      <c r="I5257" s="1">
        <v>44652.256886574076</v>
      </c>
      <c r="J5257">
        <v>0</v>
      </c>
    </row>
    <row r="5258" spans="1:10" x14ac:dyDescent="0.25">
      <c r="A5258" t="s">
        <v>0</v>
      </c>
      <c r="B5258" s="1">
        <v>44651.944756944446</v>
      </c>
      <c r="C5258" t="s">
        <v>17</v>
      </c>
      <c r="D5258">
        <v>203854</v>
      </c>
      <c r="E5258">
        <v>9153</v>
      </c>
      <c r="F5258">
        <v>3411</v>
      </c>
      <c r="G5258" t="s">
        <v>8365</v>
      </c>
      <c r="H5258" t="s">
        <v>8366</v>
      </c>
      <c r="I5258" s="1">
        <v>44652.256365740737</v>
      </c>
      <c r="J5258">
        <v>0</v>
      </c>
    </row>
    <row r="5259" spans="1:10" x14ac:dyDescent="0.25">
      <c r="A5259" t="s">
        <v>0</v>
      </c>
      <c r="B5259" s="1">
        <v>44651.944756944446</v>
      </c>
      <c r="C5259" t="s">
        <v>17</v>
      </c>
      <c r="D5259">
        <v>203854</v>
      </c>
      <c r="E5259">
        <v>9153</v>
      </c>
      <c r="F5259">
        <v>3411</v>
      </c>
      <c r="G5259" t="s">
        <v>8367</v>
      </c>
      <c r="H5259" t="s">
        <v>8368</v>
      </c>
      <c r="I5259" s="1">
        <v>44652.255891203706</v>
      </c>
      <c r="J5259">
        <v>0</v>
      </c>
    </row>
    <row r="5260" spans="1:10" x14ac:dyDescent="0.25">
      <c r="A5260" t="s">
        <v>0</v>
      </c>
      <c r="B5260" s="1">
        <v>44651.944756944446</v>
      </c>
      <c r="C5260" t="s">
        <v>17</v>
      </c>
      <c r="D5260">
        <v>203854</v>
      </c>
      <c r="E5260">
        <v>9153</v>
      </c>
      <c r="F5260">
        <v>3411</v>
      </c>
      <c r="G5260" t="s">
        <v>8369</v>
      </c>
      <c r="H5260" t="s">
        <v>8370</v>
      </c>
      <c r="I5260" s="1">
        <v>44652.253460648149</v>
      </c>
      <c r="J5260">
        <v>0</v>
      </c>
    </row>
    <row r="5261" spans="1:10" x14ac:dyDescent="0.25">
      <c r="A5261" t="s">
        <v>0</v>
      </c>
      <c r="B5261" s="1">
        <v>44651.944756944446</v>
      </c>
      <c r="C5261" t="s">
        <v>17</v>
      </c>
      <c r="D5261">
        <v>203854</v>
      </c>
      <c r="E5261">
        <v>9153</v>
      </c>
      <c r="F5261">
        <v>3411</v>
      </c>
      <c r="G5261" t="s">
        <v>8371</v>
      </c>
      <c r="H5261" t="s">
        <v>8372</v>
      </c>
      <c r="I5261" s="1">
        <v>44652.250115740739</v>
      </c>
      <c r="J5261">
        <v>0</v>
      </c>
    </row>
    <row r="5262" spans="1:10" x14ac:dyDescent="0.25">
      <c r="A5262" t="s">
        <v>0</v>
      </c>
      <c r="B5262" s="1">
        <v>44651.944756944446</v>
      </c>
      <c r="C5262" t="s">
        <v>17</v>
      </c>
      <c r="D5262">
        <v>203854</v>
      </c>
      <c r="E5262">
        <v>9153</v>
      </c>
      <c r="F5262">
        <v>3411</v>
      </c>
      <c r="G5262" t="s">
        <v>8373</v>
      </c>
      <c r="H5262" t="s">
        <v>8374</v>
      </c>
      <c r="I5262" s="1">
        <v>44652.247812499998</v>
      </c>
      <c r="J5262">
        <v>0</v>
      </c>
    </row>
    <row r="5263" spans="1:10" x14ac:dyDescent="0.25">
      <c r="A5263" t="s">
        <v>0</v>
      </c>
      <c r="B5263" s="1">
        <v>44651.944756944446</v>
      </c>
      <c r="C5263" t="s">
        <v>17</v>
      </c>
      <c r="D5263">
        <v>203854</v>
      </c>
      <c r="E5263">
        <v>9153</v>
      </c>
      <c r="F5263">
        <v>3411</v>
      </c>
      <c r="G5263" t="s">
        <v>8375</v>
      </c>
      <c r="H5263" t="s">
        <v>8376</v>
      </c>
      <c r="I5263" s="1">
        <v>44652.247523148151</v>
      </c>
      <c r="J5263">
        <v>0</v>
      </c>
    </row>
    <row r="5264" spans="1:10" x14ac:dyDescent="0.25">
      <c r="A5264" t="s">
        <v>0</v>
      </c>
      <c r="B5264" s="1">
        <v>44651.944756944446</v>
      </c>
      <c r="C5264" t="s">
        <v>17</v>
      </c>
      <c r="D5264">
        <v>203854</v>
      </c>
      <c r="E5264">
        <v>9153</v>
      </c>
      <c r="F5264">
        <v>3411</v>
      </c>
      <c r="G5264" t="s">
        <v>8377</v>
      </c>
      <c r="H5264" t="s">
        <v>8378</v>
      </c>
      <c r="I5264" s="1">
        <v>44652.245671296296</v>
      </c>
      <c r="J5264">
        <v>0</v>
      </c>
    </row>
    <row r="5265" spans="1:14" x14ac:dyDescent="0.25">
      <c r="A5265" t="s">
        <v>0</v>
      </c>
      <c r="B5265" s="1">
        <v>44651.944756944446</v>
      </c>
      <c r="C5265" t="s">
        <v>17</v>
      </c>
      <c r="D5265">
        <v>203854</v>
      </c>
      <c r="E5265">
        <v>9153</v>
      </c>
      <c r="F5265">
        <v>3411</v>
      </c>
      <c r="G5265" t="s">
        <v>8379</v>
      </c>
      <c r="H5265" t="s">
        <v>8380</v>
      </c>
      <c r="I5265" s="1">
        <v>44652.245046296295</v>
      </c>
      <c r="J5265">
        <v>0</v>
      </c>
    </row>
    <row r="5266" spans="1:14" x14ac:dyDescent="0.25">
      <c r="A5266" t="s">
        <v>0</v>
      </c>
      <c r="B5266" s="1">
        <v>44651.944756944446</v>
      </c>
      <c r="C5266" t="s">
        <v>17</v>
      </c>
      <c r="D5266">
        <v>203854</v>
      </c>
      <c r="E5266">
        <v>9153</v>
      </c>
      <c r="F5266">
        <v>3411</v>
      </c>
      <c r="G5266" t="s">
        <v>8381</v>
      </c>
      <c r="H5266" t="s">
        <v>1159</v>
      </c>
      <c r="I5266" s="1">
        <v>44652.245023148149</v>
      </c>
      <c r="J5266">
        <v>0</v>
      </c>
    </row>
    <row r="5267" spans="1:14" x14ac:dyDescent="0.25">
      <c r="A5267" t="s">
        <v>0</v>
      </c>
      <c r="B5267" s="1">
        <v>44651.944756944446</v>
      </c>
      <c r="C5267" t="s">
        <v>17</v>
      </c>
      <c r="D5267">
        <v>203854</v>
      </c>
      <c r="E5267">
        <v>9153</v>
      </c>
      <c r="F5267">
        <v>3411</v>
      </c>
      <c r="G5267" t="s">
        <v>8382</v>
      </c>
      <c r="H5267" t="s">
        <v>8383</v>
      </c>
      <c r="I5267" s="1">
        <v>44652.244884259257</v>
      </c>
      <c r="J5267">
        <v>0</v>
      </c>
    </row>
    <row r="5268" spans="1:14" x14ac:dyDescent="0.25">
      <c r="A5268" t="s">
        <v>0</v>
      </c>
      <c r="B5268" s="1">
        <v>44651.944756944446</v>
      </c>
      <c r="C5268" t="s">
        <v>17</v>
      </c>
      <c r="D5268">
        <v>203854</v>
      </c>
      <c r="E5268">
        <v>9153</v>
      </c>
      <c r="F5268">
        <v>3411</v>
      </c>
      <c r="G5268" t="s">
        <v>8384</v>
      </c>
      <c r="H5268" t="s">
        <v>8385</v>
      </c>
      <c r="I5268" s="1">
        <v>44652.242488425924</v>
      </c>
      <c r="J5268">
        <v>0</v>
      </c>
    </row>
    <row r="5269" spans="1:14" x14ac:dyDescent="0.25">
      <c r="A5269" t="s">
        <v>0</v>
      </c>
      <c r="B5269" s="1">
        <v>44651.944756944446</v>
      </c>
      <c r="C5269" t="s">
        <v>17</v>
      </c>
      <c r="D5269">
        <v>203854</v>
      </c>
      <c r="E5269">
        <v>9153</v>
      </c>
      <c r="F5269">
        <v>3411</v>
      </c>
      <c r="G5269" t="s">
        <v>8386</v>
      </c>
      <c r="H5269" t="s">
        <v>8387</v>
      </c>
      <c r="I5269" s="1">
        <v>44652.240763888891</v>
      </c>
      <c r="J5269">
        <v>0</v>
      </c>
      <c r="K5269" t="s">
        <v>8388</v>
      </c>
      <c r="L5269" t="s">
        <v>8389</v>
      </c>
      <c r="M5269" s="1">
        <v>44652.842893518522</v>
      </c>
      <c r="N5269">
        <v>0</v>
      </c>
    </row>
    <row r="5270" spans="1:14" x14ac:dyDescent="0.25">
      <c r="A5270" t="s">
        <v>0</v>
      </c>
      <c r="B5270" s="1">
        <v>44651.944756944446</v>
      </c>
      <c r="C5270" t="s">
        <v>17</v>
      </c>
      <c r="D5270">
        <v>203854</v>
      </c>
      <c r="E5270">
        <v>9153</v>
      </c>
      <c r="F5270">
        <v>3411</v>
      </c>
      <c r="G5270" t="s">
        <v>8390</v>
      </c>
      <c r="H5270" t="s">
        <v>8391</v>
      </c>
      <c r="I5270" s="1">
        <v>44652.232974537037</v>
      </c>
      <c r="J5270">
        <v>0</v>
      </c>
    </row>
    <row r="5271" spans="1:14" x14ac:dyDescent="0.25">
      <c r="A5271" t="s">
        <v>0</v>
      </c>
      <c r="B5271" s="1">
        <v>44651.944756944446</v>
      </c>
      <c r="C5271" t="s">
        <v>17</v>
      </c>
      <c r="D5271">
        <v>203854</v>
      </c>
      <c r="E5271">
        <v>9153</v>
      </c>
      <c r="F5271">
        <v>3411</v>
      </c>
      <c r="G5271" t="s">
        <v>8392</v>
      </c>
      <c r="H5271" t="s">
        <v>8393</v>
      </c>
      <c r="I5271" s="1">
        <v>44652.232881944445</v>
      </c>
      <c r="J5271">
        <v>0</v>
      </c>
    </row>
    <row r="5272" spans="1:14" x14ac:dyDescent="0.25">
      <c r="A5272" t="s">
        <v>0</v>
      </c>
      <c r="B5272" s="1">
        <v>44651.944756944446</v>
      </c>
      <c r="C5272" t="s">
        <v>17</v>
      </c>
      <c r="D5272">
        <v>203854</v>
      </c>
      <c r="E5272">
        <v>9153</v>
      </c>
      <c r="F5272">
        <v>3411</v>
      </c>
      <c r="G5272" t="s">
        <v>8394</v>
      </c>
      <c r="H5272" t="s">
        <v>8395</v>
      </c>
      <c r="I5272" s="1">
        <v>44652.230243055557</v>
      </c>
      <c r="J5272">
        <v>0</v>
      </c>
      <c r="K5272" t="s">
        <v>8396</v>
      </c>
      <c r="L5272" t="s">
        <v>8397</v>
      </c>
      <c r="M5272" s="1">
        <v>44652.294710648152</v>
      </c>
      <c r="N5272">
        <v>0</v>
      </c>
    </row>
    <row r="5273" spans="1:14" x14ac:dyDescent="0.25">
      <c r="A5273" t="s">
        <v>0</v>
      </c>
      <c r="B5273" s="1">
        <v>44651.944756944446</v>
      </c>
      <c r="C5273" t="s">
        <v>17</v>
      </c>
      <c r="D5273">
        <v>203854</v>
      </c>
      <c r="E5273">
        <v>9153</v>
      </c>
      <c r="F5273">
        <v>3411</v>
      </c>
      <c r="G5273" t="s">
        <v>8398</v>
      </c>
      <c r="H5273" t="s">
        <v>8399</v>
      </c>
      <c r="I5273" s="1">
        <v>44652.229664351849</v>
      </c>
      <c r="J5273">
        <v>0</v>
      </c>
    </row>
    <row r="5274" spans="1:14" x14ac:dyDescent="0.25">
      <c r="A5274" t="s">
        <v>0</v>
      </c>
      <c r="B5274" s="1">
        <v>44651.944756944446</v>
      </c>
      <c r="C5274" t="s">
        <v>17</v>
      </c>
      <c r="D5274">
        <v>203854</v>
      </c>
      <c r="E5274">
        <v>9153</v>
      </c>
      <c r="F5274">
        <v>3411</v>
      </c>
      <c r="G5274" t="s">
        <v>8384</v>
      </c>
      <c r="H5274" t="s">
        <v>8400</v>
      </c>
      <c r="I5274" s="1">
        <v>44652.228101851855</v>
      </c>
      <c r="J5274">
        <v>2</v>
      </c>
    </row>
    <row r="5275" spans="1:14" x14ac:dyDescent="0.25">
      <c r="A5275" t="s">
        <v>0</v>
      </c>
      <c r="B5275" s="1">
        <v>44651.944756944446</v>
      </c>
      <c r="C5275" t="s">
        <v>17</v>
      </c>
      <c r="D5275">
        <v>203854</v>
      </c>
      <c r="E5275">
        <v>9153</v>
      </c>
      <c r="F5275">
        <v>3411</v>
      </c>
      <c r="G5275" t="s">
        <v>8384</v>
      </c>
      <c r="H5275" t="s">
        <v>8401</v>
      </c>
      <c r="I5275" s="1">
        <v>44652.224444444444</v>
      </c>
      <c r="J5275">
        <v>2</v>
      </c>
    </row>
    <row r="5276" spans="1:14" x14ac:dyDescent="0.25">
      <c r="A5276" t="s">
        <v>0</v>
      </c>
      <c r="B5276" s="1">
        <v>44651.944756944446</v>
      </c>
      <c r="C5276" t="s">
        <v>17</v>
      </c>
      <c r="D5276">
        <v>203854</v>
      </c>
      <c r="E5276">
        <v>9153</v>
      </c>
      <c r="F5276">
        <v>3411</v>
      </c>
      <c r="G5276" t="s">
        <v>8402</v>
      </c>
      <c r="H5276" t="s">
        <v>8403</v>
      </c>
      <c r="I5276" s="1">
        <v>44652.223078703704</v>
      </c>
      <c r="J5276">
        <v>0</v>
      </c>
    </row>
    <row r="5277" spans="1:14" x14ac:dyDescent="0.25">
      <c r="A5277" t="s">
        <v>0</v>
      </c>
      <c r="B5277" s="1">
        <v>44651.944756944446</v>
      </c>
      <c r="C5277" t="s">
        <v>17</v>
      </c>
      <c r="D5277">
        <v>203854</v>
      </c>
      <c r="E5277">
        <v>9153</v>
      </c>
      <c r="F5277">
        <v>3411</v>
      </c>
      <c r="G5277" t="s">
        <v>8404</v>
      </c>
      <c r="H5277" t="s">
        <v>8405</v>
      </c>
      <c r="I5277" s="1">
        <v>44652.221006944441</v>
      </c>
      <c r="J5277">
        <v>0</v>
      </c>
    </row>
    <row r="5278" spans="1:14" x14ac:dyDescent="0.25">
      <c r="A5278" t="s">
        <v>0</v>
      </c>
      <c r="B5278" s="1">
        <v>44651.944756944446</v>
      </c>
      <c r="C5278" t="s">
        <v>17</v>
      </c>
      <c r="D5278">
        <v>203854</v>
      </c>
      <c r="E5278">
        <v>9153</v>
      </c>
      <c r="F5278">
        <v>3411</v>
      </c>
      <c r="G5278" t="s">
        <v>8406</v>
      </c>
      <c r="H5278" t="s">
        <v>8407</v>
      </c>
      <c r="I5278" s="1">
        <v>44652.216574074075</v>
      </c>
      <c r="J5278">
        <v>0</v>
      </c>
    </row>
    <row r="5279" spans="1:14" x14ac:dyDescent="0.25">
      <c r="A5279" t="s">
        <v>0</v>
      </c>
      <c r="B5279" s="1">
        <v>44651.944756944446</v>
      </c>
      <c r="C5279" t="s">
        <v>17</v>
      </c>
      <c r="D5279">
        <v>203854</v>
      </c>
      <c r="E5279">
        <v>9153</v>
      </c>
      <c r="F5279">
        <v>3411</v>
      </c>
      <c r="G5279" t="s">
        <v>8408</v>
      </c>
      <c r="H5279" t="s">
        <v>8409</v>
      </c>
      <c r="I5279" s="1">
        <v>44652.215914351851</v>
      </c>
      <c r="J5279">
        <v>0</v>
      </c>
    </row>
    <row r="5280" spans="1:14" x14ac:dyDescent="0.25">
      <c r="A5280" t="s">
        <v>0</v>
      </c>
      <c r="B5280" s="1">
        <v>44651.944756944446</v>
      </c>
      <c r="C5280" t="s">
        <v>17</v>
      </c>
      <c r="D5280">
        <v>203854</v>
      </c>
      <c r="E5280">
        <v>9153</v>
      </c>
      <c r="F5280">
        <v>3411</v>
      </c>
      <c r="G5280" t="s">
        <v>8384</v>
      </c>
      <c r="H5280" t="s">
        <v>8410</v>
      </c>
      <c r="I5280" s="1">
        <v>44652.214201388888</v>
      </c>
      <c r="J5280">
        <v>0</v>
      </c>
    </row>
    <row r="5281" spans="1:10" x14ac:dyDescent="0.25">
      <c r="A5281" t="s">
        <v>0</v>
      </c>
      <c r="B5281" s="1">
        <v>44651.944756944446</v>
      </c>
      <c r="C5281" t="s">
        <v>17</v>
      </c>
      <c r="D5281">
        <v>203854</v>
      </c>
      <c r="E5281">
        <v>9153</v>
      </c>
      <c r="F5281">
        <v>3411</v>
      </c>
      <c r="G5281" t="s">
        <v>8411</v>
      </c>
      <c r="H5281" t="s">
        <v>8412</v>
      </c>
      <c r="I5281" s="1">
        <v>44652.213680555556</v>
      </c>
      <c r="J5281">
        <v>0</v>
      </c>
    </row>
    <row r="5282" spans="1:10" x14ac:dyDescent="0.25">
      <c r="A5282" t="s">
        <v>0</v>
      </c>
      <c r="B5282" s="1">
        <v>44651.944756944446</v>
      </c>
      <c r="C5282" t="s">
        <v>17</v>
      </c>
      <c r="D5282">
        <v>203854</v>
      </c>
      <c r="E5282">
        <v>9153</v>
      </c>
      <c r="F5282">
        <v>3411</v>
      </c>
      <c r="G5282" t="s">
        <v>8413</v>
      </c>
      <c r="H5282" t="s">
        <v>8414</v>
      </c>
      <c r="I5282" s="1">
        <v>44652.21366898148</v>
      </c>
      <c r="J5282">
        <v>0</v>
      </c>
    </row>
    <row r="5283" spans="1:10" x14ac:dyDescent="0.25">
      <c r="A5283" t="s">
        <v>0</v>
      </c>
      <c r="B5283" s="1">
        <v>44651.944756944446</v>
      </c>
      <c r="C5283" t="s">
        <v>17</v>
      </c>
      <c r="D5283">
        <v>203854</v>
      </c>
      <c r="E5283">
        <v>9153</v>
      </c>
      <c r="F5283">
        <v>3411</v>
      </c>
      <c r="G5283" t="s">
        <v>8415</v>
      </c>
      <c r="H5283" t="s">
        <v>8416</v>
      </c>
      <c r="I5283" s="1">
        <v>44652.202557870369</v>
      </c>
      <c r="J5283">
        <v>0</v>
      </c>
    </row>
    <row r="5284" spans="1:10" x14ac:dyDescent="0.25">
      <c r="A5284" t="s">
        <v>0</v>
      </c>
      <c r="B5284" s="1">
        <v>44651.944756944446</v>
      </c>
      <c r="C5284" t="s">
        <v>17</v>
      </c>
      <c r="D5284">
        <v>203854</v>
      </c>
      <c r="E5284">
        <v>9153</v>
      </c>
      <c r="F5284">
        <v>3411</v>
      </c>
      <c r="G5284" t="s">
        <v>8417</v>
      </c>
      <c r="H5284" t="s">
        <v>8418</v>
      </c>
      <c r="I5284" s="1">
        <v>44652.198530092595</v>
      </c>
      <c r="J5284">
        <v>0</v>
      </c>
    </row>
    <row r="5285" spans="1:10" x14ac:dyDescent="0.25">
      <c r="A5285" t="s">
        <v>0</v>
      </c>
      <c r="B5285" s="1">
        <v>44651.944756944446</v>
      </c>
      <c r="C5285" t="s">
        <v>17</v>
      </c>
      <c r="D5285">
        <v>203854</v>
      </c>
      <c r="E5285">
        <v>9153</v>
      </c>
      <c r="F5285">
        <v>3411</v>
      </c>
      <c r="G5285" t="s">
        <v>8419</v>
      </c>
      <c r="H5285" t="s">
        <v>8420</v>
      </c>
      <c r="I5285" s="1">
        <v>44652.198506944442</v>
      </c>
      <c r="J5285">
        <v>0</v>
      </c>
    </row>
    <row r="5286" spans="1:10" x14ac:dyDescent="0.25">
      <c r="A5286" t="s">
        <v>0</v>
      </c>
      <c r="B5286" s="1">
        <v>44651.944756944446</v>
      </c>
      <c r="C5286" t="s">
        <v>17</v>
      </c>
      <c r="D5286">
        <v>203854</v>
      </c>
      <c r="E5286">
        <v>9153</v>
      </c>
      <c r="F5286">
        <v>3411</v>
      </c>
      <c r="G5286" t="s">
        <v>8421</v>
      </c>
      <c r="H5286" t="s">
        <v>8422</v>
      </c>
      <c r="I5286" s="1">
        <v>44652.19604166667</v>
      </c>
      <c r="J5286">
        <v>0</v>
      </c>
    </row>
    <row r="5287" spans="1:10" x14ac:dyDescent="0.25">
      <c r="A5287" t="s">
        <v>0</v>
      </c>
      <c r="B5287" s="1">
        <v>44651.944756944446</v>
      </c>
      <c r="C5287" t="s">
        <v>17</v>
      </c>
      <c r="D5287">
        <v>203854</v>
      </c>
      <c r="E5287">
        <v>9153</v>
      </c>
      <c r="F5287">
        <v>3411</v>
      </c>
      <c r="G5287" t="s">
        <v>8423</v>
      </c>
      <c r="H5287" t="s">
        <v>8424</v>
      </c>
      <c r="I5287" s="1">
        <v>44652.191932870373</v>
      </c>
      <c r="J5287">
        <v>0</v>
      </c>
    </row>
    <row r="5288" spans="1:10" x14ac:dyDescent="0.25">
      <c r="A5288" t="s">
        <v>0</v>
      </c>
      <c r="B5288" s="1">
        <v>44651.944756944446</v>
      </c>
      <c r="C5288" t="s">
        <v>17</v>
      </c>
      <c r="D5288">
        <v>203854</v>
      </c>
      <c r="E5288">
        <v>9153</v>
      </c>
      <c r="F5288">
        <v>3411</v>
      </c>
      <c r="G5288" t="s">
        <v>8425</v>
      </c>
      <c r="H5288" t="s">
        <v>8426</v>
      </c>
      <c r="I5288" s="1">
        <v>44652.184421296297</v>
      </c>
      <c r="J5288">
        <v>0</v>
      </c>
    </row>
    <row r="5289" spans="1:10" x14ac:dyDescent="0.25">
      <c r="A5289" t="s">
        <v>0</v>
      </c>
      <c r="B5289" s="1">
        <v>44651.944756944446</v>
      </c>
      <c r="C5289" t="s">
        <v>17</v>
      </c>
      <c r="D5289">
        <v>203854</v>
      </c>
      <c r="E5289">
        <v>9153</v>
      </c>
      <c r="F5289">
        <v>3411</v>
      </c>
      <c r="G5289" t="s">
        <v>8427</v>
      </c>
      <c r="H5289" t="s">
        <v>8428</v>
      </c>
      <c r="I5289" s="1">
        <v>44652.184398148151</v>
      </c>
      <c r="J5289">
        <v>0</v>
      </c>
    </row>
    <row r="5290" spans="1:10" x14ac:dyDescent="0.25">
      <c r="A5290" t="s">
        <v>0</v>
      </c>
      <c r="B5290" s="1">
        <v>44651.944756944446</v>
      </c>
      <c r="C5290" t="s">
        <v>17</v>
      </c>
      <c r="D5290">
        <v>203854</v>
      </c>
      <c r="E5290">
        <v>9153</v>
      </c>
      <c r="F5290">
        <v>3411</v>
      </c>
      <c r="G5290" t="s">
        <v>4131</v>
      </c>
      <c r="H5290" t="s">
        <v>8429</v>
      </c>
      <c r="I5290" s="1">
        <v>44652.179710648146</v>
      </c>
      <c r="J5290">
        <v>1</v>
      </c>
    </row>
    <row r="5291" spans="1:10" x14ac:dyDescent="0.25">
      <c r="A5291" t="s">
        <v>0</v>
      </c>
      <c r="B5291" s="1">
        <v>44651.944756944446</v>
      </c>
      <c r="C5291" t="s">
        <v>17</v>
      </c>
      <c r="D5291">
        <v>203854</v>
      </c>
      <c r="E5291">
        <v>9153</v>
      </c>
      <c r="F5291">
        <v>3411</v>
      </c>
      <c r="G5291" t="s">
        <v>8430</v>
      </c>
      <c r="H5291" t="s">
        <v>8431</v>
      </c>
      <c r="I5291" s="1">
        <v>44652.178263888891</v>
      </c>
      <c r="J5291">
        <v>0</v>
      </c>
    </row>
    <row r="5292" spans="1:10" x14ac:dyDescent="0.25">
      <c r="A5292" t="s">
        <v>0</v>
      </c>
      <c r="B5292" s="1">
        <v>44651.944756944446</v>
      </c>
      <c r="C5292" t="s">
        <v>17</v>
      </c>
      <c r="D5292">
        <v>203854</v>
      </c>
      <c r="E5292">
        <v>9153</v>
      </c>
      <c r="F5292">
        <v>3411</v>
      </c>
      <c r="G5292" t="s">
        <v>2148</v>
      </c>
      <c r="H5292" t="s">
        <v>8432</v>
      </c>
      <c r="I5292" s="1">
        <v>44652.166851851849</v>
      </c>
      <c r="J5292">
        <v>0</v>
      </c>
    </row>
    <row r="5293" spans="1:10" x14ac:dyDescent="0.25">
      <c r="A5293" t="s">
        <v>0</v>
      </c>
      <c r="B5293" s="1">
        <v>44651.944756944446</v>
      </c>
      <c r="C5293" t="s">
        <v>17</v>
      </c>
      <c r="D5293">
        <v>203854</v>
      </c>
      <c r="E5293">
        <v>9153</v>
      </c>
      <c r="F5293">
        <v>3411</v>
      </c>
      <c r="G5293" t="s">
        <v>8433</v>
      </c>
      <c r="H5293" t="s">
        <v>8434</v>
      </c>
      <c r="I5293" s="1">
        <v>44652.16511574074</v>
      </c>
      <c r="J5293">
        <v>0</v>
      </c>
    </row>
    <row r="5294" spans="1:10" x14ac:dyDescent="0.25">
      <c r="A5294" t="s">
        <v>0</v>
      </c>
      <c r="B5294" s="1">
        <v>44651.944756944446</v>
      </c>
      <c r="C5294" t="s">
        <v>17</v>
      </c>
      <c r="D5294">
        <v>203854</v>
      </c>
      <c r="E5294">
        <v>9153</v>
      </c>
      <c r="F5294">
        <v>3411</v>
      </c>
      <c r="G5294" t="s">
        <v>8435</v>
      </c>
      <c r="H5294" t="s">
        <v>8436</v>
      </c>
      <c r="I5294" s="1">
        <v>44652.161886574075</v>
      </c>
      <c r="J5294">
        <v>0</v>
      </c>
    </row>
    <row r="5295" spans="1:10" x14ac:dyDescent="0.25">
      <c r="A5295" t="s">
        <v>0</v>
      </c>
      <c r="B5295" s="1">
        <v>44651.944756944446</v>
      </c>
      <c r="C5295" t="s">
        <v>17</v>
      </c>
      <c r="D5295">
        <v>203854</v>
      </c>
      <c r="E5295">
        <v>9153</v>
      </c>
      <c r="F5295">
        <v>3411</v>
      </c>
      <c r="G5295" t="s">
        <v>8437</v>
      </c>
      <c r="H5295" t="s">
        <v>8438</v>
      </c>
      <c r="I5295" s="1">
        <v>44652.161759259259</v>
      </c>
      <c r="J5295">
        <v>0</v>
      </c>
    </row>
    <row r="5296" spans="1:10" x14ac:dyDescent="0.25">
      <c r="A5296" t="s">
        <v>0</v>
      </c>
      <c r="B5296" s="1">
        <v>44651.944756944446</v>
      </c>
      <c r="C5296" t="s">
        <v>17</v>
      </c>
      <c r="D5296">
        <v>203854</v>
      </c>
      <c r="E5296">
        <v>9153</v>
      </c>
      <c r="F5296">
        <v>3411</v>
      </c>
      <c r="G5296" t="s">
        <v>8439</v>
      </c>
      <c r="H5296" t="s">
        <v>8440</v>
      </c>
      <c r="I5296" s="1">
        <v>44652.16065972222</v>
      </c>
      <c r="J5296">
        <v>0</v>
      </c>
    </row>
    <row r="5297" spans="1:10" x14ac:dyDescent="0.25">
      <c r="A5297" t="s">
        <v>0</v>
      </c>
      <c r="B5297" s="1">
        <v>44651.944756944446</v>
      </c>
      <c r="C5297" t="s">
        <v>17</v>
      </c>
      <c r="D5297">
        <v>203854</v>
      </c>
      <c r="E5297">
        <v>9153</v>
      </c>
      <c r="F5297">
        <v>3411</v>
      </c>
      <c r="G5297" t="s">
        <v>8441</v>
      </c>
      <c r="H5297" t="s">
        <v>8442</v>
      </c>
      <c r="I5297" s="1">
        <v>44652.160115740742</v>
      </c>
      <c r="J5297">
        <v>0</v>
      </c>
    </row>
    <row r="5298" spans="1:10" x14ac:dyDescent="0.25">
      <c r="A5298" t="s">
        <v>0</v>
      </c>
      <c r="B5298" s="1">
        <v>44651.944756944446</v>
      </c>
      <c r="C5298" t="s">
        <v>17</v>
      </c>
      <c r="D5298">
        <v>203854</v>
      </c>
      <c r="E5298">
        <v>9153</v>
      </c>
      <c r="F5298">
        <v>3411</v>
      </c>
      <c r="G5298" t="s">
        <v>8443</v>
      </c>
      <c r="H5298" t="s">
        <v>8444</v>
      </c>
      <c r="I5298" s="1">
        <v>44652.157916666663</v>
      </c>
      <c r="J5298">
        <v>0</v>
      </c>
    </row>
    <row r="5299" spans="1:10" x14ac:dyDescent="0.25">
      <c r="A5299" t="s">
        <v>0</v>
      </c>
      <c r="B5299" s="1">
        <v>44651.944756944446</v>
      </c>
      <c r="C5299" t="s">
        <v>17</v>
      </c>
      <c r="D5299">
        <v>203854</v>
      </c>
      <c r="E5299">
        <v>9153</v>
      </c>
      <c r="F5299">
        <v>3411</v>
      </c>
      <c r="G5299" t="s">
        <v>8445</v>
      </c>
      <c r="H5299" t="s">
        <v>8446</v>
      </c>
      <c r="I5299" s="1">
        <v>44652.157002314816</v>
      </c>
      <c r="J5299">
        <v>1</v>
      </c>
    </row>
    <row r="5300" spans="1:10" x14ac:dyDescent="0.25">
      <c r="A5300" t="s">
        <v>0</v>
      </c>
      <c r="B5300" s="1">
        <v>44651.944756944446</v>
      </c>
      <c r="C5300" t="s">
        <v>17</v>
      </c>
      <c r="D5300">
        <v>203854</v>
      </c>
      <c r="E5300">
        <v>9153</v>
      </c>
      <c r="F5300">
        <v>3411</v>
      </c>
      <c r="G5300" t="s">
        <v>8447</v>
      </c>
      <c r="H5300" t="s">
        <v>7885</v>
      </c>
      <c r="I5300" s="1">
        <v>44652.150208333333</v>
      </c>
      <c r="J5300">
        <v>0</v>
      </c>
    </row>
    <row r="5301" spans="1:10" x14ac:dyDescent="0.25">
      <c r="A5301" t="s">
        <v>0</v>
      </c>
      <c r="B5301" s="1">
        <v>44651.944756944446</v>
      </c>
      <c r="C5301" t="s">
        <v>17</v>
      </c>
      <c r="D5301">
        <v>203854</v>
      </c>
      <c r="E5301">
        <v>9153</v>
      </c>
      <c r="F5301">
        <v>3411</v>
      </c>
      <c r="G5301" t="s">
        <v>8448</v>
      </c>
      <c r="H5301" t="s">
        <v>8449</v>
      </c>
      <c r="I5301" s="1">
        <v>44652.14366898148</v>
      </c>
      <c r="J5301">
        <v>0</v>
      </c>
    </row>
    <row r="5302" spans="1:10" x14ac:dyDescent="0.25">
      <c r="A5302" t="s">
        <v>0</v>
      </c>
      <c r="B5302" s="1">
        <v>44651.944756944446</v>
      </c>
      <c r="C5302" t="s">
        <v>17</v>
      </c>
      <c r="D5302">
        <v>203854</v>
      </c>
      <c r="E5302">
        <v>9153</v>
      </c>
      <c r="F5302">
        <v>3411</v>
      </c>
      <c r="G5302" t="s">
        <v>8450</v>
      </c>
      <c r="H5302" t="s">
        <v>8451</v>
      </c>
      <c r="I5302" s="1">
        <v>44652.14334490741</v>
      </c>
      <c r="J5302">
        <v>0</v>
      </c>
    </row>
    <row r="5303" spans="1:10" x14ac:dyDescent="0.25">
      <c r="A5303" t="s">
        <v>0</v>
      </c>
      <c r="B5303" s="1">
        <v>44651.944756944446</v>
      </c>
      <c r="C5303" t="s">
        <v>17</v>
      </c>
      <c r="D5303">
        <v>203854</v>
      </c>
      <c r="E5303">
        <v>9153</v>
      </c>
      <c r="F5303">
        <v>3411</v>
      </c>
      <c r="G5303" t="s">
        <v>8452</v>
      </c>
      <c r="H5303" t="s">
        <v>8453</v>
      </c>
      <c r="I5303" s="1">
        <v>44652.141574074078</v>
      </c>
      <c r="J5303">
        <v>0</v>
      </c>
    </row>
    <row r="5304" spans="1:10" x14ac:dyDescent="0.25">
      <c r="A5304" t="s">
        <v>0</v>
      </c>
      <c r="B5304" s="1">
        <v>44651.944756944446</v>
      </c>
      <c r="C5304" t="s">
        <v>17</v>
      </c>
      <c r="D5304">
        <v>203854</v>
      </c>
      <c r="E5304">
        <v>9153</v>
      </c>
      <c r="F5304">
        <v>3411</v>
      </c>
      <c r="G5304" t="s">
        <v>8454</v>
      </c>
      <c r="H5304" t="s">
        <v>8455</v>
      </c>
      <c r="I5304" s="1">
        <v>44652.137372685182</v>
      </c>
      <c r="J5304">
        <v>0</v>
      </c>
    </row>
    <row r="5305" spans="1:10" x14ac:dyDescent="0.25">
      <c r="A5305" t="s">
        <v>0</v>
      </c>
      <c r="B5305" s="1">
        <v>44651.944756944446</v>
      </c>
      <c r="C5305" t="s">
        <v>17</v>
      </c>
      <c r="D5305">
        <v>203854</v>
      </c>
      <c r="E5305">
        <v>9153</v>
      </c>
      <c r="F5305">
        <v>3411</v>
      </c>
      <c r="G5305" t="s">
        <v>8456</v>
      </c>
      <c r="H5305" t="s">
        <v>8457</v>
      </c>
      <c r="I5305" s="1">
        <v>44652.129143518519</v>
      </c>
      <c r="J5305">
        <v>0</v>
      </c>
    </row>
    <row r="5306" spans="1:10" x14ac:dyDescent="0.25">
      <c r="A5306" t="s">
        <v>0</v>
      </c>
      <c r="B5306" s="1">
        <v>44651.944756944446</v>
      </c>
      <c r="C5306" t="s">
        <v>17</v>
      </c>
      <c r="D5306">
        <v>203854</v>
      </c>
      <c r="E5306">
        <v>9153</v>
      </c>
      <c r="F5306">
        <v>3411</v>
      </c>
      <c r="G5306" t="s">
        <v>8458</v>
      </c>
      <c r="H5306" t="s">
        <v>8459</v>
      </c>
      <c r="I5306" s="1">
        <v>44652.128229166665</v>
      </c>
      <c r="J5306">
        <v>0</v>
      </c>
    </row>
    <row r="5307" spans="1:10" x14ac:dyDescent="0.25">
      <c r="A5307" t="s">
        <v>0</v>
      </c>
      <c r="B5307" s="1">
        <v>44651.944756944446</v>
      </c>
      <c r="C5307" t="s">
        <v>17</v>
      </c>
      <c r="D5307">
        <v>203854</v>
      </c>
      <c r="E5307">
        <v>9153</v>
      </c>
      <c r="F5307">
        <v>3411</v>
      </c>
      <c r="G5307" t="s">
        <v>8460</v>
      </c>
      <c r="H5307" t="s">
        <v>8461</v>
      </c>
      <c r="I5307" s="1">
        <v>44652.128217592595</v>
      </c>
      <c r="J5307">
        <v>0</v>
      </c>
    </row>
    <row r="5308" spans="1:10" x14ac:dyDescent="0.25">
      <c r="A5308" t="s">
        <v>0</v>
      </c>
      <c r="B5308" s="1">
        <v>44651.944756944446</v>
      </c>
      <c r="C5308" t="s">
        <v>17</v>
      </c>
      <c r="D5308">
        <v>203854</v>
      </c>
      <c r="E5308">
        <v>9153</v>
      </c>
      <c r="F5308">
        <v>3411</v>
      </c>
      <c r="G5308" t="s">
        <v>8462</v>
      </c>
      <c r="H5308" t="s">
        <v>8463</v>
      </c>
      <c r="I5308" s="1">
        <v>44652.127997685187</v>
      </c>
      <c r="J5308">
        <v>0</v>
      </c>
    </row>
    <row r="5309" spans="1:10" x14ac:dyDescent="0.25">
      <c r="A5309" t="s">
        <v>0</v>
      </c>
      <c r="B5309" s="1">
        <v>44651.944756944446</v>
      </c>
      <c r="C5309" t="s">
        <v>17</v>
      </c>
      <c r="D5309">
        <v>203854</v>
      </c>
      <c r="E5309">
        <v>9153</v>
      </c>
      <c r="F5309">
        <v>3411</v>
      </c>
      <c r="G5309" t="s">
        <v>8464</v>
      </c>
      <c r="H5309" t="s">
        <v>8465</v>
      </c>
      <c r="I5309" s="1">
        <v>44652.125567129631</v>
      </c>
      <c r="J5309">
        <v>0</v>
      </c>
    </row>
    <row r="5310" spans="1:10" x14ac:dyDescent="0.25">
      <c r="A5310" t="s">
        <v>0</v>
      </c>
      <c r="B5310" s="1">
        <v>44651.944756944446</v>
      </c>
      <c r="C5310" t="s">
        <v>17</v>
      </c>
      <c r="D5310">
        <v>203854</v>
      </c>
      <c r="E5310">
        <v>9153</v>
      </c>
      <c r="F5310">
        <v>3411</v>
      </c>
      <c r="G5310" t="s">
        <v>8466</v>
      </c>
      <c r="H5310" t="s">
        <v>8467</v>
      </c>
      <c r="I5310" s="1">
        <v>44652.125324074077</v>
      </c>
      <c r="J5310">
        <v>0</v>
      </c>
    </row>
    <row r="5311" spans="1:10" x14ac:dyDescent="0.25">
      <c r="A5311" t="s">
        <v>0</v>
      </c>
      <c r="B5311" s="1">
        <v>44651.944756944446</v>
      </c>
      <c r="C5311" t="s">
        <v>17</v>
      </c>
      <c r="D5311">
        <v>203854</v>
      </c>
      <c r="E5311">
        <v>9153</v>
      </c>
      <c r="F5311">
        <v>3411</v>
      </c>
      <c r="G5311" t="s">
        <v>8468</v>
      </c>
      <c r="H5311" t="s">
        <v>8469</v>
      </c>
      <c r="I5311" s="1">
        <v>44652.124710648146</v>
      </c>
      <c r="J5311">
        <v>0</v>
      </c>
    </row>
    <row r="5312" spans="1:10" x14ac:dyDescent="0.25">
      <c r="A5312" t="s">
        <v>0</v>
      </c>
      <c r="B5312" s="1">
        <v>44651.944756944446</v>
      </c>
      <c r="C5312" t="s">
        <v>17</v>
      </c>
      <c r="D5312">
        <v>203854</v>
      </c>
      <c r="E5312">
        <v>9153</v>
      </c>
      <c r="F5312">
        <v>3411</v>
      </c>
      <c r="G5312" t="s">
        <v>8470</v>
      </c>
      <c r="H5312" t="s">
        <v>8471</v>
      </c>
      <c r="I5312" s="1">
        <v>44652.123541666668</v>
      </c>
      <c r="J5312">
        <v>0</v>
      </c>
    </row>
    <row r="5313" spans="1:14" x14ac:dyDescent="0.25">
      <c r="A5313" t="s">
        <v>0</v>
      </c>
      <c r="B5313" s="1">
        <v>44651.944756944446</v>
      </c>
      <c r="C5313" t="s">
        <v>17</v>
      </c>
      <c r="D5313">
        <v>203854</v>
      </c>
      <c r="E5313">
        <v>9153</v>
      </c>
      <c r="F5313">
        <v>3411</v>
      </c>
      <c r="G5313" t="s">
        <v>8468</v>
      </c>
      <c r="H5313" t="s">
        <v>8472</v>
      </c>
      <c r="I5313" s="1">
        <v>44652.123437499999</v>
      </c>
      <c r="J5313">
        <v>0</v>
      </c>
    </row>
    <row r="5314" spans="1:14" x14ac:dyDescent="0.25">
      <c r="A5314" t="s">
        <v>0</v>
      </c>
      <c r="B5314" s="1">
        <v>44651.944756944446</v>
      </c>
      <c r="C5314" t="s">
        <v>17</v>
      </c>
      <c r="D5314">
        <v>203854</v>
      </c>
      <c r="E5314">
        <v>9153</v>
      </c>
      <c r="F5314">
        <v>3411</v>
      </c>
      <c r="G5314" t="s">
        <v>6686</v>
      </c>
      <c r="H5314" t="s">
        <v>8473</v>
      </c>
      <c r="I5314" s="1">
        <v>44652.123356481483</v>
      </c>
      <c r="J5314">
        <v>0</v>
      </c>
    </row>
    <row r="5315" spans="1:14" x14ac:dyDescent="0.25">
      <c r="A5315" t="s">
        <v>0</v>
      </c>
      <c r="B5315" s="1">
        <v>44651.944756944446</v>
      </c>
      <c r="C5315" t="s">
        <v>17</v>
      </c>
      <c r="D5315">
        <v>203854</v>
      </c>
      <c r="E5315">
        <v>9153</v>
      </c>
      <c r="F5315">
        <v>3411</v>
      </c>
      <c r="G5315" t="s">
        <v>8474</v>
      </c>
      <c r="H5315" t="s">
        <v>8475</v>
      </c>
      <c r="I5315" s="1">
        <v>44652.123344907406</v>
      </c>
      <c r="J5315">
        <v>0</v>
      </c>
      <c r="K5315" t="s">
        <v>8468</v>
      </c>
      <c r="L5315" t="s">
        <v>8476</v>
      </c>
      <c r="M5315" s="1">
        <v>44652.125671296293</v>
      </c>
      <c r="N5315">
        <v>0</v>
      </c>
    </row>
    <row r="5316" spans="1:14" x14ac:dyDescent="0.25">
      <c r="A5316" t="s">
        <v>0</v>
      </c>
      <c r="B5316" s="1">
        <v>44651.944756944446</v>
      </c>
      <c r="C5316" t="s">
        <v>17</v>
      </c>
      <c r="D5316">
        <v>203854</v>
      </c>
      <c r="E5316">
        <v>9153</v>
      </c>
      <c r="F5316">
        <v>3411</v>
      </c>
      <c r="G5316" t="s">
        <v>8477</v>
      </c>
      <c r="H5316" t="s">
        <v>8478</v>
      </c>
      <c r="I5316" s="1">
        <v>44652.12228009259</v>
      </c>
      <c r="J5316">
        <v>0</v>
      </c>
    </row>
    <row r="5317" spans="1:14" x14ac:dyDescent="0.25">
      <c r="A5317" t="s">
        <v>0</v>
      </c>
      <c r="B5317" s="1">
        <v>44651.944756944446</v>
      </c>
      <c r="C5317" t="s">
        <v>17</v>
      </c>
      <c r="D5317">
        <v>203854</v>
      </c>
      <c r="E5317">
        <v>9153</v>
      </c>
      <c r="F5317">
        <v>3411</v>
      </c>
      <c r="G5317" t="s">
        <v>8470</v>
      </c>
      <c r="H5317" t="s">
        <v>8479</v>
      </c>
      <c r="I5317" s="1">
        <v>44652.121817129628</v>
      </c>
      <c r="J5317">
        <v>0</v>
      </c>
    </row>
    <row r="5318" spans="1:14" x14ac:dyDescent="0.25">
      <c r="A5318" t="s">
        <v>0</v>
      </c>
      <c r="B5318" s="1">
        <v>44651.944756944446</v>
      </c>
      <c r="C5318" t="s">
        <v>17</v>
      </c>
      <c r="D5318">
        <v>203854</v>
      </c>
      <c r="E5318">
        <v>9153</v>
      </c>
      <c r="F5318">
        <v>3411</v>
      </c>
      <c r="G5318" t="s">
        <v>8480</v>
      </c>
      <c r="H5318" t="s">
        <v>8481</v>
      </c>
      <c r="I5318" s="1">
        <v>44652.121481481481</v>
      </c>
      <c r="J5318">
        <v>0</v>
      </c>
      <c r="K5318" t="s">
        <v>8482</v>
      </c>
      <c r="L5318" t="s">
        <v>8483</v>
      </c>
      <c r="M5318" s="1">
        <v>44652.132581018515</v>
      </c>
      <c r="N5318">
        <v>0</v>
      </c>
    </row>
    <row r="5319" spans="1:14" x14ac:dyDescent="0.25">
      <c r="A5319" t="s">
        <v>0</v>
      </c>
      <c r="B5319" s="1">
        <v>44651.944756944446</v>
      </c>
      <c r="C5319" t="s">
        <v>17</v>
      </c>
      <c r="D5319">
        <v>203854</v>
      </c>
      <c r="E5319">
        <v>9153</v>
      </c>
      <c r="F5319">
        <v>3411</v>
      </c>
      <c r="G5319" t="s">
        <v>8484</v>
      </c>
      <c r="H5319" t="s">
        <v>8485</v>
      </c>
      <c r="I5319" s="1">
        <v>44652.121458333335</v>
      </c>
      <c r="J5319">
        <v>0</v>
      </c>
    </row>
    <row r="5320" spans="1:14" x14ac:dyDescent="0.25">
      <c r="A5320" t="s">
        <v>0</v>
      </c>
      <c r="B5320" s="1">
        <v>44651.944756944446</v>
      </c>
      <c r="C5320" t="s">
        <v>17</v>
      </c>
      <c r="D5320">
        <v>203854</v>
      </c>
      <c r="E5320">
        <v>9153</v>
      </c>
      <c r="F5320">
        <v>3411</v>
      </c>
      <c r="G5320" t="s">
        <v>8486</v>
      </c>
      <c r="I5320" s="1">
        <v>44652.118379629632</v>
      </c>
      <c r="J5320">
        <v>0</v>
      </c>
    </row>
    <row r="5321" spans="1:14" x14ac:dyDescent="0.25">
      <c r="A5321" t="s">
        <v>0</v>
      </c>
      <c r="B5321" s="1">
        <v>44651.944756944446</v>
      </c>
      <c r="C5321" t="s">
        <v>17</v>
      </c>
      <c r="D5321">
        <v>203854</v>
      </c>
      <c r="E5321">
        <v>9153</v>
      </c>
      <c r="F5321">
        <v>3411</v>
      </c>
      <c r="G5321" t="s">
        <v>8486</v>
      </c>
      <c r="I5321" s="1">
        <v>44652.118252314816</v>
      </c>
      <c r="J5321">
        <v>0</v>
      </c>
    </row>
    <row r="5322" spans="1:14" x14ac:dyDescent="0.25">
      <c r="A5322" t="s">
        <v>0</v>
      </c>
      <c r="B5322" s="1">
        <v>44651.944756944446</v>
      </c>
      <c r="C5322" t="s">
        <v>17</v>
      </c>
      <c r="D5322">
        <v>203854</v>
      </c>
      <c r="E5322">
        <v>9153</v>
      </c>
      <c r="F5322">
        <v>3411</v>
      </c>
      <c r="G5322" t="s">
        <v>8487</v>
      </c>
      <c r="H5322" t="s">
        <v>8488</v>
      </c>
      <c r="I5322" s="1">
        <v>44652.117361111108</v>
      </c>
      <c r="J5322">
        <v>0</v>
      </c>
    </row>
    <row r="5323" spans="1:14" x14ac:dyDescent="0.25">
      <c r="A5323" t="s">
        <v>0</v>
      </c>
      <c r="B5323" s="1">
        <v>44651.944756944446</v>
      </c>
      <c r="C5323" t="s">
        <v>17</v>
      </c>
      <c r="D5323">
        <v>203854</v>
      </c>
      <c r="E5323">
        <v>9153</v>
      </c>
      <c r="F5323">
        <v>3411</v>
      </c>
      <c r="G5323" t="s">
        <v>8489</v>
      </c>
      <c r="H5323" t="s">
        <v>8490</v>
      </c>
      <c r="I5323" s="1">
        <v>44652.114803240744</v>
      </c>
      <c r="J5323">
        <v>0</v>
      </c>
    </row>
    <row r="5324" spans="1:14" x14ac:dyDescent="0.25">
      <c r="A5324" t="s">
        <v>0</v>
      </c>
      <c r="B5324" s="1">
        <v>44651.944756944446</v>
      </c>
      <c r="C5324" t="s">
        <v>17</v>
      </c>
      <c r="D5324">
        <v>203854</v>
      </c>
      <c r="E5324">
        <v>9153</v>
      </c>
      <c r="F5324">
        <v>3411</v>
      </c>
      <c r="G5324" t="s">
        <v>8491</v>
      </c>
      <c r="H5324" t="s">
        <v>8492</v>
      </c>
      <c r="I5324" s="1">
        <v>44652.113020833334</v>
      </c>
      <c r="J5324">
        <v>0</v>
      </c>
    </row>
    <row r="5325" spans="1:14" x14ac:dyDescent="0.25">
      <c r="A5325" t="s">
        <v>0</v>
      </c>
      <c r="B5325" s="1">
        <v>44651.944756944446</v>
      </c>
      <c r="C5325" t="s">
        <v>17</v>
      </c>
      <c r="D5325">
        <v>203854</v>
      </c>
      <c r="E5325">
        <v>9153</v>
      </c>
      <c r="F5325">
        <v>3411</v>
      </c>
      <c r="G5325" t="s">
        <v>8493</v>
      </c>
      <c r="H5325" t="s">
        <v>8494</v>
      </c>
      <c r="I5325" s="1">
        <v>44652.111018518517</v>
      </c>
      <c r="J5325">
        <v>0</v>
      </c>
    </row>
    <row r="5326" spans="1:14" x14ac:dyDescent="0.25">
      <c r="A5326" t="s">
        <v>0</v>
      </c>
      <c r="B5326" s="1">
        <v>44651.944756944446</v>
      </c>
      <c r="C5326" t="s">
        <v>17</v>
      </c>
      <c r="D5326">
        <v>203854</v>
      </c>
      <c r="E5326">
        <v>9153</v>
      </c>
      <c r="F5326">
        <v>3411</v>
      </c>
      <c r="G5326" t="s">
        <v>8495</v>
      </c>
      <c r="H5326" t="s">
        <v>8496</v>
      </c>
      <c r="I5326" s="1">
        <v>44652.108842592592</v>
      </c>
      <c r="J5326">
        <v>0</v>
      </c>
    </row>
    <row r="5327" spans="1:14" x14ac:dyDescent="0.25">
      <c r="A5327" t="s">
        <v>0</v>
      </c>
      <c r="B5327" s="1">
        <v>44651.944756944446</v>
      </c>
      <c r="C5327" t="s">
        <v>17</v>
      </c>
      <c r="D5327">
        <v>203854</v>
      </c>
      <c r="E5327">
        <v>9153</v>
      </c>
      <c r="F5327">
        <v>3411</v>
      </c>
      <c r="G5327" t="s">
        <v>8497</v>
      </c>
      <c r="H5327" t="s">
        <v>8498</v>
      </c>
      <c r="I5327" s="1">
        <v>44652.107418981483</v>
      </c>
      <c r="J5327">
        <v>0</v>
      </c>
    </row>
    <row r="5328" spans="1:14" x14ac:dyDescent="0.25">
      <c r="A5328" t="s">
        <v>0</v>
      </c>
      <c r="B5328" s="1">
        <v>44651.944756944446</v>
      </c>
      <c r="C5328" t="s">
        <v>17</v>
      </c>
      <c r="D5328">
        <v>203854</v>
      </c>
      <c r="E5328">
        <v>9153</v>
      </c>
      <c r="F5328">
        <v>3411</v>
      </c>
      <c r="G5328" t="s">
        <v>8499</v>
      </c>
      <c r="H5328" t="s">
        <v>8500</v>
      </c>
      <c r="I5328" s="1">
        <v>44652.105949074074</v>
      </c>
      <c r="J5328">
        <v>0</v>
      </c>
    </row>
    <row r="5329" spans="1:14" x14ac:dyDescent="0.25">
      <c r="A5329" t="s">
        <v>0</v>
      </c>
      <c r="B5329" s="1">
        <v>44651.944756944446</v>
      </c>
      <c r="C5329" t="s">
        <v>17</v>
      </c>
      <c r="D5329">
        <v>203854</v>
      </c>
      <c r="E5329">
        <v>9153</v>
      </c>
      <c r="F5329">
        <v>3411</v>
      </c>
      <c r="G5329" t="s">
        <v>8501</v>
      </c>
      <c r="H5329" t="s">
        <v>8502</v>
      </c>
      <c r="I5329" s="1">
        <v>44652.103819444441</v>
      </c>
      <c r="J5329">
        <v>0</v>
      </c>
    </row>
    <row r="5330" spans="1:14" x14ac:dyDescent="0.25">
      <c r="A5330" t="s">
        <v>0</v>
      </c>
      <c r="B5330" s="1">
        <v>44651.944756944446</v>
      </c>
      <c r="C5330" t="s">
        <v>17</v>
      </c>
      <c r="D5330">
        <v>203854</v>
      </c>
      <c r="E5330">
        <v>9153</v>
      </c>
      <c r="F5330">
        <v>3411</v>
      </c>
      <c r="G5330" t="s">
        <v>8503</v>
      </c>
      <c r="H5330" t="s">
        <v>8504</v>
      </c>
      <c r="I5330" s="1">
        <v>44652.101550925923</v>
      </c>
      <c r="J5330">
        <v>0</v>
      </c>
    </row>
    <row r="5331" spans="1:14" x14ac:dyDescent="0.25">
      <c r="A5331" t="s">
        <v>0</v>
      </c>
      <c r="B5331" s="1">
        <v>44651.944756944446</v>
      </c>
      <c r="C5331" t="s">
        <v>17</v>
      </c>
      <c r="D5331">
        <v>203854</v>
      </c>
      <c r="E5331">
        <v>9153</v>
      </c>
      <c r="F5331">
        <v>3411</v>
      </c>
      <c r="G5331" t="s">
        <v>8505</v>
      </c>
      <c r="H5331" t="s">
        <v>8506</v>
      </c>
      <c r="I5331" s="1">
        <v>44652.098738425928</v>
      </c>
      <c r="J5331">
        <v>0</v>
      </c>
    </row>
    <row r="5332" spans="1:14" x14ac:dyDescent="0.25">
      <c r="A5332" t="s">
        <v>0</v>
      </c>
      <c r="B5332" s="1">
        <v>44651.944756944446</v>
      </c>
      <c r="C5332" t="s">
        <v>17</v>
      </c>
      <c r="D5332">
        <v>203854</v>
      </c>
      <c r="E5332">
        <v>9153</v>
      </c>
      <c r="F5332">
        <v>3411</v>
      </c>
      <c r="G5332" t="s">
        <v>8507</v>
      </c>
      <c r="H5332" t="s">
        <v>8508</v>
      </c>
      <c r="I5332" s="1">
        <v>44652.093692129631</v>
      </c>
      <c r="J5332">
        <v>0</v>
      </c>
    </row>
    <row r="5333" spans="1:14" x14ac:dyDescent="0.25">
      <c r="A5333" t="s">
        <v>0</v>
      </c>
      <c r="B5333" s="1">
        <v>44651.944756944446</v>
      </c>
      <c r="C5333" t="s">
        <v>17</v>
      </c>
      <c r="D5333">
        <v>203854</v>
      </c>
      <c r="E5333">
        <v>9153</v>
      </c>
      <c r="F5333">
        <v>3411</v>
      </c>
      <c r="G5333" t="s">
        <v>5971</v>
      </c>
      <c r="H5333" t="s">
        <v>8509</v>
      </c>
      <c r="I5333" s="1">
        <v>44652.09238425926</v>
      </c>
      <c r="J5333">
        <v>0</v>
      </c>
    </row>
    <row r="5334" spans="1:14" x14ac:dyDescent="0.25">
      <c r="A5334" t="s">
        <v>0</v>
      </c>
      <c r="B5334" s="1">
        <v>44651.944756944446</v>
      </c>
      <c r="C5334" t="s">
        <v>17</v>
      </c>
      <c r="D5334">
        <v>203854</v>
      </c>
      <c r="E5334">
        <v>9153</v>
      </c>
      <c r="F5334">
        <v>3411</v>
      </c>
      <c r="G5334" t="s">
        <v>8510</v>
      </c>
      <c r="H5334" t="s">
        <v>8511</v>
      </c>
      <c r="I5334" s="1">
        <v>44652.091145833336</v>
      </c>
      <c r="J5334">
        <v>0</v>
      </c>
    </row>
    <row r="5335" spans="1:14" x14ac:dyDescent="0.25">
      <c r="A5335" t="s">
        <v>0</v>
      </c>
      <c r="B5335" s="1">
        <v>44651.944756944446</v>
      </c>
      <c r="C5335" t="s">
        <v>17</v>
      </c>
      <c r="D5335">
        <v>203854</v>
      </c>
      <c r="E5335">
        <v>9153</v>
      </c>
      <c r="F5335">
        <v>3411</v>
      </c>
      <c r="G5335" t="s">
        <v>8512</v>
      </c>
      <c r="H5335" t="s">
        <v>8513</v>
      </c>
      <c r="I5335" s="1">
        <v>44652.089826388888</v>
      </c>
      <c r="J5335">
        <v>0</v>
      </c>
    </row>
    <row r="5336" spans="1:14" x14ac:dyDescent="0.25">
      <c r="A5336" t="s">
        <v>0</v>
      </c>
      <c r="B5336" s="1">
        <v>44651.944756944446</v>
      </c>
      <c r="C5336" t="s">
        <v>17</v>
      </c>
      <c r="D5336">
        <v>203854</v>
      </c>
      <c r="E5336">
        <v>9153</v>
      </c>
      <c r="F5336">
        <v>3411</v>
      </c>
      <c r="G5336" t="s">
        <v>8514</v>
      </c>
      <c r="H5336" t="s">
        <v>8515</v>
      </c>
      <c r="I5336" s="1">
        <v>44652.089189814818</v>
      </c>
      <c r="J5336">
        <v>0</v>
      </c>
      <c r="K5336" t="s">
        <v>8516</v>
      </c>
      <c r="L5336" t="s">
        <v>5</v>
      </c>
      <c r="M5336" s="1">
        <v>44652.833414351851</v>
      </c>
      <c r="N5336">
        <v>0</v>
      </c>
    </row>
    <row r="5337" spans="1:14" x14ac:dyDescent="0.25">
      <c r="A5337" t="s">
        <v>0</v>
      </c>
      <c r="B5337" s="1">
        <v>44651.944756944446</v>
      </c>
      <c r="C5337" t="s">
        <v>17</v>
      </c>
      <c r="D5337">
        <v>203854</v>
      </c>
      <c r="E5337">
        <v>9153</v>
      </c>
      <c r="F5337">
        <v>3411</v>
      </c>
      <c r="G5337" t="s">
        <v>8517</v>
      </c>
      <c r="H5337" t="s">
        <v>8518</v>
      </c>
      <c r="I5337" s="1">
        <v>44652.087418981479</v>
      </c>
      <c r="J5337">
        <v>0</v>
      </c>
    </row>
    <row r="5338" spans="1:14" x14ac:dyDescent="0.25">
      <c r="A5338" t="s">
        <v>0</v>
      </c>
      <c r="B5338" s="1">
        <v>44651.944756944446</v>
      </c>
      <c r="C5338" t="s">
        <v>17</v>
      </c>
      <c r="D5338">
        <v>203854</v>
      </c>
      <c r="E5338">
        <v>9153</v>
      </c>
      <c r="F5338">
        <v>3411</v>
      </c>
      <c r="G5338" t="s">
        <v>1184</v>
      </c>
      <c r="H5338" t="s">
        <v>8519</v>
      </c>
      <c r="I5338" s="1">
        <v>44652.084606481483</v>
      </c>
      <c r="J5338">
        <v>0</v>
      </c>
    </row>
    <row r="5339" spans="1:14" x14ac:dyDescent="0.25">
      <c r="A5339" t="s">
        <v>0</v>
      </c>
      <c r="B5339" s="1">
        <v>44651.944756944446</v>
      </c>
      <c r="C5339" t="s">
        <v>17</v>
      </c>
      <c r="D5339">
        <v>203854</v>
      </c>
      <c r="E5339">
        <v>9153</v>
      </c>
      <c r="F5339">
        <v>3411</v>
      </c>
      <c r="G5339" t="s">
        <v>8520</v>
      </c>
      <c r="H5339" t="s">
        <v>8521</v>
      </c>
      <c r="I5339" s="1">
        <v>44652.082361111112</v>
      </c>
      <c r="J5339">
        <v>0</v>
      </c>
    </row>
    <row r="5340" spans="1:14" x14ac:dyDescent="0.25">
      <c r="A5340" t="s">
        <v>0</v>
      </c>
      <c r="B5340" s="1">
        <v>44651.944756944446</v>
      </c>
      <c r="C5340" t="s">
        <v>17</v>
      </c>
      <c r="D5340">
        <v>203854</v>
      </c>
      <c r="E5340">
        <v>9153</v>
      </c>
      <c r="F5340">
        <v>3411</v>
      </c>
      <c r="G5340" t="s">
        <v>8522</v>
      </c>
      <c r="H5340" t="s">
        <v>8523</v>
      </c>
      <c r="I5340" s="1">
        <v>44652.081817129627</v>
      </c>
      <c r="J5340">
        <v>0</v>
      </c>
    </row>
    <row r="5341" spans="1:14" x14ac:dyDescent="0.25">
      <c r="A5341" t="s">
        <v>0</v>
      </c>
      <c r="B5341" s="1">
        <v>44651.944756944446</v>
      </c>
      <c r="C5341" t="s">
        <v>17</v>
      </c>
      <c r="D5341">
        <v>203854</v>
      </c>
      <c r="E5341">
        <v>9153</v>
      </c>
      <c r="F5341">
        <v>3411</v>
      </c>
      <c r="G5341" t="s">
        <v>8524</v>
      </c>
      <c r="H5341" t="s">
        <v>8525</v>
      </c>
      <c r="I5341" s="1">
        <v>44652.081273148149</v>
      </c>
      <c r="J5341">
        <v>0</v>
      </c>
    </row>
    <row r="5342" spans="1:14" x14ac:dyDescent="0.25">
      <c r="A5342" t="s">
        <v>0</v>
      </c>
      <c r="B5342" s="1">
        <v>44651.944756944446</v>
      </c>
      <c r="C5342" t="s">
        <v>17</v>
      </c>
      <c r="D5342">
        <v>203854</v>
      </c>
      <c r="E5342">
        <v>9153</v>
      </c>
      <c r="F5342">
        <v>3411</v>
      </c>
      <c r="G5342" t="s">
        <v>8526</v>
      </c>
      <c r="H5342" t="s">
        <v>8527</v>
      </c>
      <c r="I5342" s="1">
        <v>44652.079050925924</v>
      </c>
      <c r="J5342">
        <v>0</v>
      </c>
    </row>
    <row r="5343" spans="1:14" x14ac:dyDescent="0.25">
      <c r="A5343" t="s">
        <v>0</v>
      </c>
      <c r="B5343" s="1">
        <v>44651.944756944446</v>
      </c>
      <c r="C5343" t="s">
        <v>17</v>
      </c>
      <c r="D5343">
        <v>203854</v>
      </c>
      <c r="E5343">
        <v>9153</v>
      </c>
      <c r="F5343">
        <v>3411</v>
      </c>
      <c r="G5343" t="s">
        <v>8528</v>
      </c>
      <c r="H5343" t="s">
        <v>8529</v>
      </c>
      <c r="I5343" s="1">
        <v>44652.078796296293</v>
      </c>
      <c r="J5343">
        <v>0</v>
      </c>
    </row>
    <row r="5344" spans="1:14" x14ac:dyDescent="0.25">
      <c r="A5344" t="s">
        <v>0</v>
      </c>
      <c r="B5344" s="1">
        <v>44651.944756944446</v>
      </c>
      <c r="C5344" t="s">
        <v>17</v>
      </c>
      <c r="D5344">
        <v>203854</v>
      </c>
      <c r="E5344">
        <v>9153</v>
      </c>
      <c r="F5344">
        <v>3411</v>
      </c>
      <c r="G5344" t="s">
        <v>1978</v>
      </c>
      <c r="H5344" t="s">
        <v>8530</v>
      </c>
      <c r="I5344" s="1">
        <v>44652.0780787037</v>
      </c>
      <c r="J5344">
        <v>0</v>
      </c>
    </row>
    <row r="5345" spans="1:10" x14ac:dyDescent="0.25">
      <c r="A5345" t="s">
        <v>0</v>
      </c>
      <c r="B5345" s="1">
        <v>44651.944756944446</v>
      </c>
      <c r="C5345" t="s">
        <v>17</v>
      </c>
      <c r="D5345">
        <v>203854</v>
      </c>
      <c r="E5345">
        <v>9153</v>
      </c>
      <c r="F5345">
        <v>3411</v>
      </c>
      <c r="G5345" t="s">
        <v>615</v>
      </c>
      <c r="H5345" t="s">
        <v>8531</v>
      </c>
      <c r="I5345" s="1">
        <v>44652.076631944445</v>
      </c>
      <c r="J5345">
        <v>0</v>
      </c>
    </row>
    <row r="5346" spans="1:10" x14ac:dyDescent="0.25">
      <c r="A5346" t="s">
        <v>0</v>
      </c>
      <c r="B5346" s="1">
        <v>44651.944756944446</v>
      </c>
      <c r="C5346" t="s">
        <v>17</v>
      </c>
      <c r="D5346">
        <v>203854</v>
      </c>
      <c r="E5346">
        <v>9153</v>
      </c>
      <c r="F5346">
        <v>3411</v>
      </c>
      <c r="G5346" t="s">
        <v>8532</v>
      </c>
      <c r="H5346" t="s">
        <v>8533</v>
      </c>
      <c r="I5346" s="1">
        <v>44652.076458333337</v>
      </c>
      <c r="J5346">
        <v>0</v>
      </c>
    </row>
    <row r="5347" spans="1:10" x14ac:dyDescent="0.25">
      <c r="A5347" t="s">
        <v>0</v>
      </c>
      <c r="B5347" s="1">
        <v>44651.944756944446</v>
      </c>
      <c r="C5347" t="s">
        <v>17</v>
      </c>
      <c r="D5347">
        <v>203854</v>
      </c>
      <c r="E5347">
        <v>9153</v>
      </c>
      <c r="F5347">
        <v>3411</v>
      </c>
      <c r="G5347" t="s">
        <v>8534</v>
      </c>
      <c r="H5347" t="s">
        <v>8535</v>
      </c>
      <c r="I5347" s="1">
        <v>44652.076365740744</v>
      </c>
      <c r="J5347">
        <v>0</v>
      </c>
    </row>
    <row r="5348" spans="1:10" x14ac:dyDescent="0.25">
      <c r="A5348" t="s">
        <v>0</v>
      </c>
      <c r="B5348" s="1">
        <v>44651.944756944446</v>
      </c>
      <c r="C5348" t="s">
        <v>17</v>
      </c>
      <c r="D5348">
        <v>203854</v>
      </c>
      <c r="E5348">
        <v>9153</v>
      </c>
      <c r="F5348">
        <v>3411</v>
      </c>
      <c r="G5348" t="s">
        <v>8536</v>
      </c>
      <c r="H5348" t="s">
        <v>8537</v>
      </c>
      <c r="I5348" s="1">
        <v>44652.075856481482</v>
      </c>
      <c r="J5348">
        <v>0</v>
      </c>
    </row>
    <row r="5349" spans="1:10" x14ac:dyDescent="0.25">
      <c r="A5349" t="s">
        <v>0</v>
      </c>
      <c r="B5349" s="1">
        <v>44651.944756944446</v>
      </c>
      <c r="C5349" t="s">
        <v>17</v>
      </c>
      <c r="D5349">
        <v>203854</v>
      </c>
      <c r="E5349">
        <v>9153</v>
      </c>
      <c r="F5349">
        <v>3411</v>
      </c>
      <c r="G5349" t="s">
        <v>8538</v>
      </c>
      <c r="H5349" t="s">
        <v>8539</v>
      </c>
      <c r="I5349" s="1">
        <v>44652.075821759259</v>
      </c>
      <c r="J5349">
        <v>0</v>
      </c>
    </row>
    <row r="5350" spans="1:10" x14ac:dyDescent="0.25">
      <c r="A5350" t="s">
        <v>0</v>
      </c>
      <c r="B5350" s="1">
        <v>44651.944756944446</v>
      </c>
      <c r="C5350" t="s">
        <v>17</v>
      </c>
      <c r="D5350">
        <v>203854</v>
      </c>
      <c r="E5350">
        <v>9153</v>
      </c>
      <c r="F5350">
        <v>3411</v>
      </c>
      <c r="G5350" t="s">
        <v>8540</v>
      </c>
      <c r="H5350" t="s">
        <v>8541</v>
      </c>
      <c r="I5350" s="1">
        <v>44652.074930555558</v>
      </c>
      <c r="J5350">
        <v>0</v>
      </c>
    </row>
    <row r="5351" spans="1:10" x14ac:dyDescent="0.25">
      <c r="A5351" t="s">
        <v>0</v>
      </c>
      <c r="B5351" s="1">
        <v>44651.944756944446</v>
      </c>
      <c r="C5351" t="s">
        <v>17</v>
      </c>
      <c r="D5351">
        <v>203854</v>
      </c>
      <c r="E5351">
        <v>9153</v>
      </c>
      <c r="F5351">
        <v>3411</v>
      </c>
      <c r="G5351" t="s">
        <v>8542</v>
      </c>
      <c r="H5351" t="s">
        <v>8543</v>
      </c>
      <c r="I5351" s="1">
        <v>44652.074641203704</v>
      </c>
      <c r="J5351">
        <v>0</v>
      </c>
    </row>
    <row r="5352" spans="1:10" x14ac:dyDescent="0.25">
      <c r="A5352" t="s">
        <v>0</v>
      </c>
      <c r="B5352" s="1">
        <v>44651.944756944446</v>
      </c>
      <c r="C5352" t="s">
        <v>17</v>
      </c>
      <c r="D5352">
        <v>203854</v>
      </c>
      <c r="E5352">
        <v>9153</v>
      </c>
      <c r="F5352">
        <v>3411</v>
      </c>
      <c r="G5352" t="s">
        <v>8544</v>
      </c>
      <c r="H5352" t="s">
        <v>8545</v>
      </c>
      <c r="I5352" s="1">
        <v>44652.074201388888</v>
      </c>
      <c r="J5352">
        <v>0</v>
      </c>
    </row>
    <row r="5353" spans="1:10" x14ac:dyDescent="0.25">
      <c r="A5353" t="s">
        <v>0</v>
      </c>
      <c r="B5353" s="1">
        <v>44651.944756944446</v>
      </c>
      <c r="C5353" t="s">
        <v>17</v>
      </c>
      <c r="D5353">
        <v>203854</v>
      </c>
      <c r="E5353">
        <v>9153</v>
      </c>
      <c r="F5353">
        <v>3411</v>
      </c>
      <c r="G5353" t="s">
        <v>8546</v>
      </c>
      <c r="H5353" t="s">
        <v>8547</v>
      </c>
      <c r="I5353" s="1">
        <v>44652.07303240741</v>
      </c>
      <c r="J5353">
        <v>0</v>
      </c>
    </row>
    <row r="5354" spans="1:10" x14ac:dyDescent="0.25">
      <c r="A5354" t="s">
        <v>0</v>
      </c>
      <c r="B5354" s="1">
        <v>44651.944756944446</v>
      </c>
      <c r="C5354" t="s">
        <v>17</v>
      </c>
      <c r="D5354">
        <v>203854</v>
      </c>
      <c r="E5354">
        <v>9153</v>
      </c>
      <c r="F5354">
        <v>3411</v>
      </c>
      <c r="G5354" t="s">
        <v>8548</v>
      </c>
      <c r="H5354" t="s">
        <v>8549</v>
      </c>
      <c r="I5354" s="1">
        <v>44652.072939814818</v>
      </c>
      <c r="J5354">
        <v>0</v>
      </c>
    </row>
    <row r="5355" spans="1:10" x14ac:dyDescent="0.25">
      <c r="A5355" t="s">
        <v>0</v>
      </c>
      <c r="B5355" s="1">
        <v>44651.944756944446</v>
      </c>
      <c r="C5355" t="s">
        <v>17</v>
      </c>
      <c r="D5355">
        <v>203854</v>
      </c>
      <c r="E5355">
        <v>9153</v>
      </c>
      <c r="F5355">
        <v>3411</v>
      </c>
      <c r="G5355" t="s">
        <v>8550</v>
      </c>
      <c r="H5355" t="s">
        <v>8551</v>
      </c>
      <c r="I5355" s="1">
        <v>44652.07271990741</v>
      </c>
      <c r="J5355">
        <v>0</v>
      </c>
    </row>
    <row r="5356" spans="1:10" x14ac:dyDescent="0.25">
      <c r="A5356" t="s">
        <v>0</v>
      </c>
      <c r="B5356" s="1">
        <v>44651.944756944446</v>
      </c>
      <c r="C5356" t="s">
        <v>17</v>
      </c>
      <c r="D5356">
        <v>203854</v>
      </c>
      <c r="E5356">
        <v>9153</v>
      </c>
      <c r="F5356">
        <v>3411</v>
      </c>
      <c r="G5356" t="s">
        <v>8552</v>
      </c>
      <c r="H5356" t="s">
        <v>8553</v>
      </c>
      <c r="I5356" s="1">
        <v>44652.072500000002</v>
      </c>
      <c r="J5356">
        <v>0</v>
      </c>
    </row>
    <row r="5357" spans="1:10" x14ac:dyDescent="0.25">
      <c r="A5357" t="s">
        <v>0</v>
      </c>
      <c r="B5357" s="1">
        <v>44651.944756944446</v>
      </c>
      <c r="C5357" t="s">
        <v>17</v>
      </c>
      <c r="D5357">
        <v>203854</v>
      </c>
      <c r="E5357">
        <v>9153</v>
      </c>
      <c r="F5357">
        <v>3411</v>
      </c>
      <c r="G5357" t="s">
        <v>8554</v>
      </c>
      <c r="H5357" t="s">
        <v>8555</v>
      </c>
      <c r="I5357" s="1">
        <v>44652.071944444448</v>
      </c>
      <c r="J5357">
        <v>0</v>
      </c>
    </row>
    <row r="5358" spans="1:10" x14ac:dyDescent="0.25">
      <c r="A5358" t="s">
        <v>0</v>
      </c>
      <c r="B5358" s="1">
        <v>44651.944756944446</v>
      </c>
      <c r="C5358" t="s">
        <v>17</v>
      </c>
      <c r="D5358">
        <v>203854</v>
      </c>
      <c r="E5358">
        <v>9153</v>
      </c>
      <c r="F5358">
        <v>3411</v>
      </c>
      <c r="G5358" t="s">
        <v>8556</v>
      </c>
      <c r="H5358" t="s">
        <v>8557</v>
      </c>
      <c r="I5358" s="1">
        <v>44652.07172453704</v>
      </c>
      <c r="J5358">
        <v>0</v>
      </c>
    </row>
    <row r="5359" spans="1:10" x14ac:dyDescent="0.25">
      <c r="A5359" t="s">
        <v>0</v>
      </c>
      <c r="B5359" s="1">
        <v>44651.944756944446</v>
      </c>
      <c r="C5359" t="s">
        <v>17</v>
      </c>
      <c r="D5359">
        <v>203854</v>
      </c>
      <c r="E5359">
        <v>9153</v>
      </c>
      <c r="F5359">
        <v>3411</v>
      </c>
      <c r="G5359" t="s">
        <v>8558</v>
      </c>
      <c r="H5359" t="s">
        <v>8559</v>
      </c>
      <c r="I5359" s="1">
        <v>44652.071435185186</v>
      </c>
      <c r="J5359">
        <v>1</v>
      </c>
    </row>
    <row r="5360" spans="1:10" x14ac:dyDescent="0.25">
      <c r="A5360" t="s">
        <v>0</v>
      </c>
      <c r="B5360" s="1">
        <v>44651.944756944446</v>
      </c>
      <c r="C5360" t="s">
        <v>17</v>
      </c>
      <c r="D5360">
        <v>203854</v>
      </c>
      <c r="E5360">
        <v>9153</v>
      </c>
      <c r="F5360">
        <v>3411</v>
      </c>
      <c r="G5360" t="s">
        <v>8560</v>
      </c>
      <c r="H5360" t="s">
        <v>8561</v>
      </c>
      <c r="I5360" s="1">
        <v>44652.071238425924</v>
      </c>
      <c r="J5360">
        <v>0</v>
      </c>
    </row>
    <row r="5361" spans="1:14" x14ac:dyDescent="0.25">
      <c r="A5361" t="s">
        <v>0</v>
      </c>
      <c r="B5361" s="1">
        <v>44651.944756944446</v>
      </c>
      <c r="C5361" t="s">
        <v>17</v>
      </c>
      <c r="D5361">
        <v>203854</v>
      </c>
      <c r="E5361">
        <v>9153</v>
      </c>
      <c r="F5361">
        <v>3411</v>
      </c>
      <c r="G5361" t="s">
        <v>8562</v>
      </c>
      <c r="H5361" t="s">
        <v>8563</v>
      </c>
      <c r="I5361" s="1">
        <v>44652.071215277778</v>
      </c>
      <c r="J5361">
        <v>0</v>
      </c>
    </row>
    <row r="5362" spans="1:14" x14ac:dyDescent="0.25">
      <c r="A5362" t="s">
        <v>0</v>
      </c>
      <c r="B5362" s="1">
        <v>44651.944756944446</v>
      </c>
      <c r="C5362" t="s">
        <v>17</v>
      </c>
      <c r="D5362">
        <v>203854</v>
      </c>
      <c r="E5362">
        <v>9153</v>
      </c>
      <c r="F5362">
        <v>3411</v>
      </c>
      <c r="G5362" t="s">
        <v>8562</v>
      </c>
      <c r="H5362" t="s">
        <v>8564</v>
      </c>
      <c r="I5362" s="1">
        <v>44652.070833333331</v>
      </c>
      <c r="J5362">
        <v>0</v>
      </c>
    </row>
    <row r="5363" spans="1:14" x14ac:dyDescent="0.25">
      <c r="A5363" t="s">
        <v>0</v>
      </c>
      <c r="B5363" s="1">
        <v>44651.944756944446</v>
      </c>
      <c r="C5363" t="s">
        <v>17</v>
      </c>
      <c r="D5363">
        <v>203854</v>
      </c>
      <c r="E5363">
        <v>9153</v>
      </c>
      <c r="F5363">
        <v>3411</v>
      </c>
      <c r="G5363" t="s">
        <v>8565</v>
      </c>
      <c r="H5363" t="s">
        <v>8566</v>
      </c>
      <c r="I5363" s="1">
        <v>44652.070115740738</v>
      </c>
      <c r="J5363">
        <v>0</v>
      </c>
    </row>
    <row r="5364" spans="1:14" x14ac:dyDescent="0.25">
      <c r="A5364" t="s">
        <v>0</v>
      </c>
      <c r="B5364" s="1">
        <v>44651.944756944446</v>
      </c>
      <c r="C5364" t="s">
        <v>17</v>
      </c>
      <c r="D5364">
        <v>203854</v>
      </c>
      <c r="E5364">
        <v>9153</v>
      </c>
      <c r="F5364">
        <v>3411</v>
      </c>
      <c r="G5364" t="s">
        <v>8567</v>
      </c>
      <c r="H5364" t="s">
        <v>8568</v>
      </c>
      <c r="I5364" s="1">
        <v>44652.070034722223</v>
      </c>
      <c r="J5364">
        <v>0</v>
      </c>
    </row>
    <row r="5365" spans="1:14" x14ac:dyDescent="0.25">
      <c r="A5365" t="s">
        <v>0</v>
      </c>
      <c r="B5365" s="1">
        <v>44651.944756944446</v>
      </c>
      <c r="C5365" t="s">
        <v>17</v>
      </c>
      <c r="D5365">
        <v>203854</v>
      </c>
      <c r="E5365">
        <v>9153</v>
      </c>
      <c r="F5365">
        <v>3411</v>
      </c>
      <c r="G5365" t="s">
        <v>5923</v>
      </c>
      <c r="H5365" t="s">
        <v>8569</v>
      </c>
      <c r="I5365" s="1">
        <v>44652.069351851853</v>
      </c>
      <c r="J5365">
        <v>0</v>
      </c>
    </row>
    <row r="5366" spans="1:14" x14ac:dyDescent="0.25">
      <c r="A5366" t="s">
        <v>0</v>
      </c>
      <c r="B5366" s="1">
        <v>44651.944756944446</v>
      </c>
      <c r="C5366" t="s">
        <v>17</v>
      </c>
      <c r="D5366">
        <v>203854</v>
      </c>
      <c r="E5366">
        <v>9153</v>
      </c>
      <c r="F5366">
        <v>3411</v>
      </c>
      <c r="G5366" t="s">
        <v>8570</v>
      </c>
      <c r="H5366" t="s">
        <v>8571</v>
      </c>
      <c r="I5366" s="1">
        <v>44652.068622685183</v>
      </c>
      <c r="J5366">
        <v>0</v>
      </c>
      <c r="K5366" t="s">
        <v>8572</v>
      </c>
      <c r="L5366" t="s">
        <v>8573</v>
      </c>
      <c r="M5366" s="1">
        <v>44652.30196759259</v>
      </c>
      <c r="N5366">
        <v>0</v>
      </c>
    </row>
    <row r="5367" spans="1:14" x14ac:dyDescent="0.25">
      <c r="A5367" t="s">
        <v>0</v>
      </c>
      <c r="B5367" s="1">
        <v>44651.944756944446</v>
      </c>
      <c r="C5367" t="s">
        <v>17</v>
      </c>
      <c r="D5367">
        <v>203854</v>
      </c>
      <c r="E5367">
        <v>9153</v>
      </c>
      <c r="F5367">
        <v>3411</v>
      </c>
      <c r="G5367" t="s">
        <v>8574</v>
      </c>
      <c r="H5367" t="s">
        <v>8575</v>
      </c>
      <c r="I5367" s="1">
        <v>44652.068530092591</v>
      </c>
      <c r="J5367">
        <v>0</v>
      </c>
    </row>
    <row r="5368" spans="1:14" x14ac:dyDescent="0.25">
      <c r="A5368" t="s">
        <v>0</v>
      </c>
      <c r="B5368" s="1">
        <v>44651.944756944446</v>
      </c>
      <c r="C5368" t="s">
        <v>17</v>
      </c>
      <c r="D5368">
        <v>203854</v>
      </c>
      <c r="E5368">
        <v>9153</v>
      </c>
      <c r="F5368">
        <v>3411</v>
      </c>
      <c r="G5368" t="s">
        <v>8576</v>
      </c>
      <c r="H5368" t="s">
        <v>8577</v>
      </c>
      <c r="I5368" s="1">
        <v>44652.068310185183</v>
      </c>
      <c r="J5368">
        <v>0</v>
      </c>
    </row>
    <row r="5369" spans="1:14" x14ac:dyDescent="0.25">
      <c r="A5369" t="s">
        <v>0</v>
      </c>
      <c r="B5369" s="1">
        <v>44651.944756944446</v>
      </c>
      <c r="C5369" t="s">
        <v>17</v>
      </c>
      <c r="D5369">
        <v>203854</v>
      </c>
      <c r="E5369">
        <v>9153</v>
      </c>
      <c r="F5369">
        <v>3411</v>
      </c>
      <c r="G5369" t="s">
        <v>8578</v>
      </c>
      <c r="H5369" t="s">
        <v>8579</v>
      </c>
      <c r="I5369" s="1">
        <v>44652.068159722221</v>
      </c>
      <c r="J5369">
        <v>0</v>
      </c>
    </row>
    <row r="5370" spans="1:14" x14ac:dyDescent="0.25">
      <c r="A5370" t="s">
        <v>0</v>
      </c>
      <c r="B5370" s="1">
        <v>44651.944756944446</v>
      </c>
      <c r="C5370" t="s">
        <v>17</v>
      </c>
      <c r="D5370">
        <v>203854</v>
      </c>
      <c r="E5370">
        <v>9153</v>
      </c>
      <c r="F5370">
        <v>3411</v>
      </c>
      <c r="G5370" t="s">
        <v>8580</v>
      </c>
      <c r="H5370" t="s">
        <v>8581</v>
      </c>
      <c r="I5370" s="1">
        <v>44652.068090277775</v>
      </c>
      <c r="J5370">
        <v>0</v>
      </c>
    </row>
    <row r="5371" spans="1:14" x14ac:dyDescent="0.25">
      <c r="A5371" t="s">
        <v>0</v>
      </c>
      <c r="B5371" s="1">
        <v>44651.944756944446</v>
      </c>
      <c r="C5371" t="s">
        <v>17</v>
      </c>
      <c r="D5371">
        <v>203854</v>
      </c>
      <c r="E5371">
        <v>9153</v>
      </c>
      <c r="F5371">
        <v>3411</v>
      </c>
      <c r="G5371" t="s">
        <v>8582</v>
      </c>
      <c r="H5371" t="s">
        <v>8583</v>
      </c>
      <c r="I5371" s="1">
        <v>44652.068032407406</v>
      </c>
      <c r="J5371">
        <v>0</v>
      </c>
    </row>
    <row r="5372" spans="1:14" x14ac:dyDescent="0.25">
      <c r="A5372" t="s">
        <v>0</v>
      </c>
      <c r="B5372" s="1">
        <v>44651.944756944446</v>
      </c>
      <c r="C5372" t="s">
        <v>17</v>
      </c>
      <c r="D5372">
        <v>203854</v>
      </c>
      <c r="E5372">
        <v>9153</v>
      </c>
      <c r="F5372">
        <v>3411</v>
      </c>
      <c r="G5372" t="s">
        <v>8584</v>
      </c>
      <c r="H5372" t="s">
        <v>8585</v>
      </c>
      <c r="I5372" s="1">
        <v>44652.067164351851</v>
      </c>
      <c r="J5372">
        <v>0</v>
      </c>
    </row>
    <row r="5373" spans="1:14" x14ac:dyDescent="0.25">
      <c r="A5373" t="s">
        <v>0</v>
      </c>
      <c r="B5373" s="1">
        <v>44651.944756944446</v>
      </c>
      <c r="C5373" t="s">
        <v>17</v>
      </c>
      <c r="D5373">
        <v>203854</v>
      </c>
      <c r="E5373">
        <v>9153</v>
      </c>
      <c r="F5373">
        <v>3411</v>
      </c>
      <c r="G5373" t="s">
        <v>8586</v>
      </c>
      <c r="H5373" t="s">
        <v>8587</v>
      </c>
      <c r="I5373" s="1">
        <v>44652.066747685189</v>
      </c>
      <c r="J5373">
        <v>0</v>
      </c>
    </row>
    <row r="5374" spans="1:14" x14ac:dyDescent="0.25">
      <c r="A5374" t="s">
        <v>0</v>
      </c>
      <c r="B5374" s="1">
        <v>44651.944756944446</v>
      </c>
      <c r="C5374" t="s">
        <v>17</v>
      </c>
      <c r="D5374">
        <v>203854</v>
      </c>
      <c r="E5374">
        <v>9153</v>
      </c>
      <c r="F5374">
        <v>3411</v>
      </c>
      <c r="G5374" t="s">
        <v>8588</v>
      </c>
      <c r="H5374" t="s">
        <v>8589</v>
      </c>
      <c r="I5374" s="1">
        <v>44652.065694444442</v>
      </c>
      <c r="J5374">
        <v>0</v>
      </c>
    </row>
    <row r="5375" spans="1:14" x14ac:dyDescent="0.25">
      <c r="A5375" t="s">
        <v>0</v>
      </c>
      <c r="B5375" s="1">
        <v>44651.944756944446</v>
      </c>
      <c r="C5375" t="s">
        <v>17</v>
      </c>
      <c r="D5375">
        <v>203854</v>
      </c>
      <c r="E5375">
        <v>9153</v>
      </c>
      <c r="F5375">
        <v>3411</v>
      </c>
      <c r="G5375" t="s">
        <v>8590</v>
      </c>
      <c r="H5375" t="s">
        <v>8591</v>
      </c>
      <c r="I5375" s="1">
        <v>44652.065497685187</v>
      </c>
      <c r="J5375">
        <v>0</v>
      </c>
    </row>
    <row r="5376" spans="1:14" x14ac:dyDescent="0.25">
      <c r="A5376" t="s">
        <v>0</v>
      </c>
      <c r="B5376" s="1">
        <v>44651.944756944446</v>
      </c>
      <c r="C5376" t="s">
        <v>17</v>
      </c>
      <c r="D5376">
        <v>203854</v>
      </c>
      <c r="E5376">
        <v>9153</v>
      </c>
      <c r="F5376">
        <v>3411</v>
      </c>
      <c r="G5376" t="s">
        <v>8592</v>
      </c>
      <c r="H5376" t="s">
        <v>8593</v>
      </c>
      <c r="I5376" s="1">
        <v>44652.065034722225</v>
      </c>
      <c r="J5376">
        <v>0</v>
      </c>
    </row>
    <row r="5377" spans="1:10" x14ac:dyDescent="0.25">
      <c r="A5377" t="s">
        <v>0</v>
      </c>
      <c r="B5377" s="1">
        <v>44651.944756944446</v>
      </c>
      <c r="C5377" t="s">
        <v>17</v>
      </c>
      <c r="D5377">
        <v>203854</v>
      </c>
      <c r="E5377">
        <v>9153</v>
      </c>
      <c r="F5377">
        <v>3411</v>
      </c>
      <c r="G5377" t="s">
        <v>8594</v>
      </c>
      <c r="H5377" t="s">
        <v>8595</v>
      </c>
      <c r="I5377" s="1">
        <v>44652.06454861111</v>
      </c>
      <c r="J5377">
        <v>0</v>
      </c>
    </row>
    <row r="5378" spans="1:10" x14ac:dyDescent="0.25">
      <c r="A5378" t="s">
        <v>0</v>
      </c>
      <c r="B5378" s="1">
        <v>44651.944756944446</v>
      </c>
      <c r="C5378" t="s">
        <v>17</v>
      </c>
      <c r="D5378">
        <v>203854</v>
      </c>
      <c r="E5378">
        <v>9153</v>
      </c>
      <c r="F5378">
        <v>3411</v>
      </c>
      <c r="G5378" t="s">
        <v>8596</v>
      </c>
      <c r="H5378" t="s">
        <v>8597</v>
      </c>
      <c r="I5378" s="1">
        <v>44652.063287037039</v>
      </c>
      <c r="J5378">
        <v>0</v>
      </c>
    </row>
    <row r="5379" spans="1:10" x14ac:dyDescent="0.25">
      <c r="A5379" t="s">
        <v>0</v>
      </c>
      <c r="B5379" s="1">
        <v>44651.944756944446</v>
      </c>
      <c r="C5379" t="s">
        <v>17</v>
      </c>
      <c r="D5379">
        <v>203854</v>
      </c>
      <c r="E5379">
        <v>9153</v>
      </c>
      <c r="F5379">
        <v>3411</v>
      </c>
      <c r="G5379" t="s">
        <v>8598</v>
      </c>
      <c r="H5379" t="s">
        <v>8599</v>
      </c>
      <c r="I5379" s="1">
        <v>44652.062916666669</v>
      </c>
      <c r="J5379">
        <v>0</v>
      </c>
    </row>
    <row r="5380" spans="1:10" x14ac:dyDescent="0.25">
      <c r="A5380" t="s">
        <v>0</v>
      </c>
      <c r="B5380" s="1">
        <v>44651.944756944446</v>
      </c>
      <c r="C5380" t="s">
        <v>17</v>
      </c>
      <c r="D5380">
        <v>203854</v>
      </c>
      <c r="E5380">
        <v>9153</v>
      </c>
      <c r="F5380">
        <v>3411</v>
      </c>
      <c r="G5380" t="s">
        <v>8600</v>
      </c>
      <c r="H5380" t="s">
        <v>8601</v>
      </c>
      <c r="I5380" s="1">
        <v>44652.062430555554</v>
      </c>
      <c r="J5380">
        <v>0</v>
      </c>
    </row>
    <row r="5381" spans="1:10" x14ac:dyDescent="0.25">
      <c r="A5381" t="s">
        <v>0</v>
      </c>
      <c r="B5381" s="1">
        <v>44651.944756944446</v>
      </c>
      <c r="C5381" t="s">
        <v>17</v>
      </c>
      <c r="D5381">
        <v>203854</v>
      </c>
      <c r="E5381">
        <v>9153</v>
      </c>
      <c r="F5381">
        <v>3411</v>
      </c>
      <c r="G5381" t="s">
        <v>8602</v>
      </c>
      <c r="H5381" t="s">
        <v>8603</v>
      </c>
      <c r="I5381" s="1">
        <v>44652.062349537038</v>
      </c>
      <c r="J5381">
        <v>0</v>
      </c>
    </row>
    <row r="5382" spans="1:10" x14ac:dyDescent="0.25">
      <c r="A5382" t="s">
        <v>0</v>
      </c>
      <c r="B5382" s="1">
        <v>44651.944756944446</v>
      </c>
      <c r="C5382" t="s">
        <v>17</v>
      </c>
      <c r="D5382">
        <v>203854</v>
      </c>
      <c r="E5382">
        <v>9153</v>
      </c>
      <c r="F5382">
        <v>3411</v>
      </c>
      <c r="G5382" t="s">
        <v>8604</v>
      </c>
      <c r="H5382" t="s">
        <v>8605</v>
      </c>
      <c r="I5382" s="1">
        <v>44652.062037037038</v>
      </c>
      <c r="J5382">
        <v>0</v>
      </c>
    </row>
    <row r="5383" spans="1:10" x14ac:dyDescent="0.25">
      <c r="A5383" t="s">
        <v>0</v>
      </c>
      <c r="B5383" s="1">
        <v>44651.944756944446</v>
      </c>
      <c r="C5383" t="s">
        <v>17</v>
      </c>
      <c r="D5383">
        <v>203854</v>
      </c>
      <c r="E5383">
        <v>9153</v>
      </c>
      <c r="F5383">
        <v>3411</v>
      </c>
      <c r="G5383" t="s">
        <v>8594</v>
      </c>
      <c r="H5383" t="s">
        <v>8606</v>
      </c>
      <c r="I5383" s="1">
        <v>44652.061886574076</v>
      </c>
      <c r="J5383">
        <v>0</v>
      </c>
    </row>
    <row r="5384" spans="1:10" x14ac:dyDescent="0.25">
      <c r="A5384" t="s">
        <v>0</v>
      </c>
      <c r="B5384" s="1">
        <v>44651.944756944446</v>
      </c>
      <c r="C5384" t="s">
        <v>17</v>
      </c>
      <c r="D5384">
        <v>203854</v>
      </c>
      <c r="E5384">
        <v>9153</v>
      </c>
      <c r="F5384">
        <v>3411</v>
      </c>
      <c r="G5384" t="s">
        <v>8607</v>
      </c>
      <c r="H5384" t="s">
        <v>8608</v>
      </c>
      <c r="I5384" s="1">
        <v>44652.060185185182</v>
      </c>
      <c r="J5384">
        <v>0</v>
      </c>
    </row>
    <row r="5385" spans="1:10" x14ac:dyDescent="0.25">
      <c r="A5385" t="s">
        <v>0</v>
      </c>
      <c r="B5385" s="1">
        <v>44651.944756944446</v>
      </c>
      <c r="C5385" t="s">
        <v>17</v>
      </c>
      <c r="D5385">
        <v>203854</v>
      </c>
      <c r="E5385">
        <v>9153</v>
      </c>
      <c r="F5385">
        <v>3411</v>
      </c>
      <c r="G5385" t="s">
        <v>8609</v>
      </c>
      <c r="H5385" t="s">
        <v>8610</v>
      </c>
      <c r="I5385" s="1">
        <v>44652.060127314813</v>
      </c>
      <c r="J5385">
        <v>0</v>
      </c>
    </row>
    <row r="5386" spans="1:10" x14ac:dyDescent="0.25">
      <c r="A5386" t="s">
        <v>0</v>
      </c>
      <c r="B5386" s="1">
        <v>44651.944756944446</v>
      </c>
      <c r="C5386" t="s">
        <v>17</v>
      </c>
      <c r="D5386">
        <v>203854</v>
      </c>
      <c r="E5386">
        <v>9153</v>
      </c>
      <c r="F5386">
        <v>3411</v>
      </c>
      <c r="G5386" t="s">
        <v>8611</v>
      </c>
      <c r="H5386" t="s">
        <v>8612</v>
      </c>
      <c r="I5386" s="1">
        <v>44652.058958333335</v>
      </c>
      <c r="J5386">
        <v>0</v>
      </c>
    </row>
    <row r="5387" spans="1:10" x14ac:dyDescent="0.25">
      <c r="A5387" t="s">
        <v>0</v>
      </c>
      <c r="B5387" s="1">
        <v>44651.944756944446</v>
      </c>
      <c r="C5387" t="s">
        <v>17</v>
      </c>
      <c r="D5387">
        <v>203854</v>
      </c>
      <c r="E5387">
        <v>9153</v>
      </c>
      <c r="F5387">
        <v>3411</v>
      </c>
      <c r="G5387" t="s">
        <v>177</v>
      </c>
      <c r="H5387" t="s">
        <v>8613</v>
      </c>
      <c r="I5387" s="1">
        <v>44652.058923611112</v>
      </c>
      <c r="J5387">
        <v>0</v>
      </c>
    </row>
    <row r="5388" spans="1:10" x14ac:dyDescent="0.25">
      <c r="A5388" t="s">
        <v>0</v>
      </c>
      <c r="B5388" s="1">
        <v>44651.944756944446</v>
      </c>
      <c r="C5388" t="s">
        <v>17</v>
      </c>
      <c r="D5388">
        <v>203854</v>
      </c>
      <c r="E5388">
        <v>9153</v>
      </c>
      <c r="F5388">
        <v>3411</v>
      </c>
      <c r="G5388" t="s">
        <v>8614</v>
      </c>
      <c r="H5388" t="s">
        <v>8615</v>
      </c>
      <c r="I5388" s="1">
        <v>44652.058252314811</v>
      </c>
      <c r="J5388">
        <v>0</v>
      </c>
    </row>
    <row r="5389" spans="1:10" x14ac:dyDescent="0.25">
      <c r="A5389" t="s">
        <v>0</v>
      </c>
      <c r="B5389" s="1">
        <v>44651.944756944446</v>
      </c>
      <c r="C5389" t="s">
        <v>17</v>
      </c>
      <c r="D5389">
        <v>203854</v>
      </c>
      <c r="E5389">
        <v>9153</v>
      </c>
      <c r="F5389">
        <v>3411</v>
      </c>
      <c r="G5389" t="s">
        <v>8616</v>
      </c>
      <c r="H5389" t="s">
        <v>8617</v>
      </c>
      <c r="I5389" s="1">
        <v>44652.057453703703</v>
      </c>
      <c r="J5389">
        <v>0</v>
      </c>
    </row>
    <row r="5390" spans="1:10" x14ac:dyDescent="0.25">
      <c r="A5390" t="s">
        <v>0</v>
      </c>
      <c r="B5390" s="1">
        <v>44651.944756944446</v>
      </c>
      <c r="C5390" t="s">
        <v>17</v>
      </c>
      <c r="D5390">
        <v>203854</v>
      </c>
      <c r="E5390">
        <v>9153</v>
      </c>
      <c r="F5390">
        <v>3411</v>
      </c>
      <c r="G5390" t="s">
        <v>8618</v>
      </c>
      <c r="H5390" t="s">
        <v>8619</v>
      </c>
      <c r="I5390" s="1">
        <v>44652.056493055556</v>
      </c>
      <c r="J5390">
        <v>0</v>
      </c>
    </row>
    <row r="5391" spans="1:10" x14ac:dyDescent="0.25">
      <c r="A5391" t="s">
        <v>0</v>
      </c>
      <c r="B5391" s="1">
        <v>44651.944756944446</v>
      </c>
      <c r="C5391" t="s">
        <v>17</v>
      </c>
      <c r="D5391">
        <v>203854</v>
      </c>
      <c r="E5391">
        <v>9153</v>
      </c>
      <c r="F5391">
        <v>3411</v>
      </c>
      <c r="G5391" t="s">
        <v>8620</v>
      </c>
      <c r="H5391" t="s">
        <v>8621</v>
      </c>
      <c r="I5391" s="1">
        <v>44652.055034722223</v>
      </c>
      <c r="J5391">
        <v>0</v>
      </c>
    </row>
    <row r="5392" spans="1:10" x14ac:dyDescent="0.25">
      <c r="A5392" t="s">
        <v>0</v>
      </c>
      <c r="B5392" s="1">
        <v>44651.944756944446</v>
      </c>
      <c r="C5392" t="s">
        <v>17</v>
      </c>
      <c r="D5392">
        <v>203854</v>
      </c>
      <c r="E5392">
        <v>9153</v>
      </c>
      <c r="F5392">
        <v>3411</v>
      </c>
      <c r="G5392" t="s">
        <v>662</v>
      </c>
      <c r="H5392" t="s">
        <v>8622</v>
      </c>
      <c r="I5392" s="1">
        <v>44652.053182870368</v>
      </c>
      <c r="J5392">
        <v>0</v>
      </c>
    </row>
    <row r="5393" spans="1:10" x14ac:dyDescent="0.25">
      <c r="A5393" t="s">
        <v>0</v>
      </c>
      <c r="B5393" s="1">
        <v>44651.944756944446</v>
      </c>
      <c r="C5393" t="s">
        <v>17</v>
      </c>
      <c r="D5393">
        <v>203854</v>
      </c>
      <c r="E5393">
        <v>9153</v>
      </c>
      <c r="F5393">
        <v>3411</v>
      </c>
      <c r="G5393" t="s">
        <v>8623</v>
      </c>
      <c r="H5393" t="s">
        <v>8624</v>
      </c>
      <c r="I5393" s="1">
        <v>44652.053159722222</v>
      </c>
      <c r="J5393">
        <v>0</v>
      </c>
    </row>
    <row r="5394" spans="1:10" x14ac:dyDescent="0.25">
      <c r="A5394" t="s">
        <v>0</v>
      </c>
      <c r="B5394" s="1">
        <v>44651.944756944446</v>
      </c>
      <c r="C5394" t="s">
        <v>17</v>
      </c>
      <c r="D5394">
        <v>203854</v>
      </c>
      <c r="E5394">
        <v>9153</v>
      </c>
      <c r="F5394">
        <v>3411</v>
      </c>
      <c r="G5394" t="s">
        <v>8625</v>
      </c>
      <c r="H5394" t="s">
        <v>8626</v>
      </c>
      <c r="I5394" s="1">
        <v>44652.052395833336</v>
      </c>
      <c r="J5394">
        <v>0</v>
      </c>
    </row>
    <row r="5395" spans="1:10" x14ac:dyDescent="0.25">
      <c r="A5395" t="s">
        <v>0</v>
      </c>
      <c r="B5395" s="1">
        <v>44651.944756944446</v>
      </c>
      <c r="C5395" t="s">
        <v>17</v>
      </c>
      <c r="D5395">
        <v>203854</v>
      </c>
      <c r="E5395">
        <v>9153</v>
      </c>
      <c r="F5395">
        <v>3411</v>
      </c>
      <c r="G5395" t="s">
        <v>8627</v>
      </c>
      <c r="H5395" t="s">
        <v>8628</v>
      </c>
      <c r="I5395" s="1">
        <v>44652.047372685185</v>
      </c>
      <c r="J5395">
        <v>0</v>
      </c>
    </row>
    <row r="5396" spans="1:10" x14ac:dyDescent="0.25">
      <c r="A5396" t="s">
        <v>0</v>
      </c>
      <c r="B5396" s="1">
        <v>44651.944756944446</v>
      </c>
      <c r="C5396" t="s">
        <v>17</v>
      </c>
      <c r="D5396">
        <v>203854</v>
      </c>
      <c r="E5396">
        <v>9153</v>
      </c>
      <c r="F5396">
        <v>3411</v>
      </c>
      <c r="G5396" t="s">
        <v>8629</v>
      </c>
      <c r="H5396" t="s">
        <v>8630</v>
      </c>
      <c r="I5396" s="1">
        <v>44652.045763888891</v>
      </c>
      <c r="J5396">
        <v>0</v>
      </c>
    </row>
    <row r="5397" spans="1:10" x14ac:dyDescent="0.25">
      <c r="A5397" t="s">
        <v>0</v>
      </c>
      <c r="B5397" s="1">
        <v>44651.944756944446</v>
      </c>
      <c r="C5397" t="s">
        <v>17</v>
      </c>
      <c r="D5397">
        <v>203854</v>
      </c>
      <c r="E5397">
        <v>9153</v>
      </c>
      <c r="F5397">
        <v>3411</v>
      </c>
      <c r="G5397" t="s">
        <v>8631</v>
      </c>
      <c r="H5397" t="s">
        <v>8632</v>
      </c>
      <c r="I5397" s="1">
        <v>44652.045624999999</v>
      </c>
      <c r="J5397">
        <v>0</v>
      </c>
    </row>
    <row r="5398" spans="1:10" x14ac:dyDescent="0.25">
      <c r="A5398" t="s">
        <v>0</v>
      </c>
      <c r="B5398" s="1">
        <v>44651.944756944446</v>
      </c>
      <c r="C5398" t="s">
        <v>17</v>
      </c>
      <c r="D5398">
        <v>203854</v>
      </c>
      <c r="E5398">
        <v>9153</v>
      </c>
      <c r="F5398">
        <v>3411</v>
      </c>
      <c r="G5398" t="s">
        <v>8633</v>
      </c>
      <c r="H5398" t="s">
        <v>8634</v>
      </c>
      <c r="I5398" s="1">
        <v>44652.045243055552</v>
      </c>
      <c r="J5398">
        <v>0</v>
      </c>
    </row>
    <row r="5399" spans="1:10" x14ac:dyDescent="0.25">
      <c r="A5399" t="s">
        <v>0</v>
      </c>
      <c r="B5399" s="1">
        <v>44651.944756944446</v>
      </c>
      <c r="C5399" t="s">
        <v>17</v>
      </c>
      <c r="D5399">
        <v>203854</v>
      </c>
      <c r="E5399">
        <v>9153</v>
      </c>
      <c r="F5399">
        <v>3411</v>
      </c>
      <c r="G5399" t="s">
        <v>8635</v>
      </c>
      <c r="H5399" t="s">
        <v>8636</v>
      </c>
      <c r="I5399" s="1">
        <v>44652.04519675926</v>
      </c>
      <c r="J5399">
        <v>0</v>
      </c>
    </row>
    <row r="5400" spans="1:10" x14ac:dyDescent="0.25">
      <c r="A5400" t="s">
        <v>0</v>
      </c>
      <c r="B5400" s="1">
        <v>44651.944756944446</v>
      </c>
      <c r="C5400" t="s">
        <v>17</v>
      </c>
      <c r="D5400">
        <v>203854</v>
      </c>
      <c r="E5400">
        <v>9153</v>
      </c>
      <c r="F5400">
        <v>3411</v>
      </c>
      <c r="G5400" t="s">
        <v>4087</v>
      </c>
      <c r="H5400" t="s">
        <v>8637</v>
      </c>
      <c r="I5400" s="1">
        <v>44652.045104166667</v>
      </c>
      <c r="J5400">
        <v>0</v>
      </c>
    </row>
    <row r="5401" spans="1:10" x14ac:dyDescent="0.25">
      <c r="A5401" t="s">
        <v>0</v>
      </c>
      <c r="B5401" s="1">
        <v>44651.944756944446</v>
      </c>
      <c r="C5401" t="s">
        <v>17</v>
      </c>
      <c r="D5401">
        <v>203854</v>
      </c>
      <c r="E5401">
        <v>9153</v>
      </c>
      <c r="F5401">
        <v>3411</v>
      </c>
      <c r="G5401" t="s">
        <v>8638</v>
      </c>
      <c r="H5401" t="s">
        <v>8639</v>
      </c>
      <c r="I5401" s="1">
        <v>44652.043877314813</v>
      </c>
      <c r="J5401">
        <v>0</v>
      </c>
    </row>
    <row r="5402" spans="1:10" x14ac:dyDescent="0.25">
      <c r="A5402" t="s">
        <v>0</v>
      </c>
      <c r="B5402" s="1">
        <v>44651.944756944446</v>
      </c>
      <c r="C5402" t="s">
        <v>17</v>
      </c>
      <c r="D5402">
        <v>203854</v>
      </c>
      <c r="E5402">
        <v>9153</v>
      </c>
      <c r="F5402">
        <v>3411</v>
      </c>
      <c r="G5402" t="s">
        <v>8640</v>
      </c>
      <c r="H5402" t="s">
        <v>8641</v>
      </c>
      <c r="I5402" s="1">
        <v>44652.043402777781</v>
      </c>
      <c r="J5402">
        <v>0</v>
      </c>
    </row>
    <row r="5403" spans="1:10" x14ac:dyDescent="0.25">
      <c r="A5403" t="s">
        <v>0</v>
      </c>
      <c r="B5403" s="1">
        <v>44651.944756944446</v>
      </c>
      <c r="C5403" t="s">
        <v>17</v>
      </c>
      <c r="D5403">
        <v>203854</v>
      </c>
      <c r="E5403">
        <v>9153</v>
      </c>
      <c r="F5403">
        <v>3411</v>
      </c>
      <c r="G5403" t="s">
        <v>8642</v>
      </c>
      <c r="H5403" t="s">
        <v>8643</v>
      </c>
      <c r="I5403" s="1">
        <v>44652.042881944442</v>
      </c>
      <c r="J5403">
        <v>0</v>
      </c>
    </row>
    <row r="5404" spans="1:10" x14ac:dyDescent="0.25">
      <c r="A5404" t="s">
        <v>0</v>
      </c>
      <c r="B5404" s="1">
        <v>44651.944756944446</v>
      </c>
      <c r="C5404" t="s">
        <v>17</v>
      </c>
      <c r="D5404">
        <v>203854</v>
      </c>
      <c r="E5404">
        <v>9153</v>
      </c>
      <c r="F5404">
        <v>3411</v>
      </c>
      <c r="G5404" t="s">
        <v>8644</v>
      </c>
      <c r="H5404" t="s">
        <v>8645</v>
      </c>
      <c r="I5404" s="1">
        <v>44652.042280092595</v>
      </c>
      <c r="J5404">
        <v>0</v>
      </c>
    </row>
    <row r="5405" spans="1:10" x14ac:dyDescent="0.25">
      <c r="A5405" t="s">
        <v>0</v>
      </c>
      <c r="B5405" s="1">
        <v>44651.944756944446</v>
      </c>
      <c r="C5405" t="s">
        <v>17</v>
      </c>
      <c r="D5405">
        <v>203854</v>
      </c>
      <c r="E5405">
        <v>9153</v>
      </c>
      <c r="F5405">
        <v>3411</v>
      </c>
      <c r="G5405" t="s">
        <v>8646</v>
      </c>
      <c r="H5405" t="s">
        <v>8647</v>
      </c>
      <c r="I5405" s="1">
        <v>44652.040937500002</v>
      </c>
      <c r="J5405">
        <v>0</v>
      </c>
    </row>
    <row r="5406" spans="1:10" x14ac:dyDescent="0.25">
      <c r="A5406" t="s">
        <v>0</v>
      </c>
      <c r="B5406" s="1">
        <v>44651.944756944446</v>
      </c>
      <c r="C5406" t="s">
        <v>17</v>
      </c>
      <c r="D5406">
        <v>203854</v>
      </c>
      <c r="E5406">
        <v>9153</v>
      </c>
      <c r="F5406">
        <v>3411</v>
      </c>
      <c r="G5406" t="s">
        <v>8648</v>
      </c>
      <c r="H5406" t="s">
        <v>8649</v>
      </c>
      <c r="I5406" s="1">
        <v>44652.040694444448</v>
      </c>
      <c r="J5406">
        <v>0</v>
      </c>
    </row>
    <row r="5407" spans="1:10" x14ac:dyDescent="0.25">
      <c r="A5407" t="s">
        <v>0</v>
      </c>
      <c r="B5407" s="1">
        <v>44651.944756944446</v>
      </c>
      <c r="C5407" t="s">
        <v>17</v>
      </c>
      <c r="D5407">
        <v>203854</v>
      </c>
      <c r="E5407">
        <v>9153</v>
      </c>
      <c r="F5407">
        <v>3411</v>
      </c>
      <c r="G5407" t="s">
        <v>8650</v>
      </c>
      <c r="H5407" t="s">
        <v>8651</v>
      </c>
      <c r="I5407" s="1">
        <v>44652.040162037039</v>
      </c>
      <c r="J5407">
        <v>0</v>
      </c>
    </row>
    <row r="5408" spans="1:10" x14ac:dyDescent="0.25">
      <c r="A5408" t="s">
        <v>0</v>
      </c>
      <c r="B5408" s="1">
        <v>44651.944756944446</v>
      </c>
      <c r="C5408" t="s">
        <v>17</v>
      </c>
      <c r="D5408">
        <v>203854</v>
      </c>
      <c r="E5408">
        <v>9153</v>
      </c>
      <c r="F5408">
        <v>3411</v>
      </c>
      <c r="G5408" t="s">
        <v>8652</v>
      </c>
      <c r="H5408" t="s">
        <v>8653</v>
      </c>
      <c r="I5408" s="1">
        <v>44652.039976851855</v>
      </c>
      <c r="J5408">
        <v>0</v>
      </c>
    </row>
    <row r="5409" spans="1:10" x14ac:dyDescent="0.25">
      <c r="A5409" t="s">
        <v>0</v>
      </c>
      <c r="B5409" s="1">
        <v>44651.944756944446</v>
      </c>
      <c r="C5409" t="s">
        <v>17</v>
      </c>
      <c r="D5409">
        <v>203854</v>
      </c>
      <c r="E5409">
        <v>9153</v>
      </c>
      <c r="F5409">
        <v>3411</v>
      </c>
      <c r="G5409" t="s">
        <v>8654</v>
      </c>
      <c r="H5409" t="s">
        <v>8655</v>
      </c>
      <c r="I5409" s="1">
        <v>44652.039965277778</v>
      </c>
      <c r="J5409">
        <v>1</v>
      </c>
    </row>
    <row r="5410" spans="1:10" x14ac:dyDescent="0.25">
      <c r="A5410" t="s">
        <v>0</v>
      </c>
      <c r="B5410" s="1">
        <v>44651.944756944446</v>
      </c>
      <c r="C5410" t="s">
        <v>17</v>
      </c>
      <c r="D5410">
        <v>203854</v>
      </c>
      <c r="E5410">
        <v>9153</v>
      </c>
      <c r="F5410">
        <v>3411</v>
      </c>
      <c r="G5410" t="s">
        <v>8656</v>
      </c>
      <c r="H5410" t="s">
        <v>8657</v>
      </c>
      <c r="I5410" s="1">
        <v>44652.039803240739</v>
      </c>
      <c r="J5410">
        <v>0</v>
      </c>
    </row>
    <row r="5411" spans="1:10" x14ac:dyDescent="0.25">
      <c r="A5411" t="s">
        <v>0</v>
      </c>
      <c r="B5411" s="1">
        <v>44651.944756944446</v>
      </c>
      <c r="C5411" t="s">
        <v>17</v>
      </c>
      <c r="D5411">
        <v>203854</v>
      </c>
      <c r="E5411">
        <v>9153</v>
      </c>
      <c r="F5411">
        <v>3411</v>
      </c>
      <c r="G5411" t="s">
        <v>8658</v>
      </c>
      <c r="H5411" t="s">
        <v>8659</v>
      </c>
      <c r="I5411" s="1">
        <v>44652.039386574077</v>
      </c>
      <c r="J5411">
        <v>0</v>
      </c>
    </row>
    <row r="5412" spans="1:10" x14ac:dyDescent="0.25">
      <c r="A5412" t="s">
        <v>0</v>
      </c>
      <c r="B5412" s="1">
        <v>44651.944756944446</v>
      </c>
      <c r="C5412" t="s">
        <v>17</v>
      </c>
      <c r="D5412">
        <v>203854</v>
      </c>
      <c r="E5412">
        <v>9153</v>
      </c>
      <c r="F5412">
        <v>3411</v>
      </c>
      <c r="G5412" t="s">
        <v>8660</v>
      </c>
      <c r="H5412" t="s">
        <v>8661</v>
      </c>
      <c r="I5412" s="1">
        <v>44652.038437499999</v>
      </c>
      <c r="J5412">
        <v>0</v>
      </c>
    </row>
    <row r="5413" spans="1:10" x14ac:dyDescent="0.25">
      <c r="A5413" t="s">
        <v>0</v>
      </c>
      <c r="B5413" s="1">
        <v>44651.944756944446</v>
      </c>
      <c r="C5413" t="s">
        <v>17</v>
      </c>
      <c r="D5413">
        <v>203854</v>
      </c>
      <c r="E5413">
        <v>9153</v>
      </c>
      <c r="F5413">
        <v>3411</v>
      </c>
      <c r="G5413" t="s">
        <v>8662</v>
      </c>
      <c r="H5413" t="s">
        <v>8663</v>
      </c>
      <c r="I5413" s="1">
        <v>44652.038275462961</v>
      </c>
      <c r="J5413">
        <v>0</v>
      </c>
    </row>
    <row r="5414" spans="1:10" x14ac:dyDescent="0.25">
      <c r="A5414" t="s">
        <v>0</v>
      </c>
      <c r="B5414" s="1">
        <v>44651.944756944446</v>
      </c>
      <c r="C5414" t="s">
        <v>17</v>
      </c>
      <c r="D5414">
        <v>203854</v>
      </c>
      <c r="E5414">
        <v>9153</v>
      </c>
      <c r="F5414">
        <v>3411</v>
      </c>
      <c r="G5414" t="s">
        <v>8664</v>
      </c>
      <c r="H5414" t="s">
        <v>8665</v>
      </c>
      <c r="I5414" s="1">
        <v>44652.037847222222</v>
      </c>
      <c r="J5414">
        <v>0</v>
      </c>
    </row>
    <row r="5415" spans="1:10" x14ac:dyDescent="0.25">
      <c r="A5415" t="s">
        <v>0</v>
      </c>
      <c r="B5415" s="1">
        <v>44651.944756944446</v>
      </c>
      <c r="C5415" t="s">
        <v>17</v>
      </c>
      <c r="D5415">
        <v>203854</v>
      </c>
      <c r="E5415">
        <v>9153</v>
      </c>
      <c r="F5415">
        <v>3411</v>
      </c>
      <c r="G5415" t="s">
        <v>8666</v>
      </c>
      <c r="H5415" t="s">
        <v>8667</v>
      </c>
      <c r="I5415" s="1">
        <v>44652.03765046296</v>
      </c>
      <c r="J5415">
        <v>0</v>
      </c>
    </row>
    <row r="5416" spans="1:10" x14ac:dyDescent="0.25">
      <c r="A5416" t="s">
        <v>0</v>
      </c>
      <c r="B5416" s="1">
        <v>44651.944756944446</v>
      </c>
      <c r="C5416" t="s">
        <v>17</v>
      </c>
      <c r="D5416">
        <v>203854</v>
      </c>
      <c r="E5416">
        <v>9153</v>
      </c>
      <c r="F5416">
        <v>3411</v>
      </c>
      <c r="G5416" t="s">
        <v>8668</v>
      </c>
      <c r="H5416" t="s">
        <v>8669</v>
      </c>
      <c r="I5416" s="1">
        <v>44652.036932870367</v>
      </c>
      <c r="J5416">
        <v>0</v>
      </c>
    </row>
    <row r="5417" spans="1:10" x14ac:dyDescent="0.25">
      <c r="A5417" t="s">
        <v>0</v>
      </c>
      <c r="B5417" s="1">
        <v>44651.944756944446</v>
      </c>
      <c r="C5417" t="s">
        <v>17</v>
      </c>
      <c r="D5417">
        <v>203854</v>
      </c>
      <c r="E5417">
        <v>9153</v>
      </c>
      <c r="F5417">
        <v>3411</v>
      </c>
      <c r="G5417" t="s">
        <v>8670</v>
      </c>
      <c r="H5417" t="s">
        <v>8671</v>
      </c>
      <c r="I5417" s="1">
        <v>44652.036851851852</v>
      </c>
      <c r="J5417">
        <v>1</v>
      </c>
    </row>
    <row r="5418" spans="1:10" x14ac:dyDescent="0.25">
      <c r="A5418" t="s">
        <v>0</v>
      </c>
      <c r="B5418" s="1">
        <v>44651.944756944446</v>
      </c>
      <c r="C5418" t="s">
        <v>17</v>
      </c>
      <c r="D5418">
        <v>203854</v>
      </c>
      <c r="E5418">
        <v>9153</v>
      </c>
      <c r="F5418">
        <v>3411</v>
      </c>
      <c r="G5418" t="s">
        <v>8672</v>
      </c>
      <c r="H5418" t="s">
        <v>8673</v>
      </c>
      <c r="I5418" s="1">
        <v>44652.036504629628</v>
      </c>
      <c r="J5418">
        <v>1</v>
      </c>
    </row>
    <row r="5419" spans="1:10" x14ac:dyDescent="0.25">
      <c r="A5419" t="s">
        <v>0</v>
      </c>
      <c r="B5419" s="1">
        <v>44651.944756944446</v>
      </c>
      <c r="C5419" t="s">
        <v>17</v>
      </c>
      <c r="D5419">
        <v>203854</v>
      </c>
      <c r="E5419">
        <v>9153</v>
      </c>
      <c r="F5419">
        <v>3411</v>
      </c>
      <c r="G5419" t="s">
        <v>8674</v>
      </c>
      <c r="H5419" t="s">
        <v>8675</v>
      </c>
      <c r="I5419" s="1">
        <v>44652.036504629628</v>
      </c>
      <c r="J5419">
        <v>0</v>
      </c>
    </row>
    <row r="5420" spans="1:10" x14ac:dyDescent="0.25">
      <c r="A5420" t="s">
        <v>0</v>
      </c>
      <c r="B5420" s="1">
        <v>44651.944756944446</v>
      </c>
      <c r="C5420" t="s">
        <v>17</v>
      </c>
      <c r="D5420">
        <v>203854</v>
      </c>
      <c r="E5420">
        <v>9153</v>
      </c>
      <c r="F5420">
        <v>3411</v>
      </c>
      <c r="G5420" t="s">
        <v>8676</v>
      </c>
      <c r="H5420" t="s">
        <v>8677</v>
      </c>
      <c r="I5420" s="1">
        <v>44652.036400462966</v>
      </c>
      <c r="J5420">
        <v>0</v>
      </c>
    </row>
    <row r="5421" spans="1:10" x14ac:dyDescent="0.25">
      <c r="A5421" t="s">
        <v>0</v>
      </c>
      <c r="B5421" s="1">
        <v>44651.944756944446</v>
      </c>
      <c r="C5421" t="s">
        <v>17</v>
      </c>
      <c r="D5421">
        <v>203854</v>
      </c>
      <c r="E5421">
        <v>9153</v>
      </c>
      <c r="F5421">
        <v>3411</v>
      </c>
      <c r="G5421" t="s">
        <v>8678</v>
      </c>
      <c r="H5421" t="s">
        <v>8679</v>
      </c>
      <c r="I5421" s="1">
        <v>44652.035868055558</v>
      </c>
      <c r="J5421">
        <v>0</v>
      </c>
    </row>
    <row r="5422" spans="1:10" x14ac:dyDescent="0.25">
      <c r="A5422" t="s">
        <v>0</v>
      </c>
      <c r="B5422" s="1">
        <v>44651.944756944446</v>
      </c>
      <c r="C5422" t="s">
        <v>17</v>
      </c>
      <c r="D5422">
        <v>203854</v>
      </c>
      <c r="E5422">
        <v>9153</v>
      </c>
      <c r="F5422">
        <v>3411</v>
      </c>
      <c r="G5422" t="s">
        <v>8680</v>
      </c>
      <c r="H5422" t="s">
        <v>8681</v>
      </c>
      <c r="I5422" s="1">
        <v>44652.034525462965</v>
      </c>
      <c r="J5422">
        <v>0</v>
      </c>
    </row>
    <row r="5423" spans="1:10" x14ac:dyDescent="0.25">
      <c r="A5423" t="s">
        <v>0</v>
      </c>
      <c r="B5423" s="1">
        <v>44651.944756944446</v>
      </c>
      <c r="C5423" t="s">
        <v>17</v>
      </c>
      <c r="D5423">
        <v>203854</v>
      </c>
      <c r="E5423">
        <v>9153</v>
      </c>
      <c r="F5423">
        <v>3411</v>
      </c>
      <c r="G5423" t="s">
        <v>8682</v>
      </c>
      <c r="H5423" t="s">
        <v>8683</v>
      </c>
      <c r="I5423" s="1">
        <v>44652.034317129626</v>
      </c>
      <c r="J5423">
        <v>0</v>
      </c>
    </row>
    <row r="5424" spans="1:10" x14ac:dyDescent="0.25">
      <c r="A5424" t="s">
        <v>0</v>
      </c>
      <c r="B5424" s="1">
        <v>44651.944756944446</v>
      </c>
      <c r="C5424" t="s">
        <v>17</v>
      </c>
      <c r="D5424">
        <v>203854</v>
      </c>
      <c r="E5424">
        <v>9153</v>
      </c>
      <c r="F5424">
        <v>3411</v>
      </c>
      <c r="G5424" t="s">
        <v>8684</v>
      </c>
      <c r="H5424" t="s">
        <v>8685</v>
      </c>
      <c r="I5424" s="1">
        <v>44652.034166666665</v>
      </c>
      <c r="J5424">
        <v>0</v>
      </c>
    </row>
    <row r="5425" spans="1:14" x14ac:dyDescent="0.25">
      <c r="A5425" t="s">
        <v>0</v>
      </c>
      <c r="B5425" s="1">
        <v>44651.944756944446</v>
      </c>
      <c r="C5425" t="s">
        <v>17</v>
      </c>
      <c r="D5425">
        <v>203854</v>
      </c>
      <c r="E5425">
        <v>9153</v>
      </c>
      <c r="F5425">
        <v>3411</v>
      </c>
      <c r="G5425" t="s">
        <v>825</v>
      </c>
      <c r="H5425" t="s">
        <v>8686</v>
      </c>
      <c r="I5425" s="1">
        <v>44652.031863425924</v>
      </c>
      <c r="J5425">
        <v>0</v>
      </c>
    </row>
    <row r="5426" spans="1:14" x14ac:dyDescent="0.25">
      <c r="A5426" t="s">
        <v>0</v>
      </c>
      <c r="B5426" s="1">
        <v>44651.944756944446</v>
      </c>
      <c r="C5426" t="s">
        <v>17</v>
      </c>
      <c r="D5426">
        <v>203854</v>
      </c>
      <c r="E5426">
        <v>9153</v>
      </c>
      <c r="F5426">
        <v>3411</v>
      </c>
      <c r="G5426" t="s">
        <v>8687</v>
      </c>
      <c r="H5426" t="s">
        <v>8688</v>
      </c>
      <c r="I5426" s="1">
        <v>44652.030416666668</v>
      </c>
      <c r="J5426">
        <v>0</v>
      </c>
    </row>
    <row r="5427" spans="1:14" x14ac:dyDescent="0.25">
      <c r="A5427" t="s">
        <v>0</v>
      </c>
      <c r="B5427" s="1">
        <v>44651.944756944446</v>
      </c>
      <c r="C5427" t="s">
        <v>17</v>
      </c>
      <c r="D5427">
        <v>203854</v>
      </c>
      <c r="E5427">
        <v>9153</v>
      </c>
      <c r="F5427">
        <v>3411</v>
      </c>
      <c r="G5427" t="s">
        <v>8689</v>
      </c>
      <c r="H5427" t="s">
        <v>8690</v>
      </c>
      <c r="I5427" s="1">
        <v>44652.030370370368</v>
      </c>
      <c r="J5427">
        <v>0</v>
      </c>
    </row>
    <row r="5428" spans="1:14" x14ac:dyDescent="0.25">
      <c r="A5428" t="s">
        <v>0</v>
      </c>
      <c r="B5428" s="1">
        <v>44651.944756944446</v>
      </c>
      <c r="C5428" t="s">
        <v>17</v>
      </c>
      <c r="D5428">
        <v>203854</v>
      </c>
      <c r="E5428">
        <v>9153</v>
      </c>
      <c r="F5428">
        <v>3411</v>
      </c>
      <c r="G5428" t="s">
        <v>8691</v>
      </c>
      <c r="H5428" t="s">
        <v>1511</v>
      </c>
      <c r="I5428" s="1">
        <v>44652.030127314814</v>
      </c>
      <c r="J5428">
        <v>0</v>
      </c>
    </row>
    <row r="5429" spans="1:14" x14ac:dyDescent="0.25">
      <c r="A5429" t="s">
        <v>0</v>
      </c>
      <c r="B5429" s="1">
        <v>44651.944756944446</v>
      </c>
      <c r="C5429" t="s">
        <v>17</v>
      </c>
      <c r="D5429">
        <v>203854</v>
      </c>
      <c r="E5429">
        <v>9153</v>
      </c>
      <c r="F5429">
        <v>3411</v>
      </c>
      <c r="G5429" t="s">
        <v>8692</v>
      </c>
      <c r="H5429" t="s">
        <v>8693</v>
      </c>
      <c r="I5429" s="1">
        <v>44652.030023148145</v>
      </c>
      <c r="J5429">
        <v>0</v>
      </c>
    </row>
    <row r="5430" spans="1:14" x14ac:dyDescent="0.25">
      <c r="A5430" t="s">
        <v>0</v>
      </c>
      <c r="B5430" s="1">
        <v>44651.944756944446</v>
      </c>
      <c r="C5430" t="s">
        <v>17</v>
      </c>
      <c r="D5430">
        <v>203854</v>
      </c>
      <c r="E5430">
        <v>9153</v>
      </c>
      <c r="F5430">
        <v>3411</v>
      </c>
      <c r="G5430" t="s">
        <v>679</v>
      </c>
      <c r="H5430" t="s">
        <v>8694</v>
      </c>
      <c r="I5430" s="1">
        <v>44652.02988425926</v>
      </c>
      <c r="J5430">
        <v>0</v>
      </c>
    </row>
    <row r="5431" spans="1:14" x14ac:dyDescent="0.25">
      <c r="A5431" t="s">
        <v>0</v>
      </c>
      <c r="B5431" s="1">
        <v>44651.944756944446</v>
      </c>
      <c r="C5431" t="s">
        <v>17</v>
      </c>
      <c r="D5431">
        <v>203854</v>
      </c>
      <c r="E5431">
        <v>9153</v>
      </c>
      <c r="F5431">
        <v>3411</v>
      </c>
      <c r="G5431" t="s">
        <v>8695</v>
      </c>
      <c r="H5431" t="s">
        <v>8696</v>
      </c>
      <c r="I5431" s="1">
        <v>44652.029872685183</v>
      </c>
      <c r="J5431">
        <v>0</v>
      </c>
    </row>
    <row r="5432" spans="1:14" x14ac:dyDescent="0.25">
      <c r="A5432" t="s">
        <v>0</v>
      </c>
      <c r="B5432" s="1">
        <v>44651.944756944446</v>
      </c>
      <c r="C5432" t="s">
        <v>17</v>
      </c>
      <c r="D5432">
        <v>203854</v>
      </c>
      <c r="E5432">
        <v>9153</v>
      </c>
      <c r="F5432">
        <v>3411</v>
      </c>
      <c r="G5432" t="s">
        <v>8697</v>
      </c>
      <c r="H5432" t="s">
        <v>1230</v>
      </c>
      <c r="I5432" s="1">
        <v>44652.02952546296</v>
      </c>
      <c r="J5432">
        <v>0</v>
      </c>
    </row>
    <row r="5433" spans="1:14" x14ac:dyDescent="0.25">
      <c r="A5433" t="s">
        <v>0</v>
      </c>
      <c r="B5433" s="1">
        <v>44651.944756944446</v>
      </c>
      <c r="C5433" t="s">
        <v>17</v>
      </c>
      <c r="D5433">
        <v>203854</v>
      </c>
      <c r="E5433">
        <v>9153</v>
      </c>
      <c r="F5433">
        <v>3411</v>
      </c>
      <c r="G5433" t="s">
        <v>8698</v>
      </c>
      <c r="H5433" t="s">
        <v>7988</v>
      </c>
      <c r="I5433" s="1">
        <v>44652.029374999998</v>
      </c>
      <c r="J5433">
        <v>0</v>
      </c>
    </row>
    <row r="5434" spans="1:14" x14ac:dyDescent="0.25">
      <c r="A5434" t="s">
        <v>0</v>
      </c>
      <c r="B5434" s="1">
        <v>44651.944756944446</v>
      </c>
      <c r="C5434" t="s">
        <v>17</v>
      </c>
      <c r="D5434">
        <v>203854</v>
      </c>
      <c r="E5434">
        <v>9153</v>
      </c>
      <c r="F5434">
        <v>3411</v>
      </c>
      <c r="G5434" t="s">
        <v>8699</v>
      </c>
      <c r="H5434" t="s">
        <v>8700</v>
      </c>
      <c r="I5434" s="1">
        <v>44652.029062499998</v>
      </c>
      <c r="J5434">
        <v>0</v>
      </c>
    </row>
    <row r="5435" spans="1:14" x14ac:dyDescent="0.25">
      <c r="A5435" t="s">
        <v>0</v>
      </c>
      <c r="B5435" s="1">
        <v>44651.944756944446</v>
      </c>
      <c r="C5435" t="s">
        <v>17</v>
      </c>
      <c r="D5435">
        <v>203854</v>
      </c>
      <c r="E5435">
        <v>9153</v>
      </c>
      <c r="F5435">
        <v>3411</v>
      </c>
      <c r="G5435" t="s">
        <v>8701</v>
      </c>
      <c r="H5435" t="s">
        <v>8702</v>
      </c>
      <c r="I5435" s="1">
        <v>44652.028946759259</v>
      </c>
      <c r="J5435">
        <v>0</v>
      </c>
    </row>
    <row r="5436" spans="1:14" x14ac:dyDescent="0.25">
      <c r="A5436" t="s">
        <v>0</v>
      </c>
      <c r="B5436" s="1">
        <v>44651.944756944446</v>
      </c>
      <c r="C5436" t="s">
        <v>17</v>
      </c>
      <c r="D5436">
        <v>203854</v>
      </c>
      <c r="E5436">
        <v>9153</v>
      </c>
      <c r="F5436">
        <v>3411</v>
      </c>
      <c r="G5436" t="s">
        <v>8703</v>
      </c>
      <c r="H5436" t="s">
        <v>8704</v>
      </c>
      <c r="I5436" s="1">
        <v>44652.028148148151</v>
      </c>
      <c r="J5436">
        <v>0</v>
      </c>
    </row>
    <row r="5437" spans="1:14" x14ac:dyDescent="0.25">
      <c r="A5437" t="s">
        <v>0</v>
      </c>
      <c r="B5437" s="1">
        <v>44651.944756944446</v>
      </c>
      <c r="C5437" t="s">
        <v>17</v>
      </c>
      <c r="D5437">
        <v>203854</v>
      </c>
      <c r="E5437">
        <v>9153</v>
      </c>
      <c r="F5437">
        <v>3411</v>
      </c>
      <c r="G5437" t="s">
        <v>8705</v>
      </c>
      <c r="H5437" t="s">
        <v>8706</v>
      </c>
      <c r="I5437" s="1">
        <v>44652.02752314815</v>
      </c>
      <c r="J5437">
        <v>0</v>
      </c>
      <c r="K5437" t="s">
        <v>8707</v>
      </c>
      <c r="L5437" t="s">
        <v>8708</v>
      </c>
      <c r="M5437" s="1">
        <v>44652.031238425923</v>
      </c>
      <c r="N5437">
        <v>0</v>
      </c>
    </row>
    <row r="5438" spans="1:14" x14ac:dyDescent="0.25">
      <c r="A5438" t="s">
        <v>0</v>
      </c>
      <c r="B5438" s="1">
        <v>44651.944756944446</v>
      </c>
      <c r="C5438" t="s">
        <v>17</v>
      </c>
      <c r="D5438">
        <v>203854</v>
      </c>
      <c r="E5438">
        <v>9153</v>
      </c>
      <c r="F5438">
        <v>3411</v>
      </c>
      <c r="G5438" t="s">
        <v>2727</v>
      </c>
      <c r="H5438" t="s">
        <v>8709</v>
      </c>
      <c r="I5438" s="1">
        <v>44652.027488425927</v>
      </c>
      <c r="J5438">
        <v>0</v>
      </c>
    </row>
    <row r="5439" spans="1:14" x14ac:dyDescent="0.25">
      <c r="A5439" t="s">
        <v>0</v>
      </c>
      <c r="B5439" s="1">
        <v>44651.944756944446</v>
      </c>
      <c r="C5439" t="s">
        <v>17</v>
      </c>
      <c r="D5439">
        <v>203854</v>
      </c>
      <c r="E5439">
        <v>9153</v>
      </c>
      <c r="F5439">
        <v>3411</v>
      </c>
      <c r="G5439" t="s">
        <v>8710</v>
      </c>
      <c r="H5439" t="s">
        <v>8711</v>
      </c>
      <c r="I5439" s="1">
        <v>44652.027233796296</v>
      </c>
      <c r="J5439">
        <v>0</v>
      </c>
    </row>
    <row r="5440" spans="1:14" x14ac:dyDescent="0.25">
      <c r="A5440" t="s">
        <v>0</v>
      </c>
      <c r="B5440" s="1">
        <v>44651.944756944446</v>
      </c>
      <c r="C5440" t="s">
        <v>17</v>
      </c>
      <c r="D5440">
        <v>203854</v>
      </c>
      <c r="E5440">
        <v>9153</v>
      </c>
      <c r="F5440">
        <v>3411</v>
      </c>
      <c r="G5440" t="s">
        <v>8712</v>
      </c>
      <c r="H5440" t="s">
        <v>8713</v>
      </c>
      <c r="I5440" s="1">
        <v>44652.027048611111</v>
      </c>
      <c r="J5440">
        <v>0</v>
      </c>
    </row>
    <row r="5441" spans="1:14" x14ac:dyDescent="0.25">
      <c r="A5441" t="s">
        <v>0</v>
      </c>
      <c r="B5441" s="1">
        <v>44651.944756944446</v>
      </c>
      <c r="C5441" t="s">
        <v>17</v>
      </c>
      <c r="D5441">
        <v>203854</v>
      </c>
      <c r="E5441">
        <v>9153</v>
      </c>
      <c r="F5441">
        <v>3411</v>
      </c>
      <c r="G5441" t="s">
        <v>8714</v>
      </c>
      <c r="H5441" t="s">
        <v>8715</v>
      </c>
      <c r="I5441" s="1">
        <v>44652.026979166665</v>
      </c>
      <c r="J5441">
        <v>0</v>
      </c>
    </row>
    <row r="5442" spans="1:14" x14ac:dyDescent="0.25">
      <c r="A5442" t="s">
        <v>0</v>
      </c>
      <c r="B5442" s="1">
        <v>44651.944756944446</v>
      </c>
      <c r="C5442" t="s">
        <v>17</v>
      </c>
      <c r="D5442">
        <v>203854</v>
      </c>
      <c r="E5442">
        <v>9153</v>
      </c>
      <c r="F5442">
        <v>3411</v>
      </c>
      <c r="G5442" t="s">
        <v>8716</v>
      </c>
      <c r="H5442" t="s">
        <v>8717</v>
      </c>
      <c r="I5442" s="1">
        <v>44652.026319444441</v>
      </c>
      <c r="J5442">
        <v>0</v>
      </c>
    </row>
    <row r="5443" spans="1:14" x14ac:dyDescent="0.25">
      <c r="A5443" t="s">
        <v>0</v>
      </c>
      <c r="B5443" s="1">
        <v>44651.944756944446</v>
      </c>
      <c r="C5443" t="s">
        <v>17</v>
      </c>
      <c r="D5443">
        <v>203854</v>
      </c>
      <c r="E5443">
        <v>9153</v>
      </c>
      <c r="F5443">
        <v>3411</v>
      </c>
      <c r="G5443" t="s">
        <v>8718</v>
      </c>
      <c r="H5443" t="s">
        <v>8719</v>
      </c>
      <c r="I5443" s="1">
        <v>44652.02584490741</v>
      </c>
      <c r="J5443">
        <v>0</v>
      </c>
    </row>
    <row r="5444" spans="1:14" x14ac:dyDescent="0.25">
      <c r="A5444" t="s">
        <v>0</v>
      </c>
      <c r="B5444" s="1">
        <v>44651.944756944446</v>
      </c>
      <c r="C5444" t="s">
        <v>17</v>
      </c>
      <c r="D5444">
        <v>203854</v>
      </c>
      <c r="E5444">
        <v>9153</v>
      </c>
      <c r="F5444">
        <v>3411</v>
      </c>
      <c r="G5444" t="s">
        <v>8720</v>
      </c>
      <c r="H5444" t="s">
        <v>8721</v>
      </c>
      <c r="I5444" s="1">
        <v>44652.025578703702</v>
      </c>
      <c r="J5444">
        <v>0</v>
      </c>
    </row>
    <row r="5445" spans="1:14" x14ac:dyDescent="0.25">
      <c r="A5445" t="s">
        <v>0</v>
      </c>
      <c r="B5445" s="1">
        <v>44651.944756944446</v>
      </c>
      <c r="C5445" t="s">
        <v>17</v>
      </c>
      <c r="D5445">
        <v>203854</v>
      </c>
      <c r="E5445">
        <v>9153</v>
      </c>
      <c r="F5445">
        <v>3411</v>
      </c>
      <c r="G5445" t="s">
        <v>8722</v>
      </c>
      <c r="H5445" t="s">
        <v>8723</v>
      </c>
      <c r="I5445" s="1">
        <v>44652.02547453704</v>
      </c>
      <c r="J5445">
        <v>0</v>
      </c>
    </row>
    <row r="5446" spans="1:14" x14ac:dyDescent="0.25">
      <c r="A5446" t="s">
        <v>0</v>
      </c>
      <c r="B5446" s="1">
        <v>44651.944756944446</v>
      </c>
      <c r="C5446" t="s">
        <v>17</v>
      </c>
      <c r="D5446">
        <v>203854</v>
      </c>
      <c r="E5446">
        <v>9153</v>
      </c>
      <c r="F5446">
        <v>3411</v>
      </c>
      <c r="G5446" t="s">
        <v>8724</v>
      </c>
      <c r="H5446" t="s">
        <v>8725</v>
      </c>
      <c r="I5446" s="1">
        <v>44652.024652777778</v>
      </c>
      <c r="J5446">
        <v>0</v>
      </c>
    </row>
    <row r="5447" spans="1:14" x14ac:dyDescent="0.25">
      <c r="A5447" t="s">
        <v>0</v>
      </c>
      <c r="B5447" s="1">
        <v>44651.944756944446</v>
      </c>
      <c r="C5447" t="s">
        <v>17</v>
      </c>
      <c r="D5447">
        <v>203854</v>
      </c>
      <c r="E5447">
        <v>9153</v>
      </c>
      <c r="F5447">
        <v>3411</v>
      </c>
      <c r="G5447" t="s">
        <v>8726</v>
      </c>
      <c r="H5447" t="s">
        <v>8727</v>
      </c>
      <c r="I5447" s="1">
        <v>44652.024398148147</v>
      </c>
      <c r="J5447">
        <v>0</v>
      </c>
      <c r="K5447" t="s">
        <v>8728</v>
      </c>
      <c r="L5447" t="s">
        <v>8729</v>
      </c>
      <c r="M5447" s="1">
        <v>44652.027303240742</v>
      </c>
      <c r="N5447">
        <v>0</v>
      </c>
    </row>
    <row r="5448" spans="1:14" x14ac:dyDescent="0.25">
      <c r="A5448" t="s">
        <v>0</v>
      </c>
      <c r="B5448" s="1">
        <v>44651.944756944446</v>
      </c>
      <c r="C5448" t="s">
        <v>17</v>
      </c>
      <c r="D5448">
        <v>203854</v>
      </c>
      <c r="E5448">
        <v>9153</v>
      </c>
      <c r="F5448">
        <v>3411</v>
      </c>
      <c r="G5448" t="s">
        <v>8730</v>
      </c>
      <c r="H5448" t="s">
        <v>8731</v>
      </c>
      <c r="I5448" s="1">
        <v>44652.024247685185</v>
      </c>
      <c r="J5448">
        <v>0</v>
      </c>
    </row>
    <row r="5449" spans="1:14" x14ac:dyDescent="0.25">
      <c r="A5449" t="s">
        <v>0</v>
      </c>
      <c r="B5449" s="1">
        <v>44651.944756944446</v>
      </c>
      <c r="C5449" t="s">
        <v>17</v>
      </c>
      <c r="D5449">
        <v>203854</v>
      </c>
      <c r="E5449">
        <v>9153</v>
      </c>
      <c r="F5449">
        <v>3411</v>
      </c>
      <c r="G5449" t="s">
        <v>8732</v>
      </c>
      <c r="H5449" t="s">
        <v>8733</v>
      </c>
      <c r="I5449" s="1">
        <v>44652.024189814816</v>
      </c>
      <c r="J5449">
        <v>0</v>
      </c>
    </row>
    <row r="5450" spans="1:14" x14ac:dyDescent="0.25">
      <c r="A5450" t="s">
        <v>0</v>
      </c>
      <c r="B5450" s="1">
        <v>44651.944756944446</v>
      </c>
      <c r="C5450" t="s">
        <v>17</v>
      </c>
      <c r="D5450">
        <v>203854</v>
      </c>
      <c r="E5450">
        <v>9153</v>
      </c>
      <c r="F5450">
        <v>3411</v>
      </c>
      <c r="G5450" t="s">
        <v>8734</v>
      </c>
      <c r="H5450" t="s">
        <v>8735</v>
      </c>
      <c r="I5450" s="1">
        <v>44652.023958333331</v>
      </c>
      <c r="J5450">
        <v>0</v>
      </c>
    </row>
    <row r="5451" spans="1:14" x14ac:dyDescent="0.25">
      <c r="A5451" t="s">
        <v>0</v>
      </c>
      <c r="B5451" s="1">
        <v>44651.944756944446</v>
      </c>
      <c r="C5451" t="s">
        <v>17</v>
      </c>
      <c r="D5451">
        <v>203854</v>
      </c>
      <c r="E5451">
        <v>9153</v>
      </c>
      <c r="F5451">
        <v>3411</v>
      </c>
      <c r="G5451" t="s">
        <v>8736</v>
      </c>
      <c r="H5451" t="s">
        <v>8737</v>
      </c>
      <c r="I5451" s="1">
        <v>44652.023900462962</v>
      </c>
      <c r="J5451">
        <v>0</v>
      </c>
    </row>
    <row r="5452" spans="1:14" x14ac:dyDescent="0.25">
      <c r="A5452" t="s">
        <v>0</v>
      </c>
      <c r="B5452" s="1">
        <v>44651.944756944446</v>
      </c>
      <c r="C5452" t="s">
        <v>17</v>
      </c>
      <c r="D5452">
        <v>203854</v>
      </c>
      <c r="E5452">
        <v>9153</v>
      </c>
      <c r="F5452">
        <v>3411</v>
      </c>
      <c r="G5452" t="s">
        <v>8738</v>
      </c>
      <c r="H5452" t="s">
        <v>8739</v>
      </c>
      <c r="I5452" s="1">
        <v>44652.022696759261</v>
      </c>
      <c r="J5452">
        <v>0</v>
      </c>
    </row>
    <row r="5453" spans="1:14" x14ac:dyDescent="0.25">
      <c r="A5453" t="s">
        <v>0</v>
      </c>
      <c r="B5453" s="1">
        <v>44651.944756944446</v>
      </c>
      <c r="C5453" t="s">
        <v>17</v>
      </c>
      <c r="D5453">
        <v>203854</v>
      </c>
      <c r="E5453">
        <v>9153</v>
      </c>
      <c r="F5453">
        <v>3411</v>
      </c>
      <c r="G5453" t="s">
        <v>8740</v>
      </c>
      <c r="H5453" t="s">
        <v>8741</v>
      </c>
      <c r="I5453" s="1">
        <v>44652.022407407407</v>
      </c>
      <c r="J5453">
        <v>0</v>
      </c>
    </row>
    <row r="5454" spans="1:14" x14ac:dyDescent="0.25">
      <c r="A5454" t="s">
        <v>0</v>
      </c>
      <c r="B5454" s="1">
        <v>44651.944756944446</v>
      </c>
      <c r="C5454" t="s">
        <v>17</v>
      </c>
      <c r="D5454">
        <v>203854</v>
      </c>
      <c r="E5454">
        <v>9153</v>
      </c>
      <c r="F5454">
        <v>3411</v>
      </c>
      <c r="G5454" t="s">
        <v>8742</v>
      </c>
      <c r="H5454" t="s">
        <v>8743</v>
      </c>
      <c r="I5454" s="1">
        <v>44652.021585648145</v>
      </c>
      <c r="J5454">
        <v>0</v>
      </c>
    </row>
    <row r="5455" spans="1:14" x14ac:dyDescent="0.25">
      <c r="A5455" t="s">
        <v>0</v>
      </c>
      <c r="B5455" s="1">
        <v>44651.944756944446</v>
      </c>
      <c r="C5455" t="s">
        <v>17</v>
      </c>
      <c r="D5455">
        <v>203854</v>
      </c>
      <c r="E5455">
        <v>9153</v>
      </c>
      <c r="F5455">
        <v>3411</v>
      </c>
      <c r="G5455" t="s">
        <v>8744</v>
      </c>
      <c r="H5455" t="s">
        <v>8745</v>
      </c>
      <c r="I5455" s="1">
        <v>44652.021539351852</v>
      </c>
      <c r="J5455">
        <v>1</v>
      </c>
    </row>
    <row r="5456" spans="1:14" x14ac:dyDescent="0.25">
      <c r="A5456" t="s">
        <v>0</v>
      </c>
      <c r="B5456" s="1">
        <v>44651.944756944446</v>
      </c>
      <c r="C5456" t="s">
        <v>17</v>
      </c>
      <c r="D5456">
        <v>203854</v>
      </c>
      <c r="E5456">
        <v>9153</v>
      </c>
      <c r="F5456">
        <v>3411</v>
      </c>
      <c r="G5456" t="s">
        <v>8746</v>
      </c>
      <c r="H5456" t="s">
        <v>8747</v>
      </c>
      <c r="I5456" s="1">
        <v>44652.021412037036</v>
      </c>
      <c r="J5456">
        <v>0</v>
      </c>
    </row>
    <row r="5457" spans="1:14" x14ac:dyDescent="0.25">
      <c r="A5457" t="s">
        <v>0</v>
      </c>
      <c r="B5457" s="1">
        <v>44651.944756944446</v>
      </c>
      <c r="C5457" t="s">
        <v>17</v>
      </c>
      <c r="D5457">
        <v>203854</v>
      </c>
      <c r="E5457">
        <v>9153</v>
      </c>
      <c r="F5457">
        <v>3411</v>
      </c>
      <c r="G5457" t="s">
        <v>8734</v>
      </c>
      <c r="H5457" t="s">
        <v>8748</v>
      </c>
      <c r="I5457" s="1">
        <v>44652.02138888889</v>
      </c>
      <c r="J5457">
        <v>1</v>
      </c>
      <c r="K5457" t="s">
        <v>8749</v>
      </c>
      <c r="L5457" t="s">
        <v>8750</v>
      </c>
      <c r="M5457" s="1">
        <v>44652.175243055557</v>
      </c>
      <c r="N5457">
        <v>0</v>
      </c>
    </row>
    <row r="5458" spans="1:14" x14ac:dyDescent="0.25">
      <c r="A5458" t="s">
        <v>0</v>
      </c>
      <c r="B5458" s="1">
        <v>44651.944756944446</v>
      </c>
      <c r="C5458" t="s">
        <v>17</v>
      </c>
      <c r="D5458">
        <v>203854</v>
      </c>
      <c r="E5458">
        <v>9153</v>
      </c>
      <c r="F5458">
        <v>3411</v>
      </c>
      <c r="G5458" t="s">
        <v>8751</v>
      </c>
      <c r="H5458" t="s">
        <v>8752</v>
      </c>
      <c r="I5458" s="1">
        <v>44652.021354166667</v>
      </c>
      <c r="J5458">
        <v>0</v>
      </c>
    </row>
    <row r="5459" spans="1:14" x14ac:dyDescent="0.25">
      <c r="A5459" t="s">
        <v>0</v>
      </c>
      <c r="B5459" s="1">
        <v>44651.944756944446</v>
      </c>
      <c r="C5459" t="s">
        <v>17</v>
      </c>
      <c r="D5459">
        <v>203854</v>
      </c>
      <c r="E5459">
        <v>9153</v>
      </c>
      <c r="F5459">
        <v>3411</v>
      </c>
      <c r="G5459" t="s">
        <v>8753</v>
      </c>
      <c r="H5459" t="s">
        <v>8754</v>
      </c>
      <c r="I5459" s="1">
        <v>44652.021261574075</v>
      </c>
      <c r="J5459">
        <v>0</v>
      </c>
      <c r="K5459" t="s">
        <v>8755</v>
      </c>
      <c r="L5459" t="s">
        <v>8756</v>
      </c>
      <c r="M5459" s="1">
        <v>44652.025856481479</v>
      </c>
      <c r="N5459">
        <v>0</v>
      </c>
    </row>
    <row r="5460" spans="1:14" x14ac:dyDescent="0.25">
      <c r="A5460" t="s">
        <v>0</v>
      </c>
      <c r="B5460" s="1">
        <v>44651.944756944446</v>
      </c>
      <c r="C5460" t="s">
        <v>17</v>
      </c>
      <c r="D5460">
        <v>203854</v>
      </c>
      <c r="E5460">
        <v>9153</v>
      </c>
      <c r="F5460">
        <v>3411</v>
      </c>
      <c r="G5460" t="s">
        <v>8757</v>
      </c>
      <c r="H5460" t="s">
        <v>8758</v>
      </c>
      <c r="I5460" s="1">
        <v>44652.021203703705</v>
      </c>
      <c r="J5460">
        <v>0</v>
      </c>
    </row>
    <row r="5461" spans="1:14" x14ac:dyDescent="0.25">
      <c r="A5461" t="s">
        <v>0</v>
      </c>
      <c r="B5461" s="1">
        <v>44651.944756944446</v>
      </c>
      <c r="C5461" t="s">
        <v>17</v>
      </c>
      <c r="D5461">
        <v>203854</v>
      </c>
      <c r="E5461">
        <v>9153</v>
      </c>
      <c r="F5461">
        <v>3411</v>
      </c>
      <c r="G5461" t="s">
        <v>8759</v>
      </c>
      <c r="H5461" t="s">
        <v>8760</v>
      </c>
      <c r="I5461" s="1">
        <v>44652.021099537036</v>
      </c>
      <c r="J5461">
        <v>1</v>
      </c>
    </row>
    <row r="5462" spans="1:14" x14ac:dyDescent="0.25">
      <c r="A5462" t="s">
        <v>0</v>
      </c>
      <c r="B5462" s="1">
        <v>44651.944756944446</v>
      </c>
      <c r="C5462" t="s">
        <v>17</v>
      </c>
      <c r="D5462">
        <v>203854</v>
      </c>
      <c r="E5462">
        <v>9153</v>
      </c>
      <c r="F5462">
        <v>3411</v>
      </c>
      <c r="G5462" t="s">
        <v>8761</v>
      </c>
      <c r="H5462" t="s">
        <v>8762</v>
      </c>
      <c r="I5462" s="1">
        <v>44652.020914351851</v>
      </c>
      <c r="J5462">
        <v>0</v>
      </c>
    </row>
    <row r="5463" spans="1:14" x14ac:dyDescent="0.25">
      <c r="A5463" t="s">
        <v>0</v>
      </c>
      <c r="B5463" s="1">
        <v>44651.944756944446</v>
      </c>
      <c r="C5463" t="s">
        <v>17</v>
      </c>
      <c r="D5463">
        <v>203854</v>
      </c>
      <c r="E5463">
        <v>9153</v>
      </c>
      <c r="F5463">
        <v>3411</v>
      </c>
      <c r="G5463" t="s">
        <v>8763</v>
      </c>
      <c r="H5463" t="s">
        <v>8764</v>
      </c>
      <c r="I5463" s="1">
        <v>44652.020509259259</v>
      </c>
      <c r="J5463">
        <v>1</v>
      </c>
    </row>
    <row r="5464" spans="1:14" x14ac:dyDescent="0.25">
      <c r="A5464" t="s">
        <v>0</v>
      </c>
      <c r="B5464" s="1">
        <v>44651.944756944446</v>
      </c>
      <c r="C5464" t="s">
        <v>17</v>
      </c>
      <c r="D5464">
        <v>203854</v>
      </c>
      <c r="E5464">
        <v>9153</v>
      </c>
      <c r="F5464">
        <v>3411</v>
      </c>
      <c r="G5464" t="s">
        <v>8765</v>
      </c>
      <c r="H5464" t="s">
        <v>8766</v>
      </c>
      <c r="I5464" s="1">
        <v>44652.020428240743</v>
      </c>
      <c r="J5464">
        <v>0</v>
      </c>
    </row>
    <row r="5465" spans="1:14" x14ac:dyDescent="0.25">
      <c r="A5465" t="s">
        <v>0</v>
      </c>
      <c r="B5465" s="1">
        <v>44651.944756944446</v>
      </c>
      <c r="C5465" t="s">
        <v>17</v>
      </c>
      <c r="D5465">
        <v>203854</v>
      </c>
      <c r="E5465">
        <v>9153</v>
      </c>
      <c r="F5465">
        <v>3411</v>
      </c>
      <c r="G5465" t="s">
        <v>8767</v>
      </c>
      <c r="H5465" t="s">
        <v>8768</v>
      </c>
      <c r="I5465" s="1">
        <v>44652.020405092589</v>
      </c>
      <c r="J5465">
        <v>0</v>
      </c>
    </row>
    <row r="5466" spans="1:14" x14ac:dyDescent="0.25">
      <c r="A5466" t="s">
        <v>0</v>
      </c>
      <c r="B5466" s="1">
        <v>44651.944756944446</v>
      </c>
      <c r="C5466" t="s">
        <v>17</v>
      </c>
      <c r="D5466">
        <v>203854</v>
      </c>
      <c r="E5466">
        <v>9153</v>
      </c>
      <c r="F5466">
        <v>3411</v>
      </c>
      <c r="G5466" t="s">
        <v>8769</v>
      </c>
      <c r="H5466" t="s">
        <v>8770</v>
      </c>
      <c r="I5466" s="1">
        <v>44652.019942129627</v>
      </c>
      <c r="J5466">
        <v>1</v>
      </c>
    </row>
    <row r="5467" spans="1:14" x14ac:dyDescent="0.25">
      <c r="A5467" t="s">
        <v>0</v>
      </c>
      <c r="B5467" s="1">
        <v>44651.944756944446</v>
      </c>
      <c r="C5467" t="s">
        <v>17</v>
      </c>
      <c r="D5467">
        <v>203854</v>
      </c>
      <c r="E5467">
        <v>9153</v>
      </c>
      <c r="F5467">
        <v>3411</v>
      </c>
      <c r="G5467" t="s">
        <v>8771</v>
      </c>
      <c r="H5467" t="s">
        <v>8772</v>
      </c>
      <c r="I5467" s="1">
        <v>44652.019386574073</v>
      </c>
      <c r="J5467">
        <v>0</v>
      </c>
    </row>
    <row r="5468" spans="1:14" x14ac:dyDescent="0.25">
      <c r="A5468" t="s">
        <v>0</v>
      </c>
      <c r="B5468" s="1">
        <v>44651.944756944446</v>
      </c>
      <c r="C5468" t="s">
        <v>17</v>
      </c>
      <c r="D5468">
        <v>203854</v>
      </c>
      <c r="E5468">
        <v>9153</v>
      </c>
      <c r="F5468">
        <v>3411</v>
      </c>
      <c r="G5468" t="s">
        <v>714</v>
      </c>
      <c r="H5468" t="s">
        <v>8773</v>
      </c>
      <c r="I5468" s="1">
        <v>44652.019074074073</v>
      </c>
      <c r="J5468">
        <v>0</v>
      </c>
    </row>
    <row r="5469" spans="1:14" x14ac:dyDescent="0.25">
      <c r="A5469" t="s">
        <v>0</v>
      </c>
      <c r="B5469" s="1">
        <v>44651.944756944446</v>
      </c>
      <c r="C5469" t="s">
        <v>17</v>
      </c>
      <c r="D5469">
        <v>203854</v>
      </c>
      <c r="E5469">
        <v>9153</v>
      </c>
      <c r="F5469">
        <v>3411</v>
      </c>
      <c r="G5469" t="s">
        <v>8774</v>
      </c>
      <c r="H5469" t="s">
        <v>8775</v>
      </c>
      <c r="I5469" s="1">
        <v>44652.018958333334</v>
      </c>
      <c r="J5469">
        <v>0</v>
      </c>
    </row>
    <row r="5470" spans="1:14" x14ac:dyDescent="0.25">
      <c r="A5470" t="s">
        <v>0</v>
      </c>
      <c r="B5470" s="1">
        <v>44651.944756944446</v>
      </c>
      <c r="C5470" t="s">
        <v>17</v>
      </c>
      <c r="D5470">
        <v>203854</v>
      </c>
      <c r="E5470">
        <v>9153</v>
      </c>
      <c r="F5470">
        <v>3411</v>
      </c>
      <c r="G5470" t="s">
        <v>8776</v>
      </c>
      <c r="H5470" t="s">
        <v>8777</v>
      </c>
      <c r="I5470" s="1">
        <v>44652.018518518518</v>
      </c>
      <c r="J5470">
        <v>0</v>
      </c>
    </row>
    <row r="5471" spans="1:14" x14ac:dyDescent="0.25">
      <c r="A5471" t="s">
        <v>0</v>
      </c>
      <c r="B5471" s="1">
        <v>44651.944756944446</v>
      </c>
      <c r="C5471" t="s">
        <v>17</v>
      </c>
      <c r="D5471">
        <v>203854</v>
      </c>
      <c r="E5471">
        <v>9153</v>
      </c>
      <c r="F5471">
        <v>3411</v>
      </c>
      <c r="G5471" t="s">
        <v>8778</v>
      </c>
      <c r="H5471" t="s">
        <v>8779</v>
      </c>
      <c r="I5471" s="1">
        <v>44652.018414351849</v>
      </c>
      <c r="J5471">
        <v>0</v>
      </c>
    </row>
    <row r="5472" spans="1:14" x14ac:dyDescent="0.25">
      <c r="A5472" t="s">
        <v>0</v>
      </c>
      <c r="B5472" s="1">
        <v>44651.944756944446</v>
      </c>
      <c r="C5472" t="s">
        <v>17</v>
      </c>
      <c r="D5472">
        <v>203854</v>
      </c>
      <c r="E5472">
        <v>9153</v>
      </c>
      <c r="F5472">
        <v>3411</v>
      </c>
      <c r="G5472" t="s">
        <v>8780</v>
      </c>
      <c r="H5472" t="s">
        <v>8781</v>
      </c>
      <c r="I5472" s="1">
        <v>44652.018136574072</v>
      </c>
      <c r="J5472">
        <v>0</v>
      </c>
    </row>
    <row r="5473" spans="1:10" x14ac:dyDescent="0.25">
      <c r="A5473" t="s">
        <v>0</v>
      </c>
      <c r="B5473" s="1">
        <v>44651.944756944446</v>
      </c>
      <c r="C5473" t="s">
        <v>17</v>
      </c>
      <c r="D5473">
        <v>203854</v>
      </c>
      <c r="E5473">
        <v>9153</v>
      </c>
      <c r="F5473">
        <v>3411</v>
      </c>
      <c r="G5473" t="s">
        <v>8782</v>
      </c>
      <c r="H5473" t="s">
        <v>8783</v>
      </c>
      <c r="I5473" s="1">
        <v>44652.018113425926</v>
      </c>
      <c r="J5473">
        <v>0</v>
      </c>
    </row>
    <row r="5474" spans="1:10" x14ac:dyDescent="0.25">
      <c r="A5474" t="s">
        <v>0</v>
      </c>
      <c r="B5474" s="1">
        <v>44651.944756944446</v>
      </c>
      <c r="C5474" t="s">
        <v>17</v>
      </c>
      <c r="D5474">
        <v>203854</v>
      </c>
      <c r="E5474">
        <v>9153</v>
      </c>
      <c r="F5474">
        <v>3411</v>
      </c>
      <c r="G5474" t="s">
        <v>3553</v>
      </c>
      <c r="H5474" t="s">
        <v>8784</v>
      </c>
      <c r="I5474" s="1">
        <v>44652.018009259256</v>
      </c>
      <c r="J5474">
        <v>0</v>
      </c>
    </row>
    <row r="5475" spans="1:10" x14ac:dyDescent="0.25">
      <c r="A5475" t="s">
        <v>0</v>
      </c>
      <c r="B5475" s="1">
        <v>44651.944756944446</v>
      </c>
      <c r="C5475" t="s">
        <v>17</v>
      </c>
      <c r="D5475">
        <v>203854</v>
      </c>
      <c r="E5475">
        <v>9153</v>
      </c>
      <c r="F5475">
        <v>3411</v>
      </c>
      <c r="G5475" t="s">
        <v>8785</v>
      </c>
      <c r="H5475" t="s">
        <v>8786</v>
      </c>
      <c r="I5475" s="1">
        <v>44652.017870370371</v>
      </c>
      <c r="J5475">
        <v>0</v>
      </c>
    </row>
    <row r="5476" spans="1:10" x14ac:dyDescent="0.25">
      <c r="A5476" t="s">
        <v>0</v>
      </c>
      <c r="B5476" s="1">
        <v>44651.944756944446</v>
      </c>
      <c r="C5476" t="s">
        <v>17</v>
      </c>
      <c r="D5476">
        <v>203854</v>
      </c>
      <c r="E5476">
        <v>9153</v>
      </c>
      <c r="F5476">
        <v>3411</v>
      </c>
      <c r="G5476" t="s">
        <v>1610</v>
      </c>
      <c r="H5476" t="s">
        <v>8787</v>
      </c>
      <c r="I5476" s="1">
        <v>44652.017696759256</v>
      </c>
      <c r="J5476">
        <v>0</v>
      </c>
    </row>
    <row r="5477" spans="1:10" x14ac:dyDescent="0.25">
      <c r="A5477" t="s">
        <v>0</v>
      </c>
      <c r="B5477" s="1">
        <v>44651.944756944446</v>
      </c>
      <c r="C5477" t="s">
        <v>17</v>
      </c>
      <c r="D5477">
        <v>203854</v>
      </c>
      <c r="E5477">
        <v>9153</v>
      </c>
      <c r="F5477">
        <v>3411</v>
      </c>
      <c r="G5477" t="s">
        <v>8788</v>
      </c>
      <c r="H5477" t="s">
        <v>8789</v>
      </c>
      <c r="I5477" s="1">
        <v>44652.017638888887</v>
      </c>
      <c r="J5477">
        <v>0</v>
      </c>
    </row>
    <row r="5478" spans="1:10" x14ac:dyDescent="0.25">
      <c r="A5478" t="s">
        <v>0</v>
      </c>
      <c r="B5478" s="1">
        <v>44651.944756944446</v>
      </c>
      <c r="C5478" t="s">
        <v>17</v>
      </c>
      <c r="D5478">
        <v>203854</v>
      </c>
      <c r="E5478">
        <v>9153</v>
      </c>
      <c r="F5478">
        <v>3411</v>
      </c>
      <c r="G5478" t="s">
        <v>8790</v>
      </c>
      <c r="H5478" t="s">
        <v>8791</v>
      </c>
      <c r="I5478" s="1">
        <v>44652.017384259256</v>
      </c>
      <c r="J5478">
        <v>0</v>
      </c>
    </row>
    <row r="5479" spans="1:10" x14ac:dyDescent="0.25">
      <c r="A5479" t="s">
        <v>0</v>
      </c>
      <c r="B5479" s="1">
        <v>44651.944756944446</v>
      </c>
      <c r="C5479" t="s">
        <v>17</v>
      </c>
      <c r="D5479">
        <v>203854</v>
      </c>
      <c r="E5479">
        <v>9153</v>
      </c>
      <c r="F5479">
        <v>3411</v>
      </c>
      <c r="G5479" t="s">
        <v>8734</v>
      </c>
      <c r="H5479" t="s">
        <v>8792</v>
      </c>
      <c r="I5479" s="1">
        <v>44652.017268518517</v>
      </c>
      <c r="J5479">
        <v>0</v>
      </c>
    </row>
    <row r="5480" spans="1:10" x14ac:dyDescent="0.25">
      <c r="A5480" t="s">
        <v>0</v>
      </c>
      <c r="B5480" s="1">
        <v>44651.944756944446</v>
      </c>
      <c r="C5480" t="s">
        <v>17</v>
      </c>
      <c r="D5480">
        <v>203854</v>
      </c>
      <c r="E5480">
        <v>9153</v>
      </c>
      <c r="F5480">
        <v>3411</v>
      </c>
      <c r="G5480" t="s">
        <v>8793</v>
      </c>
      <c r="H5480" t="s">
        <v>8794</v>
      </c>
      <c r="I5480" s="1">
        <v>44652.017013888886</v>
      </c>
      <c r="J5480">
        <v>0</v>
      </c>
    </row>
    <row r="5481" spans="1:10" x14ac:dyDescent="0.25">
      <c r="A5481" t="s">
        <v>0</v>
      </c>
      <c r="B5481" s="1">
        <v>44651.944756944446</v>
      </c>
      <c r="C5481" t="s">
        <v>17</v>
      </c>
      <c r="D5481">
        <v>203854</v>
      </c>
      <c r="E5481">
        <v>9153</v>
      </c>
      <c r="F5481">
        <v>3411</v>
      </c>
      <c r="G5481" t="s">
        <v>8795</v>
      </c>
      <c r="H5481" t="s">
        <v>8796</v>
      </c>
      <c r="I5481" s="1">
        <v>44652.016574074078</v>
      </c>
      <c r="J5481">
        <v>0</v>
      </c>
    </row>
    <row r="5482" spans="1:10" x14ac:dyDescent="0.25">
      <c r="A5482" t="s">
        <v>0</v>
      </c>
      <c r="B5482" s="1">
        <v>44651.944756944446</v>
      </c>
      <c r="C5482" t="s">
        <v>17</v>
      </c>
      <c r="D5482">
        <v>203854</v>
      </c>
      <c r="E5482">
        <v>9153</v>
      </c>
      <c r="F5482">
        <v>3411</v>
      </c>
      <c r="G5482" t="s">
        <v>8797</v>
      </c>
      <c r="H5482" t="s">
        <v>8798</v>
      </c>
      <c r="I5482" s="1">
        <v>44652.016481481478</v>
      </c>
      <c r="J5482">
        <v>0</v>
      </c>
    </row>
    <row r="5483" spans="1:10" x14ac:dyDescent="0.25">
      <c r="A5483" t="s">
        <v>0</v>
      </c>
      <c r="B5483" s="1">
        <v>44651.944756944446</v>
      </c>
      <c r="C5483" t="s">
        <v>17</v>
      </c>
      <c r="D5483">
        <v>203854</v>
      </c>
      <c r="E5483">
        <v>9153</v>
      </c>
      <c r="F5483">
        <v>3411</v>
      </c>
      <c r="G5483" t="s">
        <v>8799</v>
      </c>
      <c r="H5483" t="s">
        <v>8800</v>
      </c>
      <c r="I5483" s="1">
        <v>44652.016296296293</v>
      </c>
      <c r="J5483">
        <v>0</v>
      </c>
    </row>
    <row r="5484" spans="1:10" x14ac:dyDescent="0.25">
      <c r="A5484" t="s">
        <v>0</v>
      </c>
      <c r="B5484" s="1">
        <v>44651.944756944446</v>
      </c>
      <c r="C5484" t="s">
        <v>17</v>
      </c>
      <c r="D5484">
        <v>203854</v>
      </c>
      <c r="E5484">
        <v>9153</v>
      </c>
      <c r="F5484">
        <v>3411</v>
      </c>
      <c r="G5484" t="s">
        <v>8801</v>
      </c>
      <c r="H5484" t="s">
        <v>8802</v>
      </c>
      <c r="I5484" s="1">
        <v>44652.015902777777</v>
      </c>
      <c r="J5484">
        <v>1</v>
      </c>
    </row>
    <row r="5485" spans="1:10" x14ac:dyDescent="0.25">
      <c r="A5485" t="s">
        <v>0</v>
      </c>
      <c r="B5485" s="1">
        <v>44651.944756944446</v>
      </c>
      <c r="C5485" t="s">
        <v>17</v>
      </c>
      <c r="D5485">
        <v>203854</v>
      </c>
      <c r="E5485">
        <v>9153</v>
      </c>
      <c r="F5485">
        <v>3411</v>
      </c>
      <c r="G5485" t="s">
        <v>8803</v>
      </c>
      <c r="H5485" t="s">
        <v>8804</v>
      </c>
      <c r="I5485" s="1">
        <v>44652.015682870369</v>
      </c>
      <c r="J5485">
        <v>0</v>
      </c>
    </row>
    <row r="5486" spans="1:10" x14ac:dyDescent="0.25">
      <c r="A5486" t="s">
        <v>0</v>
      </c>
      <c r="B5486" s="1">
        <v>44651.944756944446</v>
      </c>
      <c r="C5486" t="s">
        <v>17</v>
      </c>
      <c r="D5486">
        <v>203854</v>
      </c>
      <c r="E5486">
        <v>9153</v>
      </c>
      <c r="F5486">
        <v>3411</v>
      </c>
      <c r="G5486" t="s">
        <v>8805</v>
      </c>
      <c r="H5486" t="s">
        <v>8806</v>
      </c>
      <c r="I5486" s="1">
        <v>44652.015231481484</v>
      </c>
      <c r="J5486">
        <v>1</v>
      </c>
    </row>
    <row r="5487" spans="1:10" x14ac:dyDescent="0.25">
      <c r="A5487" t="s">
        <v>0</v>
      </c>
      <c r="B5487" s="1">
        <v>44651.944756944446</v>
      </c>
      <c r="C5487" t="s">
        <v>17</v>
      </c>
      <c r="D5487">
        <v>203854</v>
      </c>
      <c r="E5487">
        <v>9153</v>
      </c>
      <c r="F5487">
        <v>3411</v>
      </c>
      <c r="G5487" t="s">
        <v>8807</v>
      </c>
      <c r="H5487" t="s">
        <v>8808</v>
      </c>
      <c r="I5487" s="1">
        <v>44652.015150462961</v>
      </c>
      <c r="J5487">
        <v>0</v>
      </c>
    </row>
    <row r="5488" spans="1:10" x14ac:dyDescent="0.25">
      <c r="A5488" t="s">
        <v>0</v>
      </c>
      <c r="B5488" s="1">
        <v>44651.944756944446</v>
      </c>
      <c r="C5488" t="s">
        <v>17</v>
      </c>
      <c r="D5488">
        <v>203854</v>
      </c>
      <c r="E5488">
        <v>9153</v>
      </c>
      <c r="F5488">
        <v>3411</v>
      </c>
      <c r="G5488" t="s">
        <v>7021</v>
      </c>
      <c r="H5488" t="s">
        <v>8809</v>
      </c>
      <c r="I5488" s="1">
        <v>44652.015115740738</v>
      </c>
      <c r="J5488">
        <v>0</v>
      </c>
    </row>
    <row r="5489" spans="1:10" x14ac:dyDescent="0.25">
      <c r="A5489" t="s">
        <v>0</v>
      </c>
      <c r="B5489" s="1">
        <v>44651.944756944446</v>
      </c>
      <c r="C5489" t="s">
        <v>17</v>
      </c>
      <c r="D5489">
        <v>203854</v>
      </c>
      <c r="E5489">
        <v>9153</v>
      </c>
      <c r="F5489">
        <v>3411</v>
      </c>
      <c r="G5489" t="s">
        <v>8810</v>
      </c>
      <c r="H5489" t="s">
        <v>8811</v>
      </c>
      <c r="I5489" s="1">
        <v>44652.015069444446</v>
      </c>
      <c r="J5489">
        <v>0</v>
      </c>
    </row>
    <row r="5490" spans="1:10" x14ac:dyDescent="0.25">
      <c r="A5490" t="s">
        <v>0</v>
      </c>
      <c r="B5490" s="1">
        <v>44651.944756944446</v>
      </c>
      <c r="C5490" t="s">
        <v>17</v>
      </c>
      <c r="D5490">
        <v>203854</v>
      </c>
      <c r="E5490">
        <v>9153</v>
      </c>
      <c r="F5490">
        <v>3411</v>
      </c>
      <c r="G5490" t="s">
        <v>8812</v>
      </c>
      <c r="H5490" t="s">
        <v>8813</v>
      </c>
      <c r="I5490" s="1">
        <v>44652.014837962961</v>
      </c>
      <c r="J5490">
        <v>0</v>
      </c>
    </row>
    <row r="5491" spans="1:10" x14ac:dyDescent="0.25">
      <c r="A5491" t="s">
        <v>0</v>
      </c>
      <c r="B5491" s="1">
        <v>44651.944756944446</v>
      </c>
      <c r="C5491" t="s">
        <v>17</v>
      </c>
      <c r="D5491">
        <v>203854</v>
      </c>
      <c r="E5491">
        <v>9153</v>
      </c>
      <c r="F5491">
        <v>3411</v>
      </c>
      <c r="G5491" t="s">
        <v>8814</v>
      </c>
      <c r="H5491" t="s">
        <v>8815</v>
      </c>
      <c r="I5491" s="1">
        <v>44652.014687499999</v>
      </c>
      <c r="J5491">
        <v>0</v>
      </c>
    </row>
    <row r="5492" spans="1:10" x14ac:dyDescent="0.25">
      <c r="A5492" t="s">
        <v>0</v>
      </c>
      <c r="B5492" s="1">
        <v>44651.944756944446</v>
      </c>
      <c r="C5492" t="s">
        <v>17</v>
      </c>
      <c r="D5492">
        <v>203854</v>
      </c>
      <c r="E5492">
        <v>9153</v>
      </c>
      <c r="F5492">
        <v>3411</v>
      </c>
      <c r="G5492" t="s">
        <v>8816</v>
      </c>
      <c r="H5492" t="s">
        <v>8817</v>
      </c>
      <c r="I5492" s="1">
        <v>44652.014641203707</v>
      </c>
      <c r="J5492">
        <v>0</v>
      </c>
    </row>
    <row r="5493" spans="1:10" x14ac:dyDescent="0.25">
      <c r="A5493" t="s">
        <v>0</v>
      </c>
      <c r="B5493" s="1">
        <v>44651.944756944446</v>
      </c>
      <c r="C5493" t="s">
        <v>17</v>
      </c>
      <c r="D5493">
        <v>203854</v>
      </c>
      <c r="E5493">
        <v>9153</v>
      </c>
      <c r="F5493">
        <v>3411</v>
      </c>
      <c r="G5493" t="s">
        <v>8818</v>
      </c>
      <c r="H5493" t="s">
        <v>8819</v>
      </c>
      <c r="I5493" s="1">
        <v>44652.014606481483</v>
      </c>
      <c r="J5493">
        <v>0</v>
      </c>
    </row>
    <row r="5494" spans="1:10" x14ac:dyDescent="0.25">
      <c r="A5494" t="s">
        <v>0</v>
      </c>
      <c r="B5494" s="1">
        <v>44651.944756944446</v>
      </c>
      <c r="C5494" t="s">
        <v>17</v>
      </c>
      <c r="D5494">
        <v>203854</v>
      </c>
      <c r="E5494">
        <v>9153</v>
      </c>
      <c r="F5494">
        <v>3411</v>
      </c>
      <c r="G5494" t="s">
        <v>8820</v>
      </c>
      <c r="H5494" t="s">
        <v>8821</v>
      </c>
      <c r="I5494" s="1">
        <v>44652.014513888891</v>
      </c>
      <c r="J5494">
        <v>0</v>
      </c>
    </row>
    <row r="5495" spans="1:10" x14ac:dyDescent="0.25">
      <c r="A5495" t="s">
        <v>0</v>
      </c>
      <c r="B5495" s="1">
        <v>44651.944756944446</v>
      </c>
      <c r="C5495" t="s">
        <v>17</v>
      </c>
      <c r="D5495">
        <v>203854</v>
      </c>
      <c r="E5495">
        <v>9153</v>
      </c>
      <c r="F5495">
        <v>3411</v>
      </c>
      <c r="G5495" t="s">
        <v>8822</v>
      </c>
      <c r="H5495" t="s">
        <v>8823</v>
      </c>
      <c r="I5495" s="1">
        <v>44652.014467592591</v>
      </c>
      <c r="J5495">
        <v>0</v>
      </c>
    </row>
    <row r="5496" spans="1:10" x14ac:dyDescent="0.25">
      <c r="A5496" t="s">
        <v>0</v>
      </c>
      <c r="B5496" s="1">
        <v>44651.944756944446</v>
      </c>
      <c r="C5496" t="s">
        <v>17</v>
      </c>
      <c r="D5496">
        <v>203854</v>
      </c>
      <c r="E5496">
        <v>9153</v>
      </c>
      <c r="F5496">
        <v>3411</v>
      </c>
      <c r="G5496" t="s">
        <v>8824</v>
      </c>
      <c r="H5496" t="s">
        <v>8825</v>
      </c>
      <c r="I5496" s="1">
        <v>44652.014398148145</v>
      </c>
      <c r="J5496">
        <v>0</v>
      </c>
    </row>
    <row r="5497" spans="1:10" x14ac:dyDescent="0.25">
      <c r="A5497" t="s">
        <v>0</v>
      </c>
      <c r="B5497" s="1">
        <v>44651.944756944446</v>
      </c>
      <c r="C5497" t="s">
        <v>17</v>
      </c>
      <c r="D5497">
        <v>203854</v>
      </c>
      <c r="E5497">
        <v>9153</v>
      </c>
      <c r="F5497">
        <v>3411</v>
      </c>
      <c r="G5497" t="s">
        <v>8826</v>
      </c>
      <c r="H5497" t="s">
        <v>8827</v>
      </c>
      <c r="I5497" s="1">
        <v>44652.014386574076</v>
      </c>
      <c r="J5497">
        <v>0</v>
      </c>
    </row>
    <row r="5498" spans="1:10" x14ac:dyDescent="0.25">
      <c r="A5498" t="s">
        <v>0</v>
      </c>
      <c r="B5498" s="1">
        <v>44651.944756944446</v>
      </c>
      <c r="C5498" t="s">
        <v>17</v>
      </c>
      <c r="D5498">
        <v>203854</v>
      </c>
      <c r="E5498">
        <v>9153</v>
      </c>
      <c r="F5498">
        <v>3411</v>
      </c>
      <c r="G5498" t="s">
        <v>8828</v>
      </c>
      <c r="H5498" t="s">
        <v>8829</v>
      </c>
      <c r="I5498" s="1">
        <v>44652.014293981483</v>
      </c>
      <c r="J5498">
        <v>0</v>
      </c>
    </row>
    <row r="5499" spans="1:10" x14ac:dyDescent="0.25">
      <c r="A5499" t="s">
        <v>0</v>
      </c>
      <c r="B5499" s="1">
        <v>44651.944756944446</v>
      </c>
      <c r="C5499" t="s">
        <v>17</v>
      </c>
      <c r="D5499">
        <v>203854</v>
      </c>
      <c r="E5499">
        <v>9153</v>
      </c>
      <c r="F5499">
        <v>3411</v>
      </c>
      <c r="G5499" t="s">
        <v>8830</v>
      </c>
      <c r="H5499" t="s">
        <v>8831</v>
      </c>
      <c r="I5499" s="1">
        <v>44652.014004629629</v>
      </c>
      <c r="J5499">
        <v>0</v>
      </c>
    </row>
    <row r="5500" spans="1:10" x14ac:dyDescent="0.25">
      <c r="A5500" t="s">
        <v>0</v>
      </c>
      <c r="B5500" s="1">
        <v>44651.944756944446</v>
      </c>
      <c r="C5500" t="s">
        <v>17</v>
      </c>
      <c r="D5500">
        <v>203854</v>
      </c>
      <c r="E5500">
        <v>9153</v>
      </c>
      <c r="F5500">
        <v>3411</v>
      </c>
      <c r="G5500" t="e">
        <f>-鲸蛰</f>
        <v>#NAME?</v>
      </c>
      <c r="H5500" t="s">
        <v>8832</v>
      </c>
      <c r="I5500" s="1">
        <v>44652.013912037037</v>
      </c>
      <c r="J5500">
        <v>0</v>
      </c>
    </row>
    <row r="5501" spans="1:10" x14ac:dyDescent="0.25">
      <c r="A5501" t="s">
        <v>0</v>
      </c>
      <c r="B5501" s="1">
        <v>44651.944756944446</v>
      </c>
      <c r="C5501" t="s">
        <v>17</v>
      </c>
      <c r="D5501">
        <v>203854</v>
      </c>
      <c r="E5501">
        <v>9153</v>
      </c>
      <c r="F5501">
        <v>3411</v>
      </c>
      <c r="G5501" t="s">
        <v>8833</v>
      </c>
      <c r="H5501" t="s">
        <v>8834</v>
      </c>
      <c r="I5501" s="1">
        <v>44652.013854166667</v>
      </c>
      <c r="J5501">
        <v>0</v>
      </c>
    </row>
    <row r="5502" spans="1:10" x14ac:dyDescent="0.25">
      <c r="A5502" t="s">
        <v>0</v>
      </c>
      <c r="B5502" s="1">
        <v>44651.944756944446</v>
      </c>
      <c r="C5502" t="s">
        <v>17</v>
      </c>
      <c r="D5502">
        <v>203854</v>
      </c>
      <c r="E5502">
        <v>9153</v>
      </c>
      <c r="F5502">
        <v>3411</v>
      </c>
      <c r="G5502" t="s">
        <v>8835</v>
      </c>
      <c r="H5502" t="s">
        <v>8836</v>
      </c>
      <c r="I5502" s="1">
        <v>44652.013483796298</v>
      </c>
      <c r="J5502">
        <v>0</v>
      </c>
    </row>
    <row r="5503" spans="1:10" x14ac:dyDescent="0.25">
      <c r="A5503" t="s">
        <v>0</v>
      </c>
      <c r="B5503" s="1">
        <v>44651.944756944446</v>
      </c>
      <c r="C5503" t="s">
        <v>17</v>
      </c>
      <c r="D5503">
        <v>203854</v>
      </c>
      <c r="E5503">
        <v>9153</v>
      </c>
      <c r="F5503">
        <v>3411</v>
      </c>
      <c r="G5503" t="s">
        <v>8837</v>
      </c>
      <c r="H5503" t="s">
        <v>8838</v>
      </c>
      <c r="I5503" s="1">
        <v>44652.013391203705</v>
      </c>
      <c r="J5503">
        <v>0</v>
      </c>
    </row>
    <row r="5504" spans="1:10" x14ac:dyDescent="0.25">
      <c r="A5504" t="s">
        <v>0</v>
      </c>
      <c r="B5504" s="1">
        <v>44651.944756944446</v>
      </c>
      <c r="C5504" t="s">
        <v>17</v>
      </c>
      <c r="D5504">
        <v>203854</v>
      </c>
      <c r="E5504">
        <v>9153</v>
      </c>
      <c r="F5504">
        <v>3411</v>
      </c>
      <c r="G5504" t="s">
        <v>8839</v>
      </c>
      <c r="H5504" t="s">
        <v>8840</v>
      </c>
      <c r="I5504" s="1">
        <v>44652.013171296298</v>
      </c>
      <c r="J5504">
        <v>0</v>
      </c>
    </row>
    <row r="5505" spans="1:10" x14ac:dyDescent="0.25">
      <c r="A5505" t="s">
        <v>0</v>
      </c>
      <c r="B5505" s="1">
        <v>44651.944756944446</v>
      </c>
      <c r="C5505" t="s">
        <v>17</v>
      </c>
      <c r="D5505">
        <v>203854</v>
      </c>
      <c r="E5505">
        <v>9153</v>
      </c>
      <c r="F5505">
        <v>3411</v>
      </c>
      <c r="G5505" t="s">
        <v>1317</v>
      </c>
      <c r="H5505" t="s">
        <v>8841</v>
      </c>
      <c r="I5505" s="1">
        <v>44652.013032407405</v>
      </c>
      <c r="J5505">
        <v>0</v>
      </c>
    </row>
    <row r="5506" spans="1:10" x14ac:dyDescent="0.25">
      <c r="A5506" t="s">
        <v>0</v>
      </c>
      <c r="B5506" s="1">
        <v>44651.944756944446</v>
      </c>
      <c r="C5506" t="s">
        <v>17</v>
      </c>
      <c r="D5506">
        <v>203854</v>
      </c>
      <c r="E5506">
        <v>9153</v>
      </c>
      <c r="F5506">
        <v>3411</v>
      </c>
      <c r="G5506" t="s">
        <v>8842</v>
      </c>
      <c r="H5506" t="s">
        <v>8843</v>
      </c>
      <c r="I5506" s="1">
        <v>44652.01295138889</v>
      </c>
      <c r="J5506">
        <v>0</v>
      </c>
    </row>
    <row r="5507" spans="1:10" x14ac:dyDescent="0.25">
      <c r="A5507" t="s">
        <v>0</v>
      </c>
      <c r="B5507" s="1">
        <v>44651.944756944446</v>
      </c>
      <c r="C5507" t="s">
        <v>17</v>
      </c>
      <c r="D5507">
        <v>203854</v>
      </c>
      <c r="E5507">
        <v>9153</v>
      </c>
      <c r="F5507">
        <v>3411</v>
      </c>
      <c r="G5507" t="s">
        <v>8844</v>
      </c>
      <c r="H5507" t="s">
        <v>8845</v>
      </c>
      <c r="I5507" s="1">
        <v>44652.01284722222</v>
      </c>
      <c r="J5507">
        <v>0</v>
      </c>
    </row>
    <row r="5508" spans="1:10" x14ac:dyDescent="0.25">
      <c r="A5508" t="s">
        <v>0</v>
      </c>
      <c r="B5508" s="1">
        <v>44651.944756944446</v>
      </c>
      <c r="C5508" t="s">
        <v>17</v>
      </c>
      <c r="D5508">
        <v>203854</v>
      </c>
      <c r="E5508">
        <v>9153</v>
      </c>
      <c r="F5508">
        <v>3411</v>
      </c>
      <c r="G5508" t="s">
        <v>8846</v>
      </c>
      <c r="H5508" t="s">
        <v>8847</v>
      </c>
      <c r="I5508" s="1">
        <v>44652.012766203705</v>
      </c>
      <c r="J5508">
        <v>0</v>
      </c>
    </row>
    <row r="5509" spans="1:10" x14ac:dyDescent="0.25">
      <c r="A5509" t="s">
        <v>0</v>
      </c>
      <c r="B5509" s="1">
        <v>44651.944756944446</v>
      </c>
      <c r="C5509" t="s">
        <v>17</v>
      </c>
      <c r="D5509">
        <v>203854</v>
      </c>
      <c r="E5509">
        <v>9153</v>
      </c>
      <c r="F5509">
        <v>3411</v>
      </c>
      <c r="G5509" t="s">
        <v>8848</v>
      </c>
      <c r="H5509" t="s">
        <v>8849</v>
      </c>
      <c r="I5509" s="1">
        <v>44652.012743055559</v>
      </c>
      <c r="J5509">
        <v>0</v>
      </c>
    </row>
    <row r="5510" spans="1:10" x14ac:dyDescent="0.25">
      <c r="A5510" t="s">
        <v>0</v>
      </c>
      <c r="B5510" s="1">
        <v>44651.944756944446</v>
      </c>
      <c r="C5510" t="s">
        <v>17</v>
      </c>
      <c r="D5510">
        <v>203854</v>
      </c>
      <c r="E5510">
        <v>9153</v>
      </c>
      <c r="F5510">
        <v>3411</v>
      </c>
      <c r="G5510" t="s">
        <v>8850</v>
      </c>
      <c r="H5510" t="s">
        <v>8851</v>
      </c>
      <c r="I5510" s="1">
        <v>44652.012569444443</v>
      </c>
      <c r="J5510">
        <v>0</v>
      </c>
    </row>
    <row r="5511" spans="1:10" x14ac:dyDescent="0.25">
      <c r="A5511" t="s">
        <v>0</v>
      </c>
      <c r="B5511" s="1">
        <v>44651.944756944446</v>
      </c>
      <c r="C5511" t="s">
        <v>17</v>
      </c>
      <c r="D5511">
        <v>203854</v>
      </c>
      <c r="E5511">
        <v>9153</v>
      </c>
      <c r="F5511">
        <v>3411</v>
      </c>
      <c r="G5511" t="s">
        <v>8852</v>
      </c>
      <c r="H5511" t="s">
        <v>8853</v>
      </c>
      <c r="I5511" s="1">
        <v>44652.012476851851</v>
      </c>
      <c r="J5511">
        <v>0</v>
      </c>
    </row>
    <row r="5512" spans="1:10" x14ac:dyDescent="0.25">
      <c r="A5512" t="s">
        <v>0</v>
      </c>
      <c r="B5512" s="1">
        <v>44651.944756944446</v>
      </c>
      <c r="C5512" t="s">
        <v>17</v>
      </c>
      <c r="D5512">
        <v>203854</v>
      </c>
      <c r="E5512">
        <v>9153</v>
      </c>
      <c r="F5512">
        <v>3411</v>
      </c>
      <c r="G5512" t="s">
        <v>8854</v>
      </c>
      <c r="H5512" t="s">
        <v>8855</v>
      </c>
      <c r="I5512" s="1">
        <v>44652.012442129628</v>
      </c>
      <c r="J5512">
        <v>0</v>
      </c>
    </row>
    <row r="5513" spans="1:10" x14ac:dyDescent="0.25">
      <c r="A5513" t="s">
        <v>0</v>
      </c>
      <c r="B5513" s="1">
        <v>44651.944756944446</v>
      </c>
      <c r="C5513" t="s">
        <v>17</v>
      </c>
      <c r="D5513">
        <v>203854</v>
      </c>
      <c r="E5513">
        <v>9153</v>
      </c>
      <c r="F5513">
        <v>3411</v>
      </c>
      <c r="G5513" t="s">
        <v>8856</v>
      </c>
      <c r="H5513" t="s">
        <v>8857</v>
      </c>
      <c r="I5513" s="1">
        <v>44652.012337962966</v>
      </c>
      <c r="J5513">
        <v>0</v>
      </c>
    </row>
    <row r="5514" spans="1:10" x14ac:dyDescent="0.25">
      <c r="A5514" t="s">
        <v>0</v>
      </c>
      <c r="B5514" s="1">
        <v>44651.944756944446</v>
      </c>
      <c r="C5514" t="s">
        <v>17</v>
      </c>
      <c r="D5514">
        <v>203854</v>
      </c>
      <c r="E5514">
        <v>9153</v>
      </c>
      <c r="F5514">
        <v>3411</v>
      </c>
      <c r="G5514" t="s">
        <v>8858</v>
      </c>
      <c r="H5514" t="s">
        <v>8859</v>
      </c>
      <c r="I5514" s="1">
        <v>44652.012187499997</v>
      </c>
      <c r="J5514">
        <v>0</v>
      </c>
    </row>
    <row r="5515" spans="1:10" x14ac:dyDescent="0.25">
      <c r="A5515" t="s">
        <v>0</v>
      </c>
      <c r="B5515" s="1">
        <v>44651.944756944446</v>
      </c>
      <c r="C5515" t="s">
        <v>17</v>
      </c>
      <c r="D5515">
        <v>203854</v>
      </c>
      <c r="E5515">
        <v>9153</v>
      </c>
      <c r="F5515">
        <v>3411</v>
      </c>
      <c r="G5515" t="s">
        <v>8860</v>
      </c>
      <c r="H5515" t="s">
        <v>8861</v>
      </c>
      <c r="I5515" s="1">
        <v>44652.012141203704</v>
      </c>
      <c r="J5515">
        <v>0</v>
      </c>
    </row>
    <row r="5516" spans="1:10" x14ac:dyDescent="0.25">
      <c r="A5516" t="s">
        <v>0</v>
      </c>
      <c r="B5516" s="1">
        <v>44651.944756944446</v>
      </c>
      <c r="C5516" t="s">
        <v>17</v>
      </c>
      <c r="D5516">
        <v>203854</v>
      </c>
      <c r="E5516">
        <v>9153</v>
      </c>
      <c r="F5516">
        <v>3411</v>
      </c>
      <c r="G5516" t="s">
        <v>8862</v>
      </c>
      <c r="H5516" t="s">
        <v>8863</v>
      </c>
      <c r="I5516" s="1">
        <v>44652.012129629627</v>
      </c>
      <c r="J5516">
        <v>0</v>
      </c>
    </row>
    <row r="5517" spans="1:10" x14ac:dyDescent="0.25">
      <c r="A5517" t="s">
        <v>0</v>
      </c>
      <c r="B5517" s="1">
        <v>44651.944756944446</v>
      </c>
      <c r="C5517" t="s">
        <v>17</v>
      </c>
      <c r="D5517">
        <v>203854</v>
      </c>
      <c r="E5517">
        <v>9153</v>
      </c>
      <c r="F5517">
        <v>3411</v>
      </c>
      <c r="G5517" t="s">
        <v>5627</v>
      </c>
      <c r="H5517" t="s">
        <v>8864</v>
      </c>
      <c r="I5517" s="1">
        <v>44652.012013888889</v>
      </c>
      <c r="J5517">
        <v>0</v>
      </c>
    </row>
    <row r="5518" spans="1:10" x14ac:dyDescent="0.25">
      <c r="A5518" t="s">
        <v>0</v>
      </c>
      <c r="B5518" s="1">
        <v>44651.944756944446</v>
      </c>
      <c r="C5518" t="s">
        <v>17</v>
      </c>
      <c r="D5518">
        <v>203854</v>
      </c>
      <c r="E5518">
        <v>9153</v>
      </c>
      <c r="F5518">
        <v>3411</v>
      </c>
      <c r="G5518" t="s">
        <v>8865</v>
      </c>
      <c r="H5518" t="s">
        <v>8866</v>
      </c>
      <c r="I5518" s="1">
        <v>44652.011979166666</v>
      </c>
      <c r="J5518">
        <v>0</v>
      </c>
    </row>
    <row r="5519" spans="1:10" x14ac:dyDescent="0.25">
      <c r="A5519" t="s">
        <v>0</v>
      </c>
      <c r="B5519" s="1">
        <v>44651.944756944446</v>
      </c>
      <c r="C5519" t="s">
        <v>17</v>
      </c>
      <c r="D5519">
        <v>203854</v>
      </c>
      <c r="E5519">
        <v>9153</v>
      </c>
      <c r="F5519">
        <v>3411</v>
      </c>
      <c r="G5519" t="s">
        <v>8867</v>
      </c>
      <c r="H5519" t="s">
        <v>8868</v>
      </c>
      <c r="I5519" s="1">
        <v>44652.011967592596</v>
      </c>
      <c r="J5519">
        <v>0</v>
      </c>
    </row>
    <row r="5520" spans="1:10" x14ac:dyDescent="0.25">
      <c r="A5520" t="s">
        <v>0</v>
      </c>
      <c r="B5520" s="1">
        <v>44651.944756944446</v>
      </c>
      <c r="C5520" t="s">
        <v>17</v>
      </c>
      <c r="D5520">
        <v>203854</v>
      </c>
      <c r="E5520">
        <v>9153</v>
      </c>
      <c r="F5520">
        <v>3411</v>
      </c>
      <c r="G5520" t="s">
        <v>8869</v>
      </c>
      <c r="H5520" t="s">
        <v>8870</v>
      </c>
      <c r="I5520" s="1">
        <v>44652.011678240742</v>
      </c>
      <c r="J5520">
        <v>0</v>
      </c>
    </row>
    <row r="5521" spans="1:10" x14ac:dyDescent="0.25">
      <c r="A5521" t="s">
        <v>0</v>
      </c>
      <c r="B5521" s="1">
        <v>44651.944756944446</v>
      </c>
      <c r="C5521" t="s">
        <v>17</v>
      </c>
      <c r="D5521">
        <v>203854</v>
      </c>
      <c r="E5521">
        <v>9153</v>
      </c>
      <c r="F5521">
        <v>3411</v>
      </c>
      <c r="G5521" t="s">
        <v>8871</v>
      </c>
      <c r="H5521" t="s">
        <v>8872</v>
      </c>
      <c r="I5521" s="1">
        <v>44652.011608796296</v>
      </c>
      <c r="J5521">
        <v>0</v>
      </c>
    </row>
    <row r="5522" spans="1:10" x14ac:dyDescent="0.25">
      <c r="A5522" t="s">
        <v>0</v>
      </c>
      <c r="B5522" s="1">
        <v>44651.944756944446</v>
      </c>
      <c r="C5522" t="s">
        <v>17</v>
      </c>
      <c r="D5522">
        <v>203854</v>
      </c>
      <c r="E5522">
        <v>9153</v>
      </c>
      <c r="F5522">
        <v>3411</v>
      </c>
      <c r="G5522" t="s">
        <v>8873</v>
      </c>
      <c r="H5522" t="s">
        <v>8874</v>
      </c>
      <c r="I5522" s="1">
        <v>44652.01158564815</v>
      </c>
      <c r="J5522">
        <v>0</v>
      </c>
    </row>
    <row r="5523" spans="1:10" x14ac:dyDescent="0.25">
      <c r="A5523" t="s">
        <v>0</v>
      </c>
      <c r="B5523" s="1">
        <v>44651.944756944446</v>
      </c>
      <c r="C5523" t="s">
        <v>17</v>
      </c>
      <c r="D5523">
        <v>203854</v>
      </c>
      <c r="E5523">
        <v>9153</v>
      </c>
      <c r="F5523">
        <v>3411</v>
      </c>
      <c r="G5523" t="s">
        <v>8875</v>
      </c>
      <c r="H5523" t="s">
        <v>1253</v>
      </c>
      <c r="I5523" s="1">
        <v>44652.011574074073</v>
      </c>
      <c r="J5523">
        <v>0</v>
      </c>
    </row>
    <row r="5524" spans="1:10" x14ac:dyDescent="0.25">
      <c r="A5524" t="s">
        <v>0</v>
      </c>
      <c r="B5524" s="1">
        <v>44651.944756944446</v>
      </c>
      <c r="C5524" t="s">
        <v>17</v>
      </c>
      <c r="D5524">
        <v>203854</v>
      </c>
      <c r="E5524">
        <v>9153</v>
      </c>
      <c r="F5524">
        <v>3411</v>
      </c>
      <c r="G5524" t="s">
        <v>8876</v>
      </c>
      <c r="H5524" t="s">
        <v>8877</v>
      </c>
      <c r="I5524" s="1">
        <v>44652.011423611111</v>
      </c>
      <c r="J5524">
        <v>1</v>
      </c>
    </row>
    <row r="5525" spans="1:10" x14ac:dyDescent="0.25">
      <c r="A5525" t="s">
        <v>0</v>
      </c>
      <c r="B5525" s="1">
        <v>44651.944756944446</v>
      </c>
      <c r="C5525" t="s">
        <v>17</v>
      </c>
      <c r="D5525">
        <v>203854</v>
      </c>
      <c r="E5525">
        <v>9153</v>
      </c>
      <c r="F5525">
        <v>3411</v>
      </c>
      <c r="G5525" t="s">
        <v>8878</v>
      </c>
      <c r="H5525" t="s">
        <v>8879</v>
      </c>
      <c r="I5525" s="1">
        <v>44652.011400462965</v>
      </c>
      <c r="J5525">
        <v>0</v>
      </c>
    </row>
    <row r="5526" spans="1:10" x14ac:dyDescent="0.25">
      <c r="A5526" t="s">
        <v>0</v>
      </c>
      <c r="B5526" s="1">
        <v>44651.944756944446</v>
      </c>
      <c r="C5526" t="s">
        <v>17</v>
      </c>
      <c r="D5526">
        <v>203854</v>
      </c>
      <c r="E5526">
        <v>9153</v>
      </c>
      <c r="F5526">
        <v>3411</v>
      </c>
      <c r="G5526" t="e">
        <f>--野子</f>
        <v>#NAME?</v>
      </c>
      <c r="H5526" t="s">
        <v>8880</v>
      </c>
      <c r="I5526" s="1">
        <v>44652.011377314811</v>
      </c>
      <c r="J5526">
        <v>0</v>
      </c>
    </row>
    <row r="5527" spans="1:10" x14ac:dyDescent="0.25">
      <c r="A5527" t="s">
        <v>0</v>
      </c>
      <c r="B5527" s="1">
        <v>44651.944756944446</v>
      </c>
      <c r="C5527" t="s">
        <v>17</v>
      </c>
      <c r="D5527">
        <v>203854</v>
      </c>
      <c r="E5527">
        <v>9153</v>
      </c>
      <c r="F5527">
        <v>3411</v>
      </c>
      <c r="G5527" t="s">
        <v>8881</v>
      </c>
      <c r="H5527" t="s">
        <v>8882</v>
      </c>
      <c r="I5527" s="1">
        <v>44652.011284722219</v>
      </c>
      <c r="J5527">
        <v>0</v>
      </c>
    </row>
    <row r="5528" spans="1:10" x14ac:dyDescent="0.25">
      <c r="A5528" t="s">
        <v>0</v>
      </c>
      <c r="B5528" s="1">
        <v>44651.944756944446</v>
      </c>
      <c r="C5528" t="s">
        <v>17</v>
      </c>
      <c r="D5528">
        <v>203854</v>
      </c>
      <c r="E5528">
        <v>9153</v>
      </c>
      <c r="F5528">
        <v>3411</v>
      </c>
      <c r="G5528" t="s">
        <v>8883</v>
      </c>
      <c r="H5528" t="s">
        <v>8884</v>
      </c>
      <c r="I5528" s="1">
        <v>44652.011203703703</v>
      </c>
      <c r="J5528">
        <v>0</v>
      </c>
    </row>
    <row r="5529" spans="1:10" x14ac:dyDescent="0.25">
      <c r="A5529" t="s">
        <v>0</v>
      </c>
      <c r="B5529" s="1">
        <v>44651.944756944446</v>
      </c>
      <c r="C5529" t="s">
        <v>17</v>
      </c>
      <c r="D5529">
        <v>203854</v>
      </c>
      <c r="E5529">
        <v>9153</v>
      </c>
      <c r="F5529">
        <v>3411</v>
      </c>
      <c r="G5529" t="s">
        <v>3746</v>
      </c>
      <c r="H5529" t="s">
        <v>8885</v>
      </c>
      <c r="I5529" s="1">
        <v>44652.011180555557</v>
      </c>
      <c r="J5529">
        <v>0</v>
      </c>
    </row>
    <row r="5530" spans="1:10" x14ac:dyDescent="0.25">
      <c r="A5530" t="s">
        <v>0</v>
      </c>
      <c r="B5530" s="1">
        <v>44651.944756944446</v>
      </c>
      <c r="C5530" t="s">
        <v>17</v>
      </c>
      <c r="D5530">
        <v>203854</v>
      </c>
      <c r="E5530">
        <v>9153</v>
      </c>
      <c r="F5530">
        <v>3411</v>
      </c>
      <c r="G5530" t="s">
        <v>8886</v>
      </c>
      <c r="H5530" t="s">
        <v>8887</v>
      </c>
      <c r="I5530" s="1">
        <v>44652.011064814818</v>
      </c>
      <c r="J5530">
        <v>0</v>
      </c>
    </row>
    <row r="5531" spans="1:10" x14ac:dyDescent="0.25">
      <c r="A5531" t="s">
        <v>0</v>
      </c>
      <c r="B5531" s="1">
        <v>44651.944756944446</v>
      </c>
      <c r="C5531" t="s">
        <v>17</v>
      </c>
      <c r="D5531">
        <v>203854</v>
      </c>
      <c r="E5531">
        <v>9153</v>
      </c>
      <c r="F5531">
        <v>3411</v>
      </c>
      <c r="G5531" t="s">
        <v>8888</v>
      </c>
      <c r="H5531" t="s">
        <v>8889</v>
      </c>
      <c r="I5531" s="1">
        <v>44652.010983796295</v>
      </c>
      <c r="J5531">
        <v>0</v>
      </c>
    </row>
    <row r="5532" spans="1:10" x14ac:dyDescent="0.25">
      <c r="A5532" t="s">
        <v>0</v>
      </c>
      <c r="B5532" s="1">
        <v>44651.944756944446</v>
      </c>
      <c r="C5532" t="s">
        <v>17</v>
      </c>
      <c r="D5532">
        <v>203854</v>
      </c>
      <c r="E5532">
        <v>9153</v>
      </c>
      <c r="F5532">
        <v>3411</v>
      </c>
      <c r="G5532" t="s">
        <v>8890</v>
      </c>
      <c r="H5532" t="s">
        <v>8891</v>
      </c>
      <c r="I5532" s="1">
        <v>44652.010879629626</v>
      </c>
      <c r="J5532">
        <v>0</v>
      </c>
    </row>
    <row r="5533" spans="1:10" x14ac:dyDescent="0.25">
      <c r="A5533" t="s">
        <v>0</v>
      </c>
      <c r="B5533" s="1">
        <v>44651.944756944446</v>
      </c>
      <c r="C5533" t="s">
        <v>17</v>
      </c>
      <c r="D5533">
        <v>203854</v>
      </c>
      <c r="E5533">
        <v>9153</v>
      </c>
      <c r="F5533">
        <v>3411</v>
      </c>
      <c r="G5533" t="s">
        <v>8892</v>
      </c>
      <c r="H5533" t="s">
        <v>8893</v>
      </c>
      <c r="I5533" s="1">
        <v>44652.010868055557</v>
      </c>
      <c r="J5533">
        <v>0</v>
      </c>
    </row>
    <row r="5534" spans="1:10" x14ac:dyDescent="0.25">
      <c r="A5534" t="s">
        <v>0</v>
      </c>
      <c r="B5534" s="1">
        <v>44651.944756944446</v>
      </c>
      <c r="C5534" t="s">
        <v>17</v>
      </c>
      <c r="D5534">
        <v>203854</v>
      </c>
      <c r="E5534">
        <v>9153</v>
      </c>
      <c r="F5534">
        <v>3411</v>
      </c>
      <c r="G5534" t="s">
        <v>8894</v>
      </c>
      <c r="H5534" t="s">
        <v>8895</v>
      </c>
      <c r="I5534" s="1">
        <v>44652.01085648148</v>
      </c>
      <c r="J5534">
        <v>0</v>
      </c>
    </row>
    <row r="5535" spans="1:10" x14ac:dyDescent="0.25">
      <c r="A5535" t="s">
        <v>0</v>
      </c>
      <c r="B5535" s="1">
        <v>44651.944756944446</v>
      </c>
      <c r="C5535" t="s">
        <v>17</v>
      </c>
      <c r="D5535">
        <v>203854</v>
      </c>
      <c r="E5535">
        <v>9153</v>
      </c>
      <c r="F5535">
        <v>3411</v>
      </c>
      <c r="G5535" t="s">
        <v>5562</v>
      </c>
      <c r="H5535" t="s">
        <v>8896</v>
      </c>
      <c r="I5535" s="1">
        <v>44652.010682870372</v>
      </c>
      <c r="J5535">
        <v>0</v>
      </c>
    </row>
    <row r="5536" spans="1:10" x14ac:dyDescent="0.25">
      <c r="A5536" t="s">
        <v>0</v>
      </c>
      <c r="B5536" s="1">
        <v>44651.944756944446</v>
      </c>
      <c r="C5536" t="s">
        <v>17</v>
      </c>
      <c r="D5536">
        <v>203854</v>
      </c>
      <c r="E5536">
        <v>9153</v>
      </c>
      <c r="F5536">
        <v>3411</v>
      </c>
      <c r="G5536" t="s">
        <v>8897</v>
      </c>
      <c r="H5536" t="s">
        <v>8898</v>
      </c>
      <c r="I5536" s="1">
        <v>44652.010671296295</v>
      </c>
      <c r="J5536">
        <v>0</v>
      </c>
    </row>
    <row r="5537" spans="1:14" x14ac:dyDescent="0.25">
      <c r="A5537" t="s">
        <v>0</v>
      </c>
      <c r="B5537" s="1">
        <v>44651.944756944446</v>
      </c>
      <c r="C5537" t="s">
        <v>17</v>
      </c>
      <c r="D5537">
        <v>203854</v>
      </c>
      <c r="E5537">
        <v>9153</v>
      </c>
      <c r="F5537">
        <v>3411</v>
      </c>
      <c r="G5537" t="s">
        <v>8899</v>
      </c>
      <c r="H5537" t="s">
        <v>8900</v>
      </c>
      <c r="I5537" s="1">
        <v>44652.010671296295</v>
      </c>
      <c r="J5537">
        <v>0</v>
      </c>
    </row>
    <row r="5538" spans="1:14" x14ac:dyDescent="0.25">
      <c r="A5538" t="s">
        <v>0</v>
      </c>
      <c r="B5538" s="1">
        <v>44651.944756944446</v>
      </c>
      <c r="C5538" t="s">
        <v>17</v>
      </c>
      <c r="D5538">
        <v>203854</v>
      </c>
      <c r="E5538">
        <v>9153</v>
      </c>
      <c r="F5538">
        <v>3411</v>
      </c>
      <c r="G5538" t="s">
        <v>8901</v>
      </c>
      <c r="H5538" t="s">
        <v>8902</v>
      </c>
      <c r="I5538" s="1">
        <v>44652.010567129626</v>
      </c>
      <c r="J5538">
        <v>0</v>
      </c>
    </row>
    <row r="5539" spans="1:14" x14ac:dyDescent="0.25">
      <c r="A5539" t="s">
        <v>0</v>
      </c>
      <c r="B5539" s="1">
        <v>44651.944756944446</v>
      </c>
      <c r="C5539" t="s">
        <v>17</v>
      </c>
      <c r="D5539">
        <v>203854</v>
      </c>
      <c r="E5539">
        <v>9153</v>
      </c>
      <c r="F5539">
        <v>3411</v>
      </c>
      <c r="G5539" t="s">
        <v>8903</v>
      </c>
      <c r="H5539" t="s">
        <v>8904</v>
      </c>
      <c r="I5539" s="1">
        <v>44652.010393518518</v>
      </c>
      <c r="J5539">
        <v>0</v>
      </c>
    </row>
    <row r="5540" spans="1:14" x14ac:dyDescent="0.25">
      <c r="A5540" t="s">
        <v>0</v>
      </c>
      <c r="B5540" s="1">
        <v>44651.944756944446</v>
      </c>
      <c r="C5540" t="s">
        <v>17</v>
      </c>
      <c r="D5540">
        <v>203854</v>
      </c>
      <c r="E5540">
        <v>9153</v>
      </c>
      <c r="F5540">
        <v>3411</v>
      </c>
      <c r="G5540" t="s">
        <v>6805</v>
      </c>
      <c r="H5540" t="s">
        <v>8905</v>
      </c>
      <c r="I5540" s="1">
        <v>44652.010347222225</v>
      </c>
      <c r="J5540">
        <v>0</v>
      </c>
      <c r="K5540" t="s">
        <v>6805</v>
      </c>
      <c r="L5540" t="s">
        <v>8906</v>
      </c>
      <c r="M5540" s="1">
        <v>44652.010844907411</v>
      </c>
      <c r="N5540">
        <v>0</v>
      </c>
    </row>
    <row r="5541" spans="1:14" x14ac:dyDescent="0.25">
      <c r="A5541" t="s">
        <v>0</v>
      </c>
      <c r="B5541" s="1">
        <v>44651.944756944446</v>
      </c>
      <c r="C5541" t="s">
        <v>17</v>
      </c>
      <c r="D5541">
        <v>203854</v>
      </c>
      <c r="E5541">
        <v>9153</v>
      </c>
      <c r="F5541">
        <v>3411</v>
      </c>
      <c r="G5541" t="s">
        <v>2619</v>
      </c>
      <c r="H5541" t="s">
        <v>8907</v>
      </c>
      <c r="I5541" s="1">
        <v>44652.010127314818</v>
      </c>
      <c r="J5541">
        <v>0</v>
      </c>
    </row>
    <row r="5542" spans="1:14" x14ac:dyDescent="0.25">
      <c r="A5542" t="s">
        <v>0</v>
      </c>
      <c r="B5542" s="1">
        <v>44651.944756944446</v>
      </c>
      <c r="C5542" t="s">
        <v>17</v>
      </c>
      <c r="D5542">
        <v>203854</v>
      </c>
      <c r="E5542">
        <v>9153</v>
      </c>
      <c r="F5542">
        <v>3411</v>
      </c>
      <c r="G5542" t="s">
        <v>8908</v>
      </c>
      <c r="H5542" t="s">
        <v>8909</v>
      </c>
      <c r="I5542" s="1">
        <v>44652.010138888887</v>
      </c>
      <c r="J5542">
        <v>0</v>
      </c>
    </row>
    <row r="5543" spans="1:14" x14ac:dyDescent="0.25">
      <c r="A5543" t="s">
        <v>0</v>
      </c>
      <c r="B5543" s="1">
        <v>44651.944756944446</v>
      </c>
      <c r="C5543" t="s">
        <v>17</v>
      </c>
      <c r="D5543">
        <v>203854</v>
      </c>
      <c r="E5543">
        <v>9153</v>
      </c>
      <c r="F5543">
        <v>3411</v>
      </c>
      <c r="G5543" t="s">
        <v>8910</v>
      </c>
      <c r="H5543" t="s">
        <v>8911</v>
      </c>
      <c r="I5543" s="1">
        <v>44652.010034722225</v>
      </c>
      <c r="J5543">
        <v>0</v>
      </c>
    </row>
    <row r="5544" spans="1:14" x14ac:dyDescent="0.25">
      <c r="A5544" t="s">
        <v>0</v>
      </c>
      <c r="B5544" s="1">
        <v>44651.944756944446</v>
      </c>
      <c r="C5544" t="s">
        <v>17</v>
      </c>
      <c r="D5544">
        <v>203854</v>
      </c>
      <c r="E5544">
        <v>9153</v>
      </c>
      <c r="F5544">
        <v>3411</v>
      </c>
      <c r="G5544" t="s">
        <v>8912</v>
      </c>
      <c r="H5544" t="s">
        <v>8913</v>
      </c>
      <c r="I5544" s="1">
        <v>44652.010034722225</v>
      </c>
      <c r="J5544">
        <v>0</v>
      </c>
    </row>
    <row r="5545" spans="1:14" x14ac:dyDescent="0.25">
      <c r="A5545" t="s">
        <v>0</v>
      </c>
      <c r="B5545" s="1">
        <v>44651.944756944446</v>
      </c>
      <c r="C5545" t="s">
        <v>17</v>
      </c>
      <c r="D5545">
        <v>203854</v>
      </c>
      <c r="E5545">
        <v>9153</v>
      </c>
      <c r="F5545">
        <v>3411</v>
      </c>
      <c r="G5545" t="s">
        <v>8914</v>
      </c>
      <c r="H5545" t="s">
        <v>8915</v>
      </c>
      <c r="I5545" s="1">
        <v>44652.010023148148</v>
      </c>
      <c r="J5545">
        <v>0</v>
      </c>
    </row>
    <row r="5546" spans="1:14" x14ac:dyDescent="0.25">
      <c r="A5546" t="s">
        <v>0</v>
      </c>
      <c r="B5546" s="1">
        <v>44651.944756944446</v>
      </c>
      <c r="C5546" t="s">
        <v>17</v>
      </c>
      <c r="D5546">
        <v>203854</v>
      </c>
      <c r="E5546">
        <v>9153</v>
      </c>
      <c r="F5546">
        <v>3411</v>
      </c>
      <c r="G5546" t="s">
        <v>8916</v>
      </c>
      <c r="H5546" t="s">
        <v>8917</v>
      </c>
      <c r="I5546" s="1">
        <v>44652.009930555556</v>
      </c>
      <c r="J5546">
        <v>0</v>
      </c>
    </row>
    <row r="5547" spans="1:14" x14ac:dyDescent="0.25">
      <c r="A5547" t="s">
        <v>0</v>
      </c>
      <c r="B5547" s="1">
        <v>44651.944756944446</v>
      </c>
      <c r="C5547" t="s">
        <v>17</v>
      </c>
      <c r="D5547">
        <v>203854</v>
      </c>
      <c r="E5547">
        <v>9153</v>
      </c>
      <c r="F5547">
        <v>3411</v>
      </c>
      <c r="G5547" t="s">
        <v>8918</v>
      </c>
      <c r="H5547" t="s">
        <v>8919</v>
      </c>
      <c r="I5547" s="1">
        <v>44652.00984953704</v>
      </c>
      <c r="J5547">
        <v>0</v>
      </c>
    </row>
    <row r="5548" spans="1:14" x14ac:dyDescent="0.25">
      <c r="A5548" t="s">
        <v>0</v>
      </c>
      <c r="B5548" s="1">
        <v>44651.944756944446</v>
      </c>
      <c r="C5548" t="s">
        <v>17</v>
      </c>
      <c r="D5548">
        <v>203854</v>
      </c>
      <c r="E5548">
        <v>9153</v>
      </c>
      <c r="F5548">
        <v>3411</v>
      </c>
      <c r="G5548" t="s">
        <v>8920</v>
      </c>
      <c r="H5548" t="s">
        <v>8921</v>
      </c>
      <c r="I5548" s="1">
        <v>44652.009814814817</v>
      </c>
      <c r="J5548">
        <v>0</v>
      </c>
    </row>
    <row r="5549" spans="1:14" x14ac:dyDescent="0.25">
      <c r="A5549" t="s">
        <v>0</v>
      </c>
      <c r="B5549" s="1">
        <v>44651.944756944446</v>
      </c>
      <c r="C5549" t="s">
        <v>17</v>
      </c>
      <c r="D5549">
        <v>203854</v>
      </c>
      <c r="E5549">
        <v>9153</v>
      </c>
      <c r="F5549">
        <v>3411</v>
      </c>
      <c r="G5549" t="s">
        <v>8922</v>
      </c>
      <c r="H5549" t="s">
        <v>8923</v>
      </c>
      <c r="I5549" s="1">
        <v>44652.009791666664</v>
      </c>
      <c r="J5549">
        <v>1</v>
      </c>
    </row>
    <row r="5550" spans="1:14" x14ac:dyDescent="0.25">
      <c r="A5550" t="s">
        <v>0</v>
      </c>
      <c r="B5550" s="1">
        <v>44651.944756944446</v>
      </c>
      <c r="C5550" t="s">
        <v>17</v>
      </c>
      <c r="D5550">
        <v>203854</v>
      </c>
      <c r="E5550">
        <v>9153</v>
      </c>
      <c r="F5550">
        <v>3411</v>
      </c>
      <c r="G5550" t="s">
        <v>8924</v>
      </c>
      <c r="H5550" t="s">
        <v>8925</v>
      </c>
      <c r="I5550" s="1">
        <v>44652.009664351855</v>
      </c>
      <c r="J5550">
        <v>0</v>
      </c>
    </row>
    <row r="5551" spans="1:14" x14ac:dyDescent="0.25">
      <c r="A5551" t="s">
        <v>0</v>
      </c>
      <c r="B5551" s="1">
        <v>44651.944756944446</v>
      </c>
      <c r="C5551" t="s">
        <v>17</v>
      </c>
      <c r="D5551">
        <v>203854</v>
      </c>
      <c r="E5551">
        <v>9153</v>
      </c>
      <c r="F5551">
        <v>3411</v>
      </c>
      <c r="G5551" t="s">
        <v>8926</v>
      </c>
      <c r="H5551" t="s">
        <v>8927</v>
      </c>
      <c r="I5551" s="1">
        <v>44652.009583333333</v>
      </c>
      <c r="J5551">
        <v>0</v>
      </c>
    </row>
    <row r="5552" spans="1:14" x14ac:dyDescent="0.25">
      <c r="A5552" t="s">
        <v>0</v>
      </c>
      <c r="B5552" s="1">
        <v>44651.944756944446</v>
      </c>
      <c r="C5552" t="s">
        <v>17</v>
      </c>
      <c r="D5552">
        <v>203854</v>
      </c>
      <c r="E5552">
        <v>9153</v>
      </c>
      <c r="F5552">
        <v>3411</v>
      </c>
      <c r="G5552" t="s">
        <v>8928</v>
      </c>
      <c r="H5552" t="s">
        <v>8929</v>
      </c>
      <c r="I5552" s="1">
        <v>44652.009548611109</v>
      </c>
      <c r="J5552">
        <v>0</v>
      </c>
    </row>
    <row r="5553" spans="1:14" x14ac:dyDescent="0.25">
      <c r="A5553" t="s">
        <v>0</v>
      </c>
      <c r="B5553" s="1">
        <v>44651.944756944446</v>
      </c>
      <c r="C5553" t="s">
        <v>17</v>
      </c>
      <c r="D5553">
        <v>203854</v>
      </c>
      <c r="E5553">
        <v>9153</v>
      </c>
      <c r="F5553">
        <v>3411</v>
      </c>
      <c r="G5553" t="s">
        <v>8930</v>
      </c>
      <c r="H5553" t="s">
        <v>8931</v>
      </c>
      <c r="I5553" s="1">
        <v>44652.009479166663</v>
      </c>
      <c r="J5553">
        <v>0</v>
      </c>
    </row>
    <row r="5554" spans="1:14" x14ac:dyDescent="0.25">
      <c r="A5554" t="s">
        <v>0</v>
      </c>
      <c r="B5554" s="1">
        <v>44651.944756944446</v>
      </c>
      <c r="C5554" t="s">
        <v>17</v>
      </c>
      <c r="D5554">
        <v>203854</v>
      </c>
      <c r="E5554">
        <v>9153</v>
      </c>
      <c r="F5554">
        <v>3411</v>
      </c>
      <c r="G5554" t="s">
        <v>8932</v>
      </c>
      <c r="H5554" t="s">
        <v>1452</v>
      </c>
      <c r="I5554" s="1">
        <v>44652.009467592594</v>
      </c>
      <c r="J5554">
        <v>0</v>
      </c>
    </row>
    <row r="5555" spans="1:14" x14ac:dyDescent="0.25">
      <c r="A5555" t="s">
        <v>0</v>
      </c>
      <c r="B5555" s="1">
        <v>44651.944756944446</v>
      </c>
      <c r="C5555" t="s">
        <v>17</v>
      </c>
      <c r="D5555">
        <v>203854</v>
      </c>
      <c r="E5555">
        <v>9153</v>
      </c>
      <c r="F5555">
        <v>3411</v>
      </c>
      <c r="G5555" t="s">
        <v>8933</v>
      </c>
      <c r="H5555" t="s">
        <v>8934</v>
      </c>
      <c r="I5555" s="1">
        <v>44652.009386574071</v>
      </c>
      <c r="J5555">
        <v>0</v>
      </c>
    </row>
    <row r="5556" spans="1:14" x14ac:dyDescent="0.25">
      <c r="A5556" t="s">
        <v>0</v>
      </c>
      <c r="B5556" s="1">
        <v>44651.944756944446</v>
      </c>
      <c r="C5556" t="s">
        <v>17</v>
      </c>
      <c r="D5556">
        <v>203854</v>
      </c>
      <c r="E5556">
        <v>9153</v>
      </c>
      <c r="F5556">
        <v>3411</v>
      </c>
      <c r="G5556" t="s">
        <v>8935</v>
      </c>
      <c r="H5556" t="s">
        <v>8936</v>
      </c>
      <c r="I5556" s="1">
        <v>44652.009259259263</v>
      </c>
      <c r="J5556">
        <v>0</v>
      </c>
    </row>
    <row r="5557" spans="1:14" x14ac:dyDescent="0.25">
      <c r="A5557" t="s">
        <v>0</v>
      </c>
      <c r="B5557" s="1">
        <v>44651.944756944446</v>
      </c>
      <c r="C5557" t="s">
        <v>17</v>
      </c>
      <c r="D5557">
        <v>203854</v>
      </c>
      <c r="E5557">
        <v>9153</v>
      </c>
      <c r="F5557">
        <v>3411</v>
      </c>
      <c r="G5557" t="s">
        <v>8937</v>
      </c>
      <c r="H5557" t="s">
        <v>8938</v>
      </c>
      <c r="I5557" s="1">
        <v>44652.009236111109</v>
      </c>
      <c r="J5557">
        <v>0</v>
      </c>
    </row>
    <row r="5558" spans="1:14" x14ac:dyDescent="0.25">
      <c r="A5558" t="s">
        <v>0</v>
      </c>
      <c r="B5558" s="1">
        <v>44651.944756944446</v>
      </c>
      <c r="C5558" t="s">
        <v>17</v>
      </c>
      <c r="D5558">
        <v>203854</v>
      </c>
      <c r="E5558">
        <v>9153</v>
      </c>
      <c r="F5558">
        <v>3411</v>
      </c>
      <c r="G5558" t="s">
        <v>8939</v>
      </c>
      <c r="H5558" t="s">
        <v>8940</v>
      </c>
      <c r="I5558" s="1">
        <v>44652.009201388886</v>
      </c>
      <c r="J5558">
        <v>0</v>
      </c>
    </row>
    <row r="5559" spans="1:14" x14ac:dyDescent="0.25">
      <c r="A5559" t="s">
        <v>0</v>
      </c>
      <c r="B5559" s="1">
        <v>44651.944756944446</v>
      </c>
      <c r="C5559" t="s">
        <v>17</v>
      </c>
      <c r="D5559">
        <v>203854</v>
      </c>
      <c r="E5559">
        <v>9153</v>
      </c>
      <c r="F5559">
        <v>3411</v>
      </c>
      <c r="G5559" t="s">
        <v>1732</v>
      </c>
      <c r="H5559" t="s">
        <v>8941</v>
      </c>
      <c r="I5559" s="1">
        <v>44652.009166666663</v>
      </c>
      <c r="J5559">
        <v>0</v>
      </c>
    </row>
    <row r="5560" spans="1:14" x14ac:dyDescent="0.25">
      <c r="A5560" t="s">
        <v>0</v>
      </c>
      <c r="B5560" s="1">
        <v>44651.944756944446</v>
      </c>
      <c r="C5560" t="s">
        <v>17</v>
      </c>
      <c r="D5560">
        <v>203854</v>
      </c>
      <c r="E5560">
        <v>9153</v>
      </c>
      <c r="F5560">
        <v>3411</v>
      </c>
      <c r="G5560" t="s">
        <v>8942</v>
      </c>
      <c r="H5560" t="s">
        <v>8943</v>
      </c>
      <c r="I5560" s="1">
        <v>44652.009166666663</v>
      </c>
      <c r="J5560">
        <v>0</v>
      </c>
    </row>
    <row r="5561" spans="1:14" x14ac:dyDescent="0.25">
      <c r="A5561" t="s">
        <v>0</v>
      </c>
      <c r="B5561" s="1">
        <v>44651.944756944446</v>
      </c>
      <c r="C5561" t="s">
        <v>17</v>
      </c>
      <c r="D5561">
        <v>203854</v>
      </c>
      <c r="E5561">
        <v>9153</v>
      </c>
      <c r="F5561">
        <v>3411</v>
      </c>
      <c r="G5561" t="s">
        <v>8944</v>
      </c>
      <c r="H5561" t="s">
        <v>8945</v>
      </c>
      <c r="I5561" s="1">
        <v>44652.008993055555</v>
      </c>
      <c r="J5561">
        <v>0</v>
      </c>
    </row>
    <row r="5562" spans="1:14" x14ac:dyDescent="0.25">
      <c r="A5562" t="s">
        <v>0</v>
      </c>
      <c r="B5562" s="1">
        <v>44651.944756944446</v>
      </c>
      <c r="C5562" t="s">
        <v>17</v>
      </c>
      <c r="D5562">
        <v>203854</v>
      </c>
      <c r="E5562">
        <v>9153</v>
      </c>
      <c r="F5562">
        <v>3411</v>
      </c>
      <c r="G5562" t="s">
        <v>8946</v>
      </c>
      <c r="H5562" t="s">
        <v>8947</v>
      </c>
      <c r="I5562" s="1">
        <v>44652.008958333332</v>
      </c>
      <c r="J5562">
        <v>0</v>
      </c>
      <c r="K5562" t="s">
        <v>8848</v>
      </c>
      <c r="L5562" t="s">
        <v>8948</v>
      </c>
      <c r="M5562" s="1">
        <v>44652.016655092593</v>
      </c>
      <c r="N5562">
        <v>0</v>
      </c>
    </row>
    <row r="5563" spans="1:14" x14ac:dyDescent="0.25">
      <c r="A5563" t="s">
        <v>0</v>
      </c>
      <c r="B5563" s="1">
        <v>44651.944756944446</v>
      </c>
      <c r="C5563" t="s">
        <v>17</v>
      </c>
      <c r="D5563">
        <v>203854</v>
      </c>
      <c r="E5563">
        <v>9153</v>
      </c>
      <c r="F5563">
        <v>3411</v>
      </c>
      <c r="G5563" t="s">
        <v>8949</v>
      </c>
      <c r="H5563" t="s">
        <v>8950</v>
      </c>
      <c r="I5563" s="1">
        <v>44652.008946759262</v>
      </c>
      <c r="J5563">
        <v>2</v>
      </c>
    </row>
    <row r="5564" spans="1:14" x14ac:dyDescent="0.25">
      <c r="A5564" t="s">
        <v>0</v>
      </c>
      <c r="B5564" s="1">
        <v>44651.944756944446</v>
      </c>
      <c r="C5564" t="s">
        <v>17</v>
      </c>
      <c r="D5564">
        <v>203854</v>
      </c>
      <c r="E5564">
        <v>9153</v>
      </c>
      <c r="F5564">
        <v>3411</v>
      </c>
      <c r="G5564" t="s">
        <v>8951</v>
      </c>
      <c r="H5564" t="s">
        <v>8952</v>
      </c>
      <c r="I5564" s="1">
        <v>44652.008796296293</v>
      </c>
      <c r="J5564">
        <v>0</v>
      </c>
      <c r="K5564" t="s">
        <v>8951</v>
      </c>
      <c r="L5564" t="s">
        <v>8953</v>
      </c>
      <c r="M5564" s="1">
        <v>44652.016192129631</v>
      </c>
      <c r="N5564">
        <v>0</v>
      </c>
    </row>
    <row r="5565" spans="1:14" x14ac:dyDescent="0.25">
      <c r="A5565" t="s">
        <v>0</v>
      </c>
      <c r="B5565" s="1">
        <v>44651.944756944446</v>
      </c>
      <c r="C5565" t="s">
        <v>17</v>
      </c>
      <c r="D5565">
        <v>203854</v>
      </c>
      <c r="E5565">
        <v>9153</v>
      </c>
      <c r="F5565">
        <v>3411</v>
      </c>
      <c r="G5565" t="s">
        <v>8951</v>
      </c>
      <c r="H5565" t="s">
        <v>8952</v>
      </c>
      <c r="I5565" s="1">
        <v>44652.008796296293</v>
      </c>
      <c r="J5565">
        <v>0</v>
      </c>
      <c r="K5565" t="s">
        <v>8954</v>
      </c>
      <c r="L5565" t="s">
        <v>8955</v>
      </c>
      <c r="M5565" s="1">
        <v>44652.011423611111</v>
      </c>
      <c r="N5565">
        <v>0</v>
      </c>
    </row>
    <row r="5566" spans="1:14" x14ac:dyDescent="0.25">
      <c r="A5566" t="s">
        <v>0</v>
      </c>
      <c r="B5566" s="1">
        <v>44651.944756944446</v>
      </c>
      <c r="C5566" t="s">
        <v>17</v>
      </c>
      <c r="D5566">
        <v>203854</v>
      </c>
      <c r="E5566">
        <v>9153</v>
      </c>
      <c r="F5566">
        <v>3411</v>
      </c>
      <c r="G5566" t="s">
        <v>8956</v>
      </c>
      <c r="H5566" t="s">
        <v>8957</v>
      </c>
      <c r="I5566" s="1">
        <v>44652.008622685185</v>
      </c>
      <c r="J5566">
        <v>1</v>
      </c>
      <c r="K5566" t="s">
        <v>8958</v>
      </c>
      <c r="L5566" t="s">
        <v>8959</v>
      </c>
      <c r="M5566" s="1">
        <v>44652.014918981484</v>
      </c>
      <c r="N5566">
        <v>0</v>
      </c>
    </row>
    <row r="5567" spans="1:14" x14ac:dyDescent="0.25">
      <c r="A5567" t="s">
        <v>0</v>
      </c>
      <c r="B5567" s="1">
        <v>44651.944756944446</v>
      </c>
      <c r="C5567" t="s">
        <v>17</v>
      </c>
      <c r="D5567">
        <v>203854</v>
      </c>
      <c r="E5567">
        <v>9153</v>
      </c>
      <c r="F5567">
        <v>3411</v>
      </c>
      <c r="G5567" t="s">
        <v>8960</v>
      </c>
      <c r="H5567" t="s">
        <v>1226</v>
      </c>
      <c r="I5567" s="1">
        <v>44652.008622685185</v>
      </c>
      <c r="J5567">
        <v>0</v>
      </c>
    </row>
    <row r="5568" spans="1:14" x14ac:dyDescent="0.25">
      <c r="A5568" t="s">
        <v>0</v>
      </c>
      <c r="B5568" s="1">
        <v>44651.944756944446</v>
      </c>
      <c r="C5568" t="s">
        <v>17</v>
      </c>
      <c r="D5568">
        <v>203854</v>
      </c>
      <c r="E5568">
        <v>9153</v>
      </c>
      <c r="F5568">
        <v>3411</v>
      </c>
      <c r="G5568" t="s">
        <v>8961</v>
      </c>
      <c r="H5568" t="s">
        <v>8962</v>
      </c>
      <c r="I5568" s="1">
        <v>44652.008518518516</v>
      </c>
      <c r="J5568">
        <v>0</v>
      </c>
    </row>
    <row r="5569" spans="1:10" x14ac:dyDescent="0.25">
      <c r="A5569" t="s">
        <v>0</v>
      </c>
      <c r="B5569" s="1">
        <v>44651.944756944446</v>
      </c>
      <c r="C5569" t="s">
        <v>17</v>
      </c>
      <c r="D5569">
        <v>203854</v>
      </c>
      <c r="E5569">
        <v>9153</v>
      </c>
      <c r="F5569">
        <v>3411</v>
      </c>
      <c r="G5569" t="s">
        <v>8963</v>
      </c>
      <c r="H5569" t="s">
        <v>8964</v>
      </c>
      <c r="I5569" s="1">
        <v>44652.00849537037</v>
      </c>
      <c r="J5569">
        <v>0</v>
      </c>
    </row>
    <row r="5570" spans="1:10" x14ac:dyDescent="0.25">
      <c r="A5570" t="s">
        <v>0</v>
      </c>
      <c r="B5570" s="1">
        <v>44651.944756944446</v>
      </c>
      <c r="C5570" t="s">
        <v>17</v>
      </c>
      <c r="D5570">
        <v>203854</v>
      </c>
      <c r="E5570">
        <v>9153</v>
      </c>
      <c r="F5570">
        <v>3411</v>
      </c>
      <c r="G5570" t="s">
        <v>8965</v>
      </c>
      <c r="H5570" t="s">
        <v>8966</v>
      </c>
      <c r="I5570" s="1">
        <v>44652.008449074077</v>
      </c>
      <c r="J5570">
        <v>0</v>
      </c>
    </row>
    <row r="5571" spans="1:10" x14ac:dyDescent="0.25">
      <c r="A5571" t="s">
        <v>0</v>
      </c>
      <c r="B5571" s="1">
        <v>44651.944756944446</v>
      </c>
      <c r="C5571" t="s">
        <v>17</v>
      </c>
      <c r="D5571">
        <v>203854</v>
      </c>
      <c r="E5571">
        <v>9153</v>
      </c>
      <c r="F5571">
        <v>3411</v>
      </c>
      <c r="G5571" t="s">
        <v>8967</v>
      </c>
      <c r="H5571" t="s">
        <v>8968</v>
      </c>
      <c r="I5571" s="1">
        <v>44652.008356481485</v>
      </c>
      <c r="J5571">
        <v>0</v>
      </c>
    </row>
    <row r="5572" spans="1:10" x14ac:dyDescent="0.25">
      <c r="A5572" t="s">
        <v>0</v>
      </c>
      <c r="B5572" s="1">
        <v>44651.944756944446</v>
      </c>
      <c r="C5572" t="s">
        <v>17</v>
      </c>
      <c r="D5572">
        <v>203854</v>
      </c>
      <c r="E5572">
        <v>9153</v>
      </c>
      <c r="F5572">
        <v>3411</v>
      </c>
      <c r="G5572" t="s">
        <v>8969</v>
      </c>
      <c r="H5572" t="s">
        <v>8970</v>
      </c>
      <c r="I5572" s="1">
        <v>44652.008344907408</v>
      </c>
      <c r="J5572">
        <v>0</v>
      </c>
    </row>
    <row r="5573" spans="1:10" x14ac:dyDescent="0.25">
      <c r="A5573" t="s">
        <v>0</v>
      </c>
      <c r="B5573" s="1">
        <v>44651.944756944446</v>
      </c>
      <c r="C5573" t="s">
        <v>17</v>
      </c>
      <c r="D5573">
        <v>203854</v>
      </c>
      <c r="E5573">
        <v>9153</v>
      </c>
      <c r="F5573">
        <v>3411</v>
      </c>
      <c r="G5573" t="s">
        <v>8971</v>
      </c>
      <c r="H5573" t="s">
        <v>8972</v>
      </c>
      <c r="I5573" s="1">
        <v>44652.008321759262</v>
      </c>
      <c r="J5573">
        <v>0</v>
      </c>
    </row>
    <row r="5574" spans="1:10" x14ac:dyDescent="0.25">
      <c r="A5574" t="s">
        <v>0</v>
      </c>
      <c r="B5574" s="1">
        <v>44651.944756944446</v>
      </c>
      <c r="C5574" t="s">
        <v>17</v>
      </c>
      <c r="D5574">
        <v>203854</v>
      </c>
      <c r="E5574">
        <v>9153</v>
      </c>
      <c r="F5574">
        <v>3411</v>
      </c>
      <c r="G5574" t="s">
        <v>8973</v>
      </c>
      <c r="H5574" t="s">
        <v>8974</v>
      </c>
      <c r="I5574" s="1">
        <v>44652.008252314816</v>
      </c>
      <c r="J5574">
        <v>0</v>
      </c>
    </row>
    <row r="5575" spans="1:10" x14ac:dyDescent="0.25">
      <c r="A5575" t="s">
        <v>0</v>
      </c>
      <c r="B5575" s="1">
        <v>44651.944756944446</v>
      </c>
      <c r="C5575" t="s">
        <v>17</v>
      </c>
      <c r="D5575">
        <v>203854</v>
      </c>
      <c r="E5575">
        <v>9153</v>
      </c>
      <c r="F5575">
        <v>3411</v>
      </c>
      <c r="G5575" t="s">
        <v>89</v>
      </c>
      <c r="H5575" t="s">
        <v>8975</v>
      </c>
      <c r="I5575" s="1">
        <v>44652.008194444446</v>
      </c>
      <c r="J5575">
        <v>0</v>
      </c>
    </row>
    <row r="5576" spans="1:10" x14ac:dyDescent="0.25">
      <c r="A5576" t="s">
        <v>0</v>
      </c>
      <c r="B5576" s="1">
        <v>44651.944756944446</v>
      </c>
      <c r="C5576" t="s">
        <v>17</v>
      </c>
      <c r="D5576">
        <v>203854</v>
      </c>
      <c r="E5576">
        <v>9153</v>
      </c>
      <c r="F5576">
        <v>3411</v>
      </c>
      <c r="G5576" t="s">
        <v>8976</v>
      </c>
      <c r="H5576" t="s">
        <v>8977</v>
      </c>
      <c r="I5576" s="1">
        <v>44652.008067129631</v>
      </c>
      <c r="J5576">
        <v>1</v>
      </c>
    </row>
    <row r="5577" spans="1:10" x14ac:dyDescent="0.25">
      <c r="A5577" t="s">
        <v>0</v>
      </c>
      <c r="B5577" s="1">
        <v>44651.944756944446</v>
      </c>
      <c r="C5577" t="s">
        <v>17</v>
      </c>
      <c r="D5577">
        <v>203854</v>
      </c>
      <c r="E5577">
        <v>9153</v>
      </c>
      <c r="F5577">
        <v>3411</v>
      </c>
      <c r="G5577" t="s">
        <v>8978</v>
      </c>
      <c r="H5577" t="s">
        <v>8979</v>
      </c>
      <c r="I5577" s="1">
        <v>44652.008009259262</v>
      </c>
      <c r="J5577">
        <v>0</v>
      </c>
    </row>
    <row r="5578" spans="1:10" x14ac:dyDescent="0.25">
      <c r="A5578" t="s">
        <v>0</v>
      </c>
      <c r="B5578" s="1">
        <v>44651.944756944446</v>
      </c>
      <c r="C5578" t="s">
        <v>17</v>
      </c>
      <c r="D5578">
        <v>203854</v>
      </c>
      <c r="E5578">
        <v>9153</v>
      </c>
      <c r="F5578">
        <v>3411</v>
      </c>
      <c r="G5578" t="s">
        <v>8980</v>
      </c>
      <c r="H5578" t="s">
        <v>8981</v>
      </c>
      <c r="I5578" s="1">
        <v>44652.007997685185</v>
      </c>
      <c r="J5578">
        <v>0</v>
      </c>
    </row>
    <row r="5579" spans="1:10" x14ac:dyDescent="0.25">
      <c r="A5579" t="s">
        <v>0</v>
      </c>
      <c r="B5579" s="1">
        <v>44651.944756944446</v>
      </c>
      <c r="C5579" t="s">
        <v>17</v>
      </c>
      <c r="D5579">
        <v>203854</v>
      </c>
      <c r="E5579">
        <v>9153</v>
      </c>
      <c r="F5579">
        <v>3411</v>
      </c>
      <c r="G5579" t="s">
        <v>8982</v>
      </c>
      <c r="H5579" t="s">
        <v>8983</v>
      </c>
      <c r="I5579" s="1">
        <v>44652.007777777777</v>
      </c>
      <c r="J5579">
        <v>0</v>
      </c>
    </row>
    <row r="5580" spans="1:10" x14ac:dyDescent="0.25">
      <c r="A5580" t="s">
        <v>0</v>
      </c>
      <c r="B5580" s="1">
        <v>44651.944756944446</v>
      </c>
      <c r="C5580" t="s">
        <v>17</v>
      </c>
      <c r="D5580">
        <v>203854</v>
      </c>
      <c r="E5580">
        <v>9153</v>
      </c>
      <c r="F5580">
        <v>3411</v>
      </c>
      <c r="G5580" t="s">
        <v>8984</v>
      </c>
      <c r="H5580" t="s">
        <v>8985</v>
      </c>
      <c r="I5580" s="1">
        <v>44652.007685185185</v>
      </c>
      <c r="J5580">
        <v>0</v>
      </c>
    </row>
    <row r="5581" spans="1:10" x14ac:dyDescent="0.25">
      <c r="A5581" t="s">
        <v>0</v>
      </c>
      <c r="B5581" s="1">
        <v>44651.944756944446</v>
      </c>
      <c r="C5581" t="s">
        <v>17</v>
      </c>
      <c r="D5581">
        <v>203854</v>
      </c>
      <c r="E5581">
        <v>9153</v>
      </c>
      <c r="F5581">
        <v>3411</v>
      </c>
      <c r="G5581" t="s">
        <v>8986</v>
      </c>
      <c r="H5581" t="s">
        <v>8987</v>
      </c>
      <c r="I5581" s="1">
        <v>44652.007673611108</v>
      </c>
      <c r="J5581">
        <v>0</v>
      </c>
    </row>
    <row r="5582" spans="1:10" x14ac:dyDescent="0.25">
      <c r="A5582" t="s">
        <v>0</v>
      </c>
      <c r="B5582" s="1">
        <v>44651.944756944446</v>
      </c>
      <c r="C5582" t="s">
        <v>17</v>
      </c>
      <c r="D5582">
        <v>203854</v>
      </c>
      <c r="E5582">
        <v>9153</v>
      </c>
      <c r="F5582">
        <v>3411</v>
      </c>
      <c r="G5582" t="s">
        <v>8988</v>
      </c>
      <c r="H5582" t="s">
        <v>8989</v>
      </c>
      <c r="I5582" s="1">
        <v>44652.007430555554</v>
      </c>
      <c r="J5582">
        <v>0</v>
      </c>
    </row>
    <row r="5583" spans="1:10" x14ac:dyDescent="0.25">
      <c r="A5583" t="s">
        <v>0</v>
      </c>
      <c r="B5583" s="1">
        <v>44651.944756944446</v>
      </c>
      <c r="C5583" t="s">
        <v>17</v>
      </c>
      <c r="D5583">
        <v>203854</v>
      </c>
      <c r="E5583">
        <v>9153</v>
      </c>
      <c r="F5583">
        <v>3411</v>
      </c>
      <c r="G5583" t="s">
        <v>8990</v>
      </c>
      <c r="H5583" t="s">
        <v>8991</v>
      </c>
      <c r="I5583" s="1">
        <v>44652.007418981484</v>
      </c>
      <c r="J5583">
        <v>0</v>
      </c>
    </row>
    <row r="5584" spans="1:10" x14ac:dyDescent="0.25">
      <c r="A5584" t="s">
        <v>0</v>
      </c>
      <c r="B5584" s="1">
        <v>44651.944756944446</v>
      </c>
      <c r="C5584" t="s">
        <v>17</v>
      </c>
      <c r="D5584">
        <v>203854</v>
      </c>
      <c r="E5584">
        <v>9153</v>
      </c>
      <c r="F5584">
        <v>3411</v>
      </c>
      <c r="G5584" t="s">
        <v>764</v>
      </c>
      <c r="H5584" t="s">
        <v>8992</v>
      </c>
      <c r="I5584" s="1">
        <v>44652.007407407407</v>
      </c>
      <c r="J5584">
        <v>0</v>
      </c>
    </row>
    <row r="5585" spans="1:14" x14ac:dyDescent="0.25">
      <c r="A5585" t="s">
        <v>0</v>
      </c>
      <c r="B5585" s="1">
        <v>44651.944756944446</v>
      </c>
      <c r="C5585" t="s">
        <v>17</v>
      </c>
      <c r="D5585">
        <v>203854</v>
      </c>
      <c r="E5585">
        <v>9153</v>
      </c>
      <c r="F5585">
        <v>3411</v>
      </c>
      <c r="G5585" t="s">
        <v>8993</v>
      </c>
      <c r="H5585" t="s">
        <v>8994</v>
      </c>
      <c r="I5585" s="1">
        <v>44652.007337962961</v>
      </c>
      <c r="J5585">
        <v>0</v>
      </c>
      <c r="K5585" t="s">
        <v>8954</v>
      </c>
      <c r="L5585" t="s">
        <v>4</v>
      </c>
      <c r="M5585" s="1">
        <v>44652.014328703706</v>
      </c>
      <c r="N5585">
        <v>0</v>
      </c>
    </row>
    <row r="5586" spans="1:14" x14ac:dyDescent="0.25">
      <c r="A5586" t="s">
        <v>0</v>
      </c>
      <c r="B5586" s="1">
        <v>44651.944756944446</v>
      </c>
      <c r="C5586" t="s">
        <v>17</v>
      </c>
      <c r="D5586">
        <v>203854</v>
      </c>
      <c r="E5586">
        <v>9153</v>
      </c>
      <c r="F5586">
        <v>3411</v>
      </c>
      <c r="G5586" t="s">
        <v>8993</v>
      </c>
      <c r="H5586" t="s">
        <v>8994</v>
      </c>
      <c r="I5586" s="1">
        <v>44652.007337962961</v>
      </c>
      <c r="J5586">
        <v>0</v>
      </c>
      <c r="K5586" t="s">
        <v>764</v>
      </c>
      <c r="L5586" t="s">
        <v>8995</v>
      </c>
      <c r="M5586" s="1">
        <v>44652.007557870369</v>
      </c>
      <c r="N5586">
        <v>0</v>
      </c>
    </row>
    <row r="5587" spans="1:14" x14ac:dyDescent="0.25">
      <c r="A5587" t="s">
        <v>0</v>
      </c>
      <c r="B5587" s="1">
        <v>44651.944756944446</v>
      </c>
      <c r="C5587" t="s">
        <v>17</v>
      </c>
      <c r="D5587">
        <v>203854</v>
      </c>
      <c r="E5587">
        <v>9153</v>
      </c>
      <c r="F5587">
        <v>3411</v>
      </c>
      <c r="G5587" t="s">
        <v>8996</v>
      </c>
      <c r="H5587" t="s">
        <v>8997</v>
      </c>
      <c r="I5587" s="1">
        <v>44652.007222222222</v>
      </c>
      <c r="J5587">
        <v>0</v>
      </c>
    </row>
    <row r="5588" spans="1:14" x14ac:dyDescent="0.25">
      <c r="A5588" t="s">
        <v>0</v>
      </c>
      <c r="B5588" s="1">
        <v>44651.944756944446</v>
      </c>
      <c r="C5588" t="s">
        <v>17</v>
      </c>
      <c r="D5588">
        <v>203854</v>
      </c>
      <c r="E5588">
        <v>9153</v>
      </c>
      <c r="F5588">
        <v>3411</v>
      </c>
      <c r="G5588" t="s">
        <v>8998</v>
      </c>
      <c r="H5588" t="s">
        <v>8999</v>
      </c>
      <c r="I5588" s="1">
        <v>44652.007187499999</v>
      </c>
      <c r="J5588">
        <v>0</v>
      </c>
    </row>
    <row r="5589" spans="1:14" x14ac:dyDescent="0.25">
      <c r="A5589" t="s">
        <v>0</v>
      </c>
      <c r="B5589" s="1">
        <v>44651.944756944446</v>
      </c>
      <c r="C5589" t="s">
        <v>17</v>
      </c>
      <c r="D5589">
        <v>203854</v>
      </c>
      <c r="E5589">
        <v>9153</v>
      </c>
      <c r="F5589">
        <v>3411</v>
      </c>
      <c r="G5589" t="s">
        <v>9000</v>
      </c>
      <c r="H5589" t="s">
        <v>9001</v>
      </c>
      <c r="I5589" s="1">
        <v>44652.007002314815</v>
      </c>
      <c r="J5589">
        <v>0</v>
      </c>
    </row>
    <row r="5590" spans="1:14" x14ac:dyDescent="0.25">
      <c r="A5590" t="s">
        <v>0</v>
      </c>
      <c r="B5590" s="1">
        <v>44651.944756944446</v>
      </c>
      <c r="C5590" t="s">
        <v>17</v>
      </c>
      <c r="D5590">
        <v>203854</v>
      </c>
      <c r="E5590">
        <v>9153</v>
      </c>
      <c r="F5590">
        <v>3411</v>
      </c>
      <c r="G5590" t="s">
        <v>9002</v>
      </c>
      <c r="H5590" t="s">
        <v>9003</v>
      </c>
      <c r="I5590" s="1">
        <v>44652.007013888891</v>
      </c>
      <c r="J5590">
        <v>0</v>
      </c>
    </row>
    <row r="5591" spans="1:14" x14ac:dyDescent="0.25">
      <c r="A5591" t="s">
        <v>0</v>
      </c>
      <c r="B5591" s="1">
        <v>44651.944756944446</v>
      </c>
      <c r="C5591" t="s">
        <v>17</v>
      </c>
      <c r="D5591">
        <v>203854</v>
      </c>
      <c r="E5591">
        <v>9153</v>
      </c>
      <c r="F5591">
        <v>3411</v>
      </c>
      <c r="G5591" t="s">
        <v>9004</v>
      </c>
      <c r="H5591" t="s">
        <v>9005</v>
      </c>
      <c r="I5591" s="1">
        <v>44652.007002314815</v>
      </c>
      <c r="J5591">
        <v>0</v>
      </c>
    </row>
    <row r="5592" spans="1:14" x14ac:dyDescent="0.25">
      <c r="A5592" t="s">
        <v>0</v>
      </c>
      <c r="B5592" s="1">
        <v>44651.944756944446</v>
      </c>
      <c r="C5592" t="s">
        <v>17</v>
      </c>
      <c r="D5592">
        <v>203854</v>
      </c>
      <c r="E5592">
        <v>9153</v>
      </c>
      <c r="F5592">
        <v>3411</v>
      </c>
      <c r="G5592" t="s">
        <v>9006</v>
      </c>
      <c r="H5592" t="s">
        <v>9007</v>
      </c>
      <c r="I5592" s="1">
        <v>44652.006956018522</v>
      </c>
      <c r="J5592">
        <v>0</v>
      </c>
      <c r="K5592" t="s">
        <v>9008</v>
      </c>
      <c r="L5592" t="s">
        <v>9009</v>
      </c>
      <c r="M5592" s="1">
        <v>44652.032384259262</v>
      </c>
      <c r="N5592">
        <v>0</v>
      </c>
    </row>
    <row r="5593" spans="1:14" x14ac:dyDescent="0.25">
      <c r="A5593" t="s">
        <v>0</v>
      </c>
      <c r="B5593" s="1">
        <v>44651.944756944446</v>
      </c>
      <c r="C5593" t="s">
        <v>17</v>
      </c>
      <c r="D5593">
        <v>203854</v>
      </c>
      <c r="E5593">
        <v>9153</v>
      </c>
      <c r="F5593">
        <v>3411</v>
      </c>
      <c r="G5593" t="s">
        <v>9010</v>
      </c>
      <c r="H5593" t="s">
        <v>9011</v>
      </c>
      <c r="I5593" s="1">
        <v>44652.006956018522</v>
      </c>
      <c r="J5593">
        <v>0</v>
      </c>
    </row>
    <row r="5594" spans="1:14" x14ac:dyDescent="0.25">
      <c r="A5594" t="s">
        <v>0</v>
      </c>
      <c r="B5594" s="1">
        <v>44651.944756944446</v>
      </c>
      <c r="C5594" t="s">
        <v>17</v>
      </c>
      <c r="D5594">
        <v>203854</v>
      </c>
      <c r="E5594">
        <v>9153</v>
      </c>
      <c r="F5594">
        <v>3411</v>
      </c>
      <c r="G5594" t="s">
        <v>9012</v>
      </c>
      <c r="H5594" t="s">
        <v>9013</v>
      </c>
      <c r="I5594" s="1">
        <v>44652.006527777776</v>
      </c>
      <c r="J5594">
        <v>0</v>
      </c>
    </row>
    <row r="5595" spans="1:14" x14ac:dyDescent="0.25">
      <c r="A5595" t="s">
        <v>0</v>
      </c>
      <c r="B5595" s="1">
        <v>44651.944756944446</v>
      </c>
      <c r="C5595" t="s">
        <v>17</v>
      </c>
      <c r="D5595">
        <v>203854</v>
      </c>
      <c r="E5595">
        <v>9153</v>
      </c>
      <c r="F5595">
        <v>3411</v>
      </c>
      <c r="G5595" t="s">
        <v>9014</v>
      </c>
      <c r="H5595" t="s">
        <v>9015</v>
      </c>
      <c r="I5595" s="1">
        <v>44652.006493055553</v>
      </c>
      <c r="J5595">
        <v>0</v>
      </c>
    </row>
    <row r="5596" spans="1:14" x14ac:dyDescent="0.25">
      <c r="A5596" t="s">
        <v>0</v>
      </c>
      <c r="B5596" s="1">
        <v>44651.944756944446</v>
      </c>
      <c r="C5596" t="s">
        <v>17</v>
      </c>
      <c r="D5596">
        <v>203854</v>
      </c>
      <c r="E5596">
        <v>9153</v>
      </c>
      <c r="F5596">
        <v>3411</v>
      </c>
      <c r="G5596" t="s">
        <v>9016</v>
      </c>
      <c r="H5596" t="s">
        <v>9017</v>
      </c>
      <c r="I5596" s="1">
        <v>44652.006504629629</v>
      </c>
      <c r="J5596">
        <v>0</v>
      </c>
    </row>
    <row r="5597" spans="1:14" x14ac:dyDescent="0.25">
      <c r="A5597" t="s">
        <v>0</v>
      </c>
      <c r="B5597" s="1">
        <v>44651.944756944446</v>
      </c>
      <c r="C5597" t="s">
        <v>17</v>
      </c>
      <c r="D5597">
        <v>203854</v>
      </c>
      <c r="E5597">
        <v>9153</v>
      </c>
      <c r="F5597">
        <v>3411</v>
      </c>
      <c r="G5597" t="s">
        <v>9018</v>
      </c>
      <c r="I5597" s="1">
        <v>44652.006481481483</v>
      </c>
      <c r="J5597">
        <v>0</v>
      </c>
    </row>
    <row r="5598" spans="1:14" x14ac:dyDescent="0.25">
      <c r="A5598" t="s">
        <v>0</v>
      </c>
      <c r="B5598" s="1">
        <v>44651.944756944446</v>
      </c>
      <c r="C5598" t="s">
        <v>17</v>
      </c>
      <c r="D5598">
        <v>203854</v>
      </c>
      <c r="E5598">
        <v>9153</v>
      </c>
      <c r="F5598">
        <v>3411</v>
      </c>
      <c r="G5598" t="s">
        <v>9019</v>
      </c>
      <c r="H5598" t="s">
        <v>9020</v>
      </c>
      <c r="I5598" s="1">
        <v>44652.00640046296</v>
      </c>
      <c r="J5598">
        <v>1</v>
      </c>
    </row>
    <row r="5599" spans="1:14" x14ac:dyDescent="0.25">
      <c r="A5599" t="s">
        <v>0</v>
      </c>
      <c r="B5599" s="1">
        <v>44651.944756944446</v>
      </c>
      <c r="C5599" t="s">
        <v>17</v>
      </c>
      <c r="D5599">
        <v>203854</v>
      </c>
      <c r="E5599">
        <v>9153</v>
      </c>
      <c r="F5599">
        <v>3411</v>
      </c>
      <c r="G5599" t="s">
        <v>9021</v>
      </c>
      <c r="H5599" t="s">
        <v>9022</v>
      </c>
      <c r="I5599" s="1">
        <v>44652.006319444445</v>
      </c>
      <c r="J5599">
        <v>1</v>
      </c>
    </row>
    <row r="5600" spans="1:14" x14ac:dyDescent="0.25">
      <c r="A5600" t="s">
        <v>0</v>
      </c>
      <c r="B5600" s="1">
        <v>44651.944756944446</v>
      </c>
      <c r="C5600" t="s">
        <v>17</v>
      </c>
      <c r="D5600">
        <v>203854</v>
      </c>
      <c r="E5600">
        <v>9153</v>
      </c>
      <c r="F5600">
        <v>3411</v>
      </c>
      <c r="G5600" t="s">
        <v>9023</v>
      </c>
      <c r="H5600" t="s">
        <v>9024</v>
      </c>
      <c r="I5600" s="1">
        <v>44652.006307870368</v>
      </c>
      <c r="J5600">
        <v>0</v>
      </c>
    </row>
    <row r="5601" spans="1:10" x14ac:dyDescent="0.25">
      <c r="A5601" t="s">
        <v>0</v>
      </c>
      <c r="B5601" s="1">
        <v>44651.944756944446</v>
      </c>
      <c r="C5601" t="s">
        <v>17</v>
      </c>
      <c r="D5601">
        <v>203854</v>
      </c>
      <c r="E5601">
        <v>9153</v>
      </c>
      <c r="F5601">
        <v>3411</v>
      </c>
      <c r="G5601" t="s">
        <v>1643</v>
      </c>
      <c r="H5601" t="s">
        <v>9025</v>
      </c>
      <c r="I5601" s="1">
        <v>44652.006203703706</v>
      </c>
      <c r="J5601">
        <v>0</v>
      </c>
    </row>
    <row r="5602" spans="1:10" x14ac:dyDescent="0.25">
      <c r="A5602" t="s">
        <v>0</v>
      </c>
      <c r="B5602" s="1">
        <v>44651.944756944446</v>
      </c>
      <c r="C5602" t="s">
        <v>17</v>
      </c>
      <c r="D5602">
        <v>203854</v>
      </c>
      <c r="E5602">
        <v>9153</v>
      </c>
      <c r="F5602">
        <v>3411</v>
      </c>
      <c r="G5602" t="s">
        <v>8928</v>
      </c>
      <c r="H5602" t="s">
        <v>9026</v>
      </c>
      <c r="I5602" s="1">
        <v>44652.006203703706</v>
      </c>
      <c r="J5602">
        <v>1</v>
      </c>
    </row>
    <row r="5603" spans="1:10" x14ac:dyDescent="0.25">
      <c r="A5603" t="s">
        <v>0</v>
      </c>
      <c r="B5603" s="1">
        <v>44651.944756944446</v>
      </c>
      <c r="C5603" t="s">
        <v>17</v>
      </c>
      <c r="D5603">
        <v>203854</v>
      </c>
      <c r="E5603">
        <v>9153</v>
      </c>
      <c r="F5603">
        <v>3411</v>
      </c>
      <c r="G5603" t="s">
        <v>9027</v>
      </c>
      <c r="H5603" t="s">
        <v>9028</v>
      </c>
      <c r="I5603" s="1">
        <v>44652.006168981483</v>
      </c>
      <c r="J5603">
        <v>0</v>
      </c>
    </row>
    <row r="5604" spans="1:10" x14ac:dyDescent="0.25">
      <c r="A5604" t="s">
        <v>0</v>
      </c>
      <c r="B5604" s="1">
        <v>44651.944756944446</v>
      </c>
      <c r="C5604" t="s">
        <v>17</v>
      </c>
      <c r="D5604">
        <v>203854</v>
      </c>
      <c r="E5604">
        <v>9153</v>
      </c>
      <c r="F5604">
        <v>3411</v>
      </c>
      <c r="G5604" t="s">
        <v>2624</v>
      </c>
      <c r="H5604" t="s">
        <v>9029</v>
      </c>
      <c r="I5604" s="1">
        <v>44652.006180555552</v>
      </c>
      <c r="J5604">
        <v>0</v>
      </c>
    </row>
    <row r="5605" spans="1:10" x14ac:dyDescent="0.25">
      <c r="A5605" t="s">
        <v>0</v>
      </c>
      <c r="B5605" s="1">
        <v>44651.944756944446</v>
      </c>
      <c r="C5605" t="s">
        <v>17</v>
      </c>
      <c r="D5605">
        <v>203854</v>
      </c>
      <c r="E5605">
        <v>9153</v>
      </c>
      <c r="F5605">
        <v>3411</v>
      </c>
      <c r="G5605" t="s">
        <v>9030</v>
      </c>
      <c r="H5605" t="s">
        <v>9031</v>
      </c>
      <c r="I5605" s="1">
        <v>44652.006157407406</v>
      </c>
      <c r="J5605">
        <v>0</v>
      </c>
    </row>
    <row r="5606" spans="1:10" x14ac:dyDescent="0.25">
      <c r="A5606" t="s">
        <v>0</v>
      </c>
      <c r="B5606" s="1">
        <v>44651.944756944446</v>
      </c>
      <c r="C5606" t="s">
        <v>17</v>
      </c>
      <c r="D5606">
        <v>203854</v>
      </c>
      <c r="E5606">
        <v>9153</v>
      </c>
      <c r="F5606">
        <v>3411</v>
      </c>
      <c r="G5606" t="s">
        <v>9032</v>
      </c>
      <c r="H5606" t="s">
        <v>9033</v>
      </c>
      <c r="I5606" s="1">
        <v>44652.00613425926</v>
      </c>
      <c r="J5606">
        <v>0</v>
      </c>
    </row>
    <row r="5607" spans="1:10" x14ac:dyDescent="0.25">
      <c r="A5607" t="s">
        <v>0</v>
      </c>
      <c r="B5607" s="1">
        <v>44651.944756944446</v>
      </c>
      <c r="C5607" t="s">
        <v>17</v>
      </c>
      <c r="D5607">
        <v>203854</v>
      </c>
      <c r="E5607">
        <v>9153</v>
      </c>
      <c r="F5607">
        <v>3411</v>
      </c>
      <c r="G5607" t="s">
        <v>9034</v>
      </c>
      <c r="H5607" t="s">
        <v>9035</v>
      </c>
      <c r="I5607" s="1">
        <v>44652.00608796296</v>
      </c>
      <c r="J5607">
        <v>0</v>
      </c>
    </row>
    <row r="5608" spans="1:10" x14ac:dyDescent="0.25">
      <c r="A5608" t="s">
        <v>0</v>
      </c>
      <c r="B5608" s="1">
        <v>44651.944756944446</v>
      </c>
      <c r="C5608" t="s">
        <v>17</v>
      </c>
      <c r="D5608">
        <v>203854</v>
      </c>
      <c r="E5608">
        <v>9153</v>
      </c>
      <c r="F5608">
        <v>3411</v>
      </c>
      <c r="G5608" t="s">
        <v>9036</v>
      </c>
      <c r="H5608" t="s">
        <v>9037</v>
      </c>
      <c r="I5608" s="1">
        <v>44652.006041666667</v>
      </c>
      <c r="J5608">
        <v>0</v>
      </c>
    </row>
    <row r="5609" spans="1:10" x14ac:dyDescent="0.25">
      <c r="A5609" t="s">
        <v>0</v>
      </c>
      <c r="B5609" s="1">
        <v>44651.944756944446</v>
      </c>
      <c r="C5609" t="s">
        <v>17</v>
      </c>
      <c r="D5609">
        <v>203854</v>
      </c>
      <c r="E5609">
        <v>9153</v>
      </c>
      <c r="F5609">
        <v>3411</v>
      </c>
      <c r="G5609" t="s">
        <v>9038</v>
      </c>
      <c r="I5609" s="1">
        <v>44652.006006944444</v>
      </c>
      <c r="J5609">
        <v>0</v>
      </c>
    </row>
    <row r="5610" spans="1:10" x14ac:dyDescent="0.25">
      <c r="A5610" t="s">
        <v>0</v>
      </c>
      <c r="B5610" s="1">
        <v>44651.944756944446</v>
      </c>
      <c r="C5610" t="s">
        <v>17</v>
      </c>
      <c r="D5610">
        <v>203854</v>
      </c>
      <c r="E5610">
        <v>9153</v>
      </c>
      <c r="F5610">
        <v>3411</v>
      </c>
      <c r="G5610" t="s">
        <v>6745</v>
      </c>
      <c r="H5610" t="s">
        <v>9039</v>
      </c>
      <c r="I5610" s="1">
        <v>44652.005972222221</v>
      </c>
      <c r="J5610">
        <v>0</v>
      </c>
    </row>
    <row r="5611" spans="1:10" x14ac:dyDescent="0.25">
      <c r="A5611" t="s">
        <v>0</v>
      </c>
      <c r="B5611" s="1">
        <v>44651.944756944446</v>
      </c>
      <c r="C5611" t="s">
        <v>17</v>
      </c>
      <c r="D5611">
        <v>203854</v>
      </c>
      <c r="E5611">
        <v>9153</v>
      </c>
      <c r="F5611">
        <v>3411</v>
      </c>
      <c r="G5611" t="s">
        <v>9040</v>
      </c>
      <c r="H5611" t="s">
        <v>9041</v>
      </c>
      <c r="I5611" s="1">
        <v>44652.005949074075</v>
      </c>
      <c r="J5611">
        <v>0</v>
      </c>
    </row>
    <row r="5612" spans="1:10" x14ac:dyDescent="0.25">
      <c r="A5612" t="s">
        <v>0</v>
      </c>
      <c r="B5612" s="1">
        <v>44651.944756944446</v>
      </c>
      <c r="C5612" t="s">
        <v>17</v>
      </c>
      <c r="D5612">
        <v>203854</v>
      </c>
      <c r="E5612">
        <v>9153</v>
      </c>
      <c r="F5612">
        <v>3411</v>
      </c>
      <c r="G5612" t="s">
        <v>9042</v>
      </c>
      <c r="H5612" t="s">
        <v>9043</v>
      </c>
      <c r="I5612" s="1">
        <v>44652.005902777775</v>
      </c>
      <c r="J5612">
        <v>0</v>
      </c>
    </row>
    <row r="5613" spans="1:10" x14ac:dyDescent="0.25">
      <c r="A5613" t="s">
        <v>0</v>
      </c>
      <c r="B5613" s="1">
        <v>44651.944756944446</v>
      </c>
      <c r="C5613" t="s">
        <v>17</v>
      </c>
      <c r="D5613">
        <v>203854</v>
      </c>
      <c r="E5613">
        <v>9153</v>
      </c>
      <c r="F5613">
        <v>3411</v>
      </c>
      <c r="G5613" t="s">
        <v>9044</v>
      </c>
      <c r="H5613" t="s">
        <v>9045</v>
      </c>
      <c r="I5613" s="1">
        <v>44652.005856481483</v>
      </c>
      <c r="J5613">
        <v>0</v>
      </c>
    </row>
    <row r="5614" spans="1:10" x14ac:dyDescent="0.25">
      <c r="A5614" t="s">
        <v>0</v>
      </c>
      <c r="B5614" s="1">
        <v>44651.944756944446</v>
      </c>
      <c r="C5614" t="s">
        <v>17</v>
      </c>
      <c r="D5614">
        <v>203854</v>
      </c>
      <c r="E5614">
        <v>9153</v>
      </c>
      <c r="F5614">
        <v>3411</v>
      </c>
      <c r="G5614" t="s">
        <v>9046</v>
      </c>
      <c r="H5614" t="s">
        <v>1306</v>
      </c>
      <c r="I5614" s="1">
        <v>44652.005810185183</v>
      </c>
      <c r="J5614">
        <v>0</v>
      </c>
    </row>
    <row r="5615" spans="1:10" x14ac:dyDescent="0.25">
      <c r="A5615" t="s">
        <v>0</v>
      </c>
      <c r="B5615" s="1">
        <v>44651.944756944446</v>
      </c>
      <c r="C5615" t="s">
        <v>17</v>
      </c>
      <c r="D5615">
        <v>203854</v>
      </c>
      <c r="E5615">
        <v>9153</v>
      </c>
      <c r="F5615">
        <v>3411</v>
      </c>
      <c r="G5615" t="s">
        <v>9047</v>
      </c>
      <c r="H5615" t="s">
        <v>9048</v>
      </c>
      <c r="I5615" s="1">
        <v>44652.005740740744</v>
      </c>
      <c r="J5615">
        <v>0</v>
      </c>
    </row>
    <row r="5616" spans="1:10" x14ac:dyDescent="0.25">
      <c r="A5616" t="s">
        <v>0</v>
      </c>
      <c r="B5616" s="1">
        <v>44651.944756944446</v>
      </c>
      <c r="C5616" t="s">
        <v>17</v>
      </c>
      <c r="D5616">
        <v>203854</v>
      </c>
      <c r="E5616">
        <v>9153</v>
      </c>
      <c r="F5616">
        <v>3411</v>
      </c>
      <c r="G5616" t="s">
        <v>9049</v>
      </c>
      <c r="H5616" t="s">
        <v>9050</v>
      </c>
      <c r="I5616" s="1">
        <v>44652.00571759259</v>
      </c>
      <c r="J5616">
        <v>0</v>
      </c>
    </row>
    <row r="5617" spans="1:14" x14ac:dyDescent="0.25">
      <c r="A5617" t="s">
        <v>0</v>
      </c>
      <c r="B5617" s="1">
        <v>44651.944756944446</v>
      </c>
      <c r="C5617" t="s">
        <v>17</v>
      </c>
      <c r="D5617">
        <v>203854</v>
      </c>
      <c r="E5617">
        <v>9153</v>
      </c>
      <c r="F5617">
        <v>3411</v>
      </c>
      <c r="G5617" t="s">
        <v>9051</v>
      </c>
      <c r="H5617" t="s">
        <v>9052</v>
      </c>
      <c r="I5617" s="1">
        <v>44652.005648148152</v>
      </c>
      <c r="J5617">
        <v>1</v>
      </c>
    </row>
    <row r="5618" spans="1:14" x14ac:dyDescent="0.25">
      <c r="A5618" t="s">
        <v>0</v>
      </c>
      <c r="B5618" s="1">
        <v>44651.944756944446</v>
      </c>
      <c r="C5618" t="s">
        <v>17</v>
      </c>
      <c r="D5618">
        <v>203854</v>
      </c>
      <c r="E5618">
        <v>9153</v>
      </c>
      <c r="F5618">
        <v>3411</v>
      </c>
      <c r="G5618" t="s">
        <v>9053</v>
      </c>
      <c r="H5618" t="s">
        <v>9054</v>
      </c>
      <c r="I5618" s="1">
        <v>44652.005636574075</v>
      </c>
      <c r="J5618">
        <v>0</v>
      </c>
      <c r="K5618" t="s">
        <v>764</v>
      </c>
      <c r="L5618" t="s">
        <v>9055</v>
      </c>
      <c r="M5618" s="1">
        <v>44652.009444444448</v>
      </c>
      <c r="N5618">
        <v>0</v>
      </c>
    </row>
    <row r="5619" spans="1:14" x14ac:dyDescent="0.25">
      <c r="A5619" t="s">
        <v>0</v>
      </c>
      <c r="B5619" s="1">
        <v>44651.944756944446</v>
      </c>
      <c r="C5619" t="s">
        <v>17</v>
      </c>
      <c r="D5619">
        <v>203854</v>
      </c>
      <c r="E5619">
        <v>9153</v>
      </c>
      <c r="F5619">
        <v>3411</v>
      </c>
      <c r="G5619" t="s">
        <v>9056</v>
      </c>
      <c r="H5619" t="s">
        <v>9057</v>
      </c>
      <c r="I5619" s="1">
        <v>44652.005601851852</v>
      </c>
      <c r="J5619">
        <v>0</v>
      </c>
    </row>
    <row r="5620" spans="1:14" x14ac:dyDescent="0.25">
      <c r="A5620" t="s">
        <v>0</v>
      </c>
      <c r="B5620" s="1">
        <v>44651.944756944446</v>
      </c>
      <c r="C5620" t="s">
        <v>17</v>
      </c>
      <c r="D5620">
        <v>203854</v>
      </c>
      <c r="E5620">
        <v>9153</v>
      </c>
      <c r="F5620">
        <v>3411</v>
      </c>
      <c r="G5620" t="s">
        <v>9058</v>
      </c>
      <c r="H5620" t="s">
        <v>9059</v>
      </c>
      <c r="I5620" s="1">
        <v>44652.005567129629</v>
      </c>
      <c r="J5620">
        <v>0</v>
      </c>
    </row>
    <row r="5621" spans="1:14" x14ac:dyDescent="0.25">
      <c r="A5621" t="s">
        <v>0</v>
      </c>
      <c r="B5621" s="1">
        <v>44651.944756944446</v>
      </c>
      <c r="C5621" t="s">
        <v>17</v>
      </c>
      <c r="D5621">
        <v>203854</v>
      </c>
      <c r="E5621">
        <v>9153</v>
      </c>
      <c r="F5621">
        <v>3411</v>
      </c>
      <c r="G5621" t="s">
        <v>9060</v>
      </c>
      <c r="H5621" t="s">
        <v>9061</v>
      </c>
      <c r="I5621" s="1">
        <v>44652.005532407406</v>
      </c>
      <c r="J5621">
        <v>0</v>
      </c>
    </row>
    <row r="5622" spans="1:14" x14ac:dyDescent="0.25">
      <c r="A5622" t="s">
        <v>0</v>
      </c>
      <c r="B5622" s="1">
        <v>44651.944756944446</v>
      </c>
      <c r="C5622" t="s">
        <v>17</v>
      </c>
      <c r="D5622">
        <v>203854</v>
      </c>
      <c r="E5622">
        <v>9153</v>
      </c>
      <c r="F5622">
        <v>3411</v>
      </c>
      <c r="G5622" t="s">
        <v>9062</v>
      </c>
      <c r="H5622" t="s">
        <v>9063</v>
      </c>
      <c r="I5622" s="1">
        <v>44652.005474537036</v>
      </c>
      <c r="J5622">
        <v>0</v>
      </c>
    </row>
    <row r="5623" spans="1:14" x14ac:dyDescent="0.25">
      <c r="A5623" t="s">
        <v>0</v>
      </c>
      <c r="B5623" s="1">
        <v>44651.944756944446</v>
      </c>
      <c r="C5623" t="s">
        <v>17</v>
      </c>
      <c r="D5623">
        <v>203854</v>
      </c>
      <c r="E5623">
        <v>9153</v>
      </c>
      <c r="F5623">
        <v>3411</v>
      </c>
      <c r="G5623" t="s">
        <v>9064</v>
      </c>
      <c r="H5623" t="s">
        <v>9065</v>
      </c>
      <c r="I5623" s="1">
        <v>44652.005416666667</v>
      </c>
      <c r="J5623">
        <v>0</v>
      </c>
    </row>
    <row r="5624" spans="1:14" x14ac:dyDescent="0.25">
      <c r="A5624" t="s">
        <v>0</v>
      </c>
      <c r="B5624" s="1">
        <v>44651.944756944446</v>
      </c>
      <c r="C5624" t="s">
        <v>17</v>
      </c>
      <c r="D5624">
        <v>203854</v>
      </c>
      <c r="E5624">
        <v>9153</v>
      </c>
      <c r="F5624">
        <v>3411</v>
      </c>
      <c r="G5624" t="s">
        <v>9066</v>
      </c>
      <c r="H5624" t="s">
        <v>9067</v>
      </c>
      <c r="I5624" s="1">
        <v>44652.005196759259</v>
      </c>
      <c r="J5624">
        <v>1</v>
      </c>
      <c r="K5624" t="s">
        <v>9066</v>
      </c>
      <c r="L5624" t="s">
        <v>9068</v>
      </c>
      <c r="M5624" s="1">
        <v>44652.006018518521</v>
      </c>
      <c r="N5624">
        <v>1</v>
      </c>
    </row>
    <row r="5625" spans="1:14" x14ac:dyDescent="0.25">
      <c r="A5625" t="s">
        <v>0</v>
      </c>
      <c r="B5625" s="1">
        <v>44651.944756944446</v>
      </c>
      <c r="C5625" t="s">
        <v>17</v>
      </c>
      <c r="D5625">
        <v>203854</v>
      </c>
      <c r="E5625">
        <v>9153</v>
      </c>
      <c r="F5625">
        <v>3411</v>
      </c>
      <c r="G5625" t="s">
        <v>9069</v>
      </c>
      <c r="H5625" t="s">
        <v>9070</v>
      </c>
      <c r="I5625" s="1">
        <v>44652.00513888889</v>
      </c>
      <c r="J5625">
        <v>0</v>
      </c>
    </row>
    <row r="5626" spans="1:14" x14ac:dyDescent="0.25">
      <c r="A5626" t="s">
        <v>0</v>
      </c>
      <c r="B5626" s="1">
        <v>44651.944756944446</v>
      </c>
      <c r="C5626" t="s">
        <v>17</v>
      </c>
      <c r="D5626">
        <v>203854</v>
      </c>
      <c r="E5626">
        <v>9153</v>
      </c>
      <c r="F5626">
        <v>3411</v>
      </c>
      <c r="G5626" t="s">
        <v>9071</v>
      </c>
      <c r="H5626" t="s">
        <v>9072</v>
      </c>
      <c r="I5626" s="1">
        <v>44652.00509259259</v>
      </c>
      <c r="J5626">
        <v>0</v>
      </c>
    </row>
    <row r="5627" spans="1:14" x14ac:dyDescent="0.25">
      <c r="A5627" t="s">
        <v>0</v>
      </c>
      <c r="B5627" s="1">
        <v>44651.944756944446</v>
      </c>
      <c r="C5627" t="s">
        <v>17</v>
      </c>
      <c r="D5627">
        <v>203854</v>
      </c>
      <c r="E5627">
        <v>9153</v>
      </c>
      <c r="F5627">
        <v>3411</v>
      </c>
      <c r="G5627" t="s">
        <v>9073</v>
      </c>
      <c r="H5627" t="s">
        <v>9074</v>
      </c>
      <c r="I5627" s="1">
        <v>44652.004988425928</v>
      </c>
      <c r="J5627">
        <v>0</v>
      </c>
    </row>
    <row r="5628" spans="1:14" x14ac:dyDescent="0.25">
      <c r="A5628" t="s">
        <v>0</v>
      </c>
      <c r="B5628" s="1">
        <v>44651.944756944446</v>
      </c>
      <c r="C5628" t="s">
        <v>17</v>
      </c>
      <c r="D5628">
        <v>203854</v>
      </c>
      <c r="E5628">
        <v>9153</v>
      </c>
      <c r="F5628">
        <v>3411</v>
      </c>
      <c r="G5628" t="s">
        <v>8984</v>
      </c>
      <c r="H5628" t="s">
        <v>9075</v>
      </c>
      <c r="I5628" s="1">
        <v>44652.004942129628</v>
      </c>
      <c r="J5628">
        <v>0</v>
      </c>
    </row>
    <row r="5629" spans="1:14" x14ac:dyDescent="0.25">
      <c r="A5629" t="s">
        <v>0</v>
      </c>
      <c r="B5629" s="1">
        <v>44651.944756944446</v>
      </c>
      <c r="C5629" t="s">
        <v>17</v>
      </c>
      <c r="D5629">
        <v>203854</v>
      </c>
      <c r="E5629">
        <v>9153</v>
      </c>
      <c r="F5629">
        <v>3411</v>
      </c>
      <c r="G5629" t="s">
        <v>9076</v>
      </c>
      <c r="H5629" t="s">
        <v>9077</v>
      </c>
      <c r="I5629" s="1">
        <v>44652.004872685182</v>
      </c>
      <c r="J5629">
        <v>0</v>
      </c>
      <c r="K5629" t="s">
        <v>9078</v>
      </c>
      <c r="L5629" t="s">
        <v>9079</v>
      </c>
      <c r="M5629" s="1">
        <v>44652.015972222223</v>
      </c>
      <c r="N5629">
        <v>0</v>
      </c>
    </row>
    <row r="5630" spans="1:14" x14ac:dyDescent="0.25">
      <c r="A5630" t="s">
        <v>0</v>
      </c>
      <c r="B5630" s="1">
        <v>44651.944756944446</v>
      </c>
      <c r="C5630" t="s">
        <v>17</v>
      </c>
      <c r="D5630">
        <v>203854</v>
      </c>
      <c r="E5630">
        <v>9153</v>
      </c>
      <c r="F5630">
        <v>3411</v>
      </c>
      <c r="G5630" t="s">
        <v>9076</v>
      </c>
      <c r="H5630" t="s">
        <v>9077</v>
      </c>
      <c r="I5630" s="1">
        <v>44652.004872685182</v>
      </c>
      <c r="J5630">
        <v>0</v>
      </c>
      <c r="K5630" t="s">
        <v>9076</v>
      </c>
      <c r="L5630" t="s">
        <v>9080</v>
      </c>
      <c r="M5630" s="1">
        <v>44652.009016203701</v>
      </c>
      <c r="N5630">
        <v>0</v>
      </c>
    </row>
    <row r="5631" spans="1:14" x14ac:dyDescent="0.25">
      <c r="A5631" t="s">
        <v>0</v>
      </c>
      <c r="B5631" s="1">
        <v>44651.944756944446</v>
      </c>
      <c r="C5631" t="s">
        <v>17</v>
      </c>
      <c r="D5631">
        <v>203854</v>
      </c>
      <c r="E5631">
        <v>9153</v>
      </c>
      <c r="F5631">
        <v>3411</v>
      </c>
      <c r="G5631" t="s">
        <v>9076</v>
      </c>
      <c r="H5631" t="s">
        <v>9077</v>
      </c>
      <c r="I5631" s="1">
        <v>44652.004872685182</v>
      </c>
      <c r="J5631">
        <v>0</v>
      </c>
      <c r="K5631" t="s">
        <v>9078</v>
      </c>
      <c r="L5631" t="s">
        <v>9081</v>
      </c>
      <c r="M5631" s="1">
        <v>44652.005729166667</v>
      </c>
      <c r="N5631">
        <v>0</v>
      </c>
    </row>
    <row r="5632" spans="1:14" x14ac:dyDescent="0.25">
      <c r="A5632" t="s">
        <v>0</v>
      </c>
      <c r="B5632" s="1">
        <v>44651.944756944446</v>
      </c>
      <c r="C5632" t="s">
        <v>17</v>
      </c>
      <c r="D5632">
        <v>203854</v>
      </c>
      <c r="E5632">
        <v>9153</v>
      </c>
      <c r="F5632">
        <v>3411</v>
      </c>
      <c r="G5632" t="s">
        <v>9082</v>
      </c>
      <c r="H5632" t="s">
        <v>9083</v>
      </c>
      <c r="I5632" s="1">
        <v>44652.004826388889</v>
      </c>
      <c r="J5632">
        <v>0</v>
      </c>
    </row>
    <row r="5633" spans="1:14" x14ac:dyDescent="0.25">
      <c r="A5633" t="s">
        <v>0</v>
      </c>
      <c r="B5633" s="1">
        <v>44651.944756944446</v>
      </c>
      <c r="C5633" t="s">
        <v>17</v>
      </c>
      <c r="D5633">
        <v>203854</v>
      </c>
      <c r="E5633">
        <v>9153</v>
      </c>
      <c r="F5633">
        <v>3411</v>
      </c>
      <c r="G5633" t="s">
        <v>9084</v>
      </c>
      <c r="H5633" t="s">
        <v>9085</v>
      </c>
      <c r="I5633" s="1">
        <v>44652.004814814813</v>
      </c>
      <c r="J5633">
        <v>1</v>
      </c>
    </row>
    <row r="5634" spans="1:14" x14ac:dyDescent="0.25">
      <c r="A5634" t="s">
        <v>0</v>
      </c>
      <c r="B5634" s="1">
        <v>44651.944756944446</v>
      </c>
      <c r="C5634" t="s">
        <v>17</v>
      </c>
      <c r="D5634">
        <v>203854</v>
      </c>
      <c r="E5634">
        <v>9153</v>
      </c>
      <c r="F5634">
        <v>3411</v>
      </c>
      <c r="G5634" t="s">
        <v>9086</v>
      </c>
      <c r="H5634" t="s">
        <v>9087</v>
      </c>
      <c r="I5634" s="1">
        <v>44652.00476851852</v>
      </c>
      <c r="J5634">
        <v>0</v>
      </c>
    </row>
    <row r="5635" spans="1:14" x14ac:dyDescent="0.25">
      <c r="A5635" t="s">
        <v>0</v>
      </c>
      <c r="B5635" s="1">
        <v>44651.944756944446</v>
      </c>
      <c r="C5635" t="s">
        <v>17</v>
      </c>
      <c r="D5635">
        <v>203854</v>
      </c>
      <c r="E5635">
        <v>9153</v>
      </c>
      <c r="F5635">
        <v>3411</v>
      </c>
      <c r="G5635" t="s">
        <v>9088</v>
      </c>
      <c r="H5635" t="s">
        <v>9089</v>
      </c>
      <c r="I5635" s="1">
        <v>44652.004745370374</v>
      </c>
      <c r="J5635">
        <v>1</v>
      </c>
    </row>
    <row r="5636" spans="1:14" x14ac:dyDescent="0.25">
      <c r="A5636" t="s">
        <v>0</v>
      </c>
      <c r="B5636" s="1">
        <v>44651.944756944446</v>
      </c>
      <c r="C5636" t="s">
        <v>17</v>
      </c>
      <c r="D5636">
        <v>203854</v>
      </c>
      <c r="E5636">
        <v>9153</v>
      </c>
      <c r="F5636">
        <v>3411</v>
      </c>
      <c r="G5636" t="s">
        <v>9090</v>
      </c>
      <c r="H5636" t="s">
        <v>9091</v>
      </c>
      <c r="I5636" s="1">
        <v>44652.004699074074</v>
      </c>
      <c r="J5636">
        <v>0</v>
      </c>
    </row>
    <row r="5637" spans="1:14" x14ac:dyDescent="0.25">
      <c r="A5637" t="s">
        <v>0</v>
      </c>
      <c r="B5637" s="1">
        <v>44651.944756944446</v>
      </c>
      <c r="C5637" t="s">
        <v>17</v>
      </c>
      <c r="D5637">
        <v>203854</v>
      </c>
      <c r="E5637">
        <v>9153</v>
      </c>
      <c r="F5637">
        <v>3411</v>
      </c>
      <c r="G5637" t="s">
        <v>9092</v>
      </c>
      <c r="H5637" t="s">
        <v>9093</v>
      </c>
      <c r="I5637" s="1">
        <v>44652.004699074074</v>
      </c>
      <c r="J5637">
        <v>0</v>
      </c>
    </row>
    <row r="5638" spans="1:14" x14ac:dyDescent="0.25">
      <c r="A5638" t="s">
        <v>0</v>
      </c>
      <c r="B5638" s="1">
        <v>44651.944756944446</v>
      </c>
      <c r="C5638" t="s">
        <v>17</v>
      </c>
      <c r="D5638">
        <v>203854</v>
      </c>
      <c r="E5638">
        <v>9153</v>
      </c>
      <c r="F5638">
        <v>3411</v>
      </c>
      <c r="G5638" t="s">
        <v>9094</v>
      </c>
      <c r="H5638" t="s">
        <v>1230</v>
      </c>
      <c r="I5638" s="1">
        <v>44652.004594907405</v>
      </c>
      <c r="J5638">
        <v>0</v>
      </c>
    </row>
    <row r="5639" spans="1:14" x14ac:dyDescent="0.25">
      <c r="A5639" t="s">
        <v>0</v>
      </c>
      <c r="B5639" s="1">
        <v>44651.944756944446</v>
      </c>
      <c r="C5639" t="s">
        <v>17</v>
      </c>
      <c r="D5639">
        <v>203854</v>
      </c>
      <c r="E5639">
        <v>9153</v>
      </c>
      <c r="F5639">
        <v>3411</v>
      </c>
      <c r="G5639" t="s">
        <v>9095</v>
      </c>
      <c r="H5639" t="s">
        <v>9096</v>
      </c>
      <c r="I5639" s="1">
        <v>44652.004490740743</v>
      </c>
      <c r="J5639">
        <v>0</v>
      </c>
    </row>
    <row r="5640" spans="1:14" x14ac:dyDescent="0.25">
      <c r="A5640" t="s">
        <v>0</v>
      </c>
      <c r="B5640" s="1">
        <v>44651.944756944446</v>
      </c>
      <c r="C5640" t="s">
        <v>17</v>
      </c>
      <c r="D5640">
        <v>203854</v>
      </c>
      <c r="E5640">
        <v>9153</v>
      </c>
      <c r="F5640">
        <v>3411</v>
      </c>
      <c r="G5640" t="s">
        <v>9097</v>
      </c>
      <c r="H5640" t="s">
        <v>9098</v>
      </c>
      <c r="I5640" s="1">
        <v>44652.004374999997</v>
      </c>
      <c r="J5640">
        <v>0</v>
      </c>
    </row>
    <row r="5641" spans="1:14" x14ac:dyDescent="0.25">
      <c r="A5641" t="s">
        <v>0</v>
      </c>
      <c r="B5641" s="1">
        <v>44651.944756944446</v>
      </c>
      <c r="C5641" t="s">
        <v>17</v>
      </c>
      <c r="D5641">
        <v>203854</v>
      </c>
      <c r="E5641">
        <v>9153</v>
      </c>
      <c r="F5641">
        <v>3411</v>
      </c>
      <c r="G5641" t="s">
        <v>9099</v>
      </c>
      <c r="H5641" t="s">
        <v>9100</v>
      </c>
      <c r="I5641" s="1">
        <v>44652.004328703704</v>
      </c>
      <c r="J5641">
        <v>0</v>
      </c>
    </row>
    <row r="5642" spans="1:14" x14ac:dyDescent="0.25">
      <c r="A5642" t="s">
        <v>0</v>
      </c>
      <c r="B5642" s="1">
        <v>44651.944756944446</v>
      </c>
      <c r="C5642" t="s">
        <v>17</v>
      </c>
      <c r="D5642">
        <v>203854</v>
      </c>
      <c r="E5642">
        <v>9153</v>
      </c>
      <c r="F5642">
        <v>3411</v>
      </c>
      <c r="G5642" t="e">
        <f>-你的小布丁</f>
        <v>#NAME?</v>
      </c>
      <c r="H5642" t="s">
        <v>9101</v>
      </c>
      <c r="I5642" s="1">
        <v>44652.004282407404</v>
      </c>
      <c r="J5642">
        <v>0</v>
      </c>
    </row>
    <row r="5643" spans="1:14" x14ac:dyDescent="0.25">
      <c r="A5643" t="s">
        <v>0</v>
      </c>
      <c r="B5643" s="1">
        <v>44651.944756944446</v>
      </c>
      <c r="C5643" t="s">
        <v>17</v>
      </c>
      <c r="D5643">
        <v>203854</v>
      </c>
      <c r="E5643">
        <v>9153</v>
      </c>
      <c r="F5643">
        <v>3411</v>
      </c>
      <c r="G5643" t="s">
        <v>9102</v>
      </c>
      <c r="H5643" t="s">
        <v>9103</v>
      </c>
      <c r="I5643" s="1">
        <v>44652.004236111112</v>
      </c>
      <c r="J5643">
        <v>0</v>
      </c>
    </row>
    <row r="5644" spans="1:14" x14ac:dyDescent="0.25">
      <c r="A5644" t="s">
        <v>0</v>
      </c>
      <c r="B5644" s="1">
        <v>44651.944756944446</v>
      </c>
      <c r="C5644" t="s">
        <v>17</v>
      </c>
      <c r="D5644">
        <v>203854</v>
      </c>
      <c r="E5644">
        <v>9153</v>
      </c>
      <c r="F5644">
        <v>3411</v>
      </c>
      <c r="G5644" t="s">
        <v>9104</v>
      </c>
      <c r="H5644" t="s">
        <v>9105</v>
      </c>
      <c r="I5644" s="1">
        <v>44652.004236111112</v>
      </c>
      <c r="J5644">
        <v>0</v>
      </c>
    </row>
    <row r="5645" spans="1:14" x14ac:dyDescent="0.25">
      <c r="A5645" t="s">
        <v>0</v>
      </c>
      <c r="B5645" s="1">
        <v>44651.944756944446</v>
      </c>
      <c r="C5645" t="s">
        <v>17</v>
      </c>
      <c r="D5645">
        <v>203854</v>
      </c>
      <c r="E5645">
        <v>9153</v>
      </c>
      <c r="F5645">
        <v>3411</v>
      </c>
      <c r="G5645" t="s">
        <v>9106</v>
      </c>
      <c r="H5645" t="s">
        <v>9107</v>
      </c>
      <c r="I5645" s="1">
        <v>44652.004155092596</v>
      </c>
      <c r="J5645">
        <v>0</v>
      </c>
    </row>
    <row r="5646" spans="1:14" x14ac:dyDescent="0.25">
      <c r="A5646" t="s">
        <v>0</v>
      </c>
      <c r="B5646" s="1">
        <v>44651.944756944446</v>
      </c>
      <c r="C5646" t="s">
        <v>17</v>
      </c>
      <c r="D5646">
        <v>203854</v>
      </c>
      <c r="E5646">
        <v>9153</v>
      </c>
      <c r="F5646">
        <v>3411</v>
      </c>
      <c r="G5646" t="s">
        <v>9108</v>
      </c>
      <c r="H5646" t="s">
        <v>9109</v>
      </c>
      <c r="I5646" s="1">
        <v>44652.004016203704</v>
      </c>
      <c r="J5646">
        <v>0</v>
      </c>
      <c r="K5646" t="s">
        <v>8954</v>
      </c>
      <c r="L5646" t="s">
        <v>9110</v>
      </c>
      <c r="M5646" s="1">
        <v>44652.009317129632</v>
      </c>
      <c r="N5646">
        <v>0</v>
      </c>
    </row>
    <row r="5647" spans="1:14" x14ac:dyDescent="0.25">
      <c r="A5647" t="s">
        <v>0</v>
      </c>
      <c r="B5647" s="1">
        <v>44651.944756944446</v>
      </c>
      <c r="C5647" t="s">
        <v>17</v>
      </c>
      <c r="D5647">
        <v>203854</v>
      </c>
      <c r="E5647">
        <v>9153</v>
      </c>
      <c r="F5647">
        <v>3411</v>
      </c>
      <c r="G5647" t="s">
        <v>9111</v>
      </c>
      <c r="H5647" t="s">
        <v>9112</v>
      </c>
      <c r="I5647" s="1">
        <v>44652.004004629627</v>
      </c>
      <c r="J5647">
        <v>0</v>
      </c>
    </row>
    <row r="5648" spans="1:14" x14ac:dyDescent="0.25">
      <c r="A5648" t="s">
        <v>0</v>
      </c>
      <c r="B5648" s="1">
        <v>44651.944756944446</v>
      </c>
      <c r="C5648" t="s">
        <v>17</v>
      </c>
      <c r="D5648">
        <v>203854</v>
      </c>
      <c r="E5648">
        <v>9153</v>
      </c>
      <c r="F5648">
        <v>3411</v>
      </c>
      <c r="G5648" t="s">
        <v>9113</v>
      </c>
      <c r="H5648" t="s">
        <v>9114</v>
      </c>
      <c r="I5648" s="1">
        <v>44652.003912037035</v>
      </c>
      <c r="J5648">
        <v>0</v>
      </c>
    </row>
    <row r="5649" spans="1:14" x14ac:dyDescent="0.25">
      <c r="A5649" t="s">
        <v>0</v>
      </c>
      <c r="B5649" s="1">
        <v>44651.944756944446</v>
      </c>
      <c r="C5649" t="s">
        <v>17</v>
      </c>
      <c r="D5649">
        <v>203854</v>
      </c>
      <c r="E5649">
        <v>9153</v>
      </c>
      <c r="F5649">
        <v>3411</v>
      </c>
      <c r="G5649" t="s">
        <v>9115</v>
      </c>
      <c r="H5649" t="s">
        <v>9116</v>
      </c>
      <c r="I5649" s="1">
        <v>44652.003599537034</v>
      </c>
      <c r="J5649">
        <v>0</v>
      </c>
    </row>
    <row r="5650" spans="1:14" x14ac:dyDescent="0.25">
      <c r="A5650" t="s">
        <v>0</v>
      </c>
      <c r="B5650" s="1">
        <v>44651.944756944446</v>
      </c>
      <c r="C5650" t="s">
        <v>17</v>
      </c>
      <c r="D5650">
        <v>203854</v>
      </c>
      <c r="E5650">
        <v>9153</v>
      </c>
      <c r="F5650">
        <v>3411</v>
      </c>
      <c r="G5650" t="s">
        <v>9117</v>
      </c>
      <c r="H5650" t="s">
        <v>9118</v>
      </c>
      <c r="I5650" s="1">
        <v>44652.003553240742</v>
      </c>
      <c r="J5650">
        <v>1</v>
      </c>
    </row>
    <row r="5651" spans="1:14" x14ac:dyDescent="0.25">
      <c r="A5651" t="s">
        <v>0</v>
      </c>
      <c r="B5651" s="1">
        <v>44651.944756944446</v>
      </c>
      <c r="C5651" t="s">
        <v>17</v>
      </c>
      <c r="D5651">
        <v>203854</v>
      </c>
      <c r="E5651">
        <v>9153</v>
      </c>
      <c r="F5651">
        <v>3411</v>
      </c>
      <c r="G5651" t="s">
        <v>9119</v>
      </c>
      <c r="H5651" t="s">
        <v>9120</v>
      </c>
      <c r="I5651" s="1">
        <v>44652.003495370373</v>
      </c>
      <c r="J5651">
        <v>0</v>
      </c>
    </row>
    <row r="5652" spans="1:14" x14ac:dyDescent="0.25">
      <c r="A5652" t="s">
        <v>0</v>
      </c>
      <c r="B5652" s="1">
        <v>44651.944756944446</v>
      </c>
      <c r="C5652" t="s">
        <v>17</v>
      </c>
      <c r="D5652">
        <v>203854</v>
      </c>
      <c r="E5652">
        <v>9153</v>
      </c>
      <c r="F5652">
        <v>3411</v>
      </c>
      <c r="G5652" t="s">
        <v>9121</v>
      </c>
      <c r="H5652" t="s">
        <v>9122</v>
      </c>
      <c r="I5652" s="1">
        <v>44652.003391203703</v>
      </c>
      <c r="J5652">
        <v>0</v>
      </c>
    </row>
    <row r="5653" spans="1:14" x14ac:dyDescent="0.25">
      <c r="A5653" t="s">
        <v>0</v>
      </c>
      <c r="B5653" s="1">
        <v>44651.944756944446</v>
      </c>
      <c r="C5653" t="s">
        <v>17</v>
      </c>
      <c r="D5653">
        <v>203854</v>
      </c>
      <c r="E5653">
        <v>9153</v>
      </c>
      <c r="F5653">
        <v>3411</v>
      </c>
      <c r="G5653" t="s">
        <v>9123</v>
      </c>
      <c r="H5653" t="s">
        <v>9124</v>
      </c>
      <c r="I5653" s="1">
        <v>44652.003310185188</v>
      </c>
      <c r="J5653">
        <v>1</v>
      </c>
    </row>
    <row r="5654" spans="1:14" x14ac:dyDescent="0.25">
      <c r="A5654" t="s">
        <v>0</v>
      </c>
      <c r="B5654" s="1">
        <v>44651.944756944446</v>
      </c>
      <c r="C5654" t="s">
        <v>17</v>
      </c>
      <c r="D5654">
        <v>203854</v>
      </c>
      <c r="E5654">
        <v>9153</v>
      </c>
      <c r="F5654">
        <v>3411</v>
      </c>
      <c r="G5654" t="s">
        <v>833</v>
      </c>
      <c r="H5654" t="s">
        <v>9125</v>
      </c>
      <c r="I5654" s="1">
        <v>44652.003310185188</v>
      </c>
      <c r="J5654">
        <v>0</v>
      </c>
    </row>
    <row r="5655" spans="1:14" x14ac:dyDescent="0.25">
      <c r="A5655" t="s">
        <v>0</v>
      </c>
      <c r="B5655" s="1">
        <v>44651.944756944446</v>
      </c>
      <c r="C5655" t="s">
        <v>17</v>
      </c>
      <c r="D5655">
        <v>203854</v>
      </c>
      <c r="E5655">
        <v>9153</v>
      </c>
      <c r="F5655">
        <v>3411</v>
      </c>
      <c r="G5655" t="s">
        <v>9126</v>
      </c>
      <c r="H5655" t="s">
        <v>9127</v>
      </c>
      <c r="I5655" s="1">
        <v>44652.003217592595</v>
      </c>
      <c r="J5655">
        <v>0</v>
      </c>
    </row>
    <row r="5656" spans="1:14" x14ac:dyDescent="0.25">
      <c r="A5656" t="s">
        <v>0</v>
      </c>
      <c r="B5656" s="1">
        <v>44651.944756944446</v>
      </c>
      <c r="C5656" t="s">
        <v>17</v>
      </c>
      <c r="D5656">
        <v>203854</v>
      </c>
      <c r="E5656">
        <v>9153</v>
      </c>
      <c r="F5656">
        <v>3411</v>
      </c>
      <c r="G5656" t="s">
        <v>9128</v>
      </c>
      <c r="H5656" t="s">
        <v>9129</v>
      </c>
      <c r="I5656" s="1">
        <v>44652.003206018519</v>
      </c>
      <c r="J5656">
        <v>1</v>
      </c>
    </row>
    <row r="5657" spans="1:14" x14ac:dyDescent="0.25">
      <c r="A5657" t="s">
        <v>0</v>
      </c>
      <c r="B5657" s="1">
        <v>44651.944756944446</v>
      </c>
      <c r="C5657" t="s">
        <v>17</v>
      </c>
      <c r="D5657">
        <v>203854</v>
      </c>
      <c r="E5657">
        <v>9153</v>
      </c>
      <c r="F5657">
        <v>3411</v>
      </c>
      <c r="G5657" t="s">
        <v>9130</v>
      </c>
      <c r="H5657" t="s">
        <v>9131</v>
      </c>
      <c r="I5657" s="1">
        <v>44652.003182870372</v>
      </c>
      <c r="J5657">
        <v>0</v>
      </c>
    </row>
    <row r="5658" spans="1:14" x14ac:dyDescent="0.25">
      <c r="A5658" t="s">
        <v>0</v>
      </c>
      <c r="B5658" s="1">
        <v>44651.944756944446</v>
      </c>
      <c r="C5658" t="s">
        <v>17</v>
      </c>
      <c r="D5658">
        <v>203854</v>
      </c>
      <c r="E5658">
        <v>9153</v>
      </c>
      <c r="F5658">
        <v>3411</v>
      </c>
      <c r="G5658" t="s">
        <v>9132</v>
      </c>
      <c r="H5658" t="s">
        <v>9133</v>
      </c>
      <c r="I5658" s="1">
        <v>44652.003078703703</v>
      </c>
      <c r="J5658">
        <v>4</v>
      </c>
      <c r="K5658" t="s">
        <v>6912</v>
      </c>
      <c r="L5658" t="s">
        <v>9134</v>
      </c>
      <c r="M5658" s="1">
        <v>44652.032199074078</v>
      </c>
      <c r="N5658">
        <v>0</v>
      </c>
    </row>
    <row r="5659" spans="1:14" x14ac:dyDescent="0.25">
      <c r="A5659" t="s">
        <v>0</v>
      </c>
      <c r="B5659" s="1">
        <v>44651.944756944446</v>
      </c>
      <c r="C5659" t="s">
        <v>17</v>
      </c>
      <c r="D5659">
        <v>203854</v>
      </c>
      <c r="E5659">
        <v>9153</v>
      </c>
      <c r="F5659">
        <v>3411</v>
      </c>
      <c r="G5659" t="s">
        <v>9135</v>
      </c>
      <c r="H5659" t="s">
        <v>9136</v>
      </c>
      <c r="I5659" s="1">
        <v>44652.002986111111</v>
      </c>
      <c r="J5659">
        <v>0</v>
      </c>
    </row>
    <row r="5660" spans="1:14" x14ac:dyDescent="0.25">
      <c r="A5660" t="s">
        <v>0</v>
      </c>
      <c r="B5660" s="1">
        <v>44651.944756944446</v>
      </c>
      <c r="C5660" t="s">
        <v>17</v>
      </c>
      <c r="D5660">
        <v>203854</v>
      </c>
      <c r="E5660">
        <v>9153</v>
      </c>
      <c r="F5660">
        <v>3411</v>
      </c>
      <c r="G5660" t="s">
        <v>9137</v>
      </c>
      <c r="H5660" t="s">
        <v>9138</v>
      </c>
      <c r="I5660" s="1">
        <v>44652.002962962964</v>
      </c>
      <c r="J5660">
        <v>0</v>
      </c>
    </row>
    <row r="5661" spans="1:14" x14ac:dyDescent="0.25">
      <c r="A5661" t="s">
        <v>0</v>
      </c>
      <c r="B5661" s="1">
        <v>44651.944756944446</v>
      </c>
      <c r="C5661" t="s">
        <v>17</v>
      </c>
      <c r="D5661">
        <v>203854</v>
      </c>
      <c r="E5661">
        <v>9153</v>
      </c>
      <c r="F5661">
        <v>3411</v>
      </c>
      <c r="G5661" t="s">
        <v>9113</v>
      </c>
      <c r="H5661" t="s">
        <v>9139</v>
      </c>
      <c r="I5661" s="1">
        <v>44652.002870370372</v>
      </c>
      <c r="J5661">
        <v>0</v>
      </c>
    </row>
    <row r="5662" spans="1:14" x14ac:dyDescent="0.25">
      <c r="A5662" t="s">
        <v>0</v>
      </c>
      <c r="B5662" s="1">
        <v>44651.944756944446</v>
      </c>
      <c r="C5662" t="s">
        <v>17</v>
      </c>
      <c r="D5662">
        <v>203854</v>
      </c>
      <c r="E5662">
        <v>9153</v>
      </c>
      <c r="F5662">
        <v>3411</v>
      </c>
      <c r="G5662" t="s">
        <v>9140</v>
      </c>
      <c r="H5662" t="s">
        <v>9141</v>
      </c>
      <c r="I5662" s="1">
        <v>44652.002847222226</v>
      </c>
      <c r="J5662">
        <v>0</v>
      </c>
    </row>
    <row r="5663" spans="1:14" x14ac:dyDescent="0.25">
      <c r="A5663" t="s">
        <v>0</v>
      </c>
      <c r="B5663" s="1">
        <v>44651.944756944446</v>
      </c>
      <c r="C5663" t="s">
        <v>17</v>
      </c>
      <c r="D5663">
        <v>203854</v>
      </c>
      <c r="E5663">
        <v>9153</v>
      </c>
      <c r="F5663">
        <v>3411</v>
      </c>
      <c r="G5663" t="s">
        <v>9142</v>
      </c>
      <c r="H5663" t="s">
        <v>9143</v>
      </c>
      <c r="I5663" s="1">
        <v>44652.002685185187</v>
      </c>
      <c r="J5663">
        <v>1</v>
      </c>
    </row>
    <row r="5664" spans="1:14" x14ac:dyDescent="0.25">
      <c r="A5664" t="s">
        <v>0</v>
      </c>
      <c r="B5664" s="1">
        <v>44651.944756944446</v>
      </c>
      <c r="C5664" t="s">
        <v>17</v>
      </c>
      <c r="D5664">
        <v>203854</v>
      </c>
      <c r="E5664">
        <v>9153</v>
      </c>
      <c r="F5664">
        <v>3411</v>
      </c>
      <c r="G5664" t="s">
        <v>9144</v>
      </c>
      <c r="H5664" t="s">
        <v>9145</v>
      </c>
      <c r="I5664" s="1">
        <v>44652.00267361111</v>
      </c>
      <c r="J5664">
        <v>0</v>
      </c>
    </row>
    <row r="5665" spans="1:10" x14ac:dyDescent="0.25">
      <c r="A5665" t="s">
        <v>0</v>
      </c>
      <c r="B5665" s="1">
        <v>44651.944756944446</v>
      </c>
      <c r="C5665" t="s">
        <v>17</v>
      </c>
      <c r="D5665">
        <v>203854</v>
      </c>
      <c r="E5665">
        <v>9153</v>
      </c>
      <c r="F5665">
        <v>3411</v>
      </c>
      <c r="G5665" t="s">
        <v>9146</v>
      </c>
      <c r="H5665" t="s">
        <v>9147</v>
      </c>
      <c r="I5665" s="1">
        <v>44652.002569444441</v>
      </c>
      <c r="J5665">
        <v>1</v>
      </c>
    </row>
    <row r="5666" spans="1:10" x14ac:dyDescent="0.25">
      <c r="A5666" t="s">
        <v>0</v>
      </c>
      <c r="B5666" s="1">
        <v>44651.944756944446</v>
      </c>
      <c r="C5666" t="s">
        <v>17</v>
      </c>
      <c r="D5666">
        <v>203854</v>
      </c>
      <c r="E5666">
        <v>9153</v>
      </c>
      <c r="F5666">
        <v>3411</v>
      </c>
      <c r="G5666" t="s">
        <v>7172</v>
      </c>
      <c r="H5666" t="s">
        <v>9148</v>
      </c>
      <c r="I5666" s="1">
        <v>44652.002546296295</v>
      </c>
      <c r="J5666">
        <v>0</v>
      </c>
    </row>
    <row r="5667" spans="1:10" x14ac:dyDescent="0.25">
      <c r="A5667" t="s">
        <v>0</v>
      </c>
      <c r="B5667" s="1">
        <v>44651.944756944446</v>
      </c>
      <c r="C5667" t="s">
        <v>17</v>
      </c>
      <c r="D5667">
        <v>203854</v>
      </c>
      <c r="E5667">
        <v>9153</v>
      </c>
      <c r="F5667">
        <v>3411</v>
      </c>
      <c r="G5667" t="s">
        <v>9149</v>
      </c>
      <c r="H5667" t="s">
        <v>9150</v>
      </c>
      <c r="I5667" s="1">
        <v>44652.002523148149</v>
      </c>
      <c r="J5667">
        <v>0</v>
      </c>
    </row>
    <row r="5668" spans="1:10" x14ac:dyDescent="0.25">
      <c r="A5668" t="s">
        <v>0</v>
      </c>
      <c r="B5668" s="1">
        <v>44651.944756944446</v>
      </c>
      <c r="C5668" t="s">
        <v>17</v>
      </c>
      <c r="D5668">
        <v>203854</v>
      </c>
      <c r="E5668">
        <v>9153</v>
      </c>
      <c r="F5668">
        <v>3411</v>
      </c>
      <c r="G5668" t="s">
        <v>9151</v>
      </c>
      <c r="H5668" t="s">
        <v>9152</v>
      </c>
      <c r="I5668" s="1">
        <v>44652.002488425926</v>
      </c>
      <c r="J5668">
        <v>0</v>
      </c>
    </row>
    <row r="5669" spans="1:10" x14ac:dyDescent="0.25">
      <c r="A5669" t="s">
        <v>0</v>
      </c>
      <c r="B5669" s="1">
        <v>44651.944756944446</v>
      </c>
      <c r="C5669" t="s">
        <v>17</v>
      </c>
      <c r="D5669">
        <v>203854</v>
      </c>
      <c r="E5669">
        <v>9153</v>
      </c>
      <c r="F5669">
        <v>3411</v>
      </c>
      <c r="G5669" t="s">
        <v>9153</v>
      </c>
      <c r="H5669" t="s">
        <v>9154</v>
      </c>
      <c r="I5669" s="1">
        <v>44652.002453703702</v>
      </c>
      <c r="J5669">
        <v>0</v>
      </c>
    </row>
    <row r="5670" spans="1:10" x14ac:dyDescent="0.25">
      <c r="A5670" t="s">
        <v>0</v>
      </c>
      <c r="B5670" s="1">
        <v>44651.944756944446</v>
      </c>
      <c r="C5670" t="s">
        <v>17</v>
      </c>
      <c r="D5670">
        <v>203854</v>
      </c>
      <c r="E5670">
        <v>9153</v>
      </c>
      <c r="F5670">
        <v>3411</v>
      </c>
      <c r="G5670" t="s">
        <v>9155</v>
      </c>
      <c r="H5670" t="s">
        <v>9156</v>
      </c>
      <c r="I5670" s="1">
        <v>44652.002384259256</v>
      </c>
      <c r="J5670">
        <v>0</v>
      </c>
    </row>
    <row r="5671" spans="1:10" x14ac:dyDescent="0.25">
      <c r="A5671" t="s">
        <v>0</v>
      </c>
      <c r="B5671" s="1">
        <v>44651.944756944446</v>
      </c>
      <c r="C5671" t="s">
        <v>17</v>
      </c>
      <c r="D5671">
        <v>203854</v>
      </c>
      <c r="E5671">
        <v>9153</v>
      </c>
      <c r="F5671">
        <v>3411</v>
      </c>
      <c r="G5671" t="s">
        <v>9157</v>
      </c>
      <c r="H5671" t="s">
        <v>9158</v>
      </c>
      <c r="I5671" s="1">
        <v>44652.002337962964</v>
      </c>
      <c r="J5671">
        <v>0</v>
      </c>
    </row>
    <row r="5672" spans="1:10" x14ac:dyDescent="0.25">
      <c r="A5672" t="s">
        <v>0</v>
      </c>
      <c r="B5672" s="1">
        <v>44651.944756944446</v>
      </c>
      <c r="C5672" t="s">
        <v>17</v>
      </c>
      <c r="D5672">
        <v>203854</v>
      </c>
      <c r="E5672">
        <v>9153</v>
      </c>
      <c r="F5672">
        <v>3411</v>
      </c>
      <c r="G5672" t="s">
        <v>9159</v>
      </c>
      <c r="H5672" t="s">
        <v>9160</v>
      </c>
      <c r="I5672" s="1">
        <v>44652.002326388887</v>
      </c>
      <c r="J5672">
        <v>0</v>
      </c>
    </row>
    <row r="5673" spans="1:10" x14ac:dyDescent="0.25">
      <c r="A5673" t="s">
        <v>0</v>
      </c>
      <c r="B5673" s="1">
        <v>44651.944756944446</v>
      </c>
      <c r="C5673" t="s">
        <v>17</v>
      </c>
      <c r="D5673">
        <v>203854</v>
      </c>
      <c r="E5673">
        <v>9153</v>
      </c>
      <c r="F5673">
        <v>3411</v>
      </c>
      <c r="G5673" t="s">
        <v>9161</v>
      </c>
      <c r="H5673" t="s">
        <v>9162</v>
      </c>
      <c r="I5673" s="1">
        <v>44652.002222222225</v>
      </c>
      <c r="J5673">
        <v>0</v>
      </c>
    </row>
    <row r="5674" spans="1:10" x14ac:dyDescent="0.25">
      <c r="A5674" t="s">
        <v>0</v>
      </c>
      <c r="B5674" s="1">
        <v>44651.944756944446</v>
      </c>
      <c r="C5674" t="s">
        <v>17</v>
      </c>
      <c r="D5674">
        <v>203854</v>
      </c>
      <c r="E5674">
        <v>9153</v>
      </c>
      <c r="F5674">
        <v>3411</v>
      </c>
      <c r="G5674" t="s">
        <v>9163</v>
      </c>
      <c r="H5674" t="s">
        <v>9164</v>
      </c>
      <c r="I5674" s="1">
        <v>44652.002187500002</v>
      </c>
      <c r="J5674">
        <v>0</v>
      </c>
    </row>
    <row r="5675" spans="1:10" x14ac:dyDescent="0.25">
      <c r="A5675" t="s">
        <v>0</v>
      </c>
      <c r="B5675" s="1">
        <v>44651.944756944446</v>
      </c>
      <c r="C5675" t="s">
        <v>17</v>
      </c>
      <c r="D5675">
        <v>203854</v>
      </c>
      <c r="E5675">
        <v>9153</v>
      </c>
      <c r="F5675">
        <v>3411</v>
      </c>
      <c r="G5675" t="s">
        <v>9165</v>
      </c>
      <c r="H5675" t="s">
        <v>9166</v>
      </c>
      <c r="I5675" s="1">
        <v>44652.002187500002</v>
      </c>
      <c r="J5675">
        <v>0</v>
      </c>
    </row>
    <row r="5676" spans="1:10" x14ac:dyDescent="0.25">
      <c r="A5676" t="s">
        <v>0</v>
      </c>
      <c r="B5676" s="1">
        <v>44651.944756944446</v>
      </c>
      <c r="C5676" t="s">
        <v>17</v>
      </c>
      <c r="D5676">
        <v>203854</v>
      </c>
      <c r="E5676">
        <v>9153</v>
      </c>
      <c r="F5676">
        <v>3411</v>
      </c>
      <c r="G5676" t="s">
        <v>9167</v>
      </c>
      <c r="H5676" t="s">
        <v>9168</v>
      </c>
      <c r="I5676" s="1">
        <v>44652.002152777779</v>
      </c>
      <c r="J5676">
        <v>0</v>
      </c>
    </row>
    <row r="5677" spans="1:10" x14ac:dyDescent="0.25">
      <c r="A5677" t="s">
        <v>0</v>
      </c>
      <c r="B5677" s="1">
        <v>44651.944756944446</v>
      </c>
      <c r="C5677" t="s">
        <v>17</v>
      </c>
      <c r="D5677">
        <v>203854</v>
      </c>
      <c r="E5677">
        <v>9153</v>
      </c>
      <c r="F5677">
        <v>3411</v>
      </c>
      <c r="G5677" t="s">
        <v>9169</v>
      </c>
      <c r="H5677" t="s">
        <v>9170</v>
      </c>
      <c r="I5677" s="1">
        <v>44652.00203703704</v>
      </c>
      <c r="J5677">
        <v>0</v>
      </c>
    </row>
    <row r="5678" spans="1:10" x14ac:dyDescent="0.25">
      <c r="A5678" t="s">
        <v>0</v>
      </c>
      <c r="B5678" s="1">
        <v>44651.944756944446</v>
      </c>
      <c r="C5678" t="s">
        <v>17</v>
      </c>
      <c r="D5678">
        <v>203854</v>
      </c>
      <c r="E5678">
        <v>9153</v>
      </c>
      <c r="F5678">
        <v>3411</v>
      </c>
      <c r="G5678" t="s">
        <v>9171</v>
      </c>
      <c r="H5678" t="s">
        <v>9172</v>
      </c>
      <c r="I5678" s="1">
        <v>44652.001979166664</v>
      </c>
      <c r="J5678">
        <v>0</v>
      </c>
    </row>
    <row r="5679" spans="1:10" x14ac:dyDescent="0.25">
      <c r="A5679" t="s">
        <v>0</v>
      </c>
      <c r="B5679" s="1">
        <v>44651.944756944446</v>
      </c>
      <c r="C5679" t="s">
        <v>17</v>
      </c>
      <c r="D5679">
        <v>203854</v>
      </c>
      <c r="E5679">
        <v>9153</v>
      </c>
      <c r="F5679">
        <v>3411</v>
      </c>
      <c r="G5679" t="s">
        <v>9173</v>
      </c>
      <c r="H5679" t="s">
        <v>9174</v>
      </c>
      <c r="I5679" s="1">
        <v>44652.001898148148</v>
      </c>
      <c r="J5679">
        <v>1</v>
      </c>
    </row>
    <row r="5680" spans="1:10" x14ac:dyDescent="0.25">
      <c r="A5680" t="s">
        <v>0</v>
      </c>
      <c r="B5680" s="1">
        <v>44651.944756944446</v>
      </c>
      <c r="C5680" t="s">
        <v>17</v>
      </c>
      <c r="D5680">
        <v>203854</v>
      </c>
      <c r="E5680">
        <v>9153</v>
      </c>
      <c r="F5680">
        <v>3411</v>
      </c>
      <c r="G5680" t="s">
        <v>9175</v>
      </c>
      <c r="H5680" t="s">
        <v>9176</v>
      </c>
      <c r="I5680" s="1">
        <v>44652.001759259256</v>
      </c>
      <c r="J5680">
        <v>0</v>
      </c>
    </row>
    <row r="5681" spans="1:10" x14ac:dyDescent="0.25">
      <c r="A5681" t="s">
        <v>0</v>
      </c>
      <c r="B5681" s="1">
        <v>44651.944756944446</v>
      </c>
      <c r="C5681" t="s">
        <v>17</v>
      </c>
      <c r="D5681">
        <v>203854</v>
      </c>
      <c r="E5681">
        <v>9153</v>
      </c>
      <c r="F5681">
        <v>3411</v>
      </c>
      <c r="G5681" t="s">
        <v>9177</v>
      </c>
      <c r="H5681" t="s">
        <v>9178</v>
      </c>
      <c r="I5681" s="1">
        <v>44652.001747685186</v>
      </c>
      <c r="J5681">
        <v>0</v>
      </c>
    </row>
    <row r="5682" spans="1:10" x14ac:dyDescent="0.25">
      <c r="A5682" t="s">
        <v>0</v>
      </c>
      <c r="B5682" s="1">
        <v>44651.944756944446</v>
      </c>
      <c r="C5682" t="s">
        <v>17</v>
      </c>
      <c r="D5682">
        <v>203854</v>
      </c>
      <c r="E5682">
        <v>9153</v>
      </c>
      <c r="F5682">
        <v>3411</v>
      </c>
      <c r="G5682" t="s">
        <v>9169</v>
      </c>
      <c r="H5682" t="s">
        <v>9179</v>
      </c>
      <c r="I5682" s="1">
        <v>44652.001655092594</v>
      </c>
      <c r="J5682">
        <v>0</v>
      </c>
    </row>
    <row r="5683" spans="1:10" x14ac:dyDescent="0.25">
      <c r="A5683" t="s">
        <v>0</v>
      </c>
      <c r="B5683" s="1">
        <v>44651.944756944446</v>
      </c>
      <c r="C5683" t="s">
        <v>17</v>
      </c>
      <c r="D5683">
        <v>203854</v>
      </c>
      <c r="E5683">
        <v>9153</v>
      </c>
      <c r="F5683">
        <v>3411</v>
      </c>
      <c r="G5683" t="s">
        <v>9180</v>
      </c>
      <c r="H5683" t="s">
        <v>9181</v>
      </c>
      <c r="I5683" s="1">
        <v>44652.001481481479</v>
      </c>
      <c r="J5683">
        <v>0</v>
      </c>
    </row>
    <row r="5684" spans="1:10" x14ac:dyDescent="0.25">
      <c r="A5684" t="s">
        <v>0</v>
      </c>
      <c r="B5684" s="1">
        <v>44651.944756944446</v>
      </c>
      <c r="C5684" t="s">
        <v>17</v>
      </c>
      <c r="D5684">
        <v>203854</v>
      </c>
      <c r="E5684">
        <v>9153</v>
      </c>
      <c r="F5684">
        <v>3411</v>
      </c>
      <c r="G5684" t="s">
        <v>9182</v>
      </c>
      <c r="H5684" t="s">
        <v>9183</v>
      </c>
      <c r="I5684" s="1">
        <v>44652.001493055555</v>
      </c>
      <c r="J5684">
        <v>0</v>
      </c>
    </row>
    <row r="5685" spans="1:10" x14ac:dyDescent="0.25">
      <c r="A5685" t="s">
        <v>0</v>
      </c>
      <c r="B5685" s="1">
        <v>44651.944756944446</v>
      </c>
      <c r="C5685" t="s">
        <v>17</v>
      </c>
      <c r="D5685">
        <v>203854</v>
      </c>
      <c r="E5685">
        <v>9153</v>
      </c>
      <c r="F5685">
        <v>3411</v>
      </c>
      <c r="G5685" t="s">
        <v>1982</v>
      </c>
      <c r="H5685" t="s">
        <v>9184</v>
      </c>
      <c r="I5685" s="1">
        <v>44652.001157407409</v>
      </c>
      <c r="J5685">
        <v>0</v>
      </c>
    </row>
    <row r="5686" spans="1:10" x14ac:dyDescent="0.25">
      <c r="A5686" t="s">
        <v>0</v>
      </c>
      <c r="B5686" s="1">
        <v>44651.944756944446</v>
      </c>
      <c r="C5686" t="s">
        <v>17</v>
      </c>
      <c r="D5686">
        <v>203854</v>
      </c>
      <c r="E5686">
        <v>9153</v>
      </c>
      <c r="F5686">
        <v>3411</v>
      </c>
      <c r="G5686" t="s">
        <v>9185</v>
      </c>
      <c r="H5686" t="s">
        <v>9186</v>
      </c>
      <c r="I5686" s="1">
        <v>44652.001157407409</v>
      </c>
      <c r="J5686">
        <v>0</v>
      </c>
    </row>
    <row r="5687" spans="1:10" x14ac:dyDescent="0.25">
      <c r="A5687" t="s">
        <v>0</v>
      </c>
      <c r="B5687" s="1">
        <v>44651.944756944446</v>
      </c>
      <c r="C5687" t="s">
        <v>17</v>
      </c>
      <c r="D5687">
        <v>203854</v>
      </c>
      <c r="E5687">
        <v>9153</v>
      </c>
      <c r="F5687">
        <v>3411</v>
      </c>
      <c r="G5687" t="s">
        <v>9187</v>
      </c>
      <c r="H5687" t="s">
        <v>9188</v>
      </c>
      <c r="I5687" s="1">
        <v>44652.001030092593</v>
      </c>
      <c r="J5687">
        <v>0</v>
      </c>
    </row>
    <row r="5688" spans="1:10" x14ac:dyDescent="0.25">
      <c r="A5688" t="s">
        <v>0</v>
      </c>
      <c r="B5688" s="1">
        <v>44651.944756944446</v>
      </c>
      <c r="C5688" t="s">
        <v>17</v>
      </c>
      <c r="D5688">
        <v>203854</v>
      </c>
      <c r="E5688">
        <v>9153</v>
      </c>
      <c r="F5688">
        <v>3411</v>
      </c>
      <c r="G5688" t="s">
        <v>9189</v>
      </c>
      <c r="H5688" t="s">
        <v>9190</v>
      </c>
      <c r="I5688" s="1">
        <v>44652.001018518517</v>
      </c>
      <c r="J5688">
        <v>0</v>
      </c>
    </row>
    <row r="5689" spans="1:10" x14ac:dyDescent="0.25">
      <c r="A5689" t="s">
        <v>0</v>
      </c>
      <c r="B5689" s="1">
        <v>44651.944756944446</v>
      </c>
      <c r="C5689" t="s">
        <v>17</v>
      </c>
      <c r="D5689">
        <v>203854</v>
      </c>
      <c r="E5689">
        <v>9153</v>
      </c>
      <c r="F5689">
        <v>3411</v>
      </c>
      <c r="G5689" t="s">
        <v>9191</v>
      </c>
      <c r="H5689" t="s">
        <v>9192</v>
      </c>
      <c r="I5689" s="1">
        <v>44652.000937500001</v>
      </c>
      <c r="J5689">
        <v>1</v>
      </c>
    </row>
    <row r="5690" spans="1:10" x14ac:dyDescent="0.25">
      <c r="A5690" t="s">
        <v>0</v>
      </c>
      <c r="B5690" s="1">
        <v>44651.944756944446</v>
      </c>
      <c r="C5690" t="s">
        <v>17</v>
      </c>
      <c r="D5690">
        <v>203854</v>
      </c>
      <c r="E5690">
        <v>9153</v>
      </c>
      <c r="F5690">
        <v>3411</v>
      </c>
      <c r="G5690" t="s">
        <v>9193</v>
      </c>
      <c r="H5690" t="s">
        <v>9194</v>
      </c>
      <c r="I5690" s="1">
        <v>44652.000914351855</v>
      </c>
      <c r="J5690">
        <v>0</v>
      </c>
    </row>
    <row r="5691" spans="1:10" x14ac:dyDescent="0.25">
      <c r="A5691" t="s">
        <v>0</v>
      </c>
      <c r="B5691" s="1">
        <v>44651.944756944446</v>
      </c>
      <c r="C5691" t="s">
        <v>17</v>
      </c>
      <c r="D5691">
        <v>203854</v>
      </c>
      <c r="E5691">
        <v>9153</v>
      </c>
      <c r="F5691">
        <v>3411</v>
      </c>
      <c r="G5691" t="s">
        <v>9195</v>
      </c>
      <c r="H5691" t="s">
        <v>9196</v>
      </c>
      <c r="I5691" s="1">
        <v>44652.000844907408</v>
      </c>
      <c r="J5691">
        <v>1</v>
      </c>
    </row>
    <row r="5692" spans="1:10" x14ac:dyDescent="0.25">
      <c r="A5692" t="s">
        <v>0</v>
      </c>
      <c r="B5692" s="1">
        <v>44651.944756944446</v>
      </c>
      <c r="C5692" t="s">
        <v>17</v>
      </c>
      <c r="D5692">
        <v>203854</v>
      </c>
      <c r="E5692">
        <v>9153</v>
      </c>
      <c r="F5692">
        <v>3411</v>
      </c>
      <c r="G5692" t="s">
        <v>9197</v>
      </c>
      <c r="H5692" t="s">
        <v>9198</v>
      </c>
      <c r="I5692" s="1">
        <v>44652.000752314816</v>
      </c>
      <c r="J5692">
        <v>0</v>
      </c>
    </row>
    <row r="5693" spans="1:10" x14ac:dyDescent="0.25">
      <c r="A5693" t="s">
        <v>0</v>
      </c>
      <c r="B5693" s="1">
        <v>44651.944756944446</v>
      </c>
      <c r="C5693" t="s">
        <v>17</v>
      </c>
      <c r="D5693">
        <v>203854</v>
      </c>
      <c r="E5693">
        <v>9153</v>
      </c>
      <c r="F5693">
        <v>3411</v>
      </c>
      <c r="G5693" t="s">
        <v>9199</v>
      </c>
      <c r="H5693" t="s">
        <v>9200</v>
      </c>
      <c r="I5693" s="1">
        <v>44652.000740740739</v>
      </c>
      <c r="J5693">
        <v>0</v>
      </c>
    </row>
    <row r="5694" spans="1:10" x14ac:dyDescent="0.25">
      <c r="A5694" t="s">
        <v>0</v>
      </c>
      <c r="B5694" s="1">
        <v>44651.944756944446</v>
      </c>
      <c r="C5694" t="s">
        <v>17</v>
      </c>
      <c r="D5694">
        <v>203854</v>
      </c>
      <c r="E5694">
        <v>9153</v>
      </c>
      <c r="F5694">
        <v>3411</v>
      </c>
      <c r="G5694" t="s">
        <v>9201</v>
      </c>
      <c r="H5694" t="s">
        <v>1226</v>
      </c>
      <c r="I5694" s="1">
        <v>44652.000659722224</v>
      </c>
      <c r="J5694">
        <v>0</v>
      </c>
    </row>
    <row r="5695" spans="1:10" x14ac:dyDescent="0.25">
      <c r="A5695" t="s">
        <v>0</v>
      </c>
      <c r="B5695" s="1">
        <v>44651.944756944446</v>
      </c>
      <c r="C5695" t="s">
        <v>17</v>
      </c>
      <c r="D5695">
        <v>203854</v>
      </c>
      <c r="E5695">
        <v>9153</v>
      </c>
      <c r="F5695">
        <v>3411</v>
      </c>
      <c r="G5695" t="s">
        <v>9202</v>
      </c>
      <c r="H5695" t="s">
        <v>9203</v>
      </c>
      <c r="I5695" s="1">
        <v>44652.000636574077</v>
      </c>
      <c r="J5695">
        <v>0</v>
      </c>
    </row>
    <row r="5696" spans="1:10" x14ac:dyDescent="0.25">
      <c r="A5696" t="s">
        <v>0</v>
      </c>
      <c r="B5696" s="1">
        <v>44651.944756944446</v>
      </c>
      <c r="C5696" t="s">
        <v>17</v>
      </c>
      <c r="D5696">
        <v>203854</v>
      </c>
      <c r="E5696">
        <v>9153</v>
      </c>
      <c r="F5696">
        <v>3411</v>
      </c>
      <c r="G5696" t="s">
        <v>1749</v>
      </c>
      <c r="H5696" t="s">
        <v>9204</v>
      </c>
      <c r="I5696" s="1">
        <v>44652.000509259262</v>
      </c>
      <c r="J5696">
        <v>0</v>
      </c>
    </row>
    <row r="5697" spans="1:14" x14ac:dyDescent="0.25">
      <c r="A5697" t="s">
        <v>0</v>
      </c>
      <c r="B5697" s="1">
        <v>44651.944756944446</v>
      </c>
      <c r="C5697" t="s">
        <v>17</v>
      </c>
      <c r="D5697">
        <v>203854</v>
      </c>
      <c r="E5697">
        <v>9153</v>
      </c>
      <c r="F5697">
        <v>3411</v>
      </c>
      <c r="G5697" t="s">
        <v>9205</v>
      </c>
      <c r="H5697" t="s">
        <v>9206</v>
      </c>
      <c r="I5697" s="1">
        <v>44652.000509259262</v>
      </c>
      <c r="J5697">
        <v>0</v>
      </c>
    </row>
    <row r="5698" spans="1:14" x14ac:dyDescent="0.25">
      <c r="A5698" t="s">
        <v>0</v>
      </c>
      <c r="B5698" s="1">
        <v>44651.944756944446</v>
      </c>
      <c r="C5698" t="s">
        <v>17</v>
      </c>
      <c r="D5698">
        <v>203854</v>
      </c>
      <c r="E5698">
        <v>9153</v>
      </c>
      <c r="F5698">
        <v>3411</v>
      </c>
      <c r="G5698" t="s">
        <v>9207</v>
      </c>
      <c r="H5698" t="s">
        <v>9208</v>
      </c>
      <c r="I5698" s="1">
        <v>44652.000497685185</v>
      </c>
      <c r="J5698">
        <v>0</v>
      </c>
    </row>
    <row r="5699" spans="1:14" x14ac:dyDescent="0.25">
      <c r="A5699" t="s">
        <v>0</v>
      </c>
      <c r="B5699" s="1">
        <v>44651.944756944446</v>
      </c>
      <c r="C5699" t="s">
        <v>17</v>
      </c>
      <c r="D5699">
        <v>203854</v>
      </c>
      <c r="E5699">
        <v>9153</v>
      </c>
      <c r="F5699">
        <v>3411</v>
      </c>
      <c r="G5699" t="s">
        <v>12</v>
      </c>
      <c r="H5699" t="s">
        <v>9209</v>
      </c>
      <c r="I5699" s="1">
        <v>44652.000358796293</v>
      </c>
      <c r="J5699">
        <v>0</v>
      </c>
    </row>
    <row r="5700" spans="1:14" x14ac:dyDescent="0.25">
      <c r="A5700" t="s">
        <v>0</v>
      </c>
      <c r="B5700" s="1">
        <v>44651.944756944446</v>
      </c>
      <c r="C5700" t="s">
        <v>17</v>
      </c>
      <c r="D5700">
        <v>203854</v>
      </c>
      <c r="E5700">
        <v>9153</v>
      </c>
      <c r="F5700">
        <v>3411</v>
      </c>
      <c r="G5700" t="s">
        <v>9210</v>
      </c>
      <c r="H5700" t="s">
        <v>9211</v>
      </c>
      <c r="I5700" s="1">
        <v>44652.000335648147</v>
      </c>
      <c r="J5700">
        <v>0</v>
      </c>
    </row>
    <row r="5701" spans="1:14" x14ac:dyDescent="0.25">
      <c r="A5701" t="s">
        <v>0</v>
      </c>
      <c r="B5701" s="1">
        <v>44651.944756944446</v>
      </c>
      <c r="C5701" t="s">
        <v>17</v>
      </c>
      <c r="D5701">
        <v>203854</v>
      </c>
      <c r="E5701">
        <v>9153</v>
      </c>
      <c r="F5701">
        <v>3411</v>
      </c>
      <c r="G5701" t="s">
        <v>9212</v>
      </c>
      <c r="H5701" t="s">
        <v>9213</v>
      </c>
      <c r="I5701" s="1">
        <v>44652.000289351854</v>
      </c>
      <c r="J5701">
        <v>0</v>
      </c>
    </row>
    <row r="5702" spans="1:14" x14ac:dyDescent="0.25">
      <c r="A5702" t="s">
        <v>0</v>
      </c>
      <c r="B5702" s="1">
        <v>44651.944756944446</v>
      </c>
      <c r="C5702" t="s">
        <v>17</v>
      </c>
      <c r="D5702">
        <v>203854</v>
      </c>
      <c r="E5702">
        <v>9153</v>
      </c>
      <c r="F5702">
        <v>3411</v>
      </c>
      <c r="G5702" t="s">
        <v>9214</v>
      </c>
      <c r="H5702" t="s">
        <v>9215</v>
      </c>
      <c r="I5702" s="1">
        <v>44652.000277777777</v>
      </c>
      <c r="J5702">
        <v>0</v>
      </c>
    </row>
    <row r="5703" spans="1:14" x14ac:dyDescent="0.25">
      <c r="A5703" t="s">
        <v>0</v>
      </c>
      <c r="B5703" s="1">
        <v>44651.944756944446</v>
      </c>
      <c r="C5703" t="s">
        <v>17</v>
      </c>
      <c r="D5703">
        <v>203854</v>
      </c>
      <c r="E5703">
        <v>9153</v>
      </c>
      <c r="F5703">
        <v>3411</v>
      </c>
      <c r="G5703" t="s">
        <v>9216</v>
      </c>
      <c r="H5703" t="s">
        <v>9217</v>
      </c>
      <c r="I5703" s="1">
        <v>44652.000219907408</v>
      </c>
      <c r="J5703">
        <v>0</v>
      </c>
    </row>
    <row r="5704" spans="1:14" x14ac:dyDescent="0.25">
      <c r="A5704" t="s">
        <v>0</v>
      </c>
      <c r="B5704" s="1">
        <v>44651.944756944446</v>
      </c>
      <c r="C5704" t="s">
        <v>17</v>
      </c>
      <c r="D5704">
        <v>203854</v>
      </c>
      <c r="E5704">
        <v>9153</v>
      </c>
      <c r="F5704">
        <v>3411</v>
      </c>
      <c r="G5704" t="s">
        <v>9218</v>
      </c>
      <c r="H5704" t="s">
        <v>9219</v>
      </c>
      <c r="I5704" s="1">
        <v>44652.000173611108</v>
      </c>
      <c r="J5704">
        <v>0</v>
      </c>
    </row>
    <row r="5705" spans="1:14" x14ac:dyDescent="0.25">
      <c r="A5705" t="s">
        <v>0</v>
      </c>
      <c r="B5705" s="1">
        <v>44651.944756944446</v>
      </c>
      <c r="C5705" t="s">
        <v>17</v>
      </c>
      <c r="D5705">
        <v>203854</v>
      </c>
      <c r="E5705">
        <v>9153</v>
      </c>
      <c r="F5705">
        <v>3411</v>
      </c>
      <c r="G5705" t="s">
        <v>9220</v>
      </c>
      <c r="H5705" t="s">
        <v>9221</v>
      </c>
      <c r="I5705" s="1">
        <v>44652.000104166669</v>
      </c>
      <c r="J5705">
        <v>0</v>
      </c>
    </row>
    <row r="5706" spans="1:14" x14ac:dyDescent="0.25">
      <c r="A5706" t="s">
        <v>0</v>
      </c>
      <c r="B5706" s="1">
        <v>44651.944756944446</v>
      </c>
      <c r="C5706" t="s">
        <v>17</v>
      </c>
      <c r="D5706">
        <v>203854</v>
      </c>
      <c r="E5706">
        <v>9153</v>
      </c>
      <c r="F5706">
        <v>3411</v>
      </c>
      <c r="G5706" t="s">
        <v>9222</v>
      </c>
      <c r="H5706" t="s">
        <v>9223</v>
      </c>
      <c r="I5706" s="1">
        <v>44652.0000462963</v>
      </c>
      <c r="J5706">
        <v>0</v>
      </c>
    </row>
    <row r="5707" spans="1:14" x14ac:dyDescent="0.25">
      <c r="A5707" t="s">
        <v>0</v>
      </c>
      <c r="B5707" s="1">
        <v>44651.944756944446</v>
      </c>
      <c r="C5707" t="s">
        <v>17</v>
      </c>
      <c r="D5707">
        <v>203854</v>
      </c>
      <c r="E5707">
        <v>9153</v>
      </c>
      <c r="F5707">
        <v>3411</v>
      </c>
      <c r="G5707" t="s">
        <v>9224</v>
      </c>
      <c r="H5707" t="s">
        <v>9225</v>
      </c>
      <c r="I5707" s="1">
        <v>44651.999907407408</v>
      </c>
      <c r="J5707">
        <v>0</v>
      </c>
      <c r="K5707" t="s">
        <v>9226</v>
      </c>
      <c r="L5707" t="s">
        <v>9227</v>
      </c>
      <c r="M5707" s="1">
        <v>44652.142083333332</v>
      </c>
      <c r="N5707">
        <v>0</v>
      </c>
    </row>
    <row r="5708" spans="1:14" x14ac:dyDescent="0.25">
      <c r="A5708" t="s">
        <v>0</v>
      </c>
      <c r="B5708" s="1">
        <v>44651.944756944446</v>
      </c>
      <c r="C5708" t="s">
        <v>17</v>
      </c>
      <c r="D5708">
        <v>203854</v>
      </c>
      <c r="E5708">
        <v>9153</v>
      </c>
      <c r="F5708">
        <v>3411</v>
      </c>
      <c r="G5708" t="s">
        <v>9228</v>
      </c>
      <c r="H5708" t="s">
        <v>9229</v>
      </c>
      <c r="I5708" s="1">
        <v>44651.999884259261</v>
      </c>
      <c r="J5708">
        <v>0</v>
      </c>
    </row>
    <row r="5709" spans="1:14" x14ac:dyDescent="0.25">
      <c r="A5709" t="s">
        <v>0</v>
      </c>
      <c r="B5709" s="1">
        <v>44651.944756944446</v>
      </c>
      <c r="C5709" t="s">
        <v>17</v>
      </c>
      <c r="D5709">
        <v>203854</v>
      </c>
      <c r="E5709">
        <v>9153</v>
      </c>
      <c r="F5709">
        <v>3411</v>
      </c>
      <c r="G5709" t="s">
        <v>9230</v>
      </c>
      <c r="H5709" t="s">
        <v>9231</v>
      </c>
      <c r="I5709" s="1">
        <v>44651.999780092592</v>
      </c>
      <c r="J5709">
        <v>0</v>
      </c>
      <c r="K5709" t="s">
        <v>9230</v>
      </c>
      <c r="L5709" t="s">
        <v>9232</v>
      </c>
      <c r="M5709" s="1">
        <v>44653.355787037035</v>
      </c>
      <c r="N5709">
        <v>0</v>
      </c>
    </row>
    <row r="5710" spans="1:14" x14ac:dyDescent="0.25">
      <c r="A5710" t="s">
        <v>0</v>
      </c>
      <c r="B5710" s="1">
        <v>44651.944756944446</v>
      </c>
      <c r="C5710" t="s">
        <v>17</v>
      </c>
      <c r="D5710">
        <v>203854</v>
      </c>
      <c r="E5710">
        <v>9153</v>
      </c>
      <c r="F5710">
        <v>3411</v>
      </c>
      <c r="G5710" t="s">
        <v>9230</v>
      </c>
      <c r="H5710" t="s">
        <v>9231</v>
      </c>
      <c r="I5710" s="1">
        <v>44651.999780092592</v>
      </c>
      <c r="J5710">
        <v>0</v>
      </c>
      <c r="K5710" t="s">
        <v>8749</v>
      </c>
      <c r="L5710" t="s">
        <v>9233</v>
      </c>
      <c r="M5710" s="1">
        <v>44652.177245370367</v>
      </c>
      <c r="N5710">
        <v>0</v>
      </c>
    </row>
    <row r="5711" spans="1:14" x14ac:dyDescent="0.25">
      <c r="A5711" t="s">
        <v>0</v>
      </c>
      <c r="B5711" s="1">
        <v>44651.944756944446</v>
      </c>
      <c r="C5711" t="s">
        <v>17</v>
      </c>
      <c r="D5711">
        <v>203854</v>
      </c>
      <c r="E5711">
        <v>9153</v>
      </c>
      <c r="F5711">
        <v>3411</v>
      </c>
      <c r="G5711" t="s">
        <v>9234</v>
      </c>
      <c r="H5711" t="s">
        <v>9235</v>
      </c>
      <c r="I5711" s="1">
        <v>44651.999756944446</v>
      </c>
      <c r="J5711">
        <v>0</v>
      </c>
    </row>
    <row r="5712" spans="1:14" x14ac:dyDescent="0.25">
      <c r="A5712" t="s">
        <v>0</v>
      </c>
      <c r="B5712" s="1">
        <v>44651.944756944446</v>
      </c>
      <c r="C5712" t="s">
        <v>17</v>
      </c>
      <c r="D5712">
        <v>203854</v>
      </c>
      <c r="E5712">
        <v>9153</v>
      </c>
      <c r="F5712">
        <v>3411</v>
      </c>
      <c r="G5712" t="s">
        <v>9236</v>
      </c>
      <c r="H5712" t="s">
        <v>9237</v>
      </c>
      <c r="I5712" s="1">
        <v>44651.999710648146</v>
      </c>
      <c r="J5712">
        <v>0</v>
      </c>
    </row>
    <row r="5713" spans="1:10" x14ac:dyDescent="0.25">
      <c r="A5713" t="s">
        <v>0</v>
      </c>
      <c r="B5713" s="1">
        <v>44651.944756944446</v>
      </c>
      <c r="C5713" t="s">
        <v>17</v>
      </c>
      <c r="D5713">
        <v>203854</v>
      </c>
      <c r="E5713">
        <v>9153</v>
      </c>
      <c r="F5713">
        <v>3411</v>
      </c>
      <c r="G5713" t="s">
        <v>9238</v>
      </c>
      <c r="H5713" t="s">
        <v>9239</v>
      </c>
      <c r="I5713" s="1">
        <v>44651.999641203707</v>
      </c>
      <c r="J5713">
        <v>0</v>
      </c>
    </row>
    <row r="5714" spans="1:10" x14ac:dyDescent="0.25">
      <c r="A5714" t="s">
        <v>0</v>
      </c>
      <c r="B5714" s="1">
        <v>44651.944756944446</v>
      </c>
      <c r="C5714" t="s">
        <v>17</v>
      </c>
      <c r="D5714">
        <v>203854</v>
      </c>
      <c r="E5714">
        <v>9153</v>
      </c>
      <c r="F5714">
        <v>3411</v>
      </c>
      <c r="G5714" t="s">
        <v>3022</v>
      </c>
      <c r="H5714" t="s">
        <v>9240</v>
      </c>
      <c r="I5714" s="1">
        <v>44651.999618055554</v>
      </c>
      <c r="J5714">
        <v>0</v>
      </c>
    </row>
    <row r="5715" spans="1:10" x14ac:dyDescent="0.25">
      <c r="A5715" t="s">
        <v>0</v>
      </c>
      <c r="B5715" s="1">
        <v>44651.944756944446</v>
      </c>
      <c r="C5715" t="s">
        <v>17</v>
      </c>
      <c r="D5715">
        <v>203854</v>
      </c>
      <c r="E5715">
        <v>9153</v>
      </c>
      <c r="F5715">
        <v>3411</v>
      </c>
      <c r="G5715" t="s">
        <v>9241</v>
      </c>
      <c r="H5715" t="s">
        <v>9242</v>
      </c>
      <c r="I5715" s="1">
        <v>44651.99962962963</v>
      </c>
      <c r="J5715">
        <v>0</v>
      </c>
    </row>
    <row r="5716" spans="1:10" x14ac:dyDescent="0.25">
      <c r="A5716" t="s">
        <v>0</v>
      </c>
      <c r="B5716" s="1">
        <v>44651.944756944446</v>
      </c>
      <c r="C5716" t="s">
        <v>17</v>
      </c>
      <c r="D5716">
        <v>203854</v>
      </c>
      <c r="E5716">
        <v>9153</v>
      </c>
      <c r="F5716">
        <v>3411</v>
      </c>
      <c r="G5716" t="s">
        <v>9243</v>
      </c>
      <c r="H5716" t="s">
        <v>9244</v>
      </c>
      <c r="I5716" s="1">
        <v>44651.999606481484</v>
      </c>
      <c r="J5716">
        <v>0</v>
      </c>
    </row>
    <row r="5717" spans="1:10" x14ac:dyDescent="0.25">
      <c r="A5717" t="s">
        <v>0</v>
      </c>
      <c r="B5717" s="1">
        <v>44651.944756944446</v>
      </c>
      <c r="C5717" t="s">
        <v>17</v>
      </c>
      <c r="D5717">
        <v>203854</v>
      </c>
      <c r="E5717">
        <v>9153</v>
      </c>
      <c r="F5717">
        <v>3411</v>
      </c>
      <c r="G5717" t="s">
        <v>9245</v>
      </c>
      <c r="H5717" t="s">
        <v>9246</v>
      </c>
      <c r="I5717" s="1">
        <v>44651.999583333331</v>
      </c>
      <c r="J5717">
        <v>0</v>
      </c>
    </row>
    <row r="5718" spans="1:10" x14ac:dyDescent="0.25">
      <c r="A5718" t="s">
        <v>0</v>
      </c>
      <c r="B5718" s="1">
        <v>44651.944756944446</v>
      </c>
      <c r="C5718" t="s">
        <v>17</v>
      </c>
      <c r="D5718">
        <v>203854</v>
      </c>
      <c r="E5718">
        <v>9153</v>
      </c>
      <c r="F5718">
        <v>3411</v>
      </c>
      <c r="G5718" t="s">
        <v>9212</v>
      </c>
      <c r="H5718" t="s">
        <v>9247</v>
      </c>
      <c r="I5718" s="1">
        <v>44651.999594907407</v>
      </c>
      <c r="J5718">
        <v>0</v>
      </c>
    </row>
    <row r="5719" spans="1:10" x14ac:dyDescent="0.25">
      <c r="A5719" t="s">
        <v>0</v>
      </c>
      <c r="B5719" s="1">
        <v>44651.944756944446</v>
      </c>
      <c r="C5719" t="s">
        <v>17</v>
      </c>
      <c r="D5719">
        <v>203854</v>
      </c>
      <c r="E5719">
        <v>9153</v>
      </c>
      <c r="F5719">
        <v>3411</v>
      </c>
      <c r="G5719" t="s">
        <v>9248</v>
      </c>
      <c r="H5719" t="s">
        <v>9249</v>
      </c>
      <c r="I5719" s="1">
        <v>44651.999583333331</v>
      </c>
      <c r="J5719">
        <v>0</v>
      </c>
    </row>
    <row r="5720" spans="1:10" x14ac:dyDescent="0.25">
      <c r="A5720" t="s">
        <v>0</v>
      </c>
      <c r="B5720" s="1">
        <v>44651.944756944446</v>
      </c>
      <c r="C5720" t="s">
        <v>17</v>
      </c>
      <c r="D5720">
        <v>203854</v>
      </c>
      <c r="E5720">
        <v>9153</v>
      </c>
      <c r="F5720">
        <v>3411</v>
      </c>
      <c r="G5720" t="s">
        <v>9250</v>
      </c>
      <c r="H5720" t="s">
        <v>9251</v>
      </c>
      <c r="I5720" s="1">
        <v>44651.999525462961</v>
      </c>
      <c r="J5720">
        <v>0</v>
      </c>
    </row>
    <row r="5721" spans="1:10" x14ac:dyDescent="0.25">
      <c r="A5721" t="s">
        <v>0</v>
      </c>
      <c r="B5721" s="1">
        <v>44651.944756944446</v>
      </c>
      <c r="C5721" t="s">
        <v>17</v>
      </c>
      <c r="D5721">
        <v>203854</v>
      </c>
      <c r="E5721">
        <v>9153</v>
      </c>
      <c r="F5721">
        <v>3411</v>
      </c>
      <c r="G5721" t="s">
        <v>9252</v>
      </c>
      <c r="H5721" t="s">
        <v>9253</v>
      </c>
      <c r="I5721" s="1">
        <v>44651.999525462961</v>
      </c>
      <c r="J5721">
        <v>0</v>
      </c>
    </row>
    <row r="5722" spans="1:10" x14ac:dyDescent="0.25">
      <c r="A5722" t="s">
        <v>0</v>
      </c>
      <c r="B5722" s="1">
        <v>44651.944756944446</v>
      </c>
      <c r="C5722" t="s">
        <v>17</v>
      </c>
      <c r="D5722">
        <v>203854</v>
      </c>
      <c r="E5722">
        <v>9153</v>
      </c>
      <c r="F5722">
        <v>3411</v>
      </c>
      <c r="G5722" t="s">
        <v>9254</v>
      </c>
      <c r="H5722" t="s">
        <v>9255</v>
      </c>
      <c r="I5722" s="1">
        <v>44651.999513888892</v>
      </c>
      <c r="J5722">
        <v>0</v>
      </c>
    </row>
    <row r="5723" spans="1:10" x14ac:dyDescent="0.25">
      <c r="A5723" t="s">
        <v>0</v>
      </c>
      <c r="B5723" s="1">
        <v>44651.944756944446</v>
      </c>
      <c r="C5723" t="s">
        <v>17</v>
      </c>
      <c r="D5723">
        <v>203854</v>
      </c>
      <c r="E5723">
        <v>9153</v>
      </c>
      <c r="F5723">
        <v>3411</v>
      </c>
      <c r="G5723" t="s">
        <v>9256</v>
      </c>
      <c r="H5723" t="s">
        <v>9257</v>
      </c>
      <c r="I5723" s="1">
        <v>44651.999386574076</v>
      </c>
      <c r="J5723">
        <v>0</v>
      </c>
    </row>
    <row r="5724" spans="1:10" x14ac:dyDescent="0.25">
      <c r="A5724" t="s">
        <v>0</v>
      </c>
      <c r="B5724" s="1">
        <v>44651.944756944446</v>
      </c>
      <c r="C5724" t="s">
        <v>17</v>
      </c>
      <c r="D5724">
        <v>203854</v>
      </c>
      <c r="E5724">
        <v>9153</v>
      </c>
      <c r="F5724">
        <v>3411</v>
      </c>
      <c r="G5724" t="s">
        <v>9258</v>
      </c>
      <c r="H5724" t="s">
        <v>9259</v>
      </c>
      <c r="I5724" s="1">
        <v>44651.999386574076</v>
      </c>
      <c r="J5724">
        <v>0</v>
      </c>
    </row>
    <row r="5725" spans="1:10" x14ac:dyDescent="0.25">
      <c r="A5725" t="s">
        <v>0</v>
      </c>
      <c r="B5725" s="1">
        <v>44651.944756944446</v>
      </c>
      <c r="C5725" t="s">
        <v>17</v>
      </c>
      <c r="D5725">
        <v>203854</v>
      </c>
      <c r="E5725">
        <v>9153</v>
      </c>
      <c r="F5725">
        <v>3411</v>
      </c>
      <c r="G5725" t="s">
        <v>9260</v>
      </c>
      <c r="H5725" t="s">
        <v>9261</v>
      </c>
      <c r="I5725" s="1">
        <v>44651.999374999999</v>
      </c>
      <c r="J5725">
        <v>0</v>
      </c>
    </row>
    <row r="5726" spans="1:10" x14ac:dyDescent="0.25">
      <c r="A5726" t="s">
        <v>0</v>
      </c>
      <c r="B5726" s="1">
        <v>44651.944756944446</v>
      </c>
      <c r="C5726" t="s">
        <v>17</v>
      </c>
      <c r="D5726">
        <v>203854</v>
      </c>
      <c r="E5726">
        <v>9153</v>
      </c>
      <c r="F5726">
        <v>3411</v>
      </c>
      <c r="G5726" t="s">
        <v>6691</v>
      </c>
      <c r="H5726" t="s">
        <v>9262</v>
      </c>
      <c r="I5726" s="1">
        <v>44651.99927083333</v>
      </c>
      <c r="J5726">
        <v>0</v>
      </c>
    </row>
    <row r="5727" spans="1:10" x14ac:dyDescent="0.25">
      <c r="A5727" t="s">
        <v>0</v>
      </c>
      <c r="B5727" s="1">
        <v>44651.944756944446</v>
      </c>
      <c r="C5727" t="s">
        <v>17</v>
      </c>
      <c r="D5727">
        <v>203854</v>
      </c>
      <c r="E5727">
        <v>9153</v>
      </c>
      <c r="F5727">
        <v>3411</v>
      </c>
      <c r="G5727" t="s">
        <v>9263</v>
      </c>
      <c r="H5727" t="s">
        <v>9264</v>
      </c>
      <c r="I5727" s="1">
        <v>44651.999097222222</v>
      </c>
      <c r="J5727">
        <v>0</v>
      </c>
    </row>
    <row r="5728" spans="1:10" x14ac:dyDescent="0.25">
      <c r="A5728" t="s">
        <v>0</v>
      </c>
      <c r="B5728" s="1">
        <v>44651.944756944446</v>
      </c>
      <c r="C5728" t="s">
        <v>17</v>
      </c>
      <c r="D5728">
        <v>203854</v>
      </c>
      <c r="E5728">
        <v>9153</v>
      </c>
      <c r="F5728">
        <v>3411</v>
      </c>
      <c r="G5728" t="s">
        <v>9265</v>
      </c>
      <c r="H5728" t="s">
        <v>9266</v>
      </c>
      <c r="I5728" s="1">
        <v>44651.999050925922</v>
      </c>
      <c r="J5728">
        <v>0</v>
      </c>
    </row>
    <row r="5729" spans="1:10" x14ac:dyDescent="0.25">
      <c r="A5729" t="s">
        <v>0</v>
      </c>
      <c r="B5729" s="1">
        <v>44651.944756944446</v>
      </c>
      <c r="C5729" t="s">
        <v>17</v>
      </c>
      <c r="D5729">
        <v>203854</v>
      </c>
      <c r="E5729">
        <v>9153</v>
      </c>
      <c r="F5729">
        <v>3411</v>
      </c>
      <c r="G5729" t="s">
        <v>9267</v>
      </c>
      <c r="H5729" t="s">
        <v>9268</v>
      </c>
      <c r="I5729" s="1">
        <v>44651.999016203707</v>
      </c>
      <c r="J5729">
        <v>0</v>
      </c>
    </row>
    <row r="5730" spans="1:10" x14ac:dyDescent="0.25">
      <c r="A5730" t="s">
        <v>0</v>
      </c>
      <c r="B5730" s="1">
        <v>44651.944756944446</v>
      </c>
      <c r="C5730" t="s">
        <v>17</v>
      </c>
      <c r="D5730">
        <v>203854</v>
      </c>
      <c r="E5730">
        <v>9153</v>
      </c>
      <c r="F5730">
        <v>3411</v>
      </c>
      <c r="G5730" t="s">
        <v>9269</v>
      </c>
      <c r="H5730" t="s">
        <v>9270</v>
      </c>
      <c r="I5730" s="1">
        <v>44651.998900462961</v>
      </c>
      <c r="J5730">
        <v>0</v>
      </c>
    </row>
    <row r="5731" spans="1:10" x14ac:dyDescent="0.25">
      <c r="A5731" t="s">
        <v>0</v>
      </c>
      <c r="B5731" s="1">
        <v>44651.944756944446</v>
      </c>
      <c r="C5731" t="s">
        <v>17</v>
      </c>
      <c r="D5731">
        <v>203854</v>
      </c>
      <c r="E5731">
        <v>9153</v>
      </c>
      <c r="F5731">
        <v>3411</v>
      </c>
      <c r="G5731" t="s">
        <v>9271</v>
      </c>
      <c r="H5731" t="s">
        <v>9272</v>
      </c>
      <c r="I5731" s="1">
        <v>44651.998877314814</v>
      </c>
      <c r="J5731">
        <v>0</v>
      </c>
    </row>
    <row r="5732" spans="1:10" x14ac:dyDescent="0.25">
      <c r="A5732" t="s">
        <v>0</v>
      </c>
      <c r="B5732" s="1">
        <v>44651.944756944446</v>
      </c>
      <c r="C5732" t="s">
        <v>17</v>
      </c>
      <c r="D5732">
        <v>203854</v>
      </c>
      <c r="E5732">
        <v>9153</v>
      </c>
      <c r="F5732">
        <v>3411</v>
      </c>
      <c r="G5732" t="s">
        <v>9273</v>
      </c>
      <c r="H5732" t="s">
        <v>9274</v>
      </c>
      <c r="I5732" s="1">
        <v>44651.998819444445</v>
      </c>
      <c r="J5732">
        <v>0</v>
      </c>
    </row>
    <row r="5733" spans="1:10" x14ac:dyDescent="0.25">
      <c r="A5733" t="s">
        <v>0</v>
      </c>
      <c r="B5733" s="1">
        <v>44651.944756944446</v>
      </c>
      <c r="C5733" t="s">
        <v>17</v>
      </c>
      <c r="D5733">
        <v>203854</v>
      </c>
      <c r="E5733">
        <v>9153</v>
      </c>
      <c r="F5733">
        <v>3411</v>
      </c>
      <c r="G5733" t="s">
        <v>9275</v>
      </c>
      <c r="H5733" t="s">
        <v>9276</v>
      </c>
      <c r="I5733" s="1">
        <v>44651.998715277776</v>
      </c>
      <c r="J5733">
        <v>0</v>
      </c>
    </row>
    <row r="5734" spans="1:10" x14ac:dyDescent="0.25">
      <c r="A5734" t="s">
        <v>0</v>
      </c>
      <c r="B5734" s="1">
        <v>44651.944756944446</v>
      </c>
      <c r="C5734" t="s">
        <v>17</v>
      </c>
      <c r="D5734">
        <v>203854</v>
      </c>
      <c r="E5734">
        <v>9153</v>
      </c>
      <c r="F5734">
        <v>3411</v>
      </c>
      <c r="G5734" t="s">
        <v>9277</v>
      </c>
      <c r="H5734" t="s">
        <v>9278</v>
      </c>
      <c r="I5734" s="1">
        <v>44651.99858796296</v>
      </c>
      <c r="J5734">
        <v>0</v>
      </c>
    </row>
    <row r="5735" spans="1:10" x14ac:dyDescent="0.25">
      <c r="A5735" t="s">
        <v>0</v>
      </c>
      <c r="B5735" s="1">
        <v>44651.944756944446</v>
      </c>
      <c r="C5735" t="s">
        <v>17</v>
      </c>
      <c r="D5735">
        <v>203854</v>
      </c>
      <c r="E5735">
        <v>9153</v>
      </c>
      <c r="F5735">
        <v>3411</v>
      </c>
      <c r="G5735" t="s">
        <v>9279</v>
      </c>
      <c r="H5735" t="s">
        <v>9280</v>
      </c>
      <c r="I5735" s="1">
        <v>44651.998506944445</v>
      </c>
      <c r="J5735">
        <v>0</v>
      </c>
    </row>
    <row r="5736" spans="1:10" x14ac:dyDescent="0.25">
      <c r="A5736" t="s">
        <v>0</v>
      </c>
      <c r="B5736" s="1">
        <v>44651.944756944446</v>
      </c>
      <c r="C5736" t="s">
        <v>17</v>
      </c>
      <c r="D5736">
        <v>203854</v>
      </c>
      <c r="E5736">
        <v>9153</v>
      </c>
      <c r="F5736">
        <v>3411</v>
      </c>
      <c r="G5736" t="s">
        <v>9281</v>
      </c>
      <c r="H5736" t="s">
        <v>9282</v>
      </c>
      <c r="I5736" s="1">
        <v>44651.998472222222</v>
      </c>
      <c r="J5736">
        <v>0</v>
      </c>
    </row>
    <row r="5737" spans="1:10" x14ac:dyDescent="0.25">
      <c r="A5737" t="s">
        <v>0</v>
      </c>
      <c r="B5737" s="1">
        <v>44651.944756944446</v>
      </c>
      <c r="C5737" t="s">
        <v>17</v>
      </c>
      <c r="D5737">
        <v>203854</v>
      </c>
      <c r="E5737">
        <v>9153</v>
      </c>
      <c r="F5737">
        <v>3411</v>
      </c>
      <c r="G5737" t="s">
        <v>9283</v>
      </c>
      <c r="H5737" t="s">
        <v>9284</v>
      </c>
      <c r="I5737" s="1">
        <v>44651.998437499999</v>
      </c>
      <c r="J5737">
        <v>0</v>
      </c>
    </row>
    <row r="5738" spans="1:10" x14ac:dyDescent="0.25">
      <c r="A5738" t="s">
        <v>0</v>
      </c>
      <c r="B5738" s="1">
        <v>44651.944756944446</v>
      </c>
      <c r="C5738" t="s">
        <v>17</v>
      </c>
      <c r="D5738">
        <v>203854</v>
      </c>
      <c r="E5738">
        <v>9153</v>
      </c>
      <c r="F5738">
        <v>3411</v>
      </c>
      <c r="G5738" t="s">
        <v>9285</v>
      </c>
      <c r="H5738" t="s">
        <v>9286</v>
      </c>
      <c r="I5738" s="1">
        <v>44651.998379629629</v>
      </c>
      <c r="J5738">
        <v>0</v>
      </c>
    </row>
    <row r="5739" spans="1:10" x14ac:dyDescent="0.25">
      <c r="A5739" t="s">
        <v>0</v>
      </c>
      <c r="B5739" s="1">
        <v>44651.944756944446</v>
      </c>
      <c r="C5739" t="s">
        <v>17</v>
      </c>
      <c r="D5739">
        <v>203854</v>
      </c>
      <c r="E5739">
        <v>9153</v>
      </c>
      <c r="F5739">
        <v>3411</v>
      </c>
      <c r="G5739" t="s">
        <v>9287</v>
      </c>
      <c r="H5739" t="s">
        <v>9288</v>
      </c>
      <c r="I5739" s="1">
        <v>44651.998217592591</v>
      </c>
      <c r="J5739">
        <v>0</v>
      </c>
    </row>
    <row r="5740" spans="1:10" x14ac:dyDescent="0.25">
      <c r="A5740" t="s">
        <v>0</v>
      </c>
      <c r="B5740" s="1">
        <v>44651.944756944446</v>
      </c>
      <c r="C5740" t="s">
        <v>17</v>
      </c>
      <c r="D5740">
        <v>203854</v>
      </c>
      <c r="E5740">
        <v>9153</v>
      </c>
      <c r="F5740">
        <v>3411</v>
      </c>
      <c r="G5740" t="s">
        <v>9289</v>
      </c>
      <c r="H5740" t="s">
        <v>9290</v>
      </c>
      <c r="I5740" s="1">
        <v>44651.998136574075</v>
      </c>
      <c r="J5740">
        <v>0</v>
      </c>
    </row>
    <row r="5741" spans="1:10" x14ac:dyDescent="0.25">
      <c r="A5741" t="s">
        <v>0</v>
      </c>
      <c r="B5741" s="1">
        <v>44651.944756944446</v>
      </c>
      <c r="C5741" t="s">
        <v>17</v>
      </c>
      <c r="D5741">
        <v>203854</v>
      </c>
      <c r="E5741">
        <v>9153</v>
      </c>
      <c r="F5741">
        <v>3411</v>
      </c>
      <c r="G5741" t="s">
        <v>9291</v>
      </c>
      <c r="H5741" t="s">
        <v>9292</v>
      </c>
      <c r="I5741" s="1">
        <v>44651.998067129629</v>
      </c>
      <c r="J5741">
        <v>0</v>
      </c>
    </row>
    <row r="5742" spans="1:10" x14ac:dyDescent="0.25">
      <c r="A5742" t="s">
        <v>0</v>
      </c>
      <c r="B5742" s="1">
        <v>44651.944756944446</v>
      </c>
      <c r="C5742" t="s">
        <v>17</v>
      </c>
      <c r="D5742">
        <v>203854</v>
      </c>
      <c r="E5742">
        <v>9153</v>
      </c>
      <c r="F5742">
        <v>3411</v>
      </c>
      <c r="G5742" t="s">
        <v>9293</v>
      </c>
      <c r="H5742" t="s">
        <v>9294</v>
      </c>
      <c r="I5742" s="1">
        <v>44651.998020833336</v>
      </c>
      <c r="J5742">
        <v>0</v>
      </c>
    </row>
    <row r="5743" spans="1:10" x14ac:dyDescent="0.25">
      <c r="A5743" t="s">
        <v>0</v>
      </c>
      <c r="B5743" s="1">
        <v>44651.944756944446</v>
      </c>
      <c r="C5743" t="s">
        <v>17</v>
      </c>
      <c r="D5743">
        <v>203854</v>
      </c>
      <c r="E5743">
        <v>9153</v>
      </c>
      <c r="F5743">
        <v>3411</v>
      </c>
      <c r="G5743" t="s">
        <v>9295</v>
      </c>
      <c r="H5743" t="s">
        <v>9296</v>
      </c>
      <c r="I5743" s="1">
        <v>44651.99800925926</v>
      </c>
      <c r="J5743">
        <v>0</v>
      </c>
    </row>
    <row r="5744" spans="1:10" x14ac:dyDescent="0.25">
      <c r="A5744" t="s">
        <v>0</v>
      </c>
      <c r="B5744" s="1">
        <v>44651.944756944446</v>
      </c>
      <c r="C5744" t="s">
        <v>17</v>
      </c>
      <c r="D5744">
        <v>203854</v>
      </c>
      <c r="E5744">
        <v>9153</v>
      </c>
      <c r="F5744">
        <v>3411</v>
      </c>
      <c r="G5744" t="s">
        <v>9297</v>
      </c>
      <c r="H5744" t="s">
        <v>9298</v>
      </c>
      <c r="I5744" s="1">
        <v>44651.99796296296</v>
      </c>
      <c r="J5744">
        <v>0</v>
      </c>
    </row>
    <row r="5745" spans="1:10" x14ac:dyDescent="0.25">
      <c r="A5745" t="s">
        <v>0</v>
      </c>
      <c r="B5745" s="1">
        <v>44651.944756944446</v>
      </c>
      <c r="C5745" t="s">
        <v>17</v>
      </c>
      <c r="D5745">
        <v>203854</v>
      </c>
      <c r="E5745">
        <v>9153</v>
      </c>
      <c r="F5745">
        <v>3411</v>
      </c>
      <c r="G5745" t="s">
        <v>9299</v>
      </c>
      <c r="H5745" t="s">
        <v>9300</v>
      </c>
      <c r="I5745" s="1">
        <v>44651.997928240744</v>
      </c>
      <c r="J5745">
        <v>0</v>
      </c>
    </row>
    <row r="5746" spans="1:10" x14ac:dyDescent="0.25">
      <c r="A5746" t="s">
        <v>0</v>
      </c>
      <c r="B5746" s="1">
        <v>44651.944756944446</v>
      </c>
      <c r="C5746" t="s">
        <v>17</v>
      </c>
      <c r="D5746">
        <v>203854</v>
      </c>
      <c r="E5746">
        <v>9153</v>
      </c>
      <c r="F5746">
        <v>3411</v>
      </c>
      <c r="G5746" t="s">
        <v>9301</v>
      </c>
      <c r="H5746" t="s">
        <v>9302</v>
      </c>
      <c r="I5746" s="1">
        <v>44651.997835648152</v>
      </c>
      <c r="J5746">
        <v>0</v>
      </c>
    </row>
    <row r="5747" spans="1:10" x14ac:dyDescent="0.25">
      <c r="A5747" t="s">
        <v>0</v>
      </c>
      <c r="B5747" s="1">
        <v>44651.944756944446</v>
      </c>
      <c r="C5747" t="s">
        <v>17</v>
      </c>
      <c r="D5747">
        <v>203854</v>
      </c>
      <c r="E5747">
        <v>9153</v>
      </c>
      <c r="F5747">
        <v>3411</v>
      </c>
      <c r="G5747" t="s">
        <v>9303</v>
      </c>
      <c r="H5747" t="s">
        <v>9304</v>
      </c>
      <c r="I5747" s="1">
        <v>44651.997789351852</v>
      </c>
      <c r="J5747">
        <v>0</v>
      </c>
    </row>
    <row r="5748" spans="1:10" x14ac:dyDescent="0.25">
      <c r="A5748" t="s">
        <v>0</v>
      </c>
      <c r="B5748" s="1">
        <v>44651.944756944446</v>
      </c>
      <c r="C5748" t="s">
        <v>17</v>
      </c>
      <c r="D5748">
        <v>203854</v>
      </c>
      <c r="E5748">
        <v>9153</v>
      </c>
      <c r="F5748">
        <v>3411</v>
      </c>
      <c r="G5748" t="s">
        <v>9305</v>
      </c>
      <c r="H5748" t="s">
        <v>9306</v>
      </c>
      <c r="I5748" s="1">
        <v>44651.997777777775</v>
      </c>
      <c r="J5748">
        <v>0</v>
      </c>
    </row>
    <row r="5749" spans="1:10" x14ac:dyDescent="0.25">
      <c r="A5749" t="s">
        <v>0</v>
      </c>
      <c r="B5749" s="1">
        <v>44651.944756944446</v>
      </c>
      <c r="C5749" t="s">
        <v>17</v>
      </c>
      <c r="D5749">
        <v>203854</v>
      </c>
      <c r="E5749">
        <v>9153</v>
      </c>
      <c r="F5749">
        <v>3411</v>
      </c>
      <c r="G5749" t="s">
        <v>9307</v>
      </c>
      <c r="H5749" t="s">
        <v>9308</v>
      </c>
      <c r="I5749" s="1">
        <v>44651.997523148151</v>
      </c>
      <c r="J5749">
        <v>0</v>
      </c>
    </row>
    <row r="5750" spans="1:10" x14ac:dyDescent="0.25">
      <c r="A5750" t="s">
        <v>0</v>
      </c>
      <c r="B5750" s="1">
        <v>44651.944756944446</v>
      </c>
      <c r="C5750" t="s">
        <v>17</v>
      </c>
      <c r="D5750">
        <v>203854</v>
      </c>
      <c r="E5750">
        <v>9153</v>
      </c>
      <c r="F5750">
        <v>3411</v>
      </c>
      <c r="G5750" t="s">
        <v>9309</v>
      </c>
      <c r="H5750" t="s">
        <v>9310</v>
      </c>
      <c r="I5750" s="1">
        <v>44651.997499999998</v>
      </c>
      <c r="J5750">
        <v>0</v>
      </c>
    </row>
    <row r="5751" spans="1:10" x14ac:dyDescent="0.25">
      <c r="A5751" t="s">
        <v>0</v>
      </c>
      <c r="B5751" s="1">
        <v>44651.944756944446</v>
      </c>
      <c r="C5751" t="s">
        <v>17</v>
      </c>
      <c r="D5751">
        <v>203854</v>
      </c>
      <c r="E5751">
        <v>9153</v>
      </c>
      <c r="F5751">
        <v>3411</v>
      </c>
      <c r="G5751" t="s">
        <v>9311</v>
      </c>
      <c r="H5751" t="s">
        <v>9312</v>
      </c>
      <c r="I5751" s="1">
        <v>44651.997407407405</v>
      </c>
      <c r="J5751">
        <v>0</v>
      </c>
    </row>
    <row r="5752" spans="1:10" x14ac:dyDescent="0.25">
      <c r="A5752" t="s">
        <v>0</v>
      </c>
      <c r="B5752" s="1">
        <v>44651.944756944446</v>
      </c>
      <c r="C5752" t="s">
        <v>17</v>
      </c>
      <c r="D5752">
        <v>203854</v>
      </c>
      <c r="E5752">
        <v>9153</v>
      </c>
      <c r="F5752">
        <v>3411</v>
      </c>
      <c r="G5752" t="s">
        <v>9313</v>
      </c>
      <c r="H5752" t="s">
        <v>9314</v>
      </c>
      <c r="I5752" s="1">
        <v>44651.997303240743</v>
      </c>
      <c r="J5752">
        <v>1</v>
      </c>
    </row>
    <row r="5753" spans="1:10" x14ac:dyDescent="0.25">
      <c r="A5753" t="s">
        <v>0</v>
      </c>
      <c r="B5753" s="1">
        <v>44651.944756944446</v>
      </c>
      <c r="C5753" t="s">
        <v>17</v>
      </c>
      <c r="D5753">
        <v>203854</v>
      </c>
      <c r="E5753">
        <v>9153</v>
      </c>
      <c r="F5753">
        <v>3411</v>
      </c>
      <c r="G5753" t="s">
        <v>9315</v>
      </c>
      <c r="H5753" t="s">
        <v>9316</v>
      </c>
      <c r="I5753" s="1">
        <v>44651.997210648151</v>
      </c>
      <c r="J5753">
        <v>0</v>
      </c>
    </row>
    <row r="5754" spans="1:10" x14ac:dyDescent="0.25">
      <c r="A5754" t="s">
        <v>0</v>
      </c>
      <c r="B5754" s="1">
        <v>44651.944756944446</v>
      </c>
      <c r="C5754" t="s">
        <v>17</v>
      </c>
      <c r="D5754">
        <v>203854</v>
      </c>
      <c r="E5754">
        <v>9153</v>
      </c>
      <c r="F5754">
        <v>3411</v>
      </c>
      <c r="G5754" t="s">
        <v>9317</v>
      </c>
      <c r="H5754" t="s">
        <v>9318</v>
      </c>
      <c r="I5754" s="1">
        <v>44651.997164351851</v>
      </c>
      <c r="J5754">
        <v>0</v>
      </c>
    </row>
    <row r="5755" spans="1:10" x14ac:dyDescent="0.25">
      <c r="A5755" t="s">
        <v>0</v>
      </c>
      <c r="B5755" s="1">
        <v>44651.944756944446</v>
      </c>
      <c r="C5755" t="s">
        <v>17</v>
      </c>
      <c r="D5755">
        <v>203854</v>
      </c>
      <c r="E5755">
        <v>9153</v>
      </c>
      <c r="F5755">
        <v>3411</v>
      </c>
      <c r="G5755" t="s">
        <v>9319</v>
      </c>
      <c r="H5755" t="s">
        <v>9320</v>
      </c>
      <c r="I5755" s="1">
        <v>44651.997129629628</v>
      </c>
      <c r="J5755">
        <v>0</v>
      </c>
    </row>
    <row r="5756" spans="1:10" x14ac:dyDescent="0.25">
      <c r="A5756" t="s">
        <v>0</v>
      </c>
      <c r="B5756" s="1">
        <v>44651.944756944446</v>
      </c>
      <c r="C5756" t="s">
        <v>17</v>
      </c>
      <c r="D5756">
        <v>203854</v>
      </c>
      <c r="E5756">
        <v>9153</v>
      </c>
      <c r="F5756">
        <v>3411</v>
      </c>
      <c r="G5756" t="s">
        <v>9321</v>
      </c>
      <c r="H5756" t="s">
        <v>9322</v>
      </c>
      <c r="I5756" s="1">
        <v>44651.996979166666</v>
      </c>
      <c r="J5756">
        <v>0</v>
      </c>
    </row>
    <row r="5757" spans="1:10" x14ac:dyDescent="0.25">
      <c r="A5757" t="s">
        <v>0</v>
      </c>
      <c r="B5757" s="1">
        <v>44651.944756944446</v>
      </c>
      <c r="C5757" t="s">
        <v>17</v>
      </c>
      <c r="D5757">
        <v>203854</v>
      </c>
      <c r="E5757">
        <v>9153</v>
      </c>
      <c r="F5757">
        <v>3411</v>
      </c>
      <c r="G5757" t="s">
        <v>9323</v>
      </c>
      <c r="H5757" t="s">
        <v>9324</v>
      </c>
      <c r="I5757" s="1">
        <v>44651.99695601852</v>
      </c>
      <c r="J5757">
        <v>0</v>
      </c>
    </row>
    <row r="5758" spans="1:10" x14ac:dyDescent="0.25">
      <c r="A5758" t="s">
        <v>0</v>
      </c>
      <c r="B5758" s="1">
        <v>44651.944756944446</v>
      </c>
      <c r="C5758" t="s">
        <v>17</v>
      </c>
      <c r="D5758">
        <v>203854</v>
      </c>
      <c r="E5758">
        <v>9153</v>
      </c>
      <c r="F5758">
        <v>3411</v>
      </c>
      <c r="G5758" t="s">
        <v>9325</v>
      </c>
      <c r="H5758" t="s">
        <v>9326</v>
      </c>
      <c r="I5758" s="1">
        <v>44651.99690972222</v>
      </c>
      <c r="J5758">
        <v>0</v>
      </c>
    </row>
    <row r="5759" spans="1:10" x14ac:dyDescent="0.25">
      <c r="A5759" t="s">
        <v>0</v>
      </c>
      <c r="B5759" s="1">
        <v>44651.944756944446</v>
      </c>
      <c r="C5759" t="s">
        <v>17</v>
      </c>
      <c r="D5759">
        <v>203854</v>
      </c>
      <c r="E5759">
        <v>9153</v>
      </c>
      <c r="F5759">
        <v>3411</v>
      </c>
      <c r="G5759" t="s">
        <v>9327</v>
      </c>
      <c r="H5759" t="s">
        <v>9328</v>
      </c>
      <c r="I5759" s="1">
        <v>44651.996886574074</v>
      </c>
      <c r="J5759">
        <v>1</v>
      </c>
    </row>
    <row r="5760" spans="1:10" x14ac:dyDescent="0.25">
      <c r="A5760" t="s">
        <v>0</v>
      </c>
      <c r="B5760" s="1">
        <v>44651.944756944446</v>
      </c>
      <c r="C5760" t="s">
        <v>17</v>
      </c>
      <c r="D5760">
        <v>203854</v>
      </c>
      <c r="E5760">
        <v>9153</v>
      </c>
      <c r="F5760">
        <v>3411</v>
      </c>
      <c r="G5760" t="s">
        <v>9329</v>
      </c>
      <c r="H5760" t="s">
        <v>9330</v>
      </c>
      <c r="I5760" s="1">
        <v>44651.996840277781</v>
      </c>
      <c r="J5760">
        <v>0</v>
      </c>
    </row>
    <row r="5761" spans="1:14" x14ac:dyDescent="0.25">
      <c r="A5761" t="s">
        <v>0</v>
      </c>
      <c r="B5761" s="1">
        <v>44651.944756944446</v>
      </c>
      <c r="C5761" t="s">
        <v>17</v>
      </c>
      <c r="D5761">
        <v>203854</v>
      </c>
      <c r="E5761">
        <v>9153</v>
      </c>
      <c r="F5761">
        <v>3411</v>
      </c>
      <c r="G5761" t="s">
        <v>9331</v>
      </c>
      <c r="H5761" t="s">
        <v>9332</v>
      </c>
      <c r="I5761" s="1">
        <v>44651.996770833335</v>
      </c>
      <c r="J5761">
        <v>1</v>
      </c>
    </row>
    <row r="5762" spans="1:14" x14ac:dyDescent="0.25">
      <c r="A5762" t="s">
        <v>0</v>
      </c>
      <c r="B5762" s="1">
        <v>44651.944756944446</v>
      </c>
      <c r="C5762" t="s">
        <v>17</v>
      </c>
      <c r="D5762">
        <v>203854</v>
      </c>
      <c r="E5762">
        <v>9153</v>
      </c>
      <c r="F5762">
        <v>3411</v>
      </c>
      <c r="G5762" t="s">
        <v>9333</v>
      </c>
      <c r="H5762" t="s">
        <v>1230</v>
      </c>
      <c r="I5762" s="1">
        <v>44651.996747685182</v>
      </c>
      <c r="J5762">
        <v>0</v>
      </c>
    </row>
    <row r="5763" spans="1:14" x14ac:dyDescent="0.25">
      <c r="A5763" t="s">
        <v>0</v>
      </c>
      <c r="B5763" s="1">
        <v>44651.944756944446</v>
      </c>
      <c r="C5763" t="s">
        <v>17</v>
      </c>
      <c r="D5763">
        <v>203854</v>
      </c>
      <c r="E5763">
        <v>9153</v>
      </c>
      <c r="F5763">
        <v>3411</v>
      </c>
      <c r="G5763" t="s">
        <v>9334</v>
      </c>
      <c r="H5763" t="s">
        <v>9335</v>
      </c>
      <c r="I5763" s="1">
        <v>44651.996655092589</v>
      </c>
      <c r="J5763">
        <v>0</v>
      </c>
    </row>
    <row r="5764" spans="1:14" x14ac:dyDescent="0.25">
      <c r="A5764" t="s">
        <v>0</v>
      </c>
      <c r="B5764" s="1">
        <v>44651.944756944446</v>
      </c>
      <c r="C5764" t="s">
        <v>17</v>
      </c>
      <c r="D5764">
        <v>203854</v>
      </c>
      <c r="E5764">
        <v>9153</v>
      </c>
      <c r="F5764">
        <v>3411</v>
      </c>
      <c r="G5764" t="s">
        <v>9336</v>
      </c>
      <c r="H5764" t="s">
        <v>7382</v>
      </c>
      <c r="I5764" s="1">
        <v>44651.996631944443</v>
      </c>
      <c r="J5764">
        <v>0</v>
      </c>
    </row>
    <row r="5765" spans="1:14" x14ac:dyDescent="0.25">
      <c r="A5765" t="s">
        <v>0</v>
      </c>
      <c r="B5765" s="1">
        <v>44651.944756944446</v>
      </c>
      <c r="C5765" t="s">
        <v>17</v>
      </c>
      <c r="D5765">
        <v>203854</v>
      </c>
      <c r="E5765">
        <v>9153</v>
      </c>
      <c r="F5765">
        <v>3411</v>
      </c>
      <c r="G5765" t="s">
        <v>9337</v>
      </c>
      <c r="H5765" t="s">
        <v>9338</v>
      </c>
      <c r="I5765" s="1">
        <v>44651.996608796297</v>
      </c>
      <c r="J5765">
        <v>0</v>
      </c>
    </row>
    <row r="5766" spans="1:14" x14ac:dyDescent="0.25">
      <c r="A5766" t="s">
        <v>0</v>
      </c>
      <c r="B5766" s="1">
        <v>44651.944756944446</v>
      </c>
      <c r="C5766" t="s">
        <v>17</v>
      </c>
      <c r="D5766">
        <v>203854</v>
      </c>
      <c r="E5766">
        <v>9153</v>
      </c>
      <c r="F5766">
        <v>3411</v>
      </c>
      <c r="G5766" t="s">
        <v>9339</v>
      </c>
      <c r="H5766" t="s">
        <v>9340</v>
      </c>
      <c r="I5766" s="1">
        <v>44651.99658564815</v>
      </c>
      <c r="J5766">
        <v>0</v>
      </c>
    </row>
    <row r="5767" spans="1:14" x14ac:dyDescent="0.25">
      <c r="A5767" t="s">
        <v>0</v>
      </c>
      <c r="B5767" s="1">
        <v>44651.944756944446</v>
      </c>
      <c r="C5767" t="s">
        <v>17</v>
      </c>
      <c r="D5767">
        <v>203854</v>
      </c>
      <c r="E5767">
        <v>9153</v>
      </c>
      <c r="F5767">
        <v>3411</v>
      </c>
      <c r="G5767" t="s">
        <v>9341</v>
      </c>
      <c r="H5767" t="s">
        <v>9342</v>
      </c>
      <c r="I5767" s="1">
        <v>44651.996574074074</v>
      </c>
      <c r="J5767">
        <v>0</v>
      </c>
    </row>
    <row r="5768" spans="1:14" x14ac:dyDescent="0.25">
      <c r="A5768" t="s">
        <v>0</v>
      </c>
      <c r="B5768" s="1">
        <v>44651.944756944446</v>
      </c>
      <c r="C5768" t="s">
        <v>17</v>
      </c>
      <c r="D5768">
        <v>203854</v>
      </c>
      <c r="E5768">
        <v>9153</v>
      </c>
      <c r="F5768">
        <v>3411</v>
      </c>
      <c r="G5768" t="s">
        <v>9343</v>
      </c>
      <c r="H5768" t="s">
        <v>9344</v>
      </c>
      <c r="I5768" s="1">
        <v>44651.996562499997</v>
      </c>
      <c r="J5768">
        <v>0</v>
      </c>
    </row>
    <row r="5769" spans="1:14" x14ac:dyDescent="0.25">
      <c r="A5769" t="s">
        <v>0</v>
      </c>
      <c r="B5769" s="1">
        <v>44651.944756944446</v>
      </c>
      <c r="C5769" t="s">
        <v>17</v>
      </c>
      <c r="D5769">
        <v>203854</v>
      </c>
      <c r="E5769">
        <v>9153</v>
      </c>
      <c r="F5769">
        <v>3411</v>
      </c>
      <c r="G5769" t="s">
        <v>9345</v>
      </c>
      <c r="H5769" t="s">
        <v>9346</v>
      </c>
      <c r="I5769" s="1">
        <v>44651.996550925927</v>
      </c>
      <c r="J5769">
        <v>0</v>
      </c>
    </row>
    <row r="5770" spans="1:14" x14ac:dyDescent="0.25">
      <c r="A5770" t="s">
        <v>0</v>
      </c>
      <c r="B5770" s="1">
        <v>44651.944756944446</v>
      </c>
      <c r="C5770" t="s">
        <v>17</v>
      </c>
      <c r="D5770">
        <v>203854</v>
      </c>
      <c r="E5770">
        <v>9153</v>
      </c>
      <c r="F5770">
        <v>3411</v>
      </c>
      <c r="G5770" t="s">
        <v>9347</v>
      </c>
      <c r="H5770" t="s">
        <v>9348</v>
      </c>
      <c r="I5770" s="1">
        <v>44651.996550925927</v>
      </c>
      <c r="J5770">
        <v>0</v>
      </c>
    </row>
    <row r="5771" spans="1:14" x14ac:dyDescent="0.25">
      <c r="A5771" t="s">
        <v>0</v>
      </c>
      <c r="B5771" s="1">
        <v>44651.944756944446</v>
      </c>
      <c r="C5771" t="s">
        <v>17</v>
      </c>
      <c r="D5771">
        <v>203854</v>
      </c>
      <c r="E5771">
        <v>9153</v>
      </c>
      <c r="F5771">
        <v>3411</v>
      </c>
      <c r="G5771" t="s">
        <v>9349</v>
      </c>
      <c r="H5771" t="s">
        <v>9350</v>
      </c>
      <c r="I5771" s="1">
        <v>44651.996516203704</v>
      </c>
      <c r="J5771">
        <v>0</v>
      </c>
    </row>
    <row r="5772" spans="1:14" x14ac:dyDescent="0.25">
      <c r="A5772" t="s">
        <v>0</v>
      </c>
      <c r="B5772" s="1">
        <v>44651.944756944446</v>
      </c>
      <c r="C5772" t="s">
        <v>17</v>
      </c>
      <c r="D5772">
        <v>203854</v>
      </c>
      <c r="E5772">
        <v>9153</v>
      </c>
      <c r="F5772">
        <v>3411</v>
      </c>
      <c r="G5772" t="s">
        <v>9351</v>
      </c>
      <c r="H5772" t="s">
        <v>9352</v>
      </c>
      <c r="I5772" s="1">
        <v>44651.996377314812</v>
      </c>
      <c r="J5772">
        <v>0</v>
      </c>
      <c r="K5772" t="s">
        <v>9353</v>
      </c>
      <c r="L5772" t="s">
        <v>9354</v>
      </c>
      <c r="M5772" s="1">
        <v>44652.409895833334</v>
      </c>
      <c r="N5772">
        <v>0</v>
      </c>
    </row>
    <row r="5773" spans="1:14" x14ac:dyDescent="0.25">
      <c r="A5773" t="s">
        <v>0</v>
      </c>
      <c r="B5773" s="1">
        <v>44651.944756944446</v>
      </c>
      <c r="C5773" t="s">
        <v>17</v>
      </c>
      <c r="D5773">
        <v>203854</v>
      </c>
      <c r="E5773">
        <v>9153</v>
      </c>
      <c r="F5773">
        <v>3411</v>
      </c>
      <c r="G5773" t="s">
        <v>9355</v>
      </c>
      <c r="H5773" t="s">
        <v>9356</v>
      </c>
      <c r="I5773" s="1">
        <v>44651.996319444443</v>
      </c>
      <c r="J5773">
        <v>0</v>
      </c>
    </row>
    <row r="5774" spans="1:14" x14ac:dyDescent="0.25">
      <c r="A5774" t="s">
        <v>0</v>
      </c>
      <c r="B5774" s="1">
        <v>44651.944756944446</v>
      </c>
      <c r="C5774" t="s">
        <v>17</v>
      </c>
      <c r="D5774">
        <v>203854</v>
      </c>
      <c r="E5774">
        <v>9153</v>
      </c>
      <c r="F5774">
        <v>3411</v>
      </c>
      <c r="G5774" t="s">
        <v>9357</v>
      </c>
      <c r="H5774" t="s">
        <v>9358</v>
      </c>
      <c r="I5774" s="1">
        <v>44651.996203703704</v>
      </c>
      <c r="J5774">
        <v>0</v>
      </c>
    </row>
    <row r="5775" spans="1:14" x14ac:dyDescent="0.25">
      <c r="A5775" t="s">
        <v>0</v>
      </c>
      <c r="B5775" s="1">
        <v>44651.944756944446</v>
      </c>
      <c r="C5775" t="s">
        <v>17</v>
      </c>
      <c r="D5775">
        <v>203854</v>
      </c>
      <c r="E5775">
        <v>9153</v>
      </c>
      <c r="F5775">
        <v>3411</v>
      </c>
      <c r="G5775" t="s">
        <v>9359</v>
      </c>
      <c r="H5775" t="s">
        <v>9360</v>
      </c>
      <c r="I5775" s="1">
        <v>44651.996168981481</v>
      </c>
      <c r="J5775">
        <v>0</v>
      </c>
    </row>
    <row r="5776" spans="1:14" x14ac:dyDescent="0.25">
      <c r="A5776" t="s">
        <v>0</v>
      </c>
      <c r="B5776" s="1">
        <v>44651.944756944446</v>
      </c>
      <c r="C5776" t="s">
        <v>17</v>
      </c>
      <c r="D5776">
        <v>203854</v>
      </c>
      <c r="E5776">
        <v>9153</v>
      </c>
      <c r="F5776">
        <v>3411</v>
      </c>
      <c r="G5776" t="s">
        <v>9361</v>
      </c>
      <c r="H5776" t="s">
        <v>9362</v>
      </c>
      <c r="I5776" s="1">
        <v>44651.996134259258</v>
      </c>
      <c r="J5776">
        <v>0</v>
      </c>
    </row>
    <row r="5777" spans="1:14" x14ac:dyDescent="0.25">
      <c r="A5777" t="s">
        <v>0</v>
      </c>
      <c r="B5777" s="1">
        <v>44651.944756944446</v>
      </c>
      <c r="C5777" t="s">
        <v>17</v>
      </c>
      <c r="D5777">
        <v>203854</v>
      </c>
      <c r="E5777">
        <v>9153</v>
      </c>
      <c r="F5777">
        <v>3411</v>
      </c>
      <c r="G5777" t="s">
        <v>9363</v>
      </c>
      <c r="H5777" t="s">
        <v>9364</v>
      </c>
      <c r="I5777" s="1">
        <v>44651.995949074073</v>
      </c>
      <c r="J5777">
        <v>0</v>
      </c>
      <c r="K5777" t="e">
        <f>-Behappymoree</f>
        <v>#NAME?</v>
      </c>
      <c r="L5777" t="s">
        <v>9365</v>
      </c>
      <c r="M5777" s="1">
        <v>44652.062430555554</v>
      </c>
      <c r="N5777">
        <v>0</v>
      </c>
    </row>
    <row r="5778" spans="1:14" x14ac:dyDescent="0.25">
      <c r="A5778" t="s">
        <v>0</v>
      </c>
      <c r="B5778" s="1">
        <v>44651.944756944446</v>
      </c>
      <c r="C5778" t="s">
        <v>17</v>
      </c>
      <c r="D5778">
        <v>203854</v>
      </c>
      <c r="E5778">
        <v>9153</v>
      </c>
      <c r="F5778">
        <v>3411</v>
      </c>
      <c r="G5778" t="s">
        <v>9363</v>
      </c>
      <c r="H5778" t="s">
        <v>9364</v>
      </c>
      <c r="I5778" s="1">
        <v>44651.995949074073</v>
      </c>
      <c r="J5778">
        <v>0</v>
      </c>
      <c r="K5778" t="s">
        <v>9113</v>
      </c>
      <c r="L5778" t="s">
        <v>9366</v>
      </c>
      <c r="M5778" s="1">
        <v>44652.044745370367</v>
      </c>
      <c r="N5778">
        <v>0</v>
      </c>
    </row>
    <row r="5779" spans="1:14" x14ac:dyDescent="0.25">
      <c r="A5779" t="s">
        <v>0</v>
      </c>
      <c r="B5779" s="1">
        <v>44651.944756944446</v>
      </c>
      <c r="C5779" t="s">
        <v>17</v>
      </c>
      <c r="D5779">
        <v>203854</v>
      </c>
      <c r="E5779">
        <v>9153</v>
      </c>
      <c r="F5779">
        <v>3411</v>
      </c>
      <c r="G5779" t="s">
        <v>9363</v>
      </c>
      <c r="H5779" t="s">
        <v>9364</v>
      </c>
      <c r="I5779" s="1">
        <v>44651.995949074073</v>
      </c>
      <c r="J5779">
        <v>0</v>
      </c>
      <c r="K5779" t="s">
        <v>9113</v>
      </c>
      <c r="L5779" t="s">
        <v>9367</v>
      </c>
      <c r="M5779" s="1">
        <v>44652.044062499997</v>
      </c>
      <c r="N5779">
        <v>0</v>
      </c>
    </row>
    <row r="5780" spans="1:14" x14ac:dyDescent="0.25">
      <c r="A5780" t="s">
        <v>0</v>
      </c>
      <c r="B5780" s="1">
        <v>44651.944756944446</v>
      </c>
      <c r="C5780" t="s">
        <v>17</v>
      </c>
      <c r="D5780">
        <v>203854</v>
      </c>
      <c r="E5780">
        <v>9153</v>
      </c>
      <c r="F5780">
        <v>3411</v>
      </c>
      <c r="G5780" t="s">
        <v>9363</v>
      </c>
      <c r="H5780" t="s">
        <v>9364</v>
      </c>
      <c r="I5780" s="1">
        <v>44651.995949074073</v>
      </c>
      <c r="J5780">
        <v>0</v>
      </c>
      <c r="K5780" t="s">
        <v>9113</v>
      </c>
      <c r="L5780" t="s">
        <v>9368</v>
      </c>
      <c r="M5780" s="1">
        <v>44652.042615740742</v>
      </c>
      <c r="N5780">
        <v>0</v>
      </c>
    </row>
    <row r="5781" spans="1:14" x14ac:dyDescent="0.25">
      <c r="A5781" t="s">
        <v>0</v>
      </c>
      <c r="B5781" s="1">
        <v>44651.944756944446</v>
      </c>
      <c r="C5781" t="s">
        <v>17</v>
      </c>
      <c r="D5781">
        <v>203854</v>
      </c>
      <c r="E5781">
        <v>9153</v>
      </c>
      <c r="F5781">
        <v>3411</v>
      </c>
      <c r="G5781" t="s">
        <v>9363</v>
      </c>
      <c r="H5781" t="s">
        <v>9364</v>
      </c>
      <c r="I5781" s="1">
        <v>44651.995949074073</v>
      </c>
      <c r="J5781">
        <v>0</v>
      </c>
      <c r="K5781" t="s">
        <v>9113</v>
      </c>
      <c r="L5781" t="s">
        <v>9369</v>
      </c>
      <c r="M5781" s="1">
        <v>44652.040636574071</v>
      </c>
      <c r="N5781">
        <v>0</v>
      </c>
    </row>
    <row r="5782" spans="1:14" x14ac:dyDescent="0.25">
      <c r="A5782" t="s">
        <v>0</v>
      </c>
      <c r="B5782" s="1">
        <v>44651.944756944446</v>
      </c>
      <c r="C5782" t="s">
        <v>17</v>
      </c>
      <c r="D5782">
        <v>203854</v>
      </c>
      <c r="E5782">
        <v>9153</v>
      </c>
      <c r="F5782">
        <v>3411</v>
      </c>
      <c r="G5782" t="s">
        <v>9363</v>
      </c>
      <c r="H5782" t="s">
        <v>9364</v>
      </c>
      <c r="I5782" s="1">
        <v>44651.995949074073</v>
      </c>
      <c r="J5782">
        <v>0</v>
      </c>
      <c r="K5782" t="s">
        <v>9363</v>
      </c>
      <c r="L5782" t="s">
        <v>9370</v>
      </c>
      <c r="M5782" s="1">
        <v>44652.039988425924</v>
      </c>
      <c r="N5782">
        <v>0</v>
      </c>
    </row>
    <row r="5783" spans="1:14" x14ac:dyDescent="0.25">
      <c r="A5783" t="s">
        <v>0</v>
      </c>
      <c r="B5783" s="1">
        <v>44651.944756944446</v>
      </c>
      <c r="C5783" t="s">
        <v>17</v>
      </c>
      <c r="D5783">
        <v>203854</v>
      </c>
      <c r="E5783">
        <v>9153</v>
      </c>
      <c r="F5783">
        <v>3411</v>
      </c>
      <c r="G5783" t="s">
        <v>9363</v>
      </c>
      <c r="H5783" t="s">
        <v>9364</v>
      </c>
      <c r="I5783" s="1">
        <v>44651.995949074073</v>
      </c>
      <c r="J5783">
        <v>0</v>
      </c>
      <c r="K5783" t="s">
        <v>9113</v>
      </c>
      <c r="L5783" t="s">
        <v>9371</v>
      </c>
      <c r="M5783" s="1">
        <v>44652.036053240743</v>
      </c>
      <c r="N5783">
        <v>0</v>
      </c>
    </row>
    <row r="5784" spans="1:14" x14ac:dyDescent="0.25">
      <c r="A5784" t="s">
        <v>0</v>
      </c>
      <c r="B5784" s="1">
        <v>44651.944756944446</v>
      </c>
      <c r="C5784" t="s">
        <v>17</v>
      </c>
      <c r="D5784">
        <v>203854</v>
      </c>
      <c r="E5784">
        <v>9153</v>
      </c>
      <c r="F5784">
        <v>3411</v>
      </c>
      <c r="G5784" t="s">
        <v>9363</v>
      </c>
      <c r="H5784" t="s">
        <v>9364</v>
      </c>
      <c r="I5784" s="1">
        <v>44651.995949074073</v>
      </c>
      <c r="J5784">
        <v>0</v>
      </c>
      <c r="K5784" t="s">
        <v>9363</v>
      </c>
      <c r="L5784" t="s">
        <v>9372</v>
      </c>
      <c r="M5784" s="1">
        <v>44652.029733796298</v>
      </c>
      <c r="N5784">
        <v>0</v>
      </c>
    </row>
    <row r="5785" spans="1:14" x14ac:dyDescent="0.25">
      <c r="A5785" t="s">
        <v>0</v>
      </c>
      <c r="B5785" s="1">
        <v>44651.944756944446</v>
      </c>
      <c r="C5785" t="s">
        <v>17</v>
      </c>
      <c r="D5785">
        <v>203854</v>
      </c>
      <c r="E5785">
        <v>9153</v>
      </c>
      <c r="F5785">
        <v>3411</v>
      </c>
      <c r="G5785" t="s">
        <v>9363</v>
      </c>
      <c r="H5785" t="s">
        <v>9364</v>
      </c>
      <c r="I5785" s="1">
        <v>44651.995949074073</v>
      </c>
      <c r="J5785">
        <v>0</v>
      </c>
      <c r="K5785" t="s">
        <v>9363</v>
      </c>
      <c r="L5785" t="s">
        <v>9373</v>
      </c>
      <c r="M5785" s="1">
        <v>44652.027800925927</v>
      </c>
      <c r="N5785">
        <v>0</v>
      </c>
    </row>
    <row r="5786" spans="1:14" x14ac:dyDescent="0.25">
      <c r="A5786" t="s">
        <v>0</v>
      </c>
      <c r="B5786" s="1">
        <v>44651.944756944446</v>
      </c>
      <c r="C5786" t="s">
        <v>17</v>
      </c>
      <c r="D5786">
        <v>203854</v>
      </c>
      <c r="E5786">
        <v>9153</v>
      </c>
      <c r="F5786">
        <v>3411</v>
      </c>
      <c r="G5786" t="s">
        <v>9363</v>
      </c>
      <c r="H5786" t="s">
        <v>9364</v>
      </c>
      <c r="I5786" s="1">
        <v>44651.995949074073</v>
      </c>
      <c r="J5786">
        <v>0</v>
      </c>
      <c r="K5786" t="s">
        <v>9113</v>
      </c>
      <c r="L5786" t="s">
        <v>9374</v>
      </c>
      <c r="M5786" s="1">
        <v>44652.026018518518</v>
      </c>
      <c r="N5786">
        <v>0</v>
      </c>
    </row>
    <row r="5787" spans="1:14" x14ac:dyDescent="0.25">
      <c r="A5787" t="s">
        <v>0</v>
      </c>
      <c r="B5787" s="1">
        <v>44651.944756944446</v>
      </c>
      <c r="C5787" t="s">
        <v>17</v>
      </c>
      <c r="D5787">
        <v>203854</v>
      </c>
      <c r="E5787">
        <v>9153</v>
      </c>
      <c r="F5787">
        <v>3411</v>
      </c>
      <c r="G5787" t="s">
        <v>9363</v>
      </c>
      <c r="H5787" t="s">
        <v>9364</v>
      </c>
      <c r="I5787" s="1">
        <v>44651.995949074073</v>
      </c>
      <c r="J5787">
        <v>0</v>
      </c>
      <c r="K5787" t="e">
        <f>-Behappymoree</f>
        <v>#NAME?</v>
      </c>
      <c r="L5787" t="s">
        <v>9375</v>
      </c>
      <c r="M5787" s="1">
        <v>44652.025439814817</v>
      </c>
      <c r="N5787">
        <v>0</v>
      </c>
    </row>
    <row r="5788" spans="1:14" x14ac:dyDescent="0.25">
      <c r="A5788" t="s">
        <v>0</v>
      </c>
      <c r="B5788" s="1">
        <v>44651.944756944446</v>
      </c>
      <c r="C5788" t="s">
        <v>17</v>
      </c>
      <c r="D5788">
        <v>203854</v>
      </c>
      <c r="E5788">
        <v>9153</v>
      </c>
      <c r="F5788">
        <v>3411</v>
      </c>
      <c r="G5788" t="s">
        <v>9363</v>
      </c>
      <c r="H5788" t="s">
        <v>9364</v>
      </c>
      <c r="I5788" s="1">
        <v>44651.995949074073</v>
      </c>
      <c r="J5788">
        <v>0</v>
      </c>
      <c r="K5788" t="s">
        <v>9113</v>
      </c>
      <c r="L5788" t="s">
        <v>9376</v>
      </c>
      <c r="M5788" s="1">
        <v>44652.024097222224</v>
      </c>
      <c r="N5788">
        <v>0</v>
      </c>
    </row>
    <row r="5789" spans="1:14" x14ac:dyDescent="0.25">
      <c r="A5789" t="s">
        <v>0</v>
      </c>
      <c r="B5789" s="1">
        <v>44651.944756944446</v>
      </c>
      <c r="C5789" t="s">
        <v>17</v>
      </c>
      <c r="D5789">
        <v>203854</v>
      </c>
      <c r="E5789">
        <v>9153</v>
      </c>
      <c r="F5789">
        <v>3411</v>
      </c>
      <c r="G5789" t="s">
        <v>9363</v>
      </c>
      <c r="H5789" t="s">
        <v>9364</v>
      </c>
      <c r="I5789" s="1">
        <v>44651.995949074073</v>
      </c>
      <c r="J5789">
        <v>0</v>
      </c>
      <c r="K5789" t="e">
        <f>-Behappymoree</f>
        <v>#NAME?</v>
      </c>
      <c r="L5789" t="s">
        <v>9377</v>
      </c>
      <c r="M5789" s="1">
        <v>44652.02306712963</v>
      </c>
      <c r="N5789">
        <v>0</v>
      </c>
    </row>
    <row r="5790" spans="1:14" x14ac:dyDescent="0.25">
      <c r="A5790" t="s">
        <v>0</v>
      </c>
      <c r="B5790" s="1">
        <v>44651.944756944446</v>
      </c>
      <c r="C5790" t="s">
        <v>17</v>
      </c>
      <c r="D5790">
        <v>203854</v>
      </c>
      <c r="E5790">
        <v>9153</v>
      </c>
      <c r="F5790">
        <v>3411</v>
      </c>
      <c r="G5790" t="s">
        <v>9363</v>
      </c>
      <c r="H5790" t="s">
        <v>9364</v>
      </c>
      <c r="I5790" s="1">
        <v>44651.995949074073</v>
      </c>
      <c r="J5790">
        <v>0</v>
      </c>
      <c r="K5790" t="s">
        <v>9113</v>
      </c>
      <c r="L5790" t="s">
        <v>9378</v>
      </c>
      <c r="M5790" s="1">
        <v>44652.022268518522</v>
      </c>
      <c r="N5790">
        <v>0</v>
      </c>
    </row>
    <row r="5791" spans="1:14" x14ac:dyDescent="0.25">
      <c r="A5791" t="s">
        <v>0</v>
      </c>
      <c r="B5791" s="1">
        <v>44651.944756944446</v>
      </c>
      <c r="C5791" t="s">
        <v>17</v>
      </c>
      <c r="D5791">
        <v>203854</v>
      </c>
      <c r="E5791">
        <v>9153</v>
      </c>
      <c r="F5791">
        <v>3411</v>
      </c>
      <c r="G5791" t="s">
        <v>9363</v>
      </c>
      <c r="H5791" t="s">
        <v>9364</v>
      </c>
      <c r="I5791" s="1">
        <v>44651.995949074073</v>
      </c>
      <c r="J5791">
        <v>0</v>
      </c>
      <c r="K5791" t="s">
        <v>9113</v>
      </c>
      <c r="L5791" t="s">
        <v>9379</v>
      </c>
      <c r="M5791" s="1">
        <v>44652.022094907406</v>
      </c>
      <c r="N5791">
        <v>0</v>
      </c>
    </row>
    <row r="5792" spans="1:14" x14ac:dyDescent="0.25">
      <c r="A5792" t="s">
        <v>0</v>
      </c>
      <c r="B5792" s="1">
        <v>44651.944756944446</v>
      </c>
      <c r="C5792" t="s">
        <v>17</v>
      </c>
      <c r="D5792">
        <v>203854</v>
      </c>
      <c r="E5792">
        <v>9153</v>
      </c>
      <c r="F5792">
        <v>3411</v>
      </c>
      <c r="G5792" t="s">
        <v>9363</v>
      </c>
      <c r="H5792" t="s">
        <v>9364</v>
      </c>
      <c r="I5792" s="1">
        <v>44651.995949074073</v>
      </c>
      <c r="J5792">
        <v>0</v>
      </c>
      <c r="K5792" t="s">
        <v>9363</v>
      </c>
      <c r="L5792" t="s">
        <v>9380</v>
      </c>
      <c r="M5792" s="1">
        <v>44652.021087962959</v>
      </c>
      <c r="N5792">
        <v>0</v>
      </c>
    </row>
    <row r="5793" spans="1:14" x14ac:dyDescent="0.25">
      <c r="A5793" t="s">
        <v>0</v>
      </c>
      <c r="B5793" s="1">
        <v>44651.944756944446</v>
      </c>
      <c r="C5793" t="s">
        <v>17</v>
      </c>
      <c r="D5793">
        <v>203854</v>
      </c>
      <c r="E5793">
        <v>9153</v>
      </c>
      <c r="F5793">
        <v>3411</v>
      </c>
      <c r="G5793" t="s">
        <v>9363</v>
      </c>
      <c r="H5793" t="s">
        <v>9364</v>
      </c>
      <c r="I5793" s="1">
        <v>44651.995949074073</v>
      </c>
      <c r="J5793">
        <v>0</v>
      </c>
      <c r="K5793" t="s">
        <v>9113</v>
      </c>
      <c r="L5793" t="s">
        <v>9381</v>
      </c>
      <c r="M5793" s="1">
        <v>44652.020069444443</v>
      </c>
      <c r="N5793">
        <v>0</v>
      </c>
    </row>
    <row r="5794" spans="1:14" x14ac:dyDescent="0.25">
      <c r="A5794" t="s">
        <v>0</v>
      </c>
      <c r="B5794" s="1">
        <v>44651.944756944446</v>
      </c>
      <c r="C5794" t="s">
        <v>17</v>
      </c>
      <c r="D5794">
        <v>203854</v>
      </c>
      <c r="E5794">
        <v>9153</v>
      </c>
      <c r="F5794">
        <v>3411</v>
      </c>
      <c r="G5794" t="s">
        <v>9363</v>
      </c>
      <c r="H5794" t="s">
        <v>9364</v>
      </c>
      <c r="I5794" s="1">
        <v>44651.995949074073</v>
      </c>
      <c r="J5794">
        <v>0</v>
      </c>
      <c r="K5794" t="s">
        <v>9113</v>
      </c>
      <c r="L5794" t="s">
        <v>9382</v>
      </c>
      <c r="M5794" s="1">
        <v>44652.01939814815</v>
      </c>
      <c r="N5794">
        <v>0</v>
      </c>
    </row>
    <row r="5795" spans="1:14" x14ac:dyDescent="0.25">
      <c r="A5795" t="s">
        <v>0</v>
      </c>
      <c r="B5795" s="1">
        <v>44651.944756944446</v>
      </c>
      <c r="C5795" t="s">
        <v>17</v>
      </c>
      <c r="D5795">
        <v>203854</v>
      </c>
      <c r="E5795">
        <v>9153</v>
      </c>
      <c r="F5795">
        <v>3411</v>
      </c>
      <c r="G5795" t="s">
        <v>9363</v>
      </c>
      <c r="H5795" t="s">
        <v>9364</v>
      </c>
      <c r="I5795" s="1">
        <v>44651.995949074073</v>
      </c>
      <c r="J5795">
        <v>0</v>
      </c>
      <c r="K5795" t="s">
        <v>9363</v>
      </c>
      <c r="L5795" t="s">
        <v>9383</v>
      </c>
      <c r="M5795" s="1">
        <v>44652.018483796295</v>
      </c>
      <c r="N5795">
        <v>0</v>
      </c>
    </row>
    <row r="5796" spans="1:14" x14ac:dyDescent="0.25">
      <c r="A5796" t="s">
        <v>0</v>
      </c>
      <c r="B5796" s="1">
        <v>44651.944756944446</v>
      </c>
      <c r="C5796" t="s">
        <v>17</v>
      </c>
      <c r="D5796">
        <v>203854</v>
      </c>
      <c r="E5796">
        <v>9153</v>
      </c>
      <c r="F5796">
        <v>3411</v>
      </c>
      <c r="G5796" t="s">
        <v>9363</v>
      </c>
      <c r="H5796" t="s">
        <v>9364</v>
      </c>
      <c r="I5796" s="1">
        <v>44651.995949074073</v>
      </c>
      <c r="J5796">
        <v>0</v>
      </c>
      <c r="K5796" t="s">
        <v>9113</v>
      </c>
      <c r="L5796" t="s">
        <v>9384</v>
      </c>
      <c r="M5796" s="1">
        <v>44652.015185185184</v>
      </c>
      <c r="N5796">
        <v>0</v>
      </c>
    </row>
    <row r="5797" spans="1:14" x14ac:dyDescent="0.25">
      <c r="A5797" t="s">
        <v>0</v>
      </c>
      <c r="B5797" s="1">
        <v>44651.944756944446</v>
      </c>
      <c r="C5797" t="s">
        <v>17</v>
      </c>
      <c r="D5797">
        <v>203854</v>
      </c>
      <c r="E5797">
        <v>9153</v>
      </c>
      <c r="F5797">
        <v>3411</v>
      </c>
      <c r="G5797" t="s">
        <v>9363</v>
      </c>
      <c r="H5797" t="s">
        <v>9364</v>
      </c>
      <c r="I5797" s="1">
        <v>44651.995949074073</v>
      </c>
      <c r="J5797">
        <v>0</v>
      </c>
      <c r="K5797" t="s">
        <v>9113</v>
      </c>
      <c r="L5797" t="s">
        <v>9385</v>
      </c>
      <c r="M5797" s="1">
        <v>44652.01390046296</v>
      </c>
      <c r="N5797">
        <v>0</v>
      </c>
    </row>
    <row r="5798" spans="1:14" x14ac:dyDescent="0.25">
      <c r="A5798" t="s">
        <v>0</v>
      </c>
      <c r="B5798" s="1">
        <v>44651.944756944446</v>
      </c>
      <c r="C5798" t="s">
        <v>17</v>
      </c>
      <c r="D5798">
        <v>203854</v>
      </c>
      <c r="E5798">
        <v>9153</v>
      </c>
      <c r="F5798">
        <v>3411</v>
      </c>
      <c r="G5798" t="s">
        <v>9363</v>
      </c>
      <c r="H5798" t="s">
        <v>9364</v>
      </c>
      <c r="I5798" s="1">
        <v>44651.995949074073</v>
      </c>
      <c r="J5798">
        <v>0</v>
      </c>
      <c r="K5798" t="s">
        <v>9363</v>
      </c>
      <c r="L5798" t="s">
        <v>9386</v>
      </c>
      <c r="M5798" s="1">
        <v>44652.012152777781</v>
      </c>
      <c r="N5798">
        <v>0</v>
      </c>
    </row>
    <row r="5799" spans="1:14" x14ac:dyDescent="0.25">
      <c r="A5799" t="s">
        <v>0</v>
      </c>
      <c r="B5799" s="1">
        <v>44651.944756944446</v>
      </c>
      <c r="C5799" t="s">
        <v>17</v>
      </c>
      <c r="D5799">
        <v>203854</v>
      </c>
      <c r="E5799">
        <v>9153</v>
      </c>
      <c r="F5799">
        <v>3411</v>
      </c>
      <c r="G5799" t="s">
        <v>9363</v>
      </c>
      <c r="H5799" t="s">
        <v>9364</v>
      </c>
      <c r="I5799" s="1">
        <v>44651.995949074073</v>
      </c>
      <c r="J5799">
        <v>0</v>
      </c>
      <c r="K5799" t="s">
        <v>9363</v>
      </c>
      <c r="L5799" t="s">
        <v>9387</v>
      </c>
      <c r="M5799" s="1">
        <v>44652.009317129632</v>
      </c>
      <c r="N5799">
        <v>0</v>
      </c>
    </row>
    <row r="5800" spans="1:14" x14ac:dyDescent="0.25">
      <c r="A5800" t="s">
        <v>0</v>
      </c>
      <c r="B5800" s="1">
        <v>44651.944756944446</v>
      </c>
      <c r="C5800" t="s">
        <v>17</v>
      </c>
      <c r="D5800">
        <v>203854</v>
      </c>
      <c r="E5800">
        <v>9153</v>
      </c>
      <c r="F5800">
        <v>3411</v>
      </c>
      <c r="G5800" t="s">
        <v>9363</v>
      </c>
      <c r="H5800" t="s">
        <v>9364</v>
      </c>
      <c r="I5800" s="1">
        <v>44651.995949074073</v>
      </c>
      <c r="J5800">
        <v>0</v>
      </c>
      <c r="K5800" t="s">
        <v>9113</v>
      </c>
      <c r="L5800" t="s">
        <v>9388</v>
      </c>
      <c r="M5800" s="1">
        <v>44651.998773148145</v>
      </c>
      <c r="N5800">
        <v>0</v>
      </c>
    </row>
    <row r="5801" spans="1:14" x14ac:dyDescent="0.25">
      <c r="A5801" t="s">
        <v>0</v>
      </c>
      <c r="B5801" s="1">
        <v>44651.944756944446</v>
      </c>
      <c r="C5801" t="s">
        <v>17</v>
      </c>
      <c r="D5801">
        <v>203854</v>
      </c>
      <c r="E5801">
        <v>9153</v>
      </c>
      <c r="F5801">
        <v>3411</v>
      </c>
      <c r="G5801" t="s">
        <v>9363</v>
      </c>
      <c r="H5801" t="s">
        <v>9364</v>
      </c>
      <c r="I5801" s="1">
        <v>44651.995949074073</v>
      </c>
      <c r="J5801">
        <v>0</v>
      </c>
      <c r="K5801" t="e">
        <f>-Behappymoree</f>
        <v>#NAME?</v>
      </c>
      <c r="L5801" t="s">
        <v>9389</v>
      </c>
      <c r="M5801" s="1">
        <v>44651.996342592596</v>
      </c>
      <c r="N5801">
        <v>0</v>
      </c>
    </row>
    <row r="5802" spans="1:14" x14ac:dyDescent="0.25">
      <c r="A5802" t="s">
        <v>0</v>
      </c>
      <c r="B5802" s="1">
        <v>44651.944756944446</v>
      </c>
      <c r="C5802" t="s">
        <v>17</v>
      </c>
      <c r="D5802">
        <v>203854</v>
      </c>
      <c r="E5802">
        <v>9153</v>
      </c>
      <c r="F5802">
        <v>3411</v>
      </c>
      <c r="G5802" t="s">
        <v>9390</v>
      </c>
      <c r="H5802" t="s">
        <v>9391</v>
      </c>
      <c r="I5802" s="1">
        <v>44651.995706018519</v>
      </c>
      <c r="J5802">
        <v>0</v>
      </c>
    </row>
    <row r="5803" spans="1:14" x14ac:dyDescent="0.25">
      <c r="A5803" t="s">
        <v>0</v>
      </c>
      <c r="B5803" s="1">
        <v>44651.944756944446</v>
      </c>
      <c r="C5803" t="s">
        <v>17</v>
      </c>
      <c r="D5803">
        <v>203854</v>
      </c>
      <c r="E5803">
        <v>9153</v>
      </c>
      <c r="F5803">
        <v>3411</v>
      </c>
      <c r="G5803" t="s">
        <v>9392</v>
      </c>
      <c r="H5803" t="s">
        <v>9393</v>
      </c>
      <c r="I5803" s="1">
        <v>44651.995520833334</v>
      </c>
      <c r="J5803">
        <v>1</v>
      </c>
    </row>
    <row r="5804" spans="1:14" x14ac:dyDescent="0.25">
      <c r="A5804" t="s">
        <v>0</v>
      </c>
      <c r="B5804" s="1">
        <v>44651.944756944446</v>
      </c>
      <c r="C5804" t="s">
        <v>17</v>
      </c>
      <c r="D5804">
        <v>203854</v>
      </c>
      <c r="E5804">
        <v>9153</v>
      </c>
      <c r="F5804">
        <v>3411</v>
      </c>
      <c r="G5804" t="s">
        <v>9394</v>
      </c>
      <c r="H5804" t="s">
        <v>9395</v>
      </c>
      <c r="I5804" s="1">
        <v>44651.995474537034</v>
      </c>
      <c r="J5804">
        <v>0</v>
      </c>
    </row>
    <row r="5805" spans="1:14" x14ac:dyDescent="0.25">
      <c r="A5805" t="s">
        <v>0</v>
      </c>
      <c r="B5805" s="1">
        <v>44651.944756944446</v>
      </c>
      <c r="C5805" t="s">
        <v>17</v>
      </c>
      <c r="D5805">
        <v>203854</v>
      </c>
      <c r="E5805">
        <v>9153</v>
      </c>
      <c r="F5805">
        <v>3411</v>
      </c>
      <c r="G5805" t="s">
        <v>9396</v>
      </c>
      <c r="H5805" t="s">
        <v>9397</v>
      </c>
      <c r="I5805" s="1">
        <v>44651.995451388888</v>
      </c>
      <c r="J5805">
        <v>1</v>
      </c>
    </row>
    <row r="5806" spans="1:14" x14ac:dyDescent="0.25">
      <c r="A5806" t="s">
        <v>0</v>
      </c>
      <c r="B5806" s="1">
        <v>44651.944756944446</v>
      </c>
      <c r="C5806" t="s">
        <v>17</v>
      </c>
      <c r="D5806">
        <v>203854</v>
      </c>
      <c r="E5806">
        <v>9153</v>
      </c>
      <c r="F5806">
        <v>3411</v>
      </c>
      <c r="G5806" t="s">
        <v>9113</v>
      </c>
      <c r="H5806" t="s">
        <v>9398</v>
      </c>
      <c r="I5806" s="1">
        <v>44651.995312500003</v>
      </c>
      <c r="J5806">
        <v>2</v>
      </c>
      <c r="K5806" t="s">
        <v>9113</v>
      </c>
      <c r="L5806" t="s">
        <v>9399</v>
      </c>
      <c r="M5806" s="1">
        <v>44651.997546296298</v>
      </c>
      <c r="N5806">
        <v>0</v>
      </c>
    </row>
    <row r="5807" spans="1:14" x14ac:dyDescent="0.25">
      <c r="A5807" t="s">
        <v>0</v>
      </c>
      <c r="B5807" s="1">
        <v>44651.944756944446</v>
      </c>
      <c r="C5807" t="s">
        <v>17</v>
      </c>
      <c r="D5807">
        <v>203854</v>
      </c>
      <c r="E5807">
        <v>9153</v>
      </c>
      <c r="F5807">
        <v>3411</v>
      </c>
      <c r="G5807" t="s">
        <v>9400</v>
      </c>
      <c r="H5807" t="s">
        <v>9401</v>
      </c>
      <c r="I5807" s="1">
        <v>44651.995300925926</v>
      </c>
      <c r="J5807">
        <v>0</v>
      </c>
    </row>
    <row r="5808" spans="1:14" x14ac:dyDescent="0.25">
      <c r="A5808" t="s">
        <v>0</v>
      </c>
      <c r="B5808" s="1">
        <v>44651.944756944446</v>
      </c>
      <c r="C5808" t="s">
        <v>17</v>
      </c>
      <c r="D5808">
        <v>203854</v>
      </c>
      <c r="E5808">
        <v>9153</v>
      </c>
      <c r="F5808">
        <v>3411</v>
      </c>
      <c r="G5808" t="s">
        <v>9402</v>
      </c>
      <c r="H5808" t="s">
        <v>9403</v>
      </c>
      <c r="I5808" s="1">
        <v>44651.99523148148</v>
      </c>
      <c r="J5808">
        <v>1</v>
      </c>
    </row>
    <row r="5809" spans="1:10" x14ac:dyDescent="0.25">
      <c r="A5809" t="s">
        <v>0</v>
      </c>
      <c r="B5809" s="1">
        <v>44651.944756944446</v>
      </c>
      <c r="C5809" t="s">
        <v>17</v>
      </c>
      <c r="D5809">
        <v>203854</v>
      </c>
      <c r="E5809">
        <v>9153</v>
      </c>
      <c r="F5809">
        <v>3411</v>
      </c>
      <c r="G5809" t="s">
        <v>9404</v>
      </c>
      <c r="H5809" t="s">
        <v>9405</v>
      </c>
      <c r="I5809" s="1">
        <v>44651.99523148148</v>
      </c>
      <c r="J5809">
        <v>1</v>
      </c>
    </row>
    <row r="5810" spans="1:10" x14ac:dyDescent="0.25">
      <c r="A5810" t="s">
        <v>0</v>
      </c>
      <c r="B5810" s="1">
        <v>44651.944756944446</v>
      </c>
      <c r="C5810" t="s">
        <v>17</v>
      </c>
      <c r="D5810">
        <v>203854</v>
      </c>
      <c r="E5810">
        <v>9153</v>
      </c>
      <c r="F5810">
        <v>3411</v>
      </c>
      <c r="G5810" t="s">
        <v>9406</v>
      </c>
      <c r="H5810" t="s">
        <v>9407</v>
      </c>
      <c r="I5810" s="1">
        <v>44651.995138888888</v>
      </c>
      <c r="J5810">
        <v>0</v>
      </c>
    </row>
    <row r="5811" spans="1:10" x14ac:dyDescent="0.25">
      <c r="A5811" t="s">
        <v>0</v>
      </c>
      <c r="B5811" s="1">
        <v>44651.944756944446</v>
      </c>
      <c r="C5811" t="s">
        <v>17</v>
      </c>
      <c r="D5811">
        <v>203854</v>
      </c>
      <c r="E5811">
        <v>9153</v>
      </c>
      <c r="F5811">
        <v>3411</v>
      </c>
      <c r="G5811" t="s">
        <v>9408</v>
      </c>
      <c r="H5811" t="s">
        <v>9409</v>
      </c>
      <c r="I5811" s="1">
        <v>44651.995115740741</v>
      </c>
      <c r="J5811">
        <v>1</v>
      </c>
    </row>
    <row r="5812" spans="1:10" x14ac:dyDescent="0.25">
      <c r="A5812" t="s">
        <v>0</v>
      </c>
      <c r="B5812" s="1">
        <v>44651.944756944446</v>
      </c>
      <c r="C5812" t="s">
        <v>17</v>
      </c>
      <c r="D5812">
        <v>203854</v>
      </c>
      <c r="E5812">
        <v>9153</v>
      </c>
      <c r="F5812">
        <v>3411</v>
      </c>
      <c r="G5812" t="s">
        <v>5011</v>
      </c>
      <c r="H5812" t="s">
        <v>9410</v>
      </c>
      <c r="I5812" s="1">
        <v>44651.994953703703</v>
      </c>
      <c r="J5812">
        <v>0</v>
      </c>
    </row>
    <row r="5813" spans="1:10" x14ac:dyDescent="0.25">
      <c r="A5813" t="s">
        <v>0</v>
      </c>
      <c r="B5813" s="1">
        <v>44651.944756944446</v>
      </c>
      <c r="C5813" t="s">
        <v>17</v>
      </c>
      <c r="D5813">
        <v>203854</v>
      </c>
      <c r="E5813">
        <v>9153</v>
      </c>
      <c r="F5813">
        <v>3411</v>
      </c>
      <c r="G5813" t="s">
        <v>1579</v>
      </c>
      <c r="H5813" t="s">
        <v>9411</v>
      </c>
      <c r="I5813" s="1">
        <v>44651.99490740741</v>
      </c>
      <c r="J5813">
        <v>0</v>
      </c>
    </row>
    <row r="5814" spans="1:10" x14ac:dyDescent="0.25">
      <c r="A5814" t="s">
        <v>0</v>
      </c>
      <c r="B5814" s="1">
        <v>44651.944756944446</v>
      </c>
      <c r="C5814" t="s">
        <v>17</v>
      </c>
      <c r="D5814">
        <v>203854</v>
      </c>
      <c r="E5814">
        <v>9153</v>
      </c>
      <c r="F5814">
        <v>3411</v>
      </c>
      <c r="G5814" t="s">
        <v>9412</v>
      </c>
      <c r="H5814" t="s">
        <v>9413</v>
      </c>
      <c r="I5814" s="1">
        <v>44651.99490740741</v>
      </c>
      <c r="J5814">
        <v>0</v>
      </c>
    </row>
    <row r="5815" spans="1:10" x14ac:dyDescent="0.25">
      <c r="A5815" t="s">
        <v>0</v>
      </c>
      <c r="B5815" s="1">
        <v>44651.944756944446</v>
      </c>
      <c r="C5815" t="s">
        <v>17</v>
      </c>
      <c r="D5815">
        <v>203854</v>
      </c>
      <c r="E5815">
        <v>9153</v>
      </c>
      <c r="F5815">
        <v>3411</v>
      </c>
      <c r="G5815" t="s">
        <v>9414</v>
      </c>
      <c r="H5815" t="s">
        <v>9415</v>
      </c>
      <c r="I5815" s="1">
        <v>44651.994872685187</v>
      </c>
      <c r="J5815">
        <v>0</v>
      </c>
    </row>
    <row r="5816" spans="1:10" x14ac:dyDescent="0.25">
      <c r="A5816" t="s">
        <v>0</v>
      </c>
      <c r="B5816" s="1">
        <v>44651.944756944446</v>
      </c>
      <c r="C5816" t="s">
        <v>17</v>
      </c>
      <c r="D5816">
        <v>203854</v>
      </c>
      <c r="E5816">
        <v>9153</v>
      </c>
      <c r="F5816">
        <v>3411</v>
      </c>
      <c r="G5816" t="s">
        <v>9416</v>
      </c>
      <c r="H5816" t="s">
        <v>9417</v>
      </c>
      <c r="I5816" s="1">
        <v>44651.994849537034</v>
      </c>
      <c r="J5816">
        <v>0</v>
      </c>
    </row>
    <row r="5817" spans="1:10" x14ac:dyDescent="0.25">
      <c r="A5817" t="s">
        <v>0</v>
      </c>
      <c r="B5817" s="1">
        <v>44651.944756944446</v>
      </c>
      <c r="C5817" t="s">
        <v>17</v>
      </c>
      <c r="D5817">
        <v>203854</v>
      </c>
      <c r="E5817">
        <v>9153</v>
      </c>
      <c r="F5817">
        <v>3411</v>
      </c>
      <c r="G5817" t="s">
        <v>9418</v>
      </c>
      <c r="H5817" t="s">
        <v>9419</v>
      </c>
      <c r="I5817" s="1">
        <v>44651.994826388887</v>
      </c>
      <c r="J5817">
        <v>0</v>
      </c>
    </row>
    <row r="5818" spans="1:10" x14ac:dyDescent="0.25">
      <c r="A5818" t="s">
        <v>0</v>
      </c>
      <c r="B5818" s="1">
        <v>44651.944756944446</v>
      </c>
      <c r="C5818" t="s">
        <v>17</v>
      </c>
      <c r="D5818">
        <v>203854</v>
      </c>
      <c r="E5818">
        <v>9153</v>
      </c>
      <c r="F5818">
        <v>3411</v>
      </c>
      <c r="G5818" t="s">
        <v>9420</v>
      </c>
      <c r="H5818" t="s">
        <v>9421</v>
      </c>
      <c r="I5818" s="1">
        <v>44651.994733796295</v>
      </c>
      <c r="J5818">
        <v>0</v>
      </c>
    </row>
    <row r="5819" spans="1:10" x14ac:dyDescent="0.25">
      <c r="A5819" t="s">
        <v>0</v>
      </c>
      <c r="B5819" s="1">
        <v>44651.944756944446</v>
      </c>
      <c r="C5819" t="s">
        <v>17</v>
      </c>
      <c r="D5819">
        <v>203854</v>
      </c>
      <c r="E5819">
        <v>9153</v>
      </c>
      <c r="F5819">
        <v>3411</v>
      </c>
      <c r="G5819" t="s">
        <v>9422</v>
      </c>
      <c r="H5819" t="s">
        <v>9423</v>
      </c>
      <c r="I5819" s="1">
        <v>44651.994687500002</v>
      </c>
      <c r="J5819">
        <v>0</v>
      </c>
    </row>
    <row r="5820" spans="1:10" x14ac:dyDescent="0.25">
      <c r="A5820" t="s">
        <v>0</v>
      </c>
      <c r="B5820" s="1">
        <v>44651.944756944446</v>
      </c>
      <c r="C5820" t="s">
        <v>17</v>
      </c>
      <c r="D5820">
        <v>203854</v>
      </c>
      <c r="E5820">
        <v>9153</v>
      </c>
      <c r="F5820">
        <v>3411</v>
      </c>
      <c r="G5820" t="s">
        <v>9424</v>
      </c>
      <c r="H5820" t="s">
        <v>9425</v>
      </c>
      <c r="I5820" s="1">
        <v>44651.994664351849</v>
      </c>
      <c r="J5820">
        <v>0</v>
      </c>
    </row>
    <row r="5821" spans="1:10" x14ac:dyDescent="0.25">
      <c r="A5821" t="s">
        <v>0</v>
      </c>
      <c r="B5821" s="1">
        <v>44651.944756944446</v>
      </c>
      <c r="C5821" t="s">
        <v>17</v>
      </c>
      <c r="D5821">
        <v>203854</v>
      </c>
      <c r="E5821">
        <v>9153</v>
      </c>
      <c r="F5821">
        <v>3411</v>
      </c>
      <c r="G5821" t="s">
        <v>9426</v>
      </c>
      <c r="H5821" t="s">
        <v>8158</v>
      </c>
      <c r="I5821" s="1">
        <v>44651.994629629633</v>
      </c>
      <c r="J5821">
        <v>0</v>
      </c>
    </row>
    <row r="5822" spans="1:10" x14ac:dyDescent="0.25">
      <c r="A5822" t="s">
        <v>0</v>
      </c>
      <c r="B5822" s="1">
        <v>44651.944756944446</v>
      </c>
      <c r="C5822" t="s">
        <v>17</v>
      </c>
      <c r="D5822">
        <v>203854</v>
      </c>
      <c r="E5822">
        <v>9153</v>
      </c>
      <c r="F5822">
        <v>3411</v>
      </c>
      <c r="G5822" t="s">
        <v>9427</v>
      </c>
      <c r="H5822" t="s">
        <v>9428</v>
      </c>
      <c r="I5822" s="1">
        <v>44651.994606481479</v>
      </c>
      <c r="J5822">
        <v>0</v>
      </c>
    </row>
    <row r="5823" spans="1:10" x14ac:dyDescent="0.25">
      <c r="A5823" t="s">
        <v>0</v>
      </c>
      <c r="B5823" s="1">
        <v>44651.944756944446</v>
      </c>
      <c r="C5823" t="s">
        <v>17</v>
      </c>
      <c r="D5823">
        <v>203854</v>
      </c>
      <c r="E5823">
        <v>9153</v>
      </c>
      <c r="F5823">
        <v>3411</v>
      </c>
      <c r="G5823" t="s">
        <v>1091</v>
      </c>
      <c r="H5823" t="s">
        <v>9429</v>
      </c>
      <c r="I5823" s="1">
        <v>44651.99459490741</v>
      </c>
      <c r="J5823">
        <v>1</v>
      </c>
    </row>
    <row r="5824" spans="1:10" x14ac:dyDescent="0.25">
      <c r="A5824" t="s">
        <v>0</v>
      </c>
      <c r="B5824" s="1">
        <v>44651.944756944446</v>
      </c>
      <c r="C5824" t="s">
        <v>17</v>
      </c>
      <c r="D5824">
        <v>203854</v>
      </c>
      <c r="E5824">
        <v>9153</v>
      </c>
      <c r="F5824">
        <v>3411</v>
      </c>
      <c r="G5824" t="s">
        <v>9430</v>
      </c>
      <c r="H5824" t="s">
        <v>9431</v>
      </c>
      <c r="I5824" s="1">
        <v>44651.994537037041</v>
      </c>
      <c r="J5824">
        <v>0</v>
      </c>
    </row>
    <row r="5825" spans="1:10" x14ac:dyDescent="0.25">
      <c r="A5825" t="s">
        <v>0</v>
      </c>
      <c r="B5825" s="1">
        <v>44651.944756944446</v>
      </c>
      <c r="C5825" t="s">
        <v>17</v>
      </c>
      <c r="D5825">
        <v>203854</v>
      </c>
      <c r="E5825">
        <v>9153</v>
      </c>
      <c r="F5825">
        <v>3411</v>
      </c>
      <c r="G5825" t="s">
        <v>5884</v>
      </c>
      <c r="H5825" t="s">
        <v>9432</v>
      </c>
      <c r="I5825" s="1">
        <v>44651.994398148148</v>
      </c>
      <c r="J5825">
        <v>0</v>
      </c>
    </row>
    <row r="5826" spans="1:10" x14ac:dyDescent="0.25">
      <c r="A5826" t="s">
        <v>0</v>
      </c>
      <c r="B5826" s="1">
        <v>44651.944756944446</v>
      </c>
      <c r="C5826" t="s">
        <v>17</v>
      </c>
      <c r="D5826">
        <v>203854</v>
      </c>
      <c r="E5826">
        <v>9153</v>
      </c>
      <c r="F5826">
        <v>3411</v>
      </c>
      <c r="G5826" t="s">
        <v>9433</v>
      </c>
      <c r="H5826" t="s">
        <v>9434</v>
      </c>
      <c r="I5826" s="1">
        <v>44651.994305555556</v>
      </c>
      <c r="J5826">
        <v>0</v>
      </c>
    </row>
    <row r="5827" spans="1:10" x14ac:dyDescent="0.25">
      <c r="A5827" t="s">
        <v>0</v>
      </c>
      <c r="B5827" s="1">
        <v>44651.944756944446</v>
      </c>
      <c r="C5827" t="s">
        <v>17</v>
      </c>
      <c r="D5827">
        <v>203854</v>
      </c>
      <c r="E5827">
        <v>9153</v>
      </c>
      <c r="F5827">
        <v>3411</v>
      </c>
      <c r="G5827" t="s">
        <v>9435</v>
      </c>
      <c r="H5827" t="s">
        <v>9436</v>
      </c>
      <c r="I5827" s="1">
        <v>44651.994317129633</v>
      </c>
      <c r="J5827">
        <v>0</v>
      </c>
    </row>
    <row r="5828" spans="1:10" x14ac:dyDescent="0.25">
      <c r="A5828" t="s">
        <v>0</v>
      </c>
      <c r="B5828" s="1">
        <v>44651.944756944446</v>
      </c>
      <c r="C5828" t="s">
        <v>17</v>
      </c>
      <c r="D5828">
        <v>203854</v>
      </c>
      <c r="E5828">
        <v>9153</v>
      </c>
      <c r="F5828">
        <v>3411</v>
      </c>
      <c r="G5828" t="s">
        <v>9437</v>
      </c>
      <c r="H5828" t="s">
        <v>9438</v>
      </c>
      <c r="I5828" s="1">
        <v>44651.994305555556</v>
      </c>
      <c r="J5828">
        <v>0</v>
      </c>
    </row>
    <row r="5829" spans="1:10" x14ac:dyDescent="0.25">
      <c r="A5829" t="s">
        <v>0</v>
      </c>
      <c r="B5829" s="1">
        <v>44651.944756944446</v>
      </c>
      <c r="C5829" t="s">
        <v>17</v>
      </c>
      <c r="D5829">
        <v>203854</v>
      </c>
      <c r="E5829">
        <v>9153</v>
      </c>
      <c r="F5829">
        <v>3411</v>
      </c>
      <c r="G5829" t="s">
        <v>9439</v>
      </c>
      <c r="H5829" t="s">
        <v>9440</v>
      </c>
      <c r="I5829" s="1">
        <v>44651.99428240741</v>
      </c>
      <c r="J5829">
        <v>0</v>
      </c>
    </row>
    <row r="5830" spans="1:10" x14ac:dyDescent="0.25">
      <c r="A5830" t="s">
        <v>0</v>
      </c>
      <c r="B5830" s="1">
        <v>44651.944756944446</v>
      </c>
      <c r="C5830" t="s">
        <v>17</v>
      </c>
      <c r="D5830">
        <v>203854</v>
      </c>
      <c r="E5830">
        <v>9153</v>
      </c>
      <c r="F5830">
        <v>3411</v>
      </c>
      <c r="G5830" t="s">
        <v>9441</v>
      </c>
      <c r="H5830" t="s">
        <v>9442</v>
      </c>
      <c r="I5830" s="1">
        <v>44651.99428240741</v>
      </c>
      <c r="J5830">
        <v>0</v>
      </c>
    </row>
    <row r="5831" spans="1:10" x14ac:dyDescent="0.25">
      <c r="A5831" t="s">
        <v>0</v>
      </c>
      <c r="B5831" s="1">
        <v>44651.944756944446</v>
      </c>
      <c r="C5831" t="s">
        <v>17</v>
      </c>
      <c r="D5831">
        <v>203854</v>
      </c>
      <c r="E5831">
        <v>9153</v>
      </c>
      <c r="F5831">
        <v>3411</v>
      </c>
      <c r="G5831" t="s">
        <v>9443</v>
      </c>
      <c r="H5831" t="s">
        <v>9444</v>
      </c>
      <c r="I5831" s="1">
        <v>44651.994259259256</v>
      </c>
      <c r="J5831">
        <v>0</v>
      </c>
    </row>
    <row r="5832" spans="1:10" x14ac:dyDescent="0.25">
      <c r="A5832" t="s">
        <v>0</v>
      </c>
      <c r="B5832" s="1">
        <v>44651.944756944446</v>
      </c>
      <c r="C5832" t="s">
        <v>17</v>
      </c>
      <c r="D5832">
        <v>203854</v>
      </c>
      <c r="E5832">
        <v>9153</v>
      </c>
      <c r="F5832">
        <v>3411</v>
      </c>
      <c r="G5832" t="s">
        <v>9445</v>
      </c>
      <c r="H5832" t="s">
        <v>9446</v>
      </c>
      <c r="I5832" s="1">
        <v>44651.994259259256</v>
      </c>
      <c r="J5832">
        <v>0</v>
      </c>
    </row>
    <row r="5833" spans="1:10" x14ac:dyDescent="0.25">
      <c r="A5833" t="s">
        <v>0</v>
      </c>
      <c r="B5833" s="1">
        <v>44651.944756944446</v>
      </c>
      <c r="C5833" t="s">
        <v>17</v>
      </c>
      <c r="D5833">
        <v>203854</v>
      </c>
      <c r="E5833">
        <v>9153</v>
      </c>
      <c r="F5833">
        <v>3411</v>
      </c>
      <c r="G5833" t="s">
        <v>9447</v>
      </c>
      <c r="H5833" t="s">
        <v>9448</v>
      </c>
      <c r="I5833" s="1">
        <v>44651.99422453704</v>
      </c>
      <c r="J5833">
        <v>0</v>
      </c>
    </row>
    <row r="5834" spans="1:10" x14ac:dyDescent="0.25">
      <c r="A5834" t="s">
        <v>0</v>
      </c>
      <c r="B5834" s="1">
        <v>44651.944756944446</v>
      </c>
      <c r="C5834" t="s">
        <v>17</v>
      </c>
      <c r="D5834">
        <v>203854</v>
      </c>
      <c r="E5834">
        <v>9153</v>
      </c>
      <c r="F5834">
        <v>3411</v>
      </c>
      <c r="G5834" t="s">
        <v>9449</v>
      </c>
      <c r="H5834" t="s">
        <v>9450</v>
      </c>
      <c r="I5834" s="1">
        <v>44651.994212962964</v>
      </c>
      <c r="J5834">
        <v>0</v>
      </c>
    </row>
    <row r="5835" spans="1:10" x14ac:dyDescent="0.25">
      <c r="A5835" t="s">
        <v>0</v>
      </c>
      <c r="B5835" s="1">
        <v>44651.944756944446</v>
      </c>
      <c r="C5835" t="s">
        <v>17</v>
      </c>
      <c r="D5835">
        <v>203854</v>
      </c>
      <c r="E5835">
        <v>9153</v>
      </c>
      <c r="F5835">
        <v>3411</v>
      </c>
      <c r="G5835" t="s">
        <v>9451</v>
      </c>
      <c r="H5835" t="s">
        <v>9452</v>
      </c>
      <c r="I5835" s="1">
        <v>44651.994143518517</v>
      </c>
      <c r="J5835">
        <v>0</v>
      </c>
    </row>
    <row r="5836" spans="1:10" x14ac:dyDescent="0.25">
      <c r="A5836" t="s">
        <v>0</v>
      </c>
      <c r="B5836" s="1">
        <v>44651.944756944446</v>
      </c>
      <c r="C5836" t="s">
        <v>17</v>
      </c>
      <c r="D5836">
        <v>203854</v>
      </c>
      <c r="E5836">
        <v>9153</v>
      </c>
      <c r="F5836">
        <v>3411</v>
      </c>
      <c r="G5836" t="s">
        <v>9453</v>
      </c>
      <c r="H5836" t="s">
        <v>9454</v>
      </c>
      <c r="I5836" s="1">
        <v>44651.994131944448</v>
      </c>
      <c r="J5836">
        <v>0</v>
      </c>
    </row>
    <row r="5837" spans="1:10" x14ac:dyDescent="0.25">
      <c r="A5837" t="s">
        <v>0</v>
      </c>
      <c r="B5837" s="1">
        <v>44651.944756944446</v>
      </c>
      <c r="C5837" t="s">
        <v>17</v>
      </c>
      <c r="D5837">
        <v>203854</v>
      </c>
      <c r="E5837">
        <v>9153</v>
      </c>
      <c r="F5837">
        <v>3411</v>
      </c>
      <c r="G5837" t="s">
        <v>2222</v>
      </c>
      <c r="H5837" t="s">
        <v>9455</v>
      </c>
      <c r="I5837" s="1">
        <v>44651.994062500002</v>
      </c>
      <c r="J5837">
        <v>0</v>
      </c>
    </row>
    <row r="5838" spans="1:10" x14ac:dyDescent="0.25">
      <c r="A5838" t="s">
        <v>0</v>
      </c>
      <c r="B5838" s="1">
        <v>44651.944756944446</v>
      </c>
      <c r="C5838" t="s">
        <v>17</v>
      </c>
      <c r="D5838">
        <v>203854</v>
      </c>
      <c r="E5838">
        <v>9153</v>
      </c>
      <c r="F5838">
        <v>3411</v>
      </c>
      <c r="G5838" t="s">
        <v>9456</v>
      </c>
      <c r="H5838" t="s">
        <v>9457</v>
      </c>
      <c r="I5838" s="1">
        <v>44651.994027777779</v>
      </c>
      <c r="J5838">
        <v>0</v>
      </c>
    </row>
    <row r="5839" spans="1:10" x14ac:dyDescent="0.25">
      <c r="A5839" t="s">
        <v>0</v>
      </c>
      <c r="B5839" s="1">
        <v>44651.944756944446</v>
      </c>
      <c r="C5839" t="s">
        <v>17</v>
      </c>
      <c r="D5839">
        <v>203854</v>
      </c>
      <c r="E5839">
        <v>9153</v>
      </c>
      <c r="F5839">
        <v>3411</v>
      </c>
      <c r="G5839" t="s">
        <v>9458</v>
      </c>
      <c r="H5839" t="s">
        <v>9459</v>
      </c>
      <c r="I5839" s="1">
        <v>44651.994004629632</v>
      </c>
      <c r="J5839">
        <v>0</v>
      </c>
    </row>
    <row r="5840" spans="1:10" x14ac:dyDescent="0.25">
      <c r="A5840" t="s">
        <v>0</v>
      </c>
      <c r="B5840" s="1">
        <v>44651.944756944446</v>
      </c>
      <c r="C5840" t="s">
        <v>17</v>
      </c>
      <c r="D5840">
        <v>203854</v>
      </c>
      <c r="E5840">
        <v>9153</v>
      </c>
      <c r="F5840">
        <v>3411</v>
      </c>
      <c r="G5840" t="s">
        <v>9460</v>
      </c>
      <c r="H5840" t="s">
        <v>9461</v>
      </c>
      <c r="I5840" s="1">
        <v>44651.994004629632</v>
      </c>
      <c r="J5840">
        <v>0</v>
      </c>
    </row>
    <row r="5841" spans="1:10" x14ac:dyDescent="0.25">
      <c r="A5841" t="s">
        <v>0</v>
      </c>
      <c r="B5841" s="1">
        <v>44651.944756944446</v>
      </c>
      <c r="C5841" t="s">
        <v>17</v>
      </c>
      <c r="D5841">
        <v>203854</v>
      </c>
      <c r="E5841">
        <v>9153</v>
      </c>
      <c r="F5841">
        <v>3411</v>
      </c>
      <c r="G5841" t="s">
        <v>9462</v>
      </c>
      <c r="H5841" t="s">
        <v>9463</v>
      </c>
      <c r="I5841" s="1">
        <v>44651.993958333333</v>
      </c>
      <c r="J5841">
        <v>0</v>
      </c>
    </row>
    <row r="5842" spans="1:10" x14ac:dyDescent="0.25">
      <c r="A5842" t="s">
        <v>0</v>
      </c>
      <c r="B5842" s="1">
        <v>44651.944756944446</v>
      </c>
      <c r="C5842" t="s">
        <v>17</v>
      </c>
      <c r="D5842">
        <v>203854</v>
      </c>
      <c r="E5842">
        <v>9153</v>
      </c>
      <c r="F5842">
        <v>3411</v>
      </c>
      <c r="G5842" t="s">
        <v>9464</v>
      </c>
      <c r="H5842" t="s">
        <v>9465</v>
      </c>
      <c r="I5842" s="1">
        <v>44651.993958333333</v>
      </c>
      <c r="J5842">
        <v>1</v>
      </c>
    </row>
    <row r="5843" spans="1:10" x14ac:dyDescent="0.25">
      <c r="A5843" t="s">
        <v>0</v>
      </c>
      <c r="B5843" s="1">
        <v>44651.944756944446</v>
      </c>
      <c r="C5843" t="s">
        <v>17</v>
      </c>
      <c r="D5843">
        <v>203854</v>
      </c>
      <c r="E5843">
        <v>9153</v>
      </c>
      <c r="F5843">
        <v>3411</v>
      </c>
      <c r="G5843" t="s">
        <v>2076</v>
      </c>
      <c r="H5843" t="s">
        <v>9466</v>
      </c>
      <c r="I5843" s="1">
        <v>44651.993877314817</v>
      </c>
      <c r="J5843">
        <v>0</v>
      </c>
    </row>
    <row r="5844" spans="1:10" x14ac:dyDescent="0.25">
      <c r="A5844" t="s">
        <v>0</v>
      </c>
      <c r="B5844" s="1">
        <v>44651.944756944446</v>
      </c>
      <c r="C5844" t="s">
        <v>17</v>
      </c>
      <c r="D5844">
        <v>203854</v>
      </c>
      <c r="E5844">
        <v>9153</v>
      </c>
      <c r="F5844">
        <v>3411</v>
      </c>
      <c r="G5844" t="s">
        <v>9467</v>
      </c>
      <c r="H5844" t="s">
        <v>9468</v>
      </c>
      <c r="I5844" s="1">
        <v>44651.993854166663</v>
      </c>
      <c r="J5844">
        <v>0</v>
      </c>
    </row>
    <row r="5845" spans="1:10" x14ac:dyDescent="0.25">
      <c r="A5845" t="s">
        <v>0</v>
      </c>
      <c r="B5845" s="1">
        <v>44651.944756944446</v>
      </c>
      <c r="C5845" t="s">
        <v>17</v>
      </c>
      <c r="D5845">
        <v>203854</v>
      </c>
      <c r="E5845">
        <v>9153</v>
      </c>
      <c r="F5845">
        <v>3411</v>
      </c>
      <c r="G5845" t="s">
        <v>9469</v>
      </c>
      <c r="H5845" t="s">
        <v>9470</v>
      </c>
      <c r="I5845" s="1">
        <v>44651.993807870371</v>
      </c>
      <c r="J5845">
        <v>0</v>
      </c>
    </row>
    <row r="5846" spans="1:10" x14ac:dyDescent="0.25">
      <c r="A5846" t="s">
        <v>0</v>
      </c>
      <c r="B5846" s="1">
        <v>44651.944756944446</v>
      </c>
      <c r="C5846" t="s">
        <v>17</v>
      </c>
      <c r="D5846">
        <v>203854</v>
      </c>
      <c r="E5846">
        <v>9153</v>
      </c>
      <c r="F5846">
        <v>3411</v>
      </c>
      <c r="G5846" t="s">
        <v>9471</v>
      </c>
      <c r="H5846" t="s">
        <v>9472</v>
      </c>
      <c r="I5846" s="1">
        <v>44651.993773148148</v>
      </c>
      <c r="J5846">
        <v>0</v>
      </c>
    </row>
    <row r="5847" spans="1:10" x14ac:dyDescent="0.25">
      <c r="A5847" t="s">
        <v>0</v>
      </c>
      <c r="B5847" s="1">
        <v>44651.944756944446</v>
      </c>
      <c r="C5847" t="s">
        <v>17</v>
      </c>
      <c r="D5847">
        <v>203854</v>
      </c>
      <c r="E5847">
        <v>9153</v>
      </c>
      <c r="F5847">
        <v>3411</v>
      </c>
      <c r="G5847" t="s">
        <v>9473</v>
      </c>
      <c r="H5847" t="s">
        <v>9474</v>
      </c>
      <c r="I5847" s="1">
        <v>44651.993703703702</v>
      </c>
      <c r="J5847">
        <v>0</v>
      </c>
    </row>
    <row r="5848" spans="1:10" x14ac:dyDescent="0.25">
      <c r="A5848" t="s">
        <v>0</v>
      </c>
      <c r="B5848" s="1">
        <v>44651.944756944446</v>
      </c>
      <c r="C5848" t="s">
        <v>17</v>
      </c>
      <c r="D5848">
        <v>203854</v>
      </c>
      <c r="E5848">
        <v>9153</v>
      </c>
      <c r="F5848">
        <v>3411</v>
      </c>
      <c r="G5848" t="s">
        <v>9475</v>
      </c>
      <c r="H5848" t="s">
        <v>9476</v>
      </c>
      <c r="I5848" s="1">
        <v>44651.993692129632</v>
      </c>
      <c r="J5848">
        <v>0</v>
      </c>
    </row>
    <row r="5849" spans="1:10" x14ac:dyDescent="0.25">
      <c r="A5849" t="s">
        <v>0</v>
      </c>
      <c r="B5849" s="1">
        <v>44651.944756944446</v>
      </c>
      <c r="C5849" t="s">
        <v>17</v>
      </c>
      <c r="D5849">
        <v>203854</v>
      </c>
      <c r="E5849">
        <v>9153</v>
      </c>
      <c r="F5849">
        <v>3411</v>
      </c>
      <c r="G5849" t="s">
        <v>9477</v>
      </c>
      <c r="I5849" s="1">
        <v>44651.993645833332</v>
      </c>
      <c r="J5849">
        <v>0</v>
      </c>
    </row>
    <row r="5850" spans="1:10" x14ac:dyDescent="0.25">
      <c r="A5850" t="s">
        <v>0</v>
      </c>
      <c r="B5850" s="1">
        <v>44651.944756944446</v>
      </c>
      <c r="C5850" t="s">
        <v>17</v>
      </c>
      <c r="D5850">
        <v>203854</v>
      </c>
      <c r="E5850">
        <v>9153</v>
      </c>
      <c r="F5850">
        <v>3411</v>
      </c>
      <c r="G5850" t="s">
        <v>9478</v>
      </c>
      <c r="H5850" t="s">
        <v>9479</v>
      </c>
      <c r="I5850" s="1">
        <v>44651.993622685186</v>
      </c>
      <c r="J5850">
        <v>0</v>
      </c>
    </row>
    <row r="5851" spans="1:10" x14ac:dyDescent="0.25">
      <c r="A5851" t="s">
        <v>0</v>
      </c>
      <c r="B5851" s="1">
        <v>44651.944756944446</v>
      </c>
      <c r="C5851" t="s">
        <v>17</v>
      </c>
      <c r="D5851">
        <v>203854</v>
      </c>
      <c r="E5851">
        <v>9153</v>
      </c>
      <c r="F5851">
        <v>3411</v>
      </c>
      <c r="G5851" t="s">
        <v>9480</v>
      </c>
      <c r="H5851" t="s">
        <v>9481</v>
      </c>
      <c r="I5851" s="1">
        <v>44651.993541666663</v>
      </c>
      <c r="J5851">
        <v>0</v>
      </c>
    </row>
    <row r="5852" spans="1:10" x14ac:dyDescent="0.25">
      <c r="A5852" t="s">
        <v>0</v>
      </c>
      <c r="B5852" s="1">
        <v>44651.944756944446</v>
      </c>
      <c r="C5852" t="s">
        <v>17</v>
      </c>
      <c r="D5852">
        <v>203854</v>
      </c>
      <c r="E5852">
        <v>9153</v>
      </c>
      <c r="F5852">
        <v>3411</v>
      </c>
      <c r="G5852" t="s">
        <v>9482</v>
      </c>
      <c r="H5852" t="s">
        <v>9483</v>
      </c>
      <c r="I5852" s="1">
        <v>44651.993518518517</v>
      </c>
      <c r="J5852">
        <v>0</v>
      </c>
    </row>
    <row r="5853" spans="1:10" x14ac:dyDescent="0.25">
      <c r="A5853" t="s">
        <v>0</v>
      </c>
      <c r="B5853" s="1">
        <v>44651.944756944446</v>
      </c>
      <c r="C5853" t="s">
        <v>17</v>
      </c>
      <c r="D5853">
        <v>203854</v>
      </c>
      <c r="E5853">
        <v>9153</v>
      </c>
      <c r="F5853">
        <v>3411</v>
      </c>
      <c r="G5853" t="s">
        <v>9484</v>
      </c>
      <c r="H5853" t="s">
        <v>9485</v>
      </c>
      <c r="I5853" s="1">
        <v>44651.993472222224</v>
      </c>
      <c r="J5853">
        <v>0</v>
      </c>
    </row>
    <row r="5854" spans="1:10" x14ac:dyDescent="0.25">
      <c r="A5854" t="s">
        <v>0</v>
      </c>
      <c r="B5854" s="1">
        <v>44651.944756944446</v>
      </c>
      <c r="C5854" t="s">
        <v>17</v>
      </c>
      <c r="D5854">
        <v>203854</v>
      </c>
      <c r="E5854">
        <v>9153</v>
      </c>
      <c r="F5854">
        <v>3411</v>
      </c>
      <c r="G5854" t="s">
        <v>9486</v>
      </c>
      <c r="H5854" t="s">
        <v>9487</v>
      </c>
      <c r="I5854" s="1">
        <v>44651.993460648147</v>
      </c>
      <c r="J5854">
        <v>0</v>
      </c>
    </row>
    <row r="5855" spans="1:10" x14ac:dyDescent="0.25">
      <c r="A5855" t="s">
        <v>0</v>
      </c>
      <c r="B5855" s="1">
        <v>44651.944756944446</v>
      </c>
      <c r="C5855" t="s">
        <v>17</v>
      </c>
      <c r="D5855">
        <v>203854</v>
      </c>
      <c r="E5855">
        <v>9153</v>
      </c>
      <c r="F5855">
        <v>3411</v>
      </c>
      <c r="G5855" t="s">
        <v>9488</v>
      </c>
      <c r="H5855" t="s">
        <v>9489</v>
      </c>
      <c r="I5855" s="1">
        <v>44651.993460648147</v>
      </c>
      <c r="J5855">
        <v>0</v>
      </c>
    </row>
    <row r="5856" spans="1:10" x14ac:dyDescent="0.25">
      <c r="A5856" t="s">
        <v>0</v>
      </c>
      <c r="B5856" s="1">
        <v>44651.944756944446</v>
      </c>
      <c r="C5856" t="s">
        <v>17</v>
      </c>
      <c r="D5856">
        <v>203854</v>
      </c>
      <c r="E5856">
        <v>9153</v>
      </c>
      <c r="F5856">
        <v>3411</v>
      </c>
      <c r="G5856" t="s">
        <v>9490</v>
      </c>
      <c r="H5856" t="s">
        <v>9491</v>
      </c>
      <c r="I5856" s="1">
        <v>44651.993414351855</v>
      </c>
      <c r="J5856">
        <v>0</v>
      </c>
    </row>
    <row r="5857" spans="1:10" x14ac:dyDescent="0.25">
      <c r="A5857" t="s">
        <v>0</v>
      </c>
      <c r="B5857" s="1">
        <v>44651.944756944446</v>
      </c>
      <c r="C5857" t="s">
        <v>17</v>
      </c>
      <c r="D5857">
        <v>203854</v>
      </c>
      <c r="E5857">
        <v>9153</v>
      </c>
      <c r="F5857">
        <v>3411</v>
      </c>
      <c r="G5857" t="s">
        <v>9492</v>
      </c>
      <c r="H5857" t="s">
        <v>9493</v>
      </c>
      <c r="I5857" s="1">
        <v>44651.993368055555</v>
      </c>
      <c r="J5857">
        <v>0</v>
      </c>
    </row>
    <row r="5858" spans="1:10" x14ac:dyDescent="0.25">
      <c r="A5858" t="s">
        <v>0</v>
      </c>
      <c r="B5858" s="1">
        <v>44651.944756944446</v>
      </c>
      <c r="C5858" t="s">
        <v>17</v>
      </c>
      <c r="D5858">
        <v>203854</v>
      </c>
      <c r="E5858">
        <v>9153</v>
      </c>
      <c r="F5858">
        <v>3411</v>
      </c>
      <c r="G5858" t="s">
        <v>9494</v>
      </c>
      <c r="H5858" t="s">
        <v>9495</v>
      </c>
      <c r="I5858" s="1">
        <v>44651.993368055555</v>
      </c>
      <c r="J5858">
        <v>0</v>
      </c>
    </row>
    <row r="5859" spans="1:10" x14ac:dyDescent="0.25">
      <c r="A5859" t="s">
        <v>0</v>
      </c>
      <c r="B5859" s="1">
        <v>44651.944756944446</v>
      </c>
      <c r="C5859" t="s">
        <v>17</v>
      </c>
      <c r="D5859">
        <v>203854</v>
      </c>
      <c r="E5859">
        <v>9153</v>
      </c>
      <c r="F5859">
        <v>3411</v>
      </c>
      <c r="G5859" t="s">
        <v>9496</v>
      </c>
      <c r="H5859" t="s">
        <v>9497</v>
      </c>
      <c r="I5859" s="1">
        <v>44651.993344907409</v>
      </c>
      <c r="J5859">
        <v>0</v>
      </c>
    </row>
    <row r="5860" spans="1:10" x14ac:dyDescent="0.25">
      <c r="A5860" t="s">
        <v>0</v>
      </c>
      <c r="B5860" s="1">
        <v>44651.944756944446</v>
      </c>
      <c r="C5860" t="s">
        <v>17</v>
      </c>
      <c r="D5860">
        <v>203854</v>
      </c>
      <c r="E5860">
        <v>9153</v>
      </c>
      <c r="F5860">
        <v>3411</v>
      </c>
      <c r="G5860" t="s">
        <v>9498</v>
      </c>
      <c r="H5860" t="s">
        <v>9499</v>
      </c>
      <c r="I5860" s="1">
        <v>44651.993333333332</v>
      </c>
      <c r="J5860">
        <v>0</v>
      </c>
    </row>
    <row r="5861" spans="1:10" x14ac:dyDescent="0.25">
      <c r="A5861" t="s">
        <v>0</v>
      </c>
      <c r="B5861" s="1">
        <v>44651.944756944446</v>
      </c>
      <c r="C5861" t="s">
        <v>17</v>
      </c>
      <c r="D5861">
        <v>203854</v>
      </c>
      <c r="E5861">
        <v>9153</v>
      </c>
      <c r="F5861">
        <v>3411</v>
      </c>
      <c r="G5861" t="s">
        <v>9500</v>
      </c>
      <c r="H5861" t="s">
        <v>9501</v>
      </c>
      <c r="I5861" s="1">
        <v>44651.993298611109</v>
      </c>
      <c r="J5861">
        <v>0</v>
      </c>
    </row>
    <row r="5862" spans="1:10" x14ac:dyDescent="0.25">
      <c r="A5862" t="s">
        <v>0</v>
      </c>
      <c r="B5862" s="1">
        <v>44651.944756944446</v>
      </c>
      <c r="C5862" t="s">
        <v>17</v>
      </c>
      <c r="D5862">
        <v>203854</v>
      </c>
      <c r="E5862">
        <v>9153</v>
      </c>
      <c r="F5862">
        <v>3411</v>
      </c>
      <c r="G5862" t="s">
        <v>9234</v>
      </c>
      <c r="H5862" t="s">
        <v>9502</v>
      </c>
      <c r="I5862" s="1">
        <v>44651.993252314816</v>
      </c>
      <c r="J5862">
        <v>0</v>
      </c>
    </row>
    <row r="5863" spans="1:10" x14ac:dyDescent="0.25">
      <c r="A5863" t="s">
        <v>0</v>
      </c>
      <c r="B5863" s="1">
        <v>44651.944756944446</v>
      </c>
      <c r="C5863" t="s">
        <v>17</v>
      </c>
      <c r="D5863">
        <v>203854</v>
      </c>
      <c r="E5863">
        <v>9153</v>
      </c>
      <c r="F5863">
        <v>3411</v>
      </c>
      <c r="G5863" t="s">
        <v>9503</v>
      </c>
      <c r="H5863" t="s">
        <v>9504</v>
      </c>
      <c r="I5863" s="1">
        <v>44651.99324074074</v>
      </c>
      <c r="J5863">
        <v>0</v>
      </c>
    </row>
    <row r="5864" spans="1:10" x14ac:dyDescent="0.25">
      <c r="A5864" t="s">
        <v>0</v>
      </c>
      <c r="B5864" s="1">
        <v>44651.944756944446</v>
      </c>
      <c r="C5864" t="s">
        <v>17</v>
      </c>
      <c r="D5864">
        <v>203854</v>
      </c>
      <c r="E5864">
        <v>9153</v>
      </c>
      <c r="F5864">
        <v>3411</v>
      </c>
      <c r="G5864" t="s">
        <v>9505</v>
      </c>
      <c r="H5864" t="s">
        <v>9506</v>
      </c>
      <c r="I5864" s="1">
        <v>44651.99322916667</v>
      </c>
      <c r="J5864">
        <v>0</v>
      </c>
    </row>
    <row r="5865" spans="1:10" x14ac:dyDescent="0.25">
      <c r="A5865" t="s">
        <v>0</v>
      </c>
      <c r="B5865" s="1">
        <v>44651.944756944446</v>
      </c>
      <c r="C5865" t="s">
        <v>17</v>
      </c>
      <c r="D5865">
        <v>203854</v>
      </c>
      <c r="E5865">
        <v>9153</v>
      </c>
      <c r="F5865">
        <v>3411</v>
      </c>
      <c r="G5865" t="s">
        <v>9507</v>
      </c>
      <c r="H5865" t="s">
        <v>9508</v>
      </c>
      <c r="I5865" s="1">
        <v>44651.993206018517</v>
      </c>
      <c r="J5865">
        <v>0</v>
      </c>
    </row>
    <row r="5866" spans="1:10" x14ac:dyDescent="0.25">
      <c r="A5866" t="s">
        <v>0</v>
      </c>
      <c r="B5866" s="1">
        <v>44651.944756944446</v>
      </c>
      <c r="C5866" t="s">
        <v>17</v>
      </c>
      <c r="D5866">
        <v>203854</v>
      </c>
      <c r="E5866">
        <v>9153</v>
      </c>
      <c r="F5866">
        <v>3411</v>
      </c>
      <c r="G5866" t="s">
        <v>9509</v>
      </c>
      <c r="H5866" t="s">
        <v>9510</v>
      </c>
      <c r="I5866" s="1">
        <v>44651.99318287037</v>
      </c>
      <c r="J5866">
        <v>0</v>
      </c>
    </row>
    <row r="5867" spans="1:10" x14ac:dyDescent="0.25">
      <c r="A5867" t="s">
        <v>0</v>
      </c>
      <c r="B5867" s="1">
        <v>44651.944756944446</v>
      </c>
      <c r="C5867" t="s">
        <v>17</v>
      </c>
      <c r="D5867">
        <v>203854</v>
      </c>
      <c r="E5867">
        <v>9153</v>
      </c>
      <c r="F5867">
        <v>3411</v>
      </c>
      <c r="G5867" t="s">
        <v>9511</v>
      </c>
      <c r="H5867" t="s">
        <v>9512</v>
      </c>
      <c r="I5867" s="1">
        <v>44651.993148148147</v>
      </c>
      <c r="J5867">
        <v>0</v>
      </c>
    </row>
    <row r="5868" spans="1:10" x14ac:dyDescent="0.25">
      <c r="A5868" t="s">
        <v>0</v>
      </c>
      <c r="B5868" s="1">
        <v>44651.944756944446</v>
      </c>
      <c r="C5868" t="s">
        <v>17</v>
      </c>
      <c r="D5868">
        <v>203854</v>
      </c>
      <c r="E5868">
        <v>9153</v>
      </c>
      <c r="F5868">
        <v>3411</v>
      </c>
      <c r="G5868" t="s">
        <v>9313</v>
      </c>
      <c r="H5868" t="s">
        <v>9513</v>
      </c>
      <c r="I5868" s="1">
        <v>44651.993101851855</v>
      </c>
      <c r="J5868">
        <v>0</v>
      </c>
    </row>
    <row r="5869" spans="1:10" x14ac:dyDescent="0.25">
      <c r="A5869" t="s">
        <v>0</v>
      </c>
      <c r="B5869" s="1">
        <v>44651.944756944446</v>
      </c>
      <c r="C5869" t="s">
        <v>17</v>
      </c>
      <c r="D5869">
        <v>203854</v>
      </c>
      <c r="E5869">
        <v>9153</v>
      </c>
      <c r="F5869">
        <v>3411</v>
      </c>
      <c r="G5869" t="s">
        <v>9514</v>
      </c>
      <c r="H5869" t="s">
        <v>9515</v>
      </c>
      <c r="I5869" s="1">
        <v>44651.993078703701</v>
      </c>
      <c r="J5869">
        <v>0</v>
      </c>
    </row>
    <row r="5870" spans="1:10" x14ac:dyDescent="0.25">
      <c r="A5870" t="s">
        <v>0</v>
      </c>
      <c r="B5870" s="1">
        <v>44651.944756944446</v>
      </c>
      <c r="C5870" t="s">
        <v>17</v>
      </c>
      <c r="D5870">
        <v>203854</v>
      </c>
      <c r="E5870">
        <v>9153</v>
      </c>
      <c r="F5870">
        <v>3411</v>
      </c>
      <c r="G5870" t="s">
        <v>9516</v>
      </c>
      <c r="H5870" t="s">
        <v>9517</v>
      </c>
      <c r="I5870" s="1">
        <v>44651.993043981478</v>
      </c>
      <c r="J5870">
        <v>0</v>
      </c>
    </row>
    <row r="5871" spans="1:10" x14ac:dyDescent="0.25">
      <c r="A5871" t="s">
        <v>0</v>
      </c>
      <c r="B5871" s="1">
        <v>44651.944756944446</v>
      </c>
      <c r="C5871" t="s">
        <v>17</v>
      </c>
      <c r="D5871">
        <v>203854</v>
      </c>
      <c r="E5871">
        <v>9153</v>
      </c>
      <c r="F5871">
        <v>3411</v>
      </c>
      <c r="G5871" t="s">
        <v>9518</v>
      </c>
      <c r="H5871" t="s">
        <v>9519</v>
      </c>
      <c r="I5871" s="1">
        <v>44651.993009259262</v>
      </c>
      <c r="J5871">
        <v>0</v>
      </c>
    </row>
    <row r="5872" spans="1:10" x14ac:dyDescent="0.25">
      <c r="A5872" t="s">
        <v>0</v>
      </c>
      <c r="B5872" s="1">
        <v>44651.944756944446</v>
      </c>
      <c r="C5872" t="s">
        <v>17</v>
      </c>
      <c r="D5872">
        <v>203854</v>
      </c>
      <c r="E5872">
        <v>9153</v>
      </c>
      <c r="F5872">
        <v>3411</v>
      </c>
      <c r="G5872" t="s">
        <v>9520</v>
      </c>
      <c r="H5872" t="s">
        <v>9521</v>
      </c>
      <c r="I5872" s="1">
        <v>44651.992858796293</v>
      </c>
      <c r="J5872">
        <v>0</v>
      </c>
    </row>
    <row r="5873" spans="1:14" x14ac:dyDescent="0.25">
      <c r="A5873" t="s">
        <v>0</v>
      </c>
      <c r="B5873" s="1">
        <v>44651.944756944446</v>
      </c>
      <c r="C5873" t="s">
        <v>17</v>
      </c>
      <c r="D5873">
        <v>203854</v>
      </c>
      <c r="E5873">
        <v>9153</v>
      </c>
      <c r="F5873">
        <v>3411</v>
      </c>
      <c r="G5873" t="e">
        <f>-Behappymoree</f>
        <v>#NAME?</v>
      </c>
      <c r="H5873" t="s">
        <v>9522</v>
      </c>
      <c r="I5873" s="1">
        <v>44651.992835648147</v>
      </c>
      <c r="J5873">
        <v>3</v>
      </c>
    </row>
    <row r="5874" spans="1:14" x14ac:dyDescent="0.25">
      <c r="A5874" t="s">
        <v>0</v>
      </c>
      <c r="B5874" s="1">
        <v>44651.944756944446</v>
      </c>
      <c r="C5874" t="s">
        <v>17</v>
      </c>
      <c r="D5874">
        <v>203854</v>
      </c>
      <c r="E5874">
        <v>9153</v>
      </c>
      <c r="F5874">
        <v>3411</v>
      </c>
      <c r="G5874" t="s">
        <v>9523</v>
      </c>
      <c r="H5874" t="s">
        <v>9524</v>
      </c>
      <c r="I5874" s="1">
        <v>44651.992777777778</v>
      </c>
      <c r="J5874">
        <v>0</v>
      </c>
    </row>
    <row r="5875" spans="1:14" x14ac:dyDescent="0.25">
      <c r="A5875" t="s">
        <v>0</v>
      </c>
      <c r="B5875" s="1">
        <v>44651.944756944446</v>
      </c>
      <c r="C5875" t="s">
        <v>17</v>
      </c>
      <c r="D5875">
        <v>203854</v>
      </c>
      <c r="E5875">
        <v>9153</v>
      </c>
      <c r="F5875">
        <v>3411</v>
      </c>
      <c r="G5875" t="s">
        <v>9525</v>
      </c>
      <c r="H5875" t="s">
        <v>9526</v>
      </c>
      <c r="I5875" s="1">
        <v>44651.992754629631</v>
      </c>
      <c r="J5875">
        <v>0</v>
      </c>
      <c r="K5875" t="s">
        <v>8749</v>
      </c>
      <c r="L5875" t="s">
        <v>9527</v>
      </c>
      <c r="M5875" s="1">
        <v>44652.17895833333</v>
      </c>
      <c r="N5875">
        <v>0</v>
      </c>
    </row>
    <row r="5876" spans="1:14" x14ac:dyDescent="0.25">
      <c r="A5876" t="s">
        <v>0</v>
      </c>
      <c r="B5876" s="1">
        <v>44651.944756944446</v>
      </c>
      <c r="C5876" t="s">
        <v>17</v>
      </c>
      <c r="D5876">
        <v>203854</v>
      </c>
      <c r="E5876">
        <v>9153</v>
      </c>
      <c r="F5876">
        <v>3411</v>
      </c>
      <c r="G5876" t="s">
        <v>9525</v>
      </c>
      <c r="H5876" t="s">
        <v>9526</v>
      </c>
      <c r="I5876" s="1">
        <v>44651.992754629631</v>
      </c>
      <c r="J5876">
        <v>0</v>
      </c>
      <c r="K5876" t="s">
        <v>9528</v>
      </c>
      <c r="L5876" t="s">
        <v>9529</v>
      </c>
      <c r="M5876" s="1">
        <v>44652.006423611114</v>
      </c>
      <c r="N5876">
        <v>0</v>
      </c>
    </row>
    <row r="5877" spans="1:14" x14ac:dyDescent="0.25">
      <c r="A5877" t="s">
        <v>0</v>
      </c>
      <c r="B5877" s="1">
        <v>44651.944756944446</v>
      </c>
      <c r="C5877" t="s">
        <v>17</v>
      </c>
      <c r="D5877">
        <v>203854</v>
      </c>
      <c r="E5877">
        <v>9153</v>
      </c>
      <c r="F5877">
        <v>3411</v>
      </c>
      <c r="G5877" t="s">
        <v>9530</v>
      </c>
      <c r="H5877" t="s">
        <v>9531</v>
      </c>
      <c r="I5877" s="1">
        <v>44651.992719907408</v>
      </c>
      <c r="J5877">
        <v>0</v>
      </c>
    </row>
    <row r="5878" spans="1:14" x14ac:dyDescent="0.25">
      <c r="A5878" t="s">
        <v>0</v>
      </c>
      <c r="B5878" s="1">
        <v>44651.944756944446</v>
      </c>
      <c r="C5878" t="s">
        <v>17</v>
      </c>
      <c r="D5878">
        <v>203854</v>
      </c>
      <c r="E5878">
        <v>9153</v>
      </c>
      <c r="F5878">
        <v>3411</v>
      </c>
      <c r="G5878" t="s">
        <v>9532</v>
      </c>
      <c r="H5878" t="s">
        <v>9533</v>
      </c>
      <c r="I5878" s="1">
        <v>44651.992708333331</v>
      </c>
      <c r="J5878">
        <v>0</v>
      </c>
    </row>
    <row r="5879" spans="1:14" x14ac:dyDescent="0.25">
      <c r="A5879" t="s">
        <v>0</v>
      </c>
      <c r="B5879" s="1">
        <v>44651.944756944446</v>
      </c>
      <c r="C5879" t="s">
        <v>17</v>
      </c>
      <c r="D5879">
        <v>203854</v>
      </c>
      <c r="E5879">
        <v>9153</v>
      </c>
      <c r="F5879">
        <v>3411</v>
      </c>
      <c r="G5879" t="s">
        <v>9534</v>
      </c>
      <c r="H5879" t="s">
        <v>9535</v>
      </c>
      <c r="I5879" s="1">
        <v>44651.992615740739</v>
      </c>
      <c r="J5879">
        <v>0</v>
      </c>
    </row>
    <row r="5880" spans="1:14" x14ac:dyDescent="0.25">
      <c r="A5880" t="s">
        <v>0</v>
      </c>
      <c r="B5880" s="1">
        <v>44651.944756944446</v>
      </c>
      <c r="C5880" t="s">
        <v>17</v>
      </c>
      <c r="D5880">
        <v>203854</v>
      </c>
      <c r="E5880">
        <v>9153</v>
      </c>
      <c r="F5880">
        <v>3411</v>
      </c>
      <c r="G5880" t="s">
        <v>9536</v>
      </c>
      <c r="H5880" t="s">
        <v>9537</v>
      </c>
      <c r="I5880" s="1">
        <v>44651.992592592593</v>
      </c>
      <c r="J5880">
        <v>0</v>
      </c>
      <c r="K5880" t="s">
        <v>9528</v>
      </c>
      <c r="L5880" t="s">
        <v>9538</v>
      </c>
      <c r="M5880" s="1">
        <v>44652.00818287037</v>
      </c>
      <c r="N5880">
        <v>0</v>
      </c>
    </row>
    <row r="5881" spans="1:14" x14ac:dyDescent="0.25">
      <c r="A5881" t="s">
        <v>0</v>
      </c>
      <c r="B5881" s="1">
        <v>44651.944756944446</v>
      </c>
      <c r="C5881" t="s">
        <v>17</v>
      </c>
      <c r="D5881">
        <v>203854</v>
      </c>
      <c r="E5881">
        <v>9153</v>
      </c>
      <c r="F5881">
        <v>3411</v>
      </c>
      <c r="G5881" t="s">
        <v>9539</v>
      </c>
      <c r="H5881" t="s">
        <v>9540</v>
      </c>
      <c r="I5881" s="1">
        <v>44651.99255787037</v>
      </c>
      <c r="J5881">
        <v>0</v>
      </c>
    </row>
    <row r="5882" spans="1:14" x14ac:dyDescent="0.25">
      <c r="A5882" t="s">
        <v>0</v>
      </c>
      <c r="B5882" s="1">
        <v>44651.944756944446</v>
      </c>
      <c r="C5882" t="s">
        <v>17</v>
      </c>
      <c r="D5882">
        <v>203854</v>
      </c>
      <c r="E5882">
        <v>9153</v>
      </c>
      <c r="F5882">
        <v>3411</v>
      </c>
      <c r="G5882" t="s">
        <v>9541</v>
      </c>
      <c r="H5882" t="s">
        <v>9542</v>
      </c>
      <c r="I5882" s="1">
        <v>44651.992511574077</v>
      </c>
      <c r="J5882">
        <v>0</v>
      </c>
    </row>
    <row r="5883" spans="1:14" x14ac:dyDescent="0.25">
      <c r="A5883" t="s">
        <v>0</v>
      </c>
      <c r="B5883" s="1">
        <v>44651.944756944446</v>
      </c>
      <c r="C5883" t="s">
        <v>17</v>
      </c>
      <c r="D5883">
        <v>203854</v>
      </c>
      <c r="E5883">
        <v>9153</v>
      </c>
      <c r="F5883">
        <v>3411</v>
      </c>
      <c r="G5883" t="s">
        <v>9543</v>
      </c>
      <c r="H5883" t="s">
        <v>9544</v>
      </c>
      <c r="I5883" s="1">
        <v>44651.992337962962</v>
      </c>
      <c r="J5883">
        <v>0</v>
      </c>
    </row>
    <row r="5884" spans="1:14" x14ac:dyDescent="0.25">
      <c r="A5884" t="s">
        <v>0</v>
      </c>
      <c r="B5884" s="1">
        <v>44651.944756944446</v>
      </c>
      <c r="C5884" t="s">
        <v>17</v>
      </c>
      <c r="D5884">
        <v>203854</v>
      </c>
      <c r="E5884">
        <v>9153</v>
      </c>
      <c r="F5884">
        <v>3411</v>
      </c>
      <c r="G5884" t="s">
        <v>9545</v>
      </c>
      <c r="H5884" t="s">
        <v>9546</v>
      </c>
      <c r="I5884" s="1">
        <v>44651.992337962962</v>
      </c>
      <c r="J5884">
        <v>0</v>
      </c>
    </row>
    <row r="5885" spans="1:14" x14ac:dyDescent="0.25">
      <c r="A5885" t="s">
        <v>0</v>
      </c>
      <c r="B5885" s="1">
        <v>44651.944756944446</v>
      </c>
      <c r="C5885" t="s">
        <v>17</v>
      </c>
      <c r="D5885">
        <v>203854</v>
      </c>
      <c r="E5885">
        <v>9153</v>
      </c>
      <c r="F5885">
        <v>3411</v>
      </c>
      <c r="G5885" t="s">
        <v>9547</v>
      </c>
      <c r="H5885" t="s">
        <v>9548</v>
      </c>
      <c r="I5885" s="1">
        <v>44651.992326388892</v>
      </c>
      <c r="J5885">
        <v>0</v>
      </c>
    </row>
    <row r="5886" spans="1:14" x14ac:dyDescent="0.25">
      <c r="A5886" t="s">
        <v>0</v>
      </c>
      <c r="B5886" s="1">
        <v>44651.944756944446</v>
      </c>
      <c r="C5886" t="s">
        <v>17</v>
      </c>
      <c r="D5886">
        <v>203854</v>
      </c>
      <c r="E5886">
        <v>9153</v>
      </c>
      <c r="F5886">
        <v>3411</v>
      </c>
      <c r="G5886" t="s">
        <v>9549</v>
      </c>
      <c r="H5886" t="s">
        <v>9550</v>
      </c>
      <c r="I5886" s="1">
        <v>44651.992326388892</v>
      </c>
      <c r="J5886">
        <v>0</v>
      </c>
      <c r="K5886" t="s">
        <v>9549</v>
      </c>
      <c r="L5886" t="s">
        <v>9551</v>
      </c>
      <c r="M5886" s="1">
        <v>44652.369814814818</v>
      </c>
      <c r="N5886">
        <v>0</v>
      </c>
    </row>
    <row r="5887" spans="1:14" x14ac:dyDescent="0.25">
      <c r="A5887" t="s">
        <v>0</v>
      </c>
      <c r="B5887" s="1">
        <v>44651.944756944446</v>
      </c>
      <c r="C5887" t="s">
        <v>17</v>
      </c>
      <c r="D5887">
        <v>203854</v>
      </c>
      <c r="E5887">
        <v>9153</v>
      </c>
      <c r="F5887">
        <v>3411</v>
      </c>
      <c r="G5887" t="s">
        <v>9549</v>
      </c>
      <c r="H5887" t="s">
        <v>9550</v>
      </c>
      <c r="I5887" s="1">
        <v>44651.992326388892</v>
      </c>
      <c r="J5887">
        <v>0</v>
      </c>
      <c r="K5887" t="s">
        <v>9549</v>
      </c>
      <c r="L5887" t="s">
        <v>9552</v>
      </c>
      <c r="M5887" s="1">
        <v>44652.367789351854</v>
      </c>
      <c r="N5887">
        <v>0</v>
      </c>
    </row>
    <row r="5888" spans="1:14" x14ac:dyDescent="0.25">
      <c r="A5888" t="s">
        <v>0</v>
      </c>
      <c r="B5888" s="1">
        <v>44651.944756944446</v>
      </c>
      <c r="C5888" t="s">
        <v>17</v>
      </c>
      <c r="D5888">
        <v>203854</v>
      </c>
      <c r="E5888">
        <v>9153</v>
      </c>
      <c r="F5888">
        <v>3411</v>
      </c>
      <c r="G5888" t="s">
        <v>9549</v>
      </c>
      <c r="H5888" t="s">
        <v>9550</v>
      </c>
      <c r="I5888" s="1">
        <v>44651.992326388892</v>
      </c>
      <c r="J5888">
        <v>0</v>
      </c>
      <c r="K5888" t="s">
        <v>9549</v>
      </c>
      <c r="L5888" t="s">
        <v>9553</v>
      </c>
      <c r="M5888" s="1">
        <v>44652.027824074074</v>
      </c>
      <c r="N5888">
        <v>0</v>
      </c>
    </row>
    <row r="5889" spans="1:10" x14ac:dyDescent="0.25">
      <c r="A5889" t="s">
        <v>0</v>
      </c>
      <c r="B5889" s="1">
        <v>44651.944756944446</v>
      </c>
      <c r="C5889" t="s">
        <v>17</v>
      </c>
      <c r="D5889">
        <v>203854</v>
      </c>
      <c r="E5889">
        <v>9153</v>
      </c>
      <c r="F5889">
        <v>3411</v>
      </c>
      <c r="G5889" t="s">
        <v>9554</v>
      </c>
      <c r="H5889" t="s">
        <v>9555</v>
      </c>
      <c r="I5889" s="1">
        <v>44651.992291666669</v>
      </c>
      <c r="J5889">
        <v>0</v>
      </c>
    </row>
    <row r="5890" spans="1:10" x14ac:dyDescent="0.25">
      <c r="A5890" t="s">
        <v>0</v>
      </c>
      <c r="B5890" s="1">
        <v>44651.944756944446</v>
      </c>
      <c r="C5890" t="s">
        <v>17</v>
      </c>
      <c r="D5890">
        <v>203854</v>
      </c>
      <c r="E5890">
        <v>9153</v>
      </c>
      <c r="F5890">
        <v>3411</v>
      </c>
      <c r="G5890" t="s">
        <v>2222</v>
      </c>
      <c r="H5890" t="s">
        <v>9556</v>
      </c>
      <c r="I5890" s="1">
        <v>44651.992280092592</v>
      </c>
      <c r="J5890">
        <v>0</v>
      </c>
    </row>
    <row r="5891" spans="1:10" x14ac:dyDescent="0.25">
      <c r="A5891" t="s">
        <v>0</v>
      </c>
      <c r="B5891" s="1">
        <v>44651.944756944446</v>
      </c>
      <c r="C5891" t="s">
        <v>17</v>
      </c>
      <c r="D5891">
        <v>203854</v>
      </c>
      <c r="E5891">
        <v>9153</v>
      </c>
      <c r="F5891">
        <v>3411</v>
      </c>
      <c r="G5891" t="s">
        <v>9557</v>
      </c>
      <c r="H5891" t="s">
        <v>9558</v>
      </c>
      <c r="I5891" s="1">
        <v>44651.992256944446</v>
      </c>
      <c r="J5891">
        <v>0</v>
      </c>
    </row>
    <row r="5892" spans="1:10" x14ac:dyDescent="0.25">
      <c r="A5892" t="s">
        <v>0</v>
      </c>
      <c r="B5892" s="1">
        <v>44651.944756944446</v>
      </c>
      <c r="C5892" t="s">
        <v>17</v>
      </c>
      <c r="D5892">
        <v>203854</v>
      </c>
      <c r="E5892">
        <v>9153</v>
      </c>
      <c r="F5892">
        <v>3411</v>
      </c>
      <c r="G5892" t="s">
        <v>964</v>
      </c>
      <c r="H5892" t="s">
        <v>9559</v>
      </c>
      <c r="I5892" s="1">
        <v>44651.992256944446</v>
      </c>
      <c r="J5892">
        <v>0</v>
      </c>
    </row>
    <row r="5893" spans="1:10" x14ac:dyDescent="0.25">
      <c r="A5893" t="s">
        <v>0</v>
      </c>
      <c r="B5893" s="1">
        <v>44651.944756944446</v>
      </c>
      <c r="C5893" t="s">
        <v>17</v>
      </c>
      <c r="D5893">
        <v>203854</v>
      </c>
      <c r="E5893">
        <v>9153</v>
      </c>
      <c r="F5893">
        <v>3411</v>
      </c>
      <c r="G5893" t="s">
        <v>9560</v>
      </c>
      <c r="H5893" t="s">
        <v>9561</v>
      </c>
      <c r="I5893" s="1">
        <v>44651.992152777777</v>
      </c>
      <c r="J5893">
        <v>0</v>
      </c>
    </row>
    <row r="5894" spans="1:10" x14ac:dyDescent="0.25">
      <c r="A5894" t="s">
        <v>0</v>
      </c>
      <c r="B5894" s="1">
        <v>44651.944756944446</v>
      </c>
      <c r="C5894" t="s">
        <v>17</v>
      </c>
      <c r="D5894">
        <v>203854</v>
      </c>
      <c r="E5894">
        <v>9153</v>
      </c>
      <c r="F5894">
        <v>3411</v>
      </c>
      <c r="G5894" t="s">
        <v>9562</v>
      </c>
      <c r="H5894" t="s">
        <v>9563</v>
      </c>
      <c r="I5894" s="1">
        <v>44651.9921412037</v>
      </c>
      <c r="J5894">
        <v>0</v>
      </c>
    </row>
    <row r="5895" spans="1:10" x14ac:dyDescent="0.25">
      <c r="A5895" t="s">
        <v>0</v>
      </c>
      <c r="B5895" s="1">
        <v>44651.944756944446</v>
      </c>
      <c r="C5895" t="s">
        <v>17</v>
      </c>
      <c r="D5895">
        <v>203854</v>
      </c>
      <c r="E5895">
        <v>9153</v>
      </c>
      <c r="F5895">
        <v>3411</v>
      </c>
      <c r="G5895" t="s">
        <v>1464</v>
      </c>
      <c r="H5895" t="s">
        <v>9564</v>
      </c>
      <c r="I5895" s="1">
        <v>44651.9921412037</v>
      </c>
      <c r="J5895">
        <v>0</v>
      </c>
    </row>
    <row r="5896" spans="1:10" x14ac:dyDescent="0.25">
      <c r="A5896" t="s">
        <v>0</v>
      </c>
      <c r="B5896" s="1">
        <v>44651.944756944446</v>
      </c>
      <c r="C5896" t="s">
        <v>17</v>
      </c>
      <c r="D5896">
        <v>203854</v>
      </c>
      <c r="E5896">
        <v>9153</v>
      </c>
      <c r="F5896">
        <v>3411</v>
      </c>
      <c r="G5896" t="s">
        <v>9565</v>
      </c>
      <c r="H5896" t="s">
        <v>9566</v>
      </c>
      <c r="I5896" s="1">
        <v>44651.992129629631</v>
      </c>
      <c r="J5896">
        <v>0</v>
      </c>
    </row>
    <row r="5897" spans="1:10" x14ac:dyDescent="0.25">
      <c r="A5897" t="s">
        <v>0</v>
      </c>
      <c r="B5897" s="1">
        <v>44651.944756944446</v>
      </c>
      <c r="C5897" t="s">
        <v>17</v>
      </c>
      <c r="D5897">
        <v>203854</v>
      </c>
      <c r="E5897">
        <v>9153</v>
      </c>
      <c r="F5897">
        <v>3411</v>
      </c>
      <c r="G5897" t="s">
        <v>9567</v>
      </c>
      <c r="H5897" t="s">
        <v>9568</v>
      </c>
      <c r="I5897" s="1">
        <v>44651.992083333331</v>
      </c>
      <c r="J5897">
        <v>0</v>
      </c>
    </row>
    <row r="5898" spans="1:10" x14ac:dyDescent="0.25">
      <c r="A5898" t="s">
        <v>0</v>
      </c>
      <c r="B5898" s="1">
        <v>44651.944756944446</v>
      </c>
      <c r="C5898" t="s">
        <v>17</v>
      </c>
      <c r="D5898">
        <v>203854</v>
      </c>
      <c r="E5898">
        <v>9153</v>
      </c>
      <c r="F5898">
        <v>3411</v>
      </c>
      <c r="G5898" t="s">
        <v>9569</v>
      </c>
      <c r="H5898" t="s">
        <v>9570</v>
      </c>
      <c r="I5898" s="1">
        <v>44651.992071759261</v>
      </c>
      <c r="J5898">
        <v>0</v>
      </c>
    </row>
    <row r="5899" spans="1:10" x14ac:dyDescent="0.25">
      <c r="A5899" t="s">
        <v>0</v>
      </c>
      <c r="B5899" s="1">
        <v>44651.944756944446</v>
      </c>
      <c r="C5899" t="s">
        <v>17</v>
      </c>
      <c r="D5899">
        <v>203854</v>
      </c>
      <c r="E5899">
        <v>9153</v>
      </c>
      <c r="F5899">
        <v>3411</v>
      </c>
      <c r="G5899" t="s">
        <v>9571</v>
      </c>
      <c r="H5899" t="s">
        <v>9572</v>
      </c>
      <c r="I5899" s="1">
        <v>44651.992025462961</v>
      </c>
      <c r="J5899">
        <v>0</v>
      </c>
    </row>
    <row r="5900" spans="1:10" x14ac:dyDescent="0.25">
      <c r="A5900" t="s">
        <v>0</v>
      </c>
      <c r="B5900" s="1">
        <v>44651.944756944446</v>
      </c>
      <c r="C5900" t="s">
        <v>17</v>
      </c>
      <c r="D5900">
        <v>203854</v>
      </c>
      <c r="E5900">
        <v>9153</v>
      </c>
      <c r="F5900">
        <v>3411</v>
      </c>
      <c r="G5900" t="s">
        <v>9573</v>
      </c>
      <c r="H5900" t="s">
        <v>9574</v>
      </c>
      <c r="I5900" s="1">
        <v>44651.992013888892</v>
      </c>
      <c r="J5900">
        <v>0</v>
      </c>
    </row>
    <row r="5901" spans="1:10" x14ac:dyDescent="0.25">
      <c r="A5901" t="s">
        <v>0</v>
      </c>
      <c r="B5901" s="1">
        <v>44651.944756944446</v>
      </c>
      <c r="C5901" t="s">
        <v>17</v>
      </c>
      <c r="D5901">
        <v>203854</v>
      </c>
      <c r="E5901">
        <v>9153</v>
      </c>
      <c r="F5901">
        <v>3411</v>
      </c>
      <c r="G5901" t="s">
        <v>9575</v>
      </c>
      <c r="H5901" t="s">
        <v>9576</v>
      </c>
      <c r="I5901" s="1">
        <v>44651.991979166669</v>
      </c>
      <c r="J5901">
        <v>0</v>
      </c>
    </row>
    <row r="5902" spans="1:10" x14ac:dyDescent="0.25">
      <c r="A5902" t="s">
        <v>0</v>
      </c>
      <c r="B5902" s="1">
        <v>44651.944756944446</v>
      </c>
      <c r="C5902" t="s">
        <v>17</v>
      </c>
      <c r="D5902">
        <v>203854</v>
      </c>
      <c r="E5902">
        <v>9153</v>
      </c>
      <c r="F5902">
        <v>3411</v>
      </c>
      <c r="G5902" t="s">
        <v>9577</v>
      </c>
      <c r="H5902" t="s">
        <v>9578</v>
      </c>
      <c r="I5902" s="1">
        <v>44651.991747685184</v>
      </c>
      <c r="J5902">
        <v>0</v>
      </c>
    </row>
    <row r="5903" spans="1:10" x14ac:dyDescent="0.25">
      <c r="A5903" t="s">
        <v>0</v>
      </c>
      <c r="B5903" s="1">
        <v>44651.944756944446</v>
      </c>
      <c r="C5903" t="s">
        <v>17</v>
      </c>
      <c r="D5903">
        <v>203854</v>
      </c>
      <c r="E5903">
        <v>9153</v>
      </c>
      <c r="F5903">
        <v>3411</v>
      </c>
      <c r="G5903" t="s">
        <v>9579</v>
      </c>
      <c r="H5903" t="s">
        <v>9580</v>
      </c>
      <c r="I5903" s="1">
        <v>44651.991655092592</v>
      </c>
      <c r="J5903">
        <v>1</v>
      </c>
    </row>
    <row r="5904" spans="1:10" x14ac:dyDescent="0.25">
      <c r="A5904" t="s">
        <v>0</v>
      </c>
      <c r="B5904" s="1">
        <v>44651.944756944446</v>
      </c>
      <c r="C5904" t="s">
        <v>17</v>
      </c>
      <c r="D5904">
        <v>203854</v>
      </c>
      <c r="E5904">
        <v>9153</v>
      </c>
      <c r="F5904">
        <v>3411</v>
      </c>
      <c r="G5904" t="s">
        <v>9581</v>
      </c>
      <c r="H5904" t="s">
        <v>9582</v>
      </c>
      <c r="I5904" s="1">
        <v>44651.991608796299</v>
      </c>
      <c r="J5904">
        <v>0</v>
      </c>
    </row>
    <row r="5905" spans="1:14" x14ac:dyDescent="0.25">
      <c r="A5905" t="s">
        <v>0</v>
      </c>
      <c r="B5905" s="1">
        <v>44651.944756944446</v>
      </c>
      <c r="C5905" t="s">
        <v>17</v>
      </c>
      <c r="D5905">
        <v>203854</v>
      </c>
      <c r="E5905">
        <v>9153</v>
      </c>
      <c r="F5905">
        <v>3411</v>
      </c>
      <c r="G5905" t="s">
        <v>9583</v>
      </c>
      <c r="H5905" t="s">
        <v>9584</v>
      </c>
      <c r="I5905" s="1">
        <v>44651.991574074076</v>
      </c>
      <c r="J5905">
        <v>0</v>
      </c>
    </row>
    <row r="5906" spans="1:14" x14ac:dyDescent="0.25">
      <c r="A5906" t="s">
        <v>0</v>
      </c>
      <c r="B5906" s="1">
        <v>44651.944756944446</v>
      </c>
      <c r="C5906" t="s">
        <v>17</v>
      </c>
      <c r="D5906">
        <v>203854</v>
      </c>
      <c r="E5906">
        <v>9153</v>
      </c>
      <c r="F5906">
        <v>3411</v>
      </c>
      <c r="G5906" t="s">
        <v>9585</v>
      </c>
      <c r="H5906" t="s">
        <v>9586</v>
      </c>
      <c r="I5906" s="1">
        <v>44651.991481481484</v>
      </c>
      <c r="J5906">
        <v>0</v>
      </c>
    </row>
    <row r="5907" spans="1:14" x14ac:dyDescent="0.25">
      <c r="A5907" t="s">
        <v>0</v>
      </c>
      <c r="B5907" s="1">
        <v>44651.944756944446</v>
      </c>
      <c r="C5907" t="s">
        <v>17</v>
      </c>
      <c r="D5907">
        <v>203854</v>
      </c>
      <c r="E5907">
        <v>9153</v>
      </c>
      <c r="F5907">
        <v>3411</v>
      </c>
      <c r="G5907" t="s">
        <v>2241</v>
      </c>
      <c r="H5907" t="s">
        <v>9587</v>
      </c>
      <c r="I5907" s="1">
        <v>44651.99145833333</v>
      </c>
      <c r="J5907">
        <v>0</v>
      </c>
    </row>
    <row r="5908" spans="1:14" x14ac:dyDescent="0.25">
      <c r="A5908" t="s">
        <v>0</v>
      </c>
      <c r="B5908" s="1">
        <v>44651.944756944446</v>
      </c>
      <c r="C5908" t="s">
        <v>17</v>
      </c>
      <c r="D5908">
        <v>203854</v>
      </c>
      <c r="E5908">
        <v>9153</v>
      </c>
      <c r="F5908">
        <v>3411</v>
      </c>
      <c r="G5908" t="s">
        <v>9588</v>
      </c>
      <c r="H5908" t="s">
        <v>9589</v>
      </c>
      <c r="I5908" s="1">
        <v>44651.991446759261</v>
      </c>
      <c r="J5908">
        <v>0</v>
      </c>
    </row>
    <row r="5909" spans="1:14" x14ac:dyDescent="0.25">
      <c r="A5909" t="s">
        <v>0</v>
      </c>
      <c r="B5909" s="1">
        <v>44651.944756944446</v>
      </c>
      <c r="C5909" t="s">
        <v>17</v>
      </c>
      <c r="D5909">
        <v>203854</v>
      </c>
      <c r="E5909">
        <v>9153</v>
      </c>
      <c r="F5909">
        <v>3411</v>
      </c>
      <c r="G5909" t="s">
        <v>9590</v>
      </c>
      <c r="H5909" t="s">
        <v>9591</v>
      </c>
      <c r="I5909" s="1">
        <v>44651.991435185184</v>
      </c>
      <c r="J5909">
        <v>0</v>
      </c>
    </row>
    <row r="5910" spans="1:14" x14ac:dyDescent="0.25">
      <c r="A5910" t="s">
        <v>0</v>
      </c>
      <c r="B5910" s="1">
        <v>44651.944756944446</v>
      </c>
      <c r="C5910" t="s">
        <v>17</v>
      </c>
      <c r="D5910">
        <v>203854</v>
      </c>
      <c r="E5910">
        <v>9153</v>
      </c>
      <c r="F5910">
        <v>3411</v>
      </c>
      <c r="G5910" t="s">
        <v>5884</v>
      </c>
      <c r="H5910" t="s">
        <v>9592</v>
      </c>
      <c r="I5910" s="1">
        <v>44651.991412037038</v>
      </c>
      <c r="J5910">
        <v>0</v>
      </c>
    </row>
    <row r="5911" spans="1:14" x14ac:dyDescent="0.25">
      <c r="A5911" t="s">
        <v>0</v>
      </c>
      <c r="B5911" s="1">
        <v>44651.944756944446</v>
      </c>
      <c r="C5911" t="s">
        <v>17</v>
      </c>
      <c r="D5911">
        <v>203854</v>
      </c>
      <c r="E5911">
        <v>9153</v>
      </c>
      <c r="F5911">
        <v>3411</v>
      </c>
      <c r="G5911" t="s">
        <v>9593</v>
      </c>
      <c r="H5911" t="s">
        <v>9594</v>
      </c>
      <c r="I5911" s="1">
        <v>44651.991388888891</v>
      </c>
      <c r="J5911">
        <v>0</v>
      </c>
    </row>
    <row r="5912" spans="1:14" x14ac:dyDescent="0.25">
      <c r="A5912" t="s">
        <v>0</v>
      </c>
      <c r="B5912" s="1">
        <v>44651.944756944446</v>
      </c>
      <c r="C5912" t="s">
        <v>17</v>
      </c>
      <c r="D5912">
        <v>203854</v>
      </c>
      <c r="E5912">
        <v>9153</v>
      </c>
      <c r="F5912">
        <v>3411</v>
      </c>
      <c r="G5912" t="s">
        <v>9595</v>
      </c>
      <c r="H5912" t="s">
        <v>9596</v>
      </c>
      <c r="I5912" s="1">
        <v>44651.991331018522</v>
      </c>
      <c r="J5912">
        <v>0</v>
      </c>
    </row>
    <row r="5913" spans="1:14" x14ac:dyDescent="0.25">
      <c r="A5913" t="s">
        <v>0</v>
      </c>
      <c r="B5913" s="1">
        <v>44651.944756944446</v>
      </c>
      <c r="C5913" t="s">
        <v>17</v>
      </c>
      <c r="D5913">
        <v>203854</v>
      </c>
      <c r="E5913">
        <v>9153</v>
      </c>
      <c r="F5913">
        <v>3411</v>
      </c>
      <c r="G5913" t="s">
        <v>9597</v>
      </c>
      <c r="H5913" t="s">
        <v>9598</v>
      </c>
      <c r="I5913" s="1">
        <v>44651.991331018522</v>
      </c>
      <c r="J5913">
        <v>0</v>
      </c>
    </row>
    <row r="5914" spans="1:14" x14ac:dyDescent="0.25">
      <c r="A5914" t="s">
        <v>0</v>
      </c>
      <c r="B5914" s="1">
        <v>44651.944756944446</v>
      </c>
      <c r="C5914" t="s">
        <v>17</v>
      </c>
      <c r="D5914">
        <v>203854</v>
      </c>
      <c r="E5914">
        <v>9153</v>
      </c>
      <c r="F5914">
        <v>3411</v>
      </c>
      <c r="G5914" t="s">
        <v>9599</v>
      </c>
      <c r="H5914" t="s">
        <v>9600</v>
      </c>
      <c r="I5914" s="1">
        <v>44651.991307870368</v>
      </c>
      <c r="J5914">
        <v>0</v>
      </c>
      <c r="K5914" t="s">
        <v>9601</v>
      </c>
      <c r="L5914" t="s">
        <v>9602</v>
      </c>
      <c r="M5914" s="1">
        <v>44652.298125000001</v>
      </c>
      <c r="N5914">
        <v>0</v>
      </c>
    </row>
    <row r="5915" spans="1:14" x14ac:dyDescent="0.25">
      <c r="A5915" t="s">
        <v>0</v>
      </c>
      <c r="B5915" s="1">
        <v>44651.944756944446</v>
      </c>
      <c r="C5915" t="s">
        <v>17</v>
      </c>
      <c r="D5915">
        <v>203854</v>
      </c>
      <c r="E5915">
        <v>9153</v>
      </c>
      <c r="F5915">
        <v>3411</v>
      </c>
      <c r="G5915" t="s">
        <v>9603</v>
      </c>
      <c r="H5915" t="s">
        <v>9604</v>
      </c>
      <c r="I5915" s="1">
        <v>44651.991261574076</v>
      </c>
      <c r="J5915">
        <v>0</v>
      </c>
    </row>
    <row r="5916" spans="1:14" x14ac:dyDescent="0.25">
      <c r="A5916" t="s">
        <v>0</v>
      </c>
      <c r="B5916" s="1">
        <v>44651.944756944446</v>
      </c>
      <c r="C5916" t="s">
        <v>17</v>
      </c>
      <c r="D5916">
        <v>203854</v>
      </c>
      <c r="E5916">
        <v>9153</v>
      </c>
      <c r="F5916">
        <v>3411</v>
      </c>
      <c r="G5916" t="s">
        <v>9605</v>
      </c>
      <c r="H5916" t="s">
        <v>9606</v>
      </c>
      <c r="I5916" s="1">
        <v>44651.991238425922</v>
      </c>
      <c r="J5916">
        <v>0</v>
      </c>
    </row>
    <row r="5917" spans="1:14" x14ac:dyDescent="0.25">
      <c r="A5917" t="s">
        <v>0</v>
      </c>
      <c r="B5917" s="1">
        <v>44651.944756944446</v>
      </c>
      <c r="C5917" t="s">
        <v>17</v>
      </c>
      <c r="D5917">
        <v>203854</v>
      </c>
      <c r="E5917">
        <v>9153</v>
      </c>
      <c r="F5917">
        <v>3411</v>
      </c>
      <c r="G5917" t="s">
        <v>9607</v>
      </c>
      <c r="H5917" t="s">
        <v>9608</v>
      </c>
      <c r="I5917" s="1">
        <v>44651.991157407407</v>
      </c>
      <c r="J5917">
        <v>0</v>
      </c>
    </row>
    <row r="5918" spans="1:14" x14ac:dyDescent="0.25">
      <c r="A5918" t="s">
        <v>0</v>
      </c>
      <c r="B5918" s="1">
        <v>44651.944756944446</v>
      </c>
      <c r="C5918" t="s">
        <v>17</v>
      </c>
      <c r="D5918">
        <v>203854</v>
      </c>
      <c r="E5918">
        <v>9153</v>
      </c>
      <c r="F5918">
        <v>3411</v>
      </c>
      <c r="G5918" t="s">
        <v>9609</v>
      </c>
      <c r="H5918" t="s">
        <v>9610</v>
      </c>
      <c r="I5918" s="1">
        <v>44651.991111111114</v>
      </c>
      <c r="J5918">
        <v>0</v>
      </c>
    </row>
    <row r="5919" spans="1:14" x14ac:dyDescent="0.25">
      <c r="A5919" t="s">
        <v>0</v>
      </c>
      <c r="B5919" s="1">
        <v>44651.944756944446</v>
      </c>
      <c r="C5919" t="s">
        <v>17</v>
      </c>
      <c r="D5919">
        <v>203854</v>
      </c>
      <c r="E5919">
        <v>9153</v>
      </c>
      <c r="F5919">
        <v>3411</v>
      </c>
      <c r="G5919" t="s">
        <v>9611</v>
      </c>
      <c r="H5919" t="s">
        <v>9612</v>
      </c>
      <c r="I5919" s="1">
        <v>44651.991087962961</v>
      </c>
      <c r="J5919">
        <v>0</v>
      </c>
    </row>
    <row r="5920" spans="1:14" x14ac:dyDescent="0.25">
      <c r="A5920" t="s">
        <v>0</v>
      </c>
      <c r="B5920" s="1">
        <v>44651.944756944446</v>
      </c>
      <c r="C5920" t="s">
        <v>17</v>
      </c>
      <c r="D5920">
        <v>203854</v>
      </c>
      <c r="E5920">
        <v>9153</v>
      </c>
      <c r="F5920">
        <v>3411</v>
      </c>
      <c r="G5920" t="s">
        <v>9613</v>
      </c>
      <c r="H5920" t="s">
        <v>9614</v>
      </c>
      <c r="I5920" s="1">
        <v>44651.991076388891</v>
      </c>
      <c r="J5920">
        <v>0</v>
      </c>
    </row>
    <row r="5921" spans="1:14" x14ac:dyDescent="0.25">
      <c r="A5921" t="s">
        <v>0</v>
      </c>
      <c r="B5921" s="1">
        <v>44651.944756944446</v>
      </c>
      <c r="C5921" t="s">
        <v>17</v>
      </c>
      <c r="D5921">
        <v>203854</v>
      </c>
      <c r="E5921">
        <v>9153</v>
      </c>
      <c r="F5921">
        <v>3411</v>
      </c>
      <c r="G5921" t="s">
        <v>9615</v>
      </c>
      <c r="H5921" t="s">
        <v>9616</v>
      </c>
      <c r="I5921" s="1">
        <v>44651.990914351853</v>
      </c>
      <c r="J5921">
        <v>0</v>
      </c>
    </row>
    <row r="5922" spans="1:14" x14ac:dyDescent="0.25">
      <c r="A5922" t="s">
        <v>0</v>
      </c>
      <c r="B5922" s="1">
        <v>44651.944756944446</v>
      </c>
      <c r="C5922" t="s">
        <v>17</v>
      </c>
      <c r="D5922">
        <v>203854</v>
      </c>
      <c r="E5922">
        <v>9153</v>
      </c>
      <c r="F5922">
        <v>3411</v>
      </c>
      <c r="G5922" t="s">
        <v>3843</v>
      </c>
      <c r="H5922" t="s">
        <v>9617</v>
      </c>
      <c r="I5922" s="1">
        <v>44651.990891203706</v>
      </c>
      <c r="J5922">
        <v>0</v>
      </c>
      <c r="K5922" t="s">
        <v>3843</v>
      </c>
      <c r="L5922" t="s">
        <v>9618</v>
      </c>
      <c r="M5922" s="1">
        <v>44651.992812500001</v>
      </c>
      <c r="N5922">
        <v>0</v>
      </c>
    </row>
    <row r="5923" spans="1:14" x14ac:dyDescent="0.25">
      <c r="A5923" t="s">
        <v>0</v>
      </c>
      <c r="B5923" s="1">
        <v>44651.944756944446</v>
      </c>
      <c r="C5923" t="s">
        <v>17</v>
      </c>
      <c r="D5923">
        <v>203854</v>
      </c>
      <c r="E5923">
        <v>9153</v>
      </c>
      <c r="F5923">
        <v>3411</v>
      </c>
      <c r="G5923" t="s">
        <v>4063</v>
      </c>
      <c r="H5923" t="s">
        <v>9619</v>
      </c>
      <c r="I5923" s="1">
        <v>44651.990798611114</v>
      </c>
      <c r="J5923">
        <v>0</v>
      </c>
    </row>
    <row r="5924" spans="1:14" x14ac:dyDescent="0.25">
      <c r="A5924" t="s">
        <v>0</v>
      </c>
      <c r="B5924" s="1">
        <v>44651.944756944446</v>
      </c>
      <c r="C5924" t="s">
        <v>17</v>
      </c>
      <c r="D5924">
        <v>203854</v>
      </c>
      <c r="E5924">
        <v>9153</v>
      </c>
      <c r="F5924">
        <v>3411</v>
      </c>
      <c r="G5924" t="s">
        <v>9620</v>
      </c>
      <c r="H5924" t="s">
        <v>9621</v>
      </c>
      <c r="I5924" s="1">
        <v>44651.990740740737</v>
      </c>
      <c r="J5924">
        <v>0</v>
      </c>
    </row>
    <row r="5925" spans="1:14" x14ac:dyDescent="0.25">
      <c r="A5925" t="s">
        <v>0</v>
      </c>
      <c r="B5925" s="1">
        <v>44651.944756944446</v>
      </c>
      <c r="C5925" t="s">
        <v>17</v>
      </c>
      <c r="D5925">
        <v>203854</v>
      </c>
      <c r="E5925">
        <v>9153</v>
      </c>
      <c r="F5925">
        <v>3411</v>
      </c>
      <c r="G5925" t="s">
        <v>9622</v>
      </c>
      <c r="H5925" t="s">
        <v>4081</v>
      </c>
      <c r="I5925" s="1">
        <v>44651.990740740737</v>
      </c>
      <c r="J5925">
        <v>0</v>
      </c>
    </row>
    <row r="5926" spans="1:14" x14ac:dyDescent="0.25">
      <c r="A5926" t="s">
        <v>0</v>
      </c>
      <c r="B5926" s="1">
        <v>44651.944756944446</v>
      </c>
      <c r="C5926" t="s">
        <v>17</v>
      </c>
      <c r="D5926">
        <v>203854</v>
      </c>
      <c r="E5926">
        <v>9153</v>
      </c>
      <c r="F5926">
        <v>3411</v>
      </c>
      <c r="G5926" t="s">
        <v>9536</v>
      </c>
      <c r="H5926" t="s">
        <v>9623</v>
      </c>
      <c r="I5926" s="1">
        <v>44651.990659722222</v>
      </c>
      <c r="J5926">
        <v>0</v>
      </c>
    </row>
    <row r="5927" spans="1:14" x14ac:dyDescent="0.25">
      <c r="A5927" t="s">
        <v>0</v>
      </c>
      <c r="B5927" s="1">
        <v>44651.944756944446</v>
      </c>
      <c r="C5927" t="s">
        <v>17</v>
      </c>
      <c r="D5927">
        <v>203854</v>
      </c>
      <c r="E5927">
        <v>9153</v>
      </c>
      <c r="F5927">
        <v>3411</v>
      </c>
      <c r="G5927" t="s">
        <v>9624</v>
      </c>
      <c r="H5927" t="s">
        <v>9625</v>
      </c>
      <c r="I5927" s="1">
        <v>44651.990613425929</v>
      </c>
      <c r="J5927">
        <v>2</v>
      </c>
      <c r="K5927" t="s">
        <v>9624</v>
      </c>
      <c r="L5927" t="s">
        <v>9626</v>
      </c>
      <c r="M5927" s="1">
        <v>44652.025000000001</v>
      </c>
      <c r="N5927">
        <v>0</v>
      </c>
    </row>
    <row r="5928" spans="1:14" x14ac:dyDescent="0.25">
      <c r="A5928" t="s">
        <v>0</v>
      </c>
      <c r="B5928" s="1">
        <v>44651.944756944446</v>
      </c>
      <c r="C5928" t="s">
        <v>17</v>
      </c>
      <c r="D5928">
        <v>203854</v>
      </c>
      <c r="E5928">
        <v>9153</v>
      </c>
      <c r="F5928">
        <v>3411</v>
      </c>
      <c r="G5928" t="s">
        <v>9624</v>
      </c>
      <c r="H5928" t="s">
        <v>9625</v>
      </c>
      <c r="I5928" s="1">
        <v>44651.990613425929</v>
      </c>
      <c r="J5928">
        <v>2</v>
      </c>
      <c r="K5928" t="s">
        <v>9627</v>
      </c>
      <c r="L5928" t="s">
        <v>9628</v>
      </c>
      <c r="M5928" s="1">
        <v>44651.993333333332</v>
      </c>
      <c r="N5928">
        <v>0</v>
      </c>
    </row>
    <row r="5929" spans="1:14" x14ac:dyDescent="0.25">
      <c r="A5929" t="s">
        <v>0</v>
      </c>
      <c r="B5929" s="1">
        <v>44651.944756944446</v>
      </c>
      <c r="C5929" t="s">
        <v>17</v>
      </c>
      <c r="D5929">
        <v>203854</v>
      </c>
      <c r="E5929">
        <v>9153</v>
      </c>
      <c r="F5929">
        <v>3411</v>
      </c>
      <c r="G5929" t="s">
        <v>9624</v>
      </c>
      <c r="H5929" t="s">
        <v>9625</v>
      </c>
      <c r="I5929" s="1">
        <v>44651.990613425929</v>
      </c>
      <c r="J5929">
        <v>2</v>
      </c>
      <c r="K5929" t="s">
        <v>9624</v>
      </c>
      <c r="L5929" t="s">
        <v>9629</v>
      </c>
      <c r="M5929" s="1">
        <v>44651.991967592592</v>
      </c>
      <c r="N5929">
        <v>0</v>
      </c>
    </row>
    <row r="5930" spans="1:14" x14ac:dyDescent="0.25">
      <c r="A5930" t="s">
        <v>0</v>
      </c>
      <c r="B5930" s="1">
        <v>44651.944756944446</v>
      </c>
      <c r="C5930" t="s">
        <v>17</v>
      </c>
      <c r="D5930">
        <v>203854</v>
      </c>
      <c r="E5930">
        <v>9153</v>
      </c>
      <c r="F5930">
        <v>3411</v>
      </c>
      <c r="G5930" t="s">
        <v>9630</v>
      </c>
      <c r="H5930" t="s">
        <v>9631</v>
      </c>
      <c r="I5930" s="1">
        <v>44651.990567129629</v>
      </c>
      <c r="J5930">
        <v>0</v>
      </c>
    </row>
    <row r="5931" spans="1:14" x14ac:dyDescent="0.25">
      <c r="A5931" t="s">
        <v>0</v>
      </c>
      <c r="B5931" s="1">
        <v>44651.944756944446</v>
      </c>
      <c r="C5931" t="s">
        <v>17</v>
      </c>
      <c r="D5931">
        <v>203854</v>
      </c>
      <c r="E5931">
        <v>9153</v>
      </c>
      <c r="F5931">
        <v>3411</v>
      </c>
      <c r="G5931" t="s">
        <v>9632</v>
      </c>
      <c r="H5931" t="s">
        <v>9633</v>
      </c>
      <c r="I5931" s="1">
        <v>44651.990543981483</v>
      </c>
      <c r="J5931">
        <v>0</v>
      </c>
    </row>
    <row r="5932" spans="1:14" x14ac:dyDescent="0.25">
      <c r="A5932" t="s">
        <v>0</v>
      </c>
      <c r="B5932" s="1">
        <v>44651.944756944446</v>
      </c>
      <c r="C5932" t="s">
        <v>17</v>
      </c>
      <c r="D5932">
        <v>203854</v>
      </c>
      <c r="E5932">
        <v>9153</v>
      </c>
      <c r="F5932">
        <v>3411</v>
      </c>
      <c r="G5932" t="s">
        <v>9634</v>
      </c>
      <c r="H5932" t="s">
        <v>9635</v>
      </c>
      <c r="I5932" s="1">
        <v>44651.990532407406</v>
      </c>
      <c r="J5932">
        <v>0</v>
      </c>
    </row>
    <row r="5933" spans="1:14" x14ac:dyDescent="0.25">
      <c r="A5933" t="s">
        <v>0</v>
      </c>
      <c r="B5933" s="1">
        <v>44651.944756944446</v>
      </c>
      <c r="C5933" t="s">
        <v>17</v>
      </c>
      <c r="D5933">
        <v>203854</v>
      </c>
      <c r="E5933">
        <v>9153</v>
      </c>
      <c r="F5933">
        <v>3411</v>
      </c>
      <c r="G5933" t="s">
        <v>9636</v>
      </c>
      <c r="H5933" t="s">
        <v>9637</v>
      </c>
      <c r="I5933" s="1">
        <v>44651.990520833337</v>
      </c>
      <c r="J5933">
        <v>0</v>
      </c>
    </row>
    <row r="5934" spans="1:14" x14ac:dyDescent="0.25">
      <c r="A5934" t="s">
        <v>0</v>
      </c>
      <c r="B5934" s="1">
        <v>44651.944756944446</v>
      </c>
      <c r="C5934" t="s">
        <v>17</v>
      </c>
      <c r="D5934">
        <v>203854</v>
      </c>
      <c r="E5934">
        <v>9153</v>
      </c>
      <c r="F5934">
        <v>3411</v>
      </c>
      <c r="G5934" t="s">
        <v>9638</v>
      </c>
      <c r="H5934" t="s">
        <v>9639</v>
      </c>
      <c r="I5934" s="1">
        <v>44651.990439814814</v>
      </c>
      <c r="J5934">
        <v>0</v>
      </c>
    </row>
    <row r="5935" spans="1:14" x14ac:dyDescent="0.25">
      <c r="A5935" t="s">
        <v>0</v>
      </c>
      <c r="B5935" s="1">
        <v>44651.944756944446</v>
      </c>
      <c r="C5935" t="s">
        <v>17</v>
      </c>
      <c r="D5935">
        <v>203854</v>
      </c>
      <c r="E5935">
        <v>9153</v>
      </c>
      <c r="F5935">
        <v>3411</v>
      </c>
      <c r="G5935" t="s">
        <v>9640</v>
      </c>
      <c r="H5935" t="s">
        <v>9641</v>
      </c>
      <c r="I5935" s="1">
        <v>44651.990416666667</v>
      </c>
      <c r="J5935">
        <v>0</v>
      </c>
    </row>
    <row r="5936" spans="1:14" x14ac:dyDescent="0.25">
      <c r="A5936" t="s">
        <v>0</v>
      </c>
      <c r="B5936" s="1">
        <v>44651.944756944446</v>
      </c>
      <c r="C5936" t="s">
        <v>17</v>
      </c>
      <c r="D5936">
        <v>203854</v>
      </c>
      <c r="E5936">
        <v>9153</v>
      </c>
      <c r="F5936">
        <v>3411</v>
      </c>
      <c r="G5936" t="s">
        <v>9642</v>
      </c>
      <c r="H5936" t="s">
        <v>9643</v>
      </c>
      <c r="I5936" s="1">
        <v>44651.990381944444</v>
      </c>
      <c r="J5936">
        <v>0</v>
      </c>
    </row>
    <row r="5937" spans="1:10" x14ac:dyDescent="0.25">
      <c r="A5937" t="s">
        <v>0</v>
      </c>
      <c r="B5937" s="1">
        <v>44651.944756944446</v>
      </c>
      <c r="C5937" t="s">
        <v>17</v>
      </c>
      <c r="D5937">
        <v>203854</v>
      </c>
      <c r="E5937">
        <v>9153</v>
      </c>
      <c r="F5937">
        <v>3411</v>
      </c>
      <c r="G5937" t="s">
        <v>9644</v>
      </c>
      <c r="H5937" t="s">
        <v>9645</v>
      </c>
      <c r="I5937" s="1">
        <v>44651.990358796298</v>
      </c>
      <c r="J5937">
        <v>1</v>
      </c>
    </row>
    <row r="5938" spans="1:10" x14ac:dyDescent="0.25">
      <c r="A5938" t="s">
        <v>0</v>
      </c>
      <c r="B5938" s="1">
        <v>44651.944756944446</v>
      </c>
      <c r="C5938" t="s">
        <v>17</v>
      </c>
      <c r="D5938">
        <v>203854</v>
      </c>
      <c r="E5938">
        <v>9153</v>
      </c>
      <c r="F5938">
        <v>3411</v>
      </c>
      <c r="G5938" t="s">
        <v>9646</v>
      </c>
      <c r="H5938" t="s">
        <v>9647</v>
      </c>
      <c r="I5938" s="1">
        <v>44651.990324074075</v>
      </c>
      <c r="J5938">
        <v>0</v>
      </c>
    </row>
    <row r="5939" spans="1:10" x14ac:dyDescent="0.25">
      <c r="A5939" t="s">
        <v>0</v>
      </c>
      <c r="B5939" s="1">
        <v>44651.944756944446</v>
      </c>
      <c r="C5939" t="s">
        <v>17</v>
      </c>
      <c r="D5939">
        <v>203854</v>
      </c>
      <c r="E5939">
        <v>9153</v>
      </c>
      <c r="F5939">
        <v>3411</v>
      </c>
      <c r="G5939" t="s">
        <v>5731</v>
      </c>
      <c r="H5939" t="s">
        <v>9648</v>
      </c>
      <c r="I5939" s="1">
        <v>44651.990312499998</v>
      </c>
      <c r="J5939">
        <v>1</v>
      </c>
    </row>
    <row r="5940" spans="1:10" x14ac:dyDescent="0.25">
      <c r="A5940" t="s">
        <v>0</v>
      </c>
      <c r="B5940" s="1">
        <v>44651.944756944446</v>
      </c>
      <c r="C5940" t="s">
        <v>17</v>
      </c>
      <c r="D5940">
        <v>203854</v>
      </c>
      <c r="E5940">
        <v>9153</v>
      </c>
      <c r="F5940">
        <v>3411</v>
      </c>
      <c r="G5940" t="s">
        <v>9649</v>
      </c>
      <c r="H5940" t="s">
        <v>9650</v>
      </c>
      <c r="I5940" s="1">
        <v>44651.99019675926</v>
      </c>
      <c r="J5940">
        <v>0</v>
      </c>
    </row>
    <row r="5941" spans="1:10" x14ac:dyDescent="0.25">
      <c r="A5941" t="s">
        <v>0</v>
      </c>
      <c r="B5941" s="1">
        <v>44651.944756944446</v>
      </c>
      <c r="C5941" t="s">
        <v>17</v>
      </c>
      <c r="D5941">
        <v>203854</v>
      </c>
      <c r="E5941">
        <v>9153</v>
      </c>
      <c r="F5941">
        <v>3411</v>
      </c>
      <c r="G5941" t="s">
        <v>9651</v>
      </c>
      <c r="H5941" t="s">
        <v>9652</v>
      </c>
      <c r="I5941" s="1">
        <v>44651.990185185183</v>
      </c>
      <c r="J5941">
        <v>0</v>
      </c>
    </row>
    <row r="5942" spans="1:10" x14ac:dyDescent="0.25">
      <c r="A5942" t="s">
        <v>0</v>
      </c>
      <c r="B5942" s="1">
        <v>44651.944756944446</v>
      </c>
      <c r="C5942" t="s">
        <v>17</v>
      </c>
      <c r="D5942">
        <v>203854</v>
      </c>
      <c r="E5942">
        <v>9153</v>
      </c>
      <c r="F5942">
        <v>3411</v>
      </c>
      <c r="G5942" t="s">
        <v>9653</v>
      </c>
      <c r="H5942" t="s">
        <v>9654</v>
      </c>
      <c r="I5942" s="1">
        <v>44651.990127314813</v>
      </c>
      <c r="J5942">
        <v>0</v>
      </c>
    </row>
    <row r="5943" spans="1:10" x14ac:dyDescent="0.25">
      <c r="A5943" t="s">
        <v>0</v>
      </c>
      <c r="B5943" s="1">
        <v>44651.944756944446</v>
      </c>
      <c r="C5943" t="s">
        <v>17</v>
      </c>
      <c r="D5943">
        <v>203854</v>
      </c>
      <c r="E5943">
        <v>9153</v>
      </c>
      <c r="F5943">
        <v>3411</v>
      </c>
      <c r="G5943" t="s">
        <v>9655</v>
      </c>
      <c r="H5943" t="s">
        <v>9656</v>
      </c>
      <c r="I5943" s="1">
        <v>44651.990127314813</v>
      </c>
      <c r="J5943">
        <v>0</v>
      </c>
    </row>
    <row r="5944" spans="1:10" x14ac:dyDescent="0.25">
      <c r="A5944" t="s">
        <v>0</v>
      </c>
      <c r="B5944" s="1">
        <v>44651.944756944446</v>
      </c>
      <c r="C5944" t="s">
        <v>17</v>
      </c>
      <c r="D5944">
        <v>203854</v>
      </c>
      <c r="E5944">
        <v>9153</v>
      </c>
      <c r="F5944">
        <v>3411</v>
      </c>
      <c r="G5944" t="s">
        <v>9657</v>
      </c>
      <c r="H5944" t="s">
        <v>9658</v>
      </c>
      <c r="I5944" s="1">
        <v>44651.990104166667</v>
      </c>
      <c r="J5944">
        <v>0</v>
      </c>
    </row>
    <row r="5945" spans="1:10" x14ac:dyDescent="0.25">
      <c r="A5945" t="s">
        <v>0</v>
      </c>
      <c r="B5945" s="1">
        <v>44651.944756944446</v>
      </c>
      <c r="C5945" t="s">
        <v>17</v>
      </c>
      <c r="D5945">
        <v>203854</v>
      </c>
      <c r="E5945">
        <v>9153</v>
      </c>
      <c r="F5945">
        <v>3411</v>
      </c>
      <c r="G5945" t="s">
        <v>9659</v>
      </c>
      <c r="H5945" t="s">
        <v>9660</v>
      </c>
      <c r="I5945" s="1">
        <v>44651.990081018521</v>
      </c>
      <c r="J5945">
        <v>0</v>
      </c>
    </row>
    <row r="5946" spans="1:10" x14ac:dyDescent="0.25">
      <c r="A5946" t="s">
        <v>0</v>
      </c>
      <c r="B5946" s="1">
        <v>44651.944756944446</v>
      </c>
      <c r="C5946" t="s">
        <v>17</v>
      </c>
      <c r="D5946">
        <v>203854</v>
      </c>
      <c r="E5946">
        <v>9153</v>
      </c>
      <c r="F5946">
        <v>3411</v>
      </c>
      <c r="G5946" t="s">
        <v>9661</v>
      </c>
      <c r="H5946" t="s">
        <v>9662</v>
      </c>
      <c r="I5946" s="1">
        <v>44651.990023148152</v>
      </c>
      <c r="J5946">
        <v>1</v>
      </c>
    </row>
    <row r="5947" spans="1:10" x14ac:dyDescent="0.25">
      <c r="A5947" t="s">
        <v>0</v>
      </c>
      <c r="B5947" s="1">
        <v>44651.944756944446</v>
      </c>
      <c r="C5947" t="s">
        <v>17</v>
      </c>
      <c r="D5947">
        <v>203854</v>
      </c>
      <c r="E5947">
        <v>9153</v>
      </c>
      <c r="F5947">
        <v>3411</v>
      </c>
      <c r="G5947" t="s">
        <v>9663</v>
      </c>
      <c r="I5947" s="1">
        <v>44651.99</v>
      </c>
      <c r="J5947">
        <v>0</v>
      </c>
    </row>
    <row r="5948" spans="1:10" x14ac:dyDescent="0.25">
      <c r="A5948" t="s">
        <v>0</v>
      </c>
      <c r="B5948" s="1">
        <v>44651.944756944446</v>
      </c>
      <c r="C5948" t="s">
        <v>17</v>
      </c>
      <c r="D5948">
        <v>203854</v>
      </c>
      <c r="E5948">
        <v>9153</v>
      </c>
      <c r="F5948">
        <v>3411</v>
      </c>
      <c r="G5948" t="s">
        <v>5319</v>
      </c>
      <c r="H5948" t="s">
        <v>9664</v>
      </c>
      <c r="I5948" s="1">
        <v>44651.989976851852</v>
      </c>
      <c r="J5948">
        <v>0</v>
      </c>
    </row>
    <row r="5949" spans="1:10" x14ac:dyDescent="0.25">
      <c r="A5949" t="s">
        <v>0</v>
      </c>
      <c r="B5949" s="1">
        <v>44651.944756944446</v>
      </c>
      <c r="C5949" t="s">
        <v>17</v>
      </c>
      <c r="D5949">
        <v>203854</v>
      </c>
      <c r="E5949">
        <v>9153</v>
      </c>
      <c r="F5949">
        <v>3411</v>
      </c>
      <c r="G5949" t="s">
        <v>9665</v>
      </c>
      <c r="H5949" t="s">
        <v>9666</v>
      </c>
      <c r="I5949" s="1">
        <v>44651.989907407406</v>
      </c>
      <c r="J5949">
        <v>0</v>
      </c>
    </row>
    <row r="5950" spans="1:10" x14ac:dyDescent="0.25">
      <c r="A5950" t="s">
        <v>0</v>
      </c>
      <c r="B5950" s="1">
        <v>44651.944756944446</v>
      </c>
      <c r="C5950" t="s">
        <v>17</v>
      </c>
      <c r="D5950">
        <v>203854</v>
      </c>
      <c r="E5950">
        <v>9153</v>
      </c>
      <c r="F5950">
        <v>3411</v>
      </c>
      <c r="G5950" t="s">
        <v>9667</v>
      </c>
      <c r="H5950" t="s">
        <v>9668</v>
      </c>
      <c r="I5950" s="1">
        <v>44651.98982638889</v>
      </c>
      <c r="J5950">
        <v>1</v>
      </c>
    </row>
    <row r="5951" spans="1:10" x14ac:dyDescent="0.25">
      <c r="A5951" t="s">
        <v>0</v>
      </c>
      <c r="B5951" s="1">
        <v>44651.944756944446</v>
      </c>
      <c r="C5951" t="s">
        <v>17</v>
      </c>
      <c r="D5951">
        <v>203854</v>
      </c>
      <c r="E5951">
        <v>9153</v>
      </c>
      <c r="F5951">
        <v>3411</v>
      </c>
      <c r="G5951" t="s">
        <v>9669</v>
      </c>
      <c r="H5951" t="s">
        <v>9670</v>
      </c>
      <c r="I5951" s="1">
        <v>44651.98982638889</v>
      </c>
      <c r="J5951">
        <v>0</v>
      </c>
    </row>
    <row r="5952" spans="1:10" x14ac:dyDescent="0.25">
      <c r="A5952" t="s">
        <v>0</v>
      </c>
      <c r="B5952" s="1">
        <v>44651.944756944446</v>
      </c>
      <c r="C5952" t="s">
        <v>17</v>
      </c>
      <c r="D5952">
        <v>203854</v>
      </c>
      <c r="E5952">
        <v>9153</v>
      </c>
      <c r="F5952">
        <v>3411</v>
      </c>
      <c r="G5952" t="s">
        <v>9671</v>
      </c>
      <c r="H5952" t="s">
        <v>9672</v>
      </c>
      <c r="I5952" s="1">
        <v>44651.989756944444</v>
      </c>
      <c r="J5952">
        <v>0</v>
      </c>
    </row>
    <row r="5953" spans="1:10" x14ac:dyDescent="0.25">
      <c r="A5953" t="s">
        <v>0</v>
      </c>
      <c r="B5953" s="1">
        <v>44651.944756944446</v>
      </c>
      <c r="C5953" t="s">
        <v>17</v>
      </c>
      <c r="D5953">
        <v>203854</v>
      </c>
      <c r="E5953">
        <v>9153</v>
      </c>
      <c r="F5953">
        <v>3411</v>
      </c>
      <c r="G5953" t="s">
        <v>9673</v>
      </c>
      <c r="H5953" t="s">
        <v>9674</v>
      </c>
      <c r="I5953" s="1">
        <v>44651.989733796298</v>
      </c>
      <c r="J5953">
        <v>0</v>
      </c>
    </row>
    <row r="5954" spans="1:10" x14ac:dyDescent="0.25">
      <c r="A5954" t="s">
        <v>0</v>
      </c>
      <c r="B5954" s="1">
        <v>44651.944756944446</v>
      </c>
      <c r="C5954" t="s">
        <v>17</v>
      </c>
      <c r="D5954">
        <v>203854</v>
      </c>
      <c r="E5954">
        <v>9153</v>
      </c>
      <c r="F5954">
        <v>3411</v>
      </c>
      <c r="G5954" t="s">
        <v>9675</v>
      </c>
      <c r="H5954" t="s">
        <v>9676</v>
      </c>
      <c r="I5954" s="1">
        <v>44651.989722222221</v>
      </c>
      <c r="J5954">
        <v>0</v>
      </c>
    </row>
    <row r="5955" spans="1:10" x14ac:dyDescent="0.25">
      <c r="A5955" t="s">
        <v>0</v>
      </c>
      <c r="B5955" s="1">
        <v>44651.944756944446</v>
      </c>
      <c r="C5955" t="s">
        <v>17</v>
      </c>
      <c r="D5955">
        <v>203854</v>
      </c>
      <c r="E5955">
        <v>9153</v>
      </c>
      <c r="F5955">
        <v>3411</v>
      </c>
      <c r="G5955" t="s">
        <v>9677</v>
      </c>
      <c r="H5955" t="s">
        <v>9678</v>
      </c>
      <c r="I5955" s="1">
        <v>44651.989722222221</v>
      </c>
      <c r="J5955">
        <v>0</v>
      </c>
    </row>
    <row r="5956" spans="1:10" x14ac:dyDescent="0.25">
      <c r="A5956" t="s">
        <v>0</v>
      </c>
      <c r="B5956" s="1">
        <v>44651.944756944446</v>
      </c>
      <c r="C5956" t="s">
        <v>17</v>
      </c>
      <c r="D5956">
        <v>203854</v>
      </c>
      <c r="E5956">
        <v>9153</v>
      </c>
      <c r="F5956">
        <v>3411</v>
      </c>
      <c r="G5956" t="s">
        <v>9679</v>
      </c>
      <c r="H5956" t="s">
        <v>9680</v>
      </c>
      <c r="I5956" s="1">
        <v>44651.989664351851</v>
      </c>
      <c r="J5956">
        <v>0</v>
      </c>
    </row>
    <row r="5957" spans="1:10" x14ac:dyDescent="0.25">
      <c r="A5957" t="s">
        <v>0</v>
      </c>
      <c r="B5957" s="1">
        <v>44651.944756944446</v>
      </c>
      <c r="C5957" t="s">
        <v>17</v>
      </c>
      <c r="D5957">
        <v>203854</v>
      </c>
      <c r="E5957">
        <v>9153</v>
      </c>
      <c r="F5957">
        <v>3411</v>
      </c>
      <c r="G5957" t="s">
        <v>9681</v>
      </c>
      <c r="H5957" t="s">
        <v>9682</v>
      </c>
      <c r="I5957" s="1">
        <v>44651.989641203705</v>
      </c>
      <c r="J5957">
        <v>0</v>
      </c>
    </row>
    <row r="5958" spans="1:10" x14ac:dyDescent="0.25">
      <c r="A5958" t="s">
        <v>0</v>
      </c>
      <c r="B5958" s="1">
        <v>44651.944756944446</v>
      </c>
      <c r="C5958" t="s">
        <v>17</v>
      </c>
      <c r="D5958">
        <v>203854</v>
      </c>
      <c r="E5958">
        <v>9153</v>
      </c>
      <c r="F5958">
        <v>3411</v>
      </c>
      <c r="G5958" t="s">
        <v>9683</v>
      </c>
      <c r="H5958" t="s">
        <v>9684</v>
      </c>
      <c r="I5958" s="1">
        <v>44651.989537037036</v>
      </c>
      <c r="J5958">
        <v>0</v>
      </c>
    </row>
    <row r="5959" spans="1:10" x14ac:dyDescent="0.25">
      <c r="A5959" t="s">
        <v>0</v>
      </c>
      <c r="B5959" s="1">
        <v>44651.944756944446</v>
      </c>
      <c r="C5959" t="s">
        <v>17</v>
      </c>
      <c r="D5959">
        <v>203854</v>
      </c>
      <c r="E5959">
        <v>9153</v>
      </c>
      <c r="F5959">
        <v>3411</v>
      </c>
      <c r="G5959" t="s">
        <v>9685</v>
      </c>
      <c r="H5959" t="s">
        <v>9686</v>
      </c>
      <c r="I5959" s="1">
        <v>44651.989490740743</v>
      </c>
      <c r="J5959">
        <v>0</v>
      </c>
    </row>
    <row r="5960" spans="1:10" x14ac:dyDescent="0.25">
      <c r="A5960" t="s">
        <v>0</v>
      </c>
      <c r="B5960" s="1">
        <v>44651.944756944446</v>
      </c>
      <c r="C5960" t="s">
        <v>17</v>
      </c>
      <c r="D5960">
        <v>203854</v>
      </c>
      <c r="E5960">
        <v>9153</v>
      </c>
      <c r="F5960">
        <v>3411</v>
      </c>
      <c r="G5960" t="s">
        <v>9687</v>
      </c>
      <c r="H5960" t="s">
        <v>9688</v>
      </c>
      <c r="I5960" s="1">
        <v>44651.989479166667</v>
      </c>
      <c r="J5960">
        <v>0</v>
      </c>
    </row>
    <row r="5961" spans="1:10" x14ac:dyDescent="0.25">
      <c r="A5961" t="s">
        <v>0</v>
      </c>
      <c r="B5961" s="1">
        <v>44651.944756944446</v>
      </c>
      <c r="C5961" t="s">
        <v>17</v>
      </c>
      <c r="D5961">
        <v>203854</v>
      </c>
      <c r="E5961">
        <v>9153</v>
      </c>
      <c r="F5961">
        <v>3411</v>
      </c>
      <c r="G5961" t="s">
        <v>9689</v>
      </c>
      <c r="H5961" t="s">
        <v>9690</v>
      </c>
      <c r="I5961" s="1">
        <v>44651.989444444444</v>
      </c>
      <c r="J5961">
        <v>0</v>
      </c>
    </row>
    <row r="5962" spans="1:10" x14ac:dyDescent="0.25">
      <c r="A5962" t="s">
        <v>0</v>
      </c>
      <c r="B5962" s="1">
        <v>44651.944756944446</v>
      </c>
      <c r="C5962" t="s">
        <v>17</v>
      </c>
      <c r="D5962">
        <v>203854</v>
      </c>
      <c r="E5962">
        <v>9153</v>
      </c>
      <c r="F5962">
        <v>3411</v>
      </c>
      <c r="G5962" t="s">
        <v>9691</v>
      </c>
      <c r="H5962" t="s">
        <v>9692</v>
      </c>
      <c r="I5962" s="1">
        <v>44651.989282407405</v>
      </c>
      <c r="J5962">
        <v>0</v>
      </c>
    </row>
    <row r="5963" spans="1:10" x14ac:dyDescent="0.25">
      <c r="A5963" t="s">
        <v>0</v>
      </c>
      <c r="B5963" s="1">
        <v>44651.944756944446</v>
      </c>
      <c r="C5963" t="s">
        <v>17</v>
      </c>
      <c r="D5963">
        <v>203854</v>
      </c>
      <c r="E5963">
        <v>9153</v>
      </c>
      <c r="F5963">
        <v>3411</v>
      </c>
      <c r="G5963" t="s">
        <v>9693</v>
      </c>
      <c r="H5963" t="s">
        <v>9694</v>
      </c>
      <c r="I5963" s="1">
        <v>44651.989189814813</v>
      </c>
      <c r="J5963">
        <v>0</v>
      </c>
    </row>
    <row r="5964" spans="1:10" x14ac:dyDescent="0.25">
      <c r="A5964" t="s">
        <v>0</v>
      </c>
      <c r="B5964" s="1">
        <v>44651.944756944446</v>
      </c>
      <c r="C5964" t="s">
        <v>17</v>
      </c>
      <c r="D5964">
        <v>203854</v>
      </c>
      <c r="E5964">
        <v>9153</v>
      </c>
      <c r="F5964">
        <v>3411</v>
      </c>
      <c r="G5964" t="s">
        <v>9695</v>
      </c>
      <c r="H5964" t="s">
        <v>9696</v>
      </c>
      <c r="I5964" s="1">
        <v>44651.989155092589</v>
      </c>
      <c r="J5964">
        <v>1</v>
      </c>
    </row>
    <row r="5965" spans="1:10" x14ac:dyDescent="0.25">
      <c r="A5965" t="s">
        <v>0</v>
      </c>
      <c r="B5965" s="1">
        <v>44651.944756944446</v>
      </c>
      <c r="C5965" t="s">
        <v>17</v>
      </c>
      <c r="D5965">
        <v>203854</v>
      </c>
      <c r="E5965">
        <v>9153</v>
      </c>
      <c r="F5965">
        <v>3411</v>
      </c>
      <c r="G5965" t="s">
        <v>9697</v>
      </c>
      <c r="H5965" t="s">
        <v>9698</v>
      </c>
      <c r="I5965" s="1">
        <v>44651.98914351852</v>
      </c>
      <c r="J5965">
        <v>0</v>
      </c>
    </row>
    <row r="5966" spans="1:10" x14ac:dyDescent="0.25">
      <c r="A5966" t="s">
        <v>0</v>
      </c>
      <c r="B5966" s="1">
        <v>44651.944756944446</v>
      </c>
      <c r="C5966" t="s">
        <v>17</v>
      </c>
      <c r="D5966">
        <v>203854</v>
      </c>
      <c r="E5966">
        <v>9153</v>
      </c>
      <c r="F5966">
        <v>3411</v>
      </c>
      <c r="G5966" t="s">
        <v>9699</v>
      </c>
      <c r="H5966" t="s">
        <v>9700</v>
      </c>
      <c r="I5966" s="1">
        <v>44651.989131944443</v>
      </c>
      <c r="J5966">
        <v>0</v>
      </c>
    </row>
    <row r="5967" spans="1:10" x14ac:dyDescent="0.25">
      <c r="A5967" t="s">
        <v>0</v>
      </c>
      <c r="B5967" s="1">
        <v>44651.944756944446</v>
      </c>
      <c r="C5967" t="s">
        <v>17</v>
      </c>
      <c r="D5967">
        <v>203854</v>
      </c>
      <c r="E5967">
        <v>9153</v>
      </c>
      <c r="F5967">
        <v>3411</v>
      </c>
      <c r="G5967" t="s">
        <v>9701</v>
      </c>
      <c r="H5967" t="s">
        <v>9702</v>
      </c>
      <c r="I5967" s="1">
        <v>44651.989074074074</v>
      </c>
      <c r="J5967">
        <v>0</v>
      </c>
    </row>
    <row r="5968" spans="1:10" x14ac:dyDescent="0.25">
      <c r="A5968" t="s">
        <v>0</v>
      </c>
      <c r="B5968" s="1">
        <v>44651.944756944446</v>
      </c>
      <c r="C5968" t="s">
        <v>17</v>
      </c>
      <c r="D5968">
        <v>203854</v>
      </c>
      <c r="E5968">
        <v>9153</v>
      </c>
      <c r="F5968">
        <v>3411</v>
      </c>
      <c r="G5968" t="s">
        <v>9703</v>
      </c>
      <c r="H5968" t="s">
        <v>9704</v>
      </c>
      <c r="I5968" s="1">
        <v>44651.989062499997</v>
      </c>
      <c r="J5968">
        <v>0</v>
      </c>
    </row>
    <row r="5969" spans="1:14" x14ac:dyDescent="0.25">
      <c r="A5969" t="s">
        <v>0</v>
      </c>
      <c r="B5969" s="1">
        <v>44651.944756944446</v>
      </c>
      <c r="C5969" t="s">
        <v>17</v>
      </c>
      <c r="D5969">
        <v>203854</v>
      </c>
      <c r="E5969">
        <v>9153</v>
      </c>
      <c r="F5969">
        <v>3411</v>
      </c>
      <c r="G5969" t="s">
        <v>9705</v>
      </c>
      <c r="H5969" t="s">
        <v>1226</v>
      </c>
      <c r="I5969" s="1">
        <v>44651.989039351851</v>
      </c>
      <c r="J5969">
        <v>0</v>
      </c>
    </row>
    <row r="5970" spans="1:14" x14ac:dyDescent="0.25">
      <c r="A5970" t="s">
        <v>0</v>
      </c>
      <c r="B5970" s="1">
        <v>44651.944756944446</v>
      </c>
      <c r="C5970" t="s">
        <v>17</v>
      </c>
      <c r="D5970">
        <v>203854</v>
      </c>
      <c r="E5970">
        <v>9153</v>
      </c>
      <c r="F5970">
        <v>3411</v>
      </c>
      <c r="G5970" t="s">
        <v>9706</v>
      </c>
      <c r="H5970" t="s">
        <v>9707</v>
      </c>
      <c r="I5970" s="1">
        <v>44651.988935185182</v>
      </c>
      <c r="J5970">
        <v>0</v>
      </c>
    </row>
    <row r="5971" spans="1:14" x14ac:dyDescent="0.25">
      <c r="A5971" t="s">
        <v>0</v>
      </c>
      <c r="B5971" s="1">
        <v>44651.944756944446</v>
      </c>
      <c r="C5971" t="s">
        <v>17</v>
      </c>
      <c r="D5971">
        <v>203854</v>
      </c>
      <c r="E5971">
        <v>9153</v>
      </c>
      <c r="F5971">
        <v>3411</v>
      </c>
      <c r="G5971" t="s">
        <v>9708</v>
      </c>
      <c r="H5971" t="s">
        <v>9709</v>
      </c>
      <c r="I5971" s="1">
        <v>44651.988912037035</v>
      </c>
      <c r="J5971">
        <v>0</v>
      </c>
    </row>
    <row r="5972" spans="1:14" x14ac:dyDescent="0.25">
      <c r="A5972" t="s">
        <v>0</v>
      </c>
      <c r="B5972" s="1">
        <v>44651.944756944446</v>
      </c>
      <c r="C5972" t="s">
        <v>17</v>
      </c>
      <c r="D5972">
        <v>203854</v>
      </c>
      <c r="E5972">
        <v>9153</v>
      </c>
      <c r="F5972">
        <v>3411</v>
      </c>
      <c r="G5972" t="s">
        <v>9710</v>
      </c>
      <c r="H5972" t="s">
        <v>9711</v>
      </c>
      <c r="I5972" s="1">
        <v>44651.988900462966</v>
      </c>
      <c r="J5972">
        <v>0</v>
      </c>
    </row>
    <row r="5973" spans="1:14" x14ac:dyDescent="0.25">
      <c r="A5973" t="s">
        <v>0</v>
      </c>
      <c r="B5973" s="1">
        <v>44651.944756944446</v>
      </c>
      <c r="C5973" t="s">
        <v>17</v>
      </c>
      <c r="D5973">
        <v>203854</v>
      </c>
      <c r="E5973">
        <v>9153</v>
      </c>
      <c r="F5973">
        <v>3411</v>
      </c>
      <c r="G5973" t="s">
        <v>9712</v>
      </c>
      <c r="H5973" t="s">
        <v>9713</v>
      </c>
      <c r="I5973" s="1">
        <v>44651.988888888889</v>
      </c>
      <c r="J5973">
        <v>0</v>
      </c>
    </row>
    <row r="5974" spans="1:14" x14ac:dyDescent="0.25">
      <c r="A5974" t="s">
        <v>0</v>
      </c>
      <c r="B5974" s="1">
        <v>44651.944756944446</v>
      </c>
      <c r="C5974" t="s">
        <v>17</v>
      </c>
      <c r="D5974">
        <v>203854</v>
      </c>
      <c r="E5974">
        <v>9153</v>
      </c>
      <c r="F5974">
        <v>3411</v>
      </c>
      <c r="G5974" t="s">
        <v>9714</v>
      </c>
      <c r="H5974" t="s">
        <v>9715</v>
      </c>
      <c r="I5974" s="1">
        <v>44651.988865740743</v>
      </c>
      <c r="J5974">
        <v>0</v>
      </c>
    </row>
    <row r="5975" spans="1:14" x14ac:dyDescent="0.25">
      <c r="A5975" t="s">
        <v>0</v>
      </c>
      <c r="B5975" s="1">
        <v>44651.944756944446</v>
      </c>
      <c r="C5975" t="s">
        <v>17</v>
      </c>
      <c r="D5975">
        <v>203854</v>
      </c>
      <c r="E5975">
        <v>9153</v>
      </c>
      <c r="F5975">
        <v>3411</v>
      </c>
      <c r="G5975" t="s">
        <v>9716</v>
      </c>
      <c r="H5975" t="s">
        <v>9717</v>
      </c>
      <c r="I5975" s="1">
        <v>44651.988796296297</v>
      </c>
      <c r="J5975">
        <v>0</v>
      </c>
    </row>
    <row r="5976" spans="1:14" x14ac:dyDescent="0.25">
      <c r="A5976" t="s">
        <v>0</v>
      </c>
      <c r="B5976" s="1">
        <v>44651.944756944446</v>
      </c>
      <c r="C5976" t="s">
        <v>17</v>
      </c>
      <c r="D5976">
        <v>203854</v>
      </c>
      <c r="E5976">
        <v>9153</v>
      </c>
      <c r="F5976">
        <v>3411</v>
      </c>
      <c r="G5976" t="s">
        <v>9718</v>
      </c>
      <c r="H5976" t="s">
        <v>9719</v>
      </c>
      <c r="I5976" s="1">
        <v>44651.98877314815</v>
      </c>
      <c r="J5976">
        <v>0</v>
      </c>
    </row>
    <row r="5977" spans="1:14" x14ac:dyDescent="0.25">
      <c r="A5977" t="s">
        <v>0</v>
      </c>
      <c r="B5977" s="1">
        <v>44651.944756944446</v>
      </c>
      <c r="C5977" t="s">
        <v>17</v>
      </c>
      <c r="D5977">
        <v>203854</v>
      </c>
      <c r="E5977">
        <v>9153</v>
      </c>
      <c r="F5977">
        <v>3411</v>
      </c>
      <c r="G5977" t="s">
        <v>6720</v>
      </c>
      <c r="H5977" t="s">
        <v>6721</v>
      </c>
      <c r="I5977" s="1">
        <v>44651.988738425927</v>
      </c>
      <c r="J5977">
        <v>32</v>
      </c>
      <c r="K5977" t="s">
        <v>5661</v>
      </c>
      <c r="L5977" t="s">
        <v>9720</v>
      </c>
      <c r="M5977" s="1">
        <v>44652.010659722226</v>
      </c>
      <c r="N5977">
        <v>19</v>
      </c>
    </row>
    <row r="5978" spans="1:14" x14ac:dyDescent="0.25">
      <c r="A5978" t="s">
        <v>0</v>
      </c>
      <c r="B5978" s="1">
        <v>44651.944756944446</v>
      </c>
      <c r="C5978" t="s">
        <v>17</v>
      </c>
      <c r="D5978">
        <v>203854</v>
      </c>
      <c r="E5978">
        <v>9153</v>
      </c>
      <c r="F5978">
        <v>3411</v>
      </c>
      <c r="G5978" t="s">
        <v>9721</v>
      </c>
      <c r="H5978" t="s">
        <v>9722</v>
      </c>
      <c r="I5978" s="1">
        <v>44651.988692129627</v>
      </c>
      <c r="J5978">
        <v>0</v>
      </c>
    </row>
    <row r="5979" spans="1:14" x14ac:dyDescent="0.25">
      <c r="A5979" t="s">
        <v>0</v>
      </c>
      <c r="B5979" s="1">
        <v>44651.944756944446</v>
      </c>
      <c r="C5979" t="s">
        <v>17</v>
      </c>
      <c r="D5979">
        <v>203854</v>
      </c>
      <c r="E5979">
        <v>9153</v>
      </c>
      <c r="F5979">
        <v>3411</v>
      </c>
      <c r="G5979" t="s">
        <v>9723</v>
      </c>
      <c r="H5979" t="s">
        <v>9724</v>
      </c>
      <c r="I5979" s="1">
        <v>44651.988576388889</v>
      </c>
      <c r="J5979">
        <v>0</v>
      </c>
    </row>
    <row r="5980" spans="1:14" x14ac:dyDescent="0.25">
      <c r="A5980" t="s">
        <v>0</v>
      </c>
      <c r="B5980" s="1">
        <v>44651.944756944446</v>
      </c>
      <c r="C5980" t="s">
        <v>17</v>
      </c>
      <c r="D5980">
        <v>203854</v>
      </c>
      <c r="E5980">
        <v>9153</v>
      </c>
      <c r="F5980">
        <v>3411</v>
      </c>
      <c r="G5980" t="s">
        <v>9725</v>
      </c>
      <c r="H5980" t="s">
        <v>9726</v>
      </c>
      <c r="I5980" s="1">
        <v>44651.988576388889</v>
      </c>
      <c r="J5980">
        <v>0</v>
      </c>
    </row>
    <row r="5981" spans="1:14" x14ac:dyDescent="0.25">
      <c r="A5981" t="s">
        <v>0</v>
      </c>
      <c r="B5981" s="1">
        <v>44651.944756944446</v>
      </c>
      <c r="C5981" t="s">
        <v>17</v>
      </c>
      <c r="D5981">
        <v>203854</v>
      </c>
      <c r="E5981">
        <v>9153</v>
      </c>
      <c r="F5981">
        <v>3411</v>
      </c>
      <c r="G5981" t="s">
        <v>9727</v>
      </c>
      <c r="H5981" t="s">
        <v>9728</v>
      </c>
      <c r="I5981" s="1">
        <v>44651.988483796296</v>
      </c>
      <c r="J5981">
        <v>0</v>
      </c>
    </row>
    <row r="5982" spans="1:14" x14ac:dyDescent="0.25">
      <c r="A5982" t="s">
        <v>0</v>
      </c>
      <c r="B5982" s="1">
        <v>44651.944756944446</v>
      </c>
      <c r="C5982" t="s">
        <v>17</v>
      </c>
      <c r="D5982">
        <v>203854</v>
      </c>
      <c r="E5982">
        <v>9153</v>
      </c>
      <c r="F5982">
        <v>3411</v>
      </c>
      <c r="G5982" t="s">
        <v>9729</v>
      </c>
      <c r="H5982" t="s">
        <v>9730</v>
      </c>
      <c r="I5982" s="1">
        <v>44651.98841435185</v>
      </c>
      <c r="J5982">
        <v>0</v>
      </c>
    </row>
    <row r="5983" spans="1:14" x14ac:dyDescent="0.25">
      <c r="A5983" t="s">
        <v>0</v>
      </c>
      <c r="B5983" s="1">
        <v>44651.944756944446</v>
      </c>
      <c r="C5983" t="s">
        <v>17</v>
      </c>
      <c r="D5983">
        <v>203854</v>
      </c>
      <c r="E5983">
        <v>9153</v>
      </c>
      <c r="F5983">
        <v>3411</v>
      </c>
      <c r="G5983" t="s">
        <v>9731</v>
      </c>
      <c r="H5983" t="s">
        <v>9732</v>
      </c>
      <c r="I5983" s="1">
        <v>44651.988402777781</v>
      </c>
      <c r="J5983">
        <v>0</v>
      </c>
    </row>
    <row r="5984" spans="1:14" x14ac:dyDescent="0.25">
      <c r="A5984" t="s">
        <v>0</v>
      </c>
      <c r="B5984" s="1">
        <v>44651.944756944446</v>
      </c>
      <c r="C5984" t="s">
        <v>17</v>
      </c>
      <c r="D5984">
        <v>203854</v>
      </c>
      <c r="E5984">
        <v>9153</v>
      </c>
      <c r="F5984">
        <v>3411</v>
      </c>
      <c r="G5984" t="s">
        <v>9733</v>
      </c>
      <c r="H5984" t="s">
        <v>9734</v>
      </c>
      <c r="I5984" s="1">
        <v>44651.988368055558</v>
      </c>
      <c r="J5984">
        <v>0</v>
      </c>
    </row>
    <row r="5985" spans="1:10" x14ac:dyDescent="0.25">
      <c r="A5985" t="s">
        <v>0</v>
      </c>
      <c r="B5985" s="1">
        <v>44651.944756944446</v>
      </c>
      <c r="C5985" t="s">
        <v>17</v>
      </c>
      <c r="D5985">
        <v>203854</v>
      </c>
      <c r="E5985">
        <v>9153</v>
      </c>
      <c r="F5985">
        <v>3411</v>
      </c>
      <c r="G5985" t="s">
        <v>9735</v>
      </c>
      <c r="H5985" t="s">
        <v>9736</v>
      </c>
      <c r="I5985" s="1">
        <v>44651.988206018519</v>
      </c>
      <c r="J5985">
        <v>0</v>
      </c>
    </row>
    <row r="5986" spans="1:10" x14ac:dyDescent="0.25">
      <c r="A5986" t="s">
        <v>0</v>
      </c>
      <c r="B5986" s="1">
        <v>44651.944756944446</v>
      </c>
      <c r="C5986" t="s">
        <v>17</v>
      </c>
      <c r="D5986">
        <v>203854</v>
      </c>
      <c r="E5986">
        <v>9153</v>
      </c>
      <c r="F5986">
        <v>3411</v>
      </c>
      <c r="G5986" t="s">
        <v>9737</v>
      </c>
      <c r="H5986" t="s">
        <v>9738</v>
      </c>
      <c r="I5986" s="1">
        <v>44651.988182870373</v>
      </c>
      <c r="J5986">
        <v>0</v>
      </c>
    </row>
    <row r="5987" spans="1:10" x14ac:dyDescent="0.25">
      <c r="A5987" t="s">
        <v>0</v>
      </c>
      <c r="B5987" s="1">
        <v>44651.944756944446</v>
      </c>
      <c r="C5987" t="s">
        <v>17</v>
      </c>
      <c r="D5987">
        <v>203854</v>
      </c>
      <c r="E5987">
        <v>9153</v>
      </c>
      <c r="F5987">
        <v>3411</v>
      </c>
      <c r="G5987" t="s">
        <v>9739</v>
      </c>
      <c r="H5987" t="s">
        <v>9740</v>
      </c>
      <c r="I5987" s="1">
        <v>44651.98809027778</v>
      </c>
      <c r="J5987">
        <v>0</v>
      </c>
    </row>
    <row r="5988" spans="1:10" x14ac:dyDescent="0.25">
      <c r="A5988" t="s">
        <v>0</v>
      </c>
      <c r="B5988" s="1">
        <v>44651.944756944446</v>
      </c>
      <c r="C5988" t="s">
        <v>17</v>
      </c>
      <c r="D5988">
        <v>203854</v>
      </c>
      <c r="E5988">
        <v>9153</v>
      </c>
      <c r="F5988">
        <v>3411</v>
      </c>
      <c r="G5988" t="s">
        <v>9741</v>
      </c>
      <c r="H5988" t="s">
        <v>9742</v>
      </c>
      <c r="I5988" s="1">
        <v>44651.988043981481</v>
      </c>
      <c r="J5988">
        <v>0</v>
      </c>
    </row>
    <row r="5989" spans="1:10" x14ac:dyDescent="0.25">
      <c r="A5989" t="s">
        <v>0</v>
      </c>
      <c r="B5989" s="1">
        <v>44651.944756944446</v>
      </c>
      <c r="C5989" t="s">
        <v>17</v>
      </c>
      <c r="D5989">
        <v>203854</v>
      </c>
      <c r="E5989">
        <v>9153</v>
      </c>
      <c r="F5989">
        <v>3411</v>
      </c>
      <c r="G5989" t="s">
        <v>4510</v>
      </c>
      <c r="H5989" t="s">
        <v>9743</v>
      </c>
      <c r="I5989" s="1">
        <v>44651.988009259258</v>
      </c>
      <c r="J5989">
        <v>0</v>
      </c>
    </row>
    <row r="5990" spans="1:10" x14ac:dyDescent="0.25">
      <c r="A5990" t="s">
        <v>0</v>
      </c>
      <c r="B5990" s="1">
        <v>44651.944756944446</v>
      </c>
      <c r="C5990" t="s">
        <v>17</v>
      </c>
      <c r="D5990">
        <v>203854</v>
      </c>
      <c r="E5990">
        <v>9153</v>
      </c>
      <c r="F5990">
        <v>3411</v>
      </c>
      <c r="G5990" t="s">
        <v>9539</v>
      </c>
      <c r="H5990" t="s">
        <v>9744</v>
      </c>
      <c r="I5990" s="1">
        <v>44651.987974537034</v>
      </c>
      <c r="J5990">
        <v>0</v>
      </c>
    </row>
    <row r="5991" spans="1:10" x14ac:dyDescent="0.25">
      <c r="A5991" t="s">
        <v>0</v>
      </c>
      <c r="B5991" s="1">
        <v>44651.944756944446</v>
      </c>
      <c r="C5991" t="s">
        <v>17</v>
      </c>
      <c r="D5991">
        <v>203854</v>
      </c>
      <c r="E5991">
        <v>9153</v>
      </c>
      <c r="F5991">
        <v>3411</v>
      </c>
      <c r="G5991" t="s">
        <v>9745</v>
      </c>
      <c r="H5991" t="s">
        <v>9746</v>
      </c>
      <c r="I5991" s="1">
        <v>44651.987974537034</v>
      </c>
      <c r="J5991">
        <v>0</v>
      </c>
    </row>
    <row r="5992" spans="1:10" x14ac:dyDescent="0.25">
      <c r="A5992" t="s">
        <v>0</v>
      </c>
      <c r="B5992" s="1">
        <v>44651.944756944446</v>
      </c>
      <c r="C5992" t="s">
        <v>17</v>
      </c>
      <c r="D5992">
        <v>203854</v>
      </c>
      <c r="E5992">
        <v>9153</v>
      </c>
      <c r="F5992">
        <v>3411</v>
      </c>
      <c r="G5992" t="s">
        <v>9747</v>
      </c>
      <c r="H5992" t="s">
        <v>9748</v>
      </c>
      <c r="I5992" s="1">
        <v>44651.987974537034</v>
      </c>
      <c r="J5992">
        <v>0</v>
      </c>
    </row>
    <row r="5993" spans="1:10" x14ac:dyDescent="0.25">
      <c r="A5993" t="s">
        <v>0</v>
      </c>
      <c r="B5993" s="1">
        <v>44651.944756944446</v>
      </c>
      <c r="C5993" t="s">
        <v>17</v>
      </c>
      <c r="D5993">
        <v>203854</v>
      </c>
      <c r="E5993">
        <v>9153</v>
      </c>
      <c r="F5993">
        <v>3411</v>
      </c>
      <c r="G5993" t="s">
        <v>9749</v>
      </c>
      <c r="H5993" t="s">
        <v>9750</v>
      </c>
      <c r="I5993" s="1">
        <v>44651.987962962965</v>
      </c>
      <c r="J5993">
        <v>0</v>
      </c>
    </row>
    <row r="5994" spans="1:10" x14ac:dyDescent="0.25">
      <c r="A5994" t="s">
        <v>0</v>
      </c>
      <c r="B5994" s="1">
        <v>44651.944756944446</v>
      </c>
      <c r="C5994" t="s">
        <v>17</v>
      </c>
      <c r="D5994">
        <v>203854</v>
      </c>
      <c r="E5994">
        <v>9153</v>
      </c>
      <c r="F5994">
        <v>3411</v>
      </c>
      <c r="G5994" t="s">
        <v>9751</v>
      </c>
      <c r="H5994" t="s">
        <v>9752</v>
      </c>
      <c r="I5994" s="1">
        <v>44651.987962962965</v>
      </c>
      <c r="J5994">
        <v>0</v>
      </c>
    </row>
    <row r="5995" spans="1:10" x14ac:dyDescent="0.25">
      <c r="A5995" t="s">
        <v>0</v>
      </c>
      <c r="B5995" s="1">
        <v>44651.944756944446</v>
      </c>
      <c r="C5995" t="s">
        <v>17</v>
      </c>
      <c r="D5995">
        <v>203854</v>
      </c>
      <c r="E5995">
        <v>9153</v>
      </c>
      <c r="F5995">
        <v>3411</v>
      </c>
      <c r="G5995" t="s">
        <v>9753</v>
      </c>
      <c r="H5995" t="s">
        <v>9754</v>
      </c>
      <c r="I5995" s="1">
        <v>44651.987905092596</v>
      </c>
      <c r="J5995">
        <v>0</v>
      </c>
    </row>
    <row r="5996" spans="1:10" x14ac:dyDescent="0.25">
      <c r="A5996" t="s">
        <v>0</v>
      </c>
      <c r="B5996" s="1">
        <v>44651.944756944446</v>
      </c>
      <c r="C5996" t="s">
        <v>17</v>
      </c>
      <c r="D5996">
        <v>203854</v>
      </c>
      <c r="E5996">
        <v>9153</v>
      </c>
      <c r="F5996">
        <v>3411</v>
      </c>
      <c r="G5996" t="s">
        <v>9755</v>
      </c>
      <c r="H5996" t="s">
        <v>9756</v>
      </c>
      <c r="I5996" s="1">
        <v>44651.987766203703</v>
      </c>
      <c r="J5996">
        <v>0</v>
      </c>
    </row>
    <row r="5997" spans="1:10" x14ac:dyDescent="0.25">
      <c r="A5997" t="s">
        <v>0</v>
      </c>
      <c r="B5997" s="1">
        <v>44651.944756944446</v>
      </c>
      <c r="C5997" t="s">
        <v>17</v>
      </c>
      <c r="D5997">
        <v>203854</v>
      </c>
      <c r="E5997">
        <v>9153</v>
      </c>
      <c r="F5997">
        <v>3411</v>
      </c>
      <c r="G5997" t="s">
        <v>9757</v>
      </c>
      <c r="H5997" t="s">
        <v>9758</v>
      </c>
      <c r="I5997" s="1">
        <v>44651.987673611111</v>
      </c>
      <c r="J5997">
        <v>0</v>
      </c>
    </row>
    <row r="5998" spans="1:10" x14ac:dyDescent="0.25">
      <c r="A5998" t="s">
        <v>0</v>
      </c>
      <c r="B5998" s="1">
        <v>44651.944756944446</v>
      </c>
      <c r="C5998" t="s">
        <v>17</v>
      </c>
      <c r="D5998">
        <v>203854</v>
      </c>
      <c r="E5998">
        <v>9153</v>
      </c>
      <c r="F5998">
        <v>3411</v>
      </c>
      <c r="G5998" t="s">
        <v>9759</v>
      </c>
      <c r="H5998" t="s">
        <v>9760</v>
      </c>
      <c r="I5998" s="1">
        <v>44651.987638888888</v>
      </c>
      <c r="J5998">
        <v>0</v>
      </c>
    </row>
    <row r="5999" spans="1:10" x14ac:dyDescent="0.25">
      <c r="A5999" t="s">
        <v>0</v>
      </c>
      <c r="B5999" s="1">
        <v>44651.944756944446</v>
      </c>
      <c r="C5999" t="s">
        <v>17</v>
      </c>
      <c r="D5999">
        <v>203854</v>
      </c>
      <c r="E5999">
        <v>9153</v>
      </c>
      <c r="F5999">
        <v>3411</v>
      </c>
      <c r="G5999" t="s">
        <v>9761</v>
      </c>
      <c r="H5999" t="s">
        <v>9762</v>
      </c>
      <c r="I5999" s="1">
        <v>44651.987627314818</v>
      </c>
      <c r="J5999">
        <v>0</v>
      </c>
    </row>
    <row r="6000" spans="1:10" x14ac:dyDescent="0.25">
      <c r="A6000" t="s">
        <v>0</v>
      </c>
      <c r="B6000" s="1">
        <v>44651.944756944446</v>
      </c>
      <c r="C6000" t="s">
        <v>17</v>
      </c>
      <c r="D6000">
        <v>203854</v>
      </c>
      <c r="E6000">
        <v>9153</v>
      </c>
      <c r="F6000">
        <v>3411</v>
      </c>
      <c r="G6000" t="s">
        <v>9763</v>
      </c>
      <c r="H6000" t="s">
        <v>9764</v>
      </c>
      <c r="I6000" s="1">
        <v>44651.987557870372</v>
      </c>
      <c r="J6000">
        <v>0</v>
      </c>
    </row>
    <row r="6001" spans="1:10" x14ac:dyDescent="0.25">
      <c r="A6001" t="s">
        <v>0</v>
      </c>
      <c r="B6001" s="1">
        <v>44651.944756944446</v>
      </c>
      <c r="C6001" t="s">
        <v>17</v>
      </c>
      <c r="D6001">
        <v>203854</v>
      </c>
      <c r="E6001">
        <v>9153</v>
      </c>
      <c r="F6001">
        <v>3411</v>
      </c>
      <c r="G6001" t="s">
        <v>9765</v>
      </c>
      <c r="H6001" t="s">
        <v>9766</v>
      </c>
      <c r="I6001" s="1">
        <v>44651.987523148149</v>
      </c>
      <c r="J6001">
        <v>0</v>
      </c>
    </row>
    <row r="6002" spans="1:10" x14ac:dyDescent="0.25">
      <c r="A6002" t="s">
        <v>0</v>
      </c>
      <c r="B6002" s="1">
        <v>44651.944756944446</v>
      </c>
      <c r="C6002" t="s">
        <v>17</v>
      </c>
      <c r="D6002">
        <v>203854</v>
      </c>
      <c r="E6002">
        <v>9153</v>
      </c>
      <c r="F6002">
        <v>3411</v>
      </c>
      <c r="G6002" t="s">
        <v>9767</v>
      </c>
      <c r="H6002" t="s">
        <v>9768</v>
      </c>
      <c r="I6002" s="1">
        <v>44651.987442129626</v>
      </c>
      <c r="J6002">
        <v>1</v>
      </c>
    </row>
    <row r="6003" spans="1:10" x14ac:dyDescent="0.25">
      <c r="A6003" t="s">
        <v>0</v>
      </c>
      <c r="B6003" s="1">
        <v>44651.944756944446</v>
      </c>
      <c r="C6003" t="s">
        <v>17</v>
      </c>
      <c r="D6003">
        <v>203854</v>
      </c>
      <c r="E6003">
        <v>9153</v>
      </c>
      <c r="F6003">
        <v>3411</v>
      </c>
      <c r="G6003" t="s">
        <v>5321</v>
      </c>
      <c r="H6003" t="s">
        <v>9769</v>
      </c>
      <c r="I6003" s="1">
        <v>44651.987442129626</v>
      </c>
      <c r="J6003">
        <v>0</v>
      </c>
    </row>
    <row r="6004" spans="1:10" x14ac:dyDescent="0.25">
      <c r="A6004" t="s">
        <v>0</v>
      </c>
      <c r="B6004" s="1">
        <v>44651.944756944446</v>
      </c>
      <c r="C6004" t="s">
        <v>17</v>
      </c>
      <c r="D6004">
        <v>203854</v>
      </c>
      <c r="E6004">
        <v>9153</v>
      </c>
      <c r="F6004">
        <v>3411</v>
      </c>
      <c r="G6004" t="s">
        <v>9770</v>
      </c>
      <c r="H6004" t="s">
        <v>9771</v>
      </c>
      <c r="I6004" s="1">
        <v>44651.987349537034</v>
      </c>
      <c r="J6004">
        <v>0</v>
      </c>
    </row>
    <row r="6005" spans="1:10" x14ac:dyDescent="0.25">
      <c r="A6005" t="s">
        <v>0</v>
      </c>
      <c r="B6005" s="1">
        <v>44651.944756944446</v>
      </c>
      <c r="C6005" t="s">
        <v>17</v>
      </c>
      <c r="D6005">
        <v>203854</v>
      </c>
      <c r="E6005">
        <v>9153</v>
      </c>
      <c r="F6005">
        <v>3411</v>
      </c>
      <c r="G6005" t="s">
        <v>9772</v>
      </c>
      <c r="H6005" t="s">
        <v>9773</v>
      </c>
      <c r="I6005" s="1">
        <v>44651.987256944441</v>
      </c>
      <c r="J6005">
        <v>0</v>
      </c>
    </row>
    <row r="6006" spans="1:10" x14ac:dyDescent="0.25">
      <c r="A6006" t="s">
        <v>0</v>
      </c>
      <c r="B6006" s="1">
        <v>44651.944756944446</v>
      </c>
      <c r="C6006" t="s">
        <v>17</v>
      </c>
      <c r="D6006">
        <v>203854</v>
      </c>
      <c r="E6006">
        <v>9153</v>
      </c>
      <c r="F6006">
        <v>3411</v>
      </c>
      <c r="G6006" t="s">
        <v>7868</v>
      </c>
      <c r="H6006" t="s">
        <v>9774</v>
      </c>
      <c r="I6006" s="1">
        <v>44651.987118055556</v>
      </c>
      <c r="J6006">
        <v>0</v>
      </c>
    </row>
    <row r="6007" spans="1:10" x14ac:dyDescent="0.25">
      <c r="A6007" t="s">
        <v>0</v>
      </c>
      <c r="B6007" s="1">
        <v>44651.944756944446</v>
      </c>
      <c r="C6007" t="s">
        <v>17</v>
      </c>
      <c r="D6007">
        <v>203854</v>
      </c>
      <c r="E6007">
        <v>9153</v>
      </c>
      <c r="F6007">
        <v>3411</v>
      </c>
      <c r="G6007" t="s">
        <v>9775</v>
      </c>
      <c r="I6007" s="1">
        <v>44651.98704861111</v>
      </c>
      <c r="J6007">
        <v>0</v>
      </c>
    </row>
    <row r="6008" spans="1:10" x14ac:dyDescent="0.25">
      <c r="A6008" t="s">
        <v>0</v>
      </c>
      <c r="B6008" s="1">
        <v>44651.944756944446</v>
      </c>
      <c r="C6008" t="s">
        <v>17</v>
      </c>
      <c r="D6008">
        <v>203854</v>
      </c>
      <c r="E6008">
        <v>9153</v>
      </c>
      <c r="F6008">
        <v>3411</v>
      </c>
      <c r="G6008" t="s">
        <v>4048</v>
      </c>
      <c r="H6008" t="s">
        <v>9776</v>
      </c>
      <c r="I6008" s="1">
        <v>44651.987037037034</v>
      </c>
      <c r="J6008">
        <v>0</v>
      </c>
    </row>
    <row r="6009" spans="1:10" x14ac:dyDescent="0.25">
      <c r="A6009" t="s">
        <v>0</v>
      </c>
      <c r="B6009" s="1">
        <v>44651.944756944446</v>
      </c>
      <c r="C6009" t="s">
        <v>17</v>
      </c>
      <c r="D6009">
        <v>203854</v>
      </c>
      <c r="E6009">
        <v>9153</v>
      </c>
      <c r="F6009">
        <v>3411</v>
      </c>
      <c r="G6009" t="s">
        <v>9777</v>
      </c>
      <c r="H6009" t="s">
        <v>9778</v>
      </c>
      <c r="I6009" s="1">
        <v>44651.986886574072</v>
      </c>
      <c r="J6009">
        <v>0</v>
      </c>
    </row>
    <row r="6010" spans="1:10" x14ac:dyDescent="0.25">
      <c r="A6010" t="s">
        <v>0</v>
      </c>
      <c r="B6010" s="1">
        <v>44651.944756944446</v>
      </c>
      <c r="C6010" t="s">
        <v>17</v>
      </c>
      <c r="D6010">
        <v>203854</v>
      </c>
      <c r="E6010">
        <v>9153</v>
      </c>
      <c r="F6010">
        <v>3411</v>
      </c>
      <c r="G6010" t="s">
        <v>9779</v>
      </c>
      <c r="H6010" t="s">
        <v>9780</v>
      </c>
      <c r="I6010" s="1">
        <v>44651.986689814818</v>
      </c>
      <c r="J6010">
        <v>0</v>
      </c>
    </row>
    <row r="6011" spans="1:10" x14ac:dyDescent="0.25">
      <c r="A6011" t="s">
        <v>0</v>
      </c>
      <c r="B6011" s="1">
        <v>44651.944756944446</v>
      </c>
      <c r="C6011" t="s">
        <v>17</v>
      </c>
      <c r="D6011">
        <v>203854</v>
      </c>
      <c r="E6011">
        <v>9153</v>
      </c>
      <c r="F6011">
        <v>3411</v>
      </c>
      <c r="G6011" t="s">
        <v>2</v>
      </c>
      <c r="H6011" t="s">
        <v>9781</v>
      </c>
      <c r="I6011" s="1">
        <v>44651.986608796295</v>
      </c>
      <c r="J6011">
        <v>0</v>
      </c>
    </row>
    <row r="6012" spans="1:10" x14ac:dyDescent="0.25">
      <c r="A6012" t="s">
        <v>0</v>
      </c>
      <c r="B6012" s="1">
        <v>44651.944756944446</v>
      </c>
      <c r="C6012" t="s">
        <v>17</v>
      </c>
      <c r="D6012">
        <v>203854</v>
      </c>
      <c r="E6012">
        <v>9153</v>
      </c>
      <c r="F6012">
        <v>3411</v>
      </c>
      <c r="G6012" t="s">
        <v>9782</v>
      </c>
      <c r="H6012" t="s">
        <v>9783</v>
      </c>
      <c r="I6012" s="1">
        <v>44651.986562500002</v>
      </c>
      <c r="J6012">
        <v>0</v>
      </c>
    </row>
    <row r="6013" spans="1:10" x14ac:dyDescent="0.25">
      <c r="A6013" t="s">
        <v>0</v>
      </c>
      <c r="B6013" s="1">
        <v>44651.944756944446</v>
      </c>
      <c r="C6013" t="s">
        <v>17</v>
      </c>
      <c r="D6013">
        <v>203854</v>
      </c>
      <c r="E6013">
        <v>9153</v>
      </c>
      <c r="F6013">
        <v>3411</v>
      </c>
      <c r="G6013" t="s">
        <v>9784</v>
      </c>
      <c r="H6013" t="s">
        <v>9785</v>
      </c>
      <c r="I6013" s="1">
        <v>44651.986516203702</v>
      </c>
      <c r="J6013">
        <v>0</v>
      </c>
    </row>
    <row r="6014" spans="1:10" x14ac:dyDescent="0.25">
      <c r="A6014" t="s">
        <v>0</v>
      </c>
      <c r="B6014" s="1">
        <v>44651.944756944446</v>
      </c>
      <c r="C6014" t="s">
        <v>17</v>
      </c>
      <c r="D6014">
        <v>203854</v>
      </c>
      <c r="E6014">
        <v>9153</v>
      </c>
      <c r="F6014">
        <v>3411</v>
      </c>
      <c r="G6014" t="e">
        <f>--宝贝你好</f>
        <v>#NAME?</v>
      </c>
      <c r="H6014" t="s">
        <v>9786</v>
      </c>
      <c r="I6014" s="1">
        <v>44651.986504629633</v>
      </c>
      <c r="J6014">
        <v>0</v>
      </c>
    </row>
    <row r="6015" spans="1:10" x14ac:dyDescent="0.25">
      <c r="A6015" t="s">
        <v>0</v>
      </c>
      <c r="B6015" s="1">
        <v>44651.944756944446</v>
      </c>
      <c r="C6015" t="s">
        <v>17</v>
      </c>
      <c r="D6015">
        <v>203854</v>
      </c>
      <c r="E6015">
        <v>9153</v>
      </c>
      <c r="F6015">
        <v>3411</v>
      </c>
      <c r="G6015" t="s">
        <v>9787</v>
      </c>
      <c r="H6015" t="s">
        <v>9788</v>
      </c>
      <c r="I6015" s="1">
        <v>44651.986400462964</v>
      </c>
      <c r="J6015">
        <v>0</v>
      </c>
    </row>
    <row r="6016" spans="1:10" x14ac:dyDescent="0.25">
      <c r="A6016" t="s">
        <v>0</v>
      </c>
      <c r="B6016" s="1">
        <v>44651.944756944446</v>
      </c>
      <c r="C6016" t="s">
        <v>17</v>
      </c>
      <c r="D6016">
        <v>203854</v>
      </c>
      <c r="E6016">
        <v>9153</v>
      </c>
      <c r="F6016">
        <v>3411</v>
      </c>
      <c r="G6016" t="s">
        <v>9789</v>
      </c>
      <c r="H6016" t="s">
        <v>9790</v>
      </c>
      <c r="I6016" s="1">
        <v>44651.986331018517</v>
      </c>
      <c r="J6016">
        <v>0</v>
      </c>
    </row>
    <row r="6017" spans="1:14" x14ac:dyDescent="0.25">
      <c r="A6017" t="s">
        <v>0</v>
      </c>
      <c r="B6017" s="1">
        <v>44651.944756944446</v>
      </c>
      <c r="C6017" t="s">
        <v>17</v>
      </c>
      <c r="D6017">
        <v>203854</v>
      </c>
      <c r="E6017">
        <v>9153</v>
      </c>
      <c r="F6017">
        <v>3411</v>
      </c>
      <c r="G6017" t="s">
        <v>9791</v>
      </c>
      <c r="H6017" t="s">
        <v>9792</v>
      </c>
      <c r="I6017" s="1">
        <v>44651.986331018517</v>
      </c>
      <c r="J6017">
        <v>0</v>
      </c>
    </row>
    <row r="6018" spans="1:14" x14ac:dyDescent="0.25">
      <c r="A6018" t="s">
        <v>0</v>
      </c>
      <c r="B6018" s="1">
        <v>44651.944756944446</v>
      </c>
      <c r="C6018" t="s">
        <v>17</v>
      </c>
      <c r="D6018">
        <v>203854</v>
      </c>
      <c r="E6018">
        <v>9153</v>
      </c>
      <c r="F6018">
        <v>3411</v>
      </c>
      <c r="G6018" t="s">
        <v>9793</v>
      </c>
      <c r="H6018" t="s">
        <v>9794</v>
      </c>
      <c r="I6018" s="1">
        <v>44651.986296296294</v>
      </c>
      <c r="J6018">
        <v>0</v>
      </c>
    </row>
    <row r="6019" spans="1:14" x14ac:dyDescent="0.25">
      <c r="A6019" t="s">
        <v>0</v>
      </c>
      <c r="B6019" s="1">
        <v>44651.944756944446</v>
      </c>
      <c r="C6019" t="s">
        <v>17</v>
      </c>
      <c r="D6019">
        <v>203854</v>
      </c>
      <c r="E6019">
        <v>9153</v>
      </c>
      <c r="F6019">
        <v>3411</v>
      </c>
      <c r="G6019" t="s">
        <v>9795</v>
      </c>
      <c r="H6019" t="s">
        <v>9796</v>
      </c>
      <c r="I6019" s="1">
        <v>44651.986296296294</v>
      </c>
      <c r="J6019">
        <v>0</v>
      </c>
    </row>
    <row r="6020" spans="1:14" x14ac:dyDescent="0.25">
      <c r="A6020" t="s">
        <v>0</v>
      </c>
      <c r="B6020" s="1">
        <v>44651.944756944446</v>
      </c>
      <c r="C6020" t="s">
        <v>17</v>
      </c>
      <c r="D6020">
        <v>203854</v>
      </c>
      <c r="E6020">
        <v>9153</v>
      </c>
      <c r="F6020">
        <v>3411</v>
      </c>
      <c r="G6020" t="s">
        <v>9797</v>
      </c>
      <c r="H6020" t="s">
        <v>9798</v>
      </c>
      <c r="I6020" s="1">
        <v>44651.986273148148</v>
      </c>
      <c r="J6020">
        <v>0</v>
      </c>
    </row>
    <row r="6021" spans="1:14" x14ac:dyDescent="0.25">
      <c r="A6021" t="s">
        <v>0</v>
      </c>
      <c r="B6021" s="1">
        <v>44651.944756944446</v>
      </c>
      <c r="C6021" t="s">
        <v>17</v>
      </c>
      <c r="D6021">
        <v>203854</v>
      </c>
      <c r="E6021">
        <v>9153</v>
      </c>
      <c r="F6021">
        <v>3411</v>
      </c>
      <c r="G6021" t="s">
        <v>9799</v>
      </c>
      <c r="H6021" t="s">
        <v>9800</v>
      </c>
      <c r="I6021" s="1">
        <v>44651.986226851855</v>
      </c>
      <c r="J6021">
        <v>0</v>
      </c>
    </row>
    <row r="6022" spans="1:14" x14ac:dyDescent="0.25">
      <c r="A6022" t="s">
        <v>0</v>
      </c>
      <c r="B6022" s="1">
        <v>44651.944756944446</v>
      </c>
      <c r="C6022" t="s">
        <v>17</v>
      </c>
      <c r="D6022">
        <v>203854</v>
      </c>
      <c r="E6022">
        <v>9153</v>
      </c>
      <c r="F6022">
        <v>3411</v>
      </c>
      <c r="G6022" t="s">
        <v>9801</v>
      </c>
      <c r="H6022" t="s">
        <v>9802</v>
      </c>
      <c r="I6022" s="1">
        <v>44651.986215277779</v>
      </c>
      <c r="J6022">
        <v>0</v>
      </c>
      <c r="K6022" t="s">
        <v>9803</v>
      </c>
      <c r="L6022" t="s">
        <v>9804</v>
      </c>
      <c r="M6022" s="1">
        <v>44651.988425925927</v>
      </c>
      <c r="N6022">
        <v>0</v>
      </c>
    </row>
    <row r="6023" spans="1:14" x14ac:dyDescent="0.25">
      <c r="A6023" t="s">
        <v>0</v>
      </c>
      <c r="B6023" s="1">
        <v>44651.944756944446</v>
      </c>
      <c r="C6023" t="s">
        <v>17</v>
      </c>
      <c r="D6023">
        <v>203854</v>
      </c>
      <c r="E6023">
        <v>9153</v>
      </c>
      <c r="F6023">
        <v>3411</v>
      </c>
      <c r="G6023" t="s">
        <v>9735</v>
      </c>
      <c r="H6023" t="s">
        <v>9805</v>
      </c>
      <c r="I6023" s="1">
        <v>44651.986180555556</v>
      </c>
      <c r="J6023">
        <v>0</v>
      </c>
    </row>
    <row r="6024" spans="1:14" x14ac:dyDescent="0.25">
      <c r="A6024" t="s">
        <v>0</v>
      </c>
      <c r="B6024" s="1">
        <v>44651.944756944446</v>
      </c>
      <c r="C6024" t="s">
        <v>17</v>
      </c>
      <c r="D6024">
        <v>203854</v>
      </c>
      <c r="E6024">
        <v>9153</v>
      </c>
      <c r="F6024">
        <v>3411</v>
      </c>
      <c r="G6024" t="s">
        <v>9806</v>
      </c>
      <c r="H6024" t="s">
        <v>9807</v>
      </c>
      <c r="I6024" s="1">
        <v>44651.986064814817</v>
      </c>
      <c r="J6024">
        <v>0</v>
      </c>
    </row>
    <row r="6025" spans="1:14" x14ac:dyDescent="0.25">
      <c r="A6025" t="s">
        <v>0</v>
      </c>
      <c r="B6025" s="1">
        <v>44651.944756944446</v>
      </c>
      <c r="C6025" t="s">
        <v>17</v>
      </c>
      <c r="D6025">
        <v>203854</v>
      </c>
      <c r="E6025">
        <v>9153</v>
      </c>
      <c r="F6025">
        <v>3411</v>
      </c>
      <c r="G6025" t="s">
        <v>9808</v>
      </c>
      <c r="H6025" t="s">
        <v>9809</v>
      </c>
      <c r="I6025" s="1">
        <v>44651.985925925925</v>
      </c>
      <c r="J6025">
        <v>1</v>
      </c>
    </row>
    <row r="6026" spans="1:14" x14ac:dyDescent="0.25">
      <c r="A6026" t="s">
        <v>0</v>
      </c>
      <c r="B6026" s="1">
        <v>44651.944756944446</v>
      </c>
      <c r="C6026" t="s">
        <v>17</v>
      </c>
      <c r="D6026">
        <v>203854</v>
      </c>
      <c r="E6026">
        <v>9153</v>
      </c>
      <c r="F6026">
        <v>3411</v>
      </c>
      <c r="G6026" t="s">
        <v>9810</v>
      </c>
      <c r="H6026" t="s">
        <v>9811</v>
      </c>
      <c r="I6026" s="1">
        <v>44651.985925925925</v>
      </c>
      <c r="J6026">
        <v>0</v>
      </c>
    </row>
    <row r="6027" spans="1:14" x14ac:dyDescent="0.25">
      <c r="A6027" t="s">
        <v>0</v>
      </c>
      <c r="B6027" s="1">
        <v>44651.944756944446</v>
      </c>
      <c r="C6027" t="s">
        <v>17</v>
      </c>
      <c r="D6027">
        <v>203854</v>
      </c>
      <c r="E6027">
        <v>9153</v>
      </c>
      <c r="F6027">
        <v>3411</v>
      </c>
      <c r="G6027" t="s">
        <v>9812</v>
      </c>
      <c r="H6027" t="s">
        <v>9813</v>
      </c>
      <c r="I6027" s="1">
        <v>44651.985868055555</v>
      </c>
      <c r="J6027">
        <v>0</v>
      </c>
      <c r="K6027" t="s">
        <v>9814</v>
      </c>
      <c r="L6027" t="s">
        <v>9815</v>
      </c>
      <c r="M6027" s="1">
        <v>44652.302974537037</v>
      </c>
      <c r="N6027">
        <v>0</v>
      </c>
    </row>
    <row r="6028" spans="1:14" x14ac:dyDescent="0.25">
      <c r="A6028" t="s">
        <v>0</v>
      </c>
      <c r="B6028" s="1">
        <v>44651.944756944446</v>
      </c>
      <c r="C6028" t="s">
        <v>17</v>
      </c>
      <c r="D6028">
        <v>203854</v>
      </c>
      <c r="E6028">
        <v>9153</v>
      </c>
      <c r="F6028">
        <v>3411</v>
      </c>
      <c r="G6028" t="s">
        <v>9812</v>
      </c>
      <c r="H6028" t="s">
        <v>9813</v>
      </c>
      <c r="I6028" s="1">
        <v>44651.985868055555</v>
      </c>
      <c r="J6028">
        <v>0</v>
      </c>
      <c r="K6028" t="s">
        <v>9814</v>
      </c>
      <c r="L6028" t="s">
        <v>9816</v>
      </c>
      <c r="M6028" s="1">
        <v>44652.302152777775</v>
      </c>
      <c r="N6028">
        <v>0</v>
      </c>
    </row>
    <row r="6029" spans="1:14" x14ac:dyDescent="0.25">
      <c r="A6029" t="s">
        <v>0</v>
      </c>
      <c r="B6029" s="1">
        <v>44651.944756944446</v>
      </c>
      <c r="C6029" t="s">
        <v>17</v>
      </c>
      <c r="D6029">
        <v>203854</v>
      </c>
      <c r="E6029">
        <v>9153</v>
      </c>
      <c r="F6029">
        <v>3411</v>
      </c>
      <c r="G6029" t="s">
        <v>9627</v>
      </c>
      <c r="H6029" t="s">
        <v>9817</v>
      </c>
      <c r="I6029" s="1">
        <v>44651.985798611109</v>
      </c>
      <c r="J6029">
        <v>0</v>
      </c>
    </row>
    <row r="6030" spans="1:14" x14ac:dyDescent="0.25">
      <c r="A6030" t="s">
        <v>0</v>
      </c>
      <c r="B6030" s="1">
        <v>44651.944756944446</v>
      </c>
      <c r="C6030" t="s">
        <v>17</v>
      </c>
      <c r="D6030">
        <v>203854</v>
      </c>
      <c r="E6030">
        <v>9153</v>
      </c>
      <c r="F6030">
        <v>3411</v>
      </c>
      <c r="G6030" t="s">
        <v>9818</v>
      </c>
      <c r="H6030" t="s">
        <v>9819</v>
      </c>
      <c r="I6030" s="1">
        <v>44651.985798611109</v>
      </c>
      <c r="J6030">
        <v>0</v>
      </c>
    </row>
    <row r="6031" spans="1:14" x14ac:dyDescent="0.25">
      <c r="A6031" t="s">
        <v>0</v>
      </c>
      <c r="B6031" s="1">
        <v>44651.944756944446</v>
      </c>
      <c r="C6031" t="s">
        <v>17</v>
      </c>
      <c r="D6031">
        <v>203854</v>
      </c>
      <c r="E6031">
        <v>9153</v>
      </c>
      <c r="F6031">
        <v>3411</v>
      </c>
      <c r="G6031" t="s">
        <v>9820</v>
      </c>
      <c r="H6031" t="s">
        <v>9821</v>
      </c>
      <c r="I6031" s="1">
        <v>44651.985752314817</v>
      </c>
      <c r="J6031">
        <v>0</v>
      </c>
    </row>
    <row r="6032" spans="1:14" x14ac:dyDescent="0.25">
      <c r="A6032" t="s">
        <v>0</v>
      </c>
      <c r="B6032" s="1">
        <v>44651.944756944446</v>
      </c>
      <c r="C6032" t="s">
        <v>17</v>
      </c>
      <c r="D6032">
        <v>203854</v>
      </c>
      <c r="E6032">
        <v>9153</v>
      </c>
      <c r="F6032">
        <v>3411</v>
      </c>
      <c r="G6032" t="s">
        <v>9822</v>
      </c>
      <c r="H6032" t="s">
        <v>9823</v>
      </c>
      <c r="I6032" s="1">
        <v>44651.985706018517</v>
      </c>
      <c r="J6032">
        <v>0</v>
      </c>
    </row>
    <row r="6033" spans="1:10" x14ac:dyDescent="0.25">
      <c r="A6033" t="s">
        <v>0</v>
      </c>
      <c r="B6033" s="1">
        <v>44651.944756944446</v>
      </c>
      <c r="C6033" t="s">
        <v>17</v>
      </c>
      <c r="D6033">
        <v>203854</v>
      </c>
      <c r="E6033">
        <v>9153</v>
      </c>
      <c r="F6033">
        <v>3411</v>
      </c>
      <c r="G6033" t="s">
        <v>9824</v>
      </c>
      <c r="H6033" t="s">
        <v>9825</v>
      </c>
      <c r="I6033" s="1">
        <v>44651.985636574071</v>
      </c>
      <c r="J6033">
        <v>1</v>
      </c>
    </row>
    <row r="6034" spans="1:10" x14ac:dyDescent="0.25">
      <c r="A6034" t="s">
        <v>0</v>
      </c>
      <c r="B6034" s="1">
        <v>44651.944756944446</v>
      </c>
      <c r="C6034" t="s">
        <v>17</v>
      </c>
      <c r="D6034">
        <v>203854</v>
      </c>
      <c r="E6034">
        <v>9153</v>
      </c>
      <c r="F6034">
        <v>3411</v>
      </c>
      <c r="G6034" t="s">
        <v>9826</v>
      </c>
      <c r="H6034" t="s">
        <v>9827</v>
      </c>
      <c r="I6034" s="1">
        <v>44651.985567129632</v>
      </c>
      <c r="J6034">
        <v>0</v>
      </c>
    </row>
    <row r="6035" spans="1:10" x14ac:dyDescent="0.25">
      <c r="A6035" t="s">
        <v>0</v>
      </c>
      <c r="B6035" s="1">
        <v>44651.944756944446</v>
      </c>
      <c r="C6035" t="s">
        <v>17</v>
      </c>
      <c r="D6035">
        <v>203854</v>
      </c>
      <c r="E6035">
        <v>9153</v>
      </c>
      <c r="F6035">
        <v>3411</v>
      </c>
      <c r="G6035" t="s">
        <v>9828</v>
      </c>
      <c r="H6035" t="s">
        <v>9829</v>
      </c>
      <c r="I6035" s="1">
        <v>44651.985567129632</v>
      </c>
      <c r="J6035">
        <v>0</v>
      </c>
    </row>
    <row r="6036" spans="1:10" x14ac:dyDescent="0.25">
      <c r="A6036" t="s">
        <v>0</v>
      </c>
      <c r="B6036" s="1">
        <v>44651.944756944446</v>
      </c>
      <c r="C6036" t="s">
        <v>17</v>
      </c>
      <c r="D6036">
        <v>203854</v>
      </c>
      <c r="E6036">
        <v>9153</v>
      </c>
      <c r="F6036">
        <v>3411</v>
      </c>
      <c r="G6036" t="s">
        <v>9830</v>
      </c>
      <c r="H6036" t="s">
        <v>9831</v>
      </c>
      <c r="I6036" s="1">
        <v>44651.985543981478</v>
      </c>
      <c r="J6036">
        <v>0</v>
      </c>
    </row>
    <row r="6037" spans="1:10" x14ac:dyDescent="0.25">
      <c r="A6037" t="s">
        <v>0</v>
      </c>
      <c r="B6037" s="1">
        <v>44651.944756944446</v>
      </c>
      <c r="C6037" t="s">
        <v>17</v>
      </c>
      <c r="D6037">
        <v>203854</v>
      </c>
      <c r="E6037">
        <v>9153</v>
      </c>
      <c r="F6037">
        <v>3411</v>
      </c>
      <c r="G6037" t="s">
        <v>9832</v>
      </c>
      <c r="H6037" t="s">
        <v>9833</v>
      </c>
      <c r="I6037" s="1">
        <v>44651.985543981478</v>
      </c>
      <c r="J6037">
        <v>0</v>
      </c>
    </row>
    <row r="6038" spans="1:10" x14ac:dyDescent="0.25">
      <c r="A6038" t="s">
        <v>0</v>
      </c>
      <c r="B6038" s="1">
        <v>44651.944756944446</v>
      </c>
      <c r="C6038" t="s">
        <v>17</v>
      </c>
      <c r="D6038">
        <v>203854</v>
      </c>
      <c r="E6038">
        <v>9153</v>
      </c>
      <c r="F6038">
        <v>3411</v>
      </c>
      <c r="G6038" t="s">
        <v>9834</v>
      </c>
      <c r="H6038" t="s">
        <v>9835</v>
      </c>
      <c r="I6038" s="1">
        <v>44651.985509259262</v>
      </c>
      <c r="J6038">
        <v>0</v>
      </c>
    </row>
    <row r="6039" spans="1:10" x14ac:dyDescent="0.25">
      <c r="A6039" t="s">
        <v>0</v>
      </c>
      <c r="B6039" s="1">
        <v>44651.944756944446</v>
      </c>
      <c r="C6039" t="s">
        <v>17</v>
      </c>
      <c r="D6039">
        <v>203854</v>
      </c>
      <c r="E6039">
        <v>9153</v>
      </c>
      <c r="F6039">
        <v>3411</v>
      </c>
      <c r="G6039" t="s">
        <v>9836</v>
      </c>
      <c r="H6039" t="s">
        <v>9837</v>
      </c>
      <c r="I6039" s="1">
        <v>44651.985462962963</v>
      </c>
      <c r="J6039">
        <v>0</v>
      </c>
    </row>
    <row r="6040" spans="1:10" x14ac:dyDescent="0.25">
      <c r="A6040" t="s">
        <v>0</v>
      </c>
      <c r="B6040" s="1">
        <v>44651.944756944446</v>
      </c>
      <c r="C6040" t="s">
        <v>17</v>
      </c>
      <c r="D6040">
        <v>203854</v>
      </c>
      <c r="E6040">
        <v>9153</v>
      </c>
      <c r="F6040">
        <v>3411</v>
      </c>
      <c r="G6040" t="e">
        <f>-我猜不猜你是谁</f>
        <v>#NAME?</v>
      </c>
      <c r="H6040" t="s">
        <v>9838</v>
      </c>
      <c r="I6040" s="1">
        <v>44651.985335648147</v>
      </c>
      <c r="J6040">
        <v>0</v>
      </c>
    </row>
    <row r="6041" spans="1:10" x14ac:dyDescent="0.25">
      <c r="A6041" t="s">
        <v>0</v>
      </c>
      <c r="B6041" s="1">
        <v>44651.944756944446</v>
      </c>
      <c r="C6041" t="s">
        <v>17</v>
      </c>
      <c r="D6041">
        <v>203854</v>
      </c>
      <c r="E6041">
        <v>9153</v>
      </c>
      <c r="F6041">
        <v>3411</v>
      </c>
      <c r="G6041" t="s">
        <v>9839</v>
      </c>
      <c r="H6041" t="s">
        <v>9840</v>
      </c>
      <c r="I6041" s="1">
        <v>44651.985185185185</v>
      </c>
      <c r="J6041">
        <v>0</v>
      </c>
    </row>
    <row r="6042" spans="1:10" x14ac:dyDescent="0.25">
      <c r="A6042" t="s">
        <v>0</v>
      </c>
      <c r="B6042" s="1">
        <v>44651.944756944446</v>
      </c>
      <c r="C6042" t="s">
        <v>17</v>
      </c>
      <c r="D6042">
        <v>203854</v>
      </c>
      <c r="E6042">
        <v>9153</v>
      </c>
      <c r="F6042">
        <v>3411</v>
      </c>
      <c r="G6042" t="s">
        <v>9693</v>
      </c>
      <c r="H6042" t="s">
        <v>7248</v>
      </c>
      <c r="I6042" s="1">
        <v>44651.985173611109</v>
      </c>
      <c r="J6042">
        <v>0</v>
      </c>
    </row>
    <row r="6043" spans="1:10" x14ac:dyDescent="0.25">
      <c r="A6043" t="s">
        <v>0</v>
      </c>
      <c r="B6043" s="1">
        <v>44651.944756944446</v>
      </c>
      <c r="C6043" t="s">
        <v>17</v>
      </c>
      <c r="D6043">
        <v>203854</v>
      </c>
      <c r="E6043">
        <v>9153</v>
      </c>
      <c r="F6043">
        <v>3411</v>
      </c>
      <c r="G6043" t="s">
        <v>9841</v>
      </c>
      <c r="H6043" t="s">
        <v>9842</v>
      </c>
      <c r="I6043" s="1">
        <v>44651.985162037039</v>
      </c>
      <c r="J6043">
        <v>0</v>
      </c>
    </row>
    <row r="6044" spans="1:10" x14ac:dyDescent="0.25">
      <c r="A6044" t="s">
        <v>0</v>
      </c>
      <c r="B6044" s="1">
        <v>44651.944756944446</v>
      </c>
      <c r="C6044" t="s">
        <v>17</v>
      </c>
      <c r="D6044">
        <v>203854</v>
      </c>
      <c r="E6044">
        <v>9153</v>
      </c>
      <c r="F6044">
        <v>3411</v>
      </c>
      <c r="G6044" t="s">
        <v>9843</v>
      </c>
      <c r="H6044" t="s">
        <v>9844</v>
      </c>
      <c r="I6044" s="1">
        <v>44651.985150462962</v>
      </c>
      <c r="J6044">
        <v>0</v>
      </c>
    </row>
    <row r="6045" spans="1:10" x14ac:dyDescent="0.25">
      <c r="A6045" t="s">
        <v>0</v>
      </c>
      <c r="B6045" s="1">
        <v>44651.944756944446</v>
      </c>
      <c r="C6045" t="s">
        <v>17</v>
      </c>
      <c r="D6045">
        <v>203854</v>
      </c>
      <c r="E6045">
        <v>9153</v>
      </c>
      <c r="F6045">
        <v>3411</v>
      </c>
      <c r="G6045" t="s">
        <v>9845</v>
      </c>
      <c r="H6045" t="s">
        <v>9846</v>
      </c>
      <c r="I6045" s="1">
        <v>44651.985046296293</v>
      </c>
      <c r="J6045">
        <v>0</v>
      </c>
    </row>
    <row r="6046" spans="1:10" x14ac:dyDescent="0.25">
      <c r="A6046" t="s">
        <v>0</v>
      </c>
      <c r="B6046" s="1">
        <v>44651.944756944446</v>
      </c>
      <c r="C6046" t="s">
        <v>17</v>
      </c>
      <c r="D6046">
        <v>203854</v>
      </c>
      <c r="E6046">
        <v>9153</v>
      </c>
      <c r="F6046">
        <v>3411</v>
      </c>
      <c r="G6046" t="s">
        <v>9847</v>
      </c>
      <c r="H6046" t="s">
        <v>9848</v>
      </c>
      <c r="I6046" s="1">
        <v>44651.985034722224</v>
      </c>
      <c r="J6046">
        <v>0</v>
      </c>
    </row>
    <row r="6047" spans="1:10" x14ac:dyDescent="0.25">
      <c r="A6047" t="s">
        <v>0</v>
      </c>
      <c r="B6047" s="1">
        <v>44651.944756944446</v>
      </c>
      <c r="C6047" t="s">
        <v>17</v>
      </c>
      <c r="D6047">
        <v>203854</v>
      </c>
      <c r="E6047">
        <v>9153</v>
      </c>
      <c r="F6047">
        <v>3411</v>
      </c>
      <c r="G6047" t="s">
        <v>9849</v>
      </c>
      <c r="H6047" t="s">
        <v>9850</v>
      </c>
      <c r="I6047" s="1">
        <v>44651.985000000001</v>
      </c>
      <c r="J6047">
        <v>0</v>
      </c>
    </row>
    <row r="6048" spans="1:10" x14ac:dyDescent="0.25">
      <c r="A6048" t="s">
        <v>0</v>
      </c>
      <c r="B6048" s="1">
        <v>44651.944756944446</v>
      </c>
      <c r="C6048" t="s">
        <v>17</v>
      </c>
      <c r="D6048">
        <v>203854</v>
      </c>
      <c r="E6048">
        <v>9153</v>
      </c>
      <c r="F6048">
        <v>3411</v>
      </c>
      <c r="G6048" t="s">
        <v>9851</v>
      </c>
      <c r="H6048" t="s">
        <v>9852</v>
      </c>
      <c r="I6048" s="1">
        <v>44651.984930555554</v>
      </c>
      <c r="J6048">
        <v>0</v>
      </c>
    </row>
    <row r="6049" spans="1:10" x14ac:dyDescent="0.25">
      <c r="A6049" t="s">
        <v>0</v>
      </c>
      <c r="B6049" s="1">
        <v>44651.944756944446</v>
      </c>
      <c r="C6049" t="s">
        <v>17</v>
      </c>
      <c r="D6049">
        <v>203854</v>
      </c>
      <c r="E6049">
        <v>9153</v>
      </c>
      <c r="F6049">
        <v>3411</v>
      </c>
      <c r="G6049" t="s">
        <v>9853</v>
      </c>
      <c r="H6049" t="s">
        <v>9854</v>
      </c>
      <c r="I6049" s="1">
        <v>44651.984930555554</v>
      </c>
      <c r="J6049">
        <v>0</v>
      </c>
    </row>
    <row r="6050" spans="1:10" x14ac:dyDescent="0.25">
      <c r="A6050" t="s">
        <v>0</v>
      </c>
      <c r="B6050" s="1">
        <v>44651.944756944446</v>
      </c>
      <c r="C6050" t="s">
        <v>17</v>
      </c>
      <c r="D6050">
        <v>203854</v>
      </c>
      <c r="E6050">
        <v>9153</v>
      </c>
      <c r="F6050">
        <v>3411</v>
      </c>
      <c r="G6050" t="s">
        <v>9855</v>
      </c>
      <c r="H6050" t="s">
        <v>9856</v>
      </c>
      <c r="I6050" s="1">
        <v>44651.984918981485</v>
      </c>
      <c r="J6050">
        <v>0</v>
      </c>
    </row>
    <row r="6051" spans="1:10" x14ac:dyDescent="0.25">
      <c r="A6051" t="s">
        <v>0</v>
      </c>
      <c r="B6051" s="1">
        <v>44651.944756944446</v>
      </c>
      <c r="C6051" t="s">
        <v>17</v>
      </c>
      <c r="D6051">
        <v>203854</v>
      </c>
      <c r="E6051">
        <v>9153</v>
      </c>
      <c r="F6051">
        <v>3411</v>
      </c>
      <c r="G6051" t="s">
        <v>4548</v>
      </c>
      <c r="H6051" t="s">
        <v>9857</v>
      </c>
      <c r="I6051" s="1">
        <v>44651.984884259262</v>
      </c>
      <c r="J6051">
        <v>0</v>
      </c>
    </row>
    <row r="6052" spans="1:10" x14ac:dyDescent="0.25">
      <c r="A6052" t="s">
        <v>0</v>
      </c>
      <c r="B6052" s="1">
        <v>44651.944756944446</v>
      </c>
      <c r="C6052" t="s">
        <v>17</v>
      </c>
      <c r="D6052">
        <v>203854</v>
      </c>
      <c r="E6052">
        <v>9153</v>
      </c>
      <c r="F6052">
        <v>3411</v>
      </c>
      <c r="G6052" t="s">
        <v>9858</v>
      </c>
      <c r="H6052" t="s">
        <v>9859</v>
      </c>
      <c r="I6052" s="1">
        <v>44651.984849537039</v>
      </c>
      <c r="J6052">
        <v>0</v>
      </c>
    </row>
    <row r="6053" spans="1:10" x14ac:dyDescent="0.25">
      <c r="A6053" t="s">
        <v>0</v>
      </c>
      <c r="B6053" s="1">
        <v>44651.944756944446</v>
      </c>
      <c r="C6053" t="s">
        <v>17</v>
      </c>
      <c r="D6053">
        <v>203854</v>
      </c>
      <c r="E6053">
        <v>9153</v>
      </c>
      <c r="F6053">
        <v>3411</v>
      </c>
      <c r="G6053" t="s">
        <v>9860</v>
      </c>
      <c r="H6053" t="s">
        <v>9861</v>
      </c>
      <c r="I6053" s="1">
        <v>44651.984861111108</v>
      </c>
      <c r="J6053">
        <v>0</v>
      </c>
    </row>
    <row r="6054" spans="1:10" x14ac:dyDescent="0.25">
      <c r="A6054" t="s">
        <v>0</v>
      </c>
      <c r="B6054" s="1">
        <v>44651.944756944446</v>
      </c>
      <c r="C6054" t="s">
        <v>17</v>
      </c>
      <c r="D6054">
        <v>203854</v>
      </c>
      <c r="E6054">
        <v>9153</v>
      </c>
      <c r="F6054">
        <v>3411</v>
      </c>
      <c r="G6054" t="s">
        <v>3527</v>
      </c>
      <c r="H6054" t="s">
        <v>9862</v>
      </c>
      <c r="I6054" s="1">
        <v>44651.984826388885</v>
      </c>
      <c r="J6054">
        <v>0</v>
      </c>
    </row>
    <row r="6055" spans="1:10" x14ac:dyDescent="0.25">
      <c r="A6055" t="s">
        <v>0</v>
      </c>
      <c r="B6055" s="1">
        <v>44651.944756944446</v>
      </c>
      <c r="C6055" t="s">
        <v>17</v>
      </c>
      <c r="D6055">
        <v>203854</v>
      </c>
      <c r="E6055">
        <v>9153</v>
      </c>
      <c r="F6055">
        <v>3411</v>
      </c>
      <c r="G6055" t="s">
        <v>9863</v>
      </c>
      <c r="H6055" t="s">
        <v>9864</v>
      </c>
      <c r="I6055" s="1">
        <v>44651.984780092593</v>
      </c>
      <c r="J6055">
        <v>2</v>
      </c>
    </row>
    <row r="6056" spans="1:10" x14ac:dyDescent="0.25">
      <c r="A6056" t="s">
        <v>0</v>
      </c>
      <c r="B6056" s="1">
        <v>44651.944756944446</v>
      </c>
      <c r="C6056" t="s">
        <v>17</v>
      </c>
      <c r="D6056">
        <v>203854</v>
      </c>
      <c r="E6056">
        <v>9153</v>
      </c>
      <c r="F6056">
        <v>3411</v>
      </c>
      <c r="G6056" t="s">
        <v>9865</v>
      </c>
      <c r="H6056" t="s">
        <v>9866</v>
      </c>
      <c r="I6056" s="1">
        <v>44651.984780092593</v>
      </c>
      <c r="J6056">
        <v>0</v>
      </c>
    </row>
    <row r="6057" spans="1:10" x14ac:dyDescent="0.25">
      <c r="A6057" t="s">
        <v>0</v>
      </c>
      <c r="B6057" s="1">
        <v>44651.944756944446</v>
      </c>
      <c r="C6057" t="s">
        <v>17</v>
      </c>
      <c r="D6057">
        <v>203854</v>
      </c>
      <c r="E6057">
        <v>9153</v>
      </c>
      <c r="F6057">
        <v>3411</v>
      </c>
      <c r="G6057" t="s">
        <v>9867</v>
      </c>
      <c r="H6057" t="s">
        <v>9868</v>
      </c>
      <c r="I6057" s="1">
        <v>44651.984768518516</v>
      </c>
      <c r="J6057">
        <v>0</v>
      </c>
    </row>
    <row r="6058" spans="1:10" x14ac:dyDescent="0.25">
      <c r="A6058" t="s">
        <v>0</v>
      </c>
      <c r="B6058" s="1">
        <v>44651.944756944446</v>
      </c>
      <c r="C6058" t="s">
        <v>17</v>
      </c>
      <c r="D6058">
        <v>203854</v>
      </c>
      <c r="E6058">
        <v>9153</v>
      </c>
      <c r="F6058">
        <v>3411</v>
      </c>
      <c r="G6058" t="s">
        <v>9869</v>
      </c>
      <c r="H6058" t="s">
        <v>9870</v>
      </c>
      <c r="I6058" s="1">
        <v>44651.984733796293</v>
      </c>
      <c r="J6058">
        <v>0</v>
      </c>
    </row>
    <row r="6059" spans="1:10" x14ac:dyDescent="0.25">
      <c r="A6059" t="s">
        <v>0</v>
      </c>
      <c r="B6059" s="1">
        <v>44651.944756944446</v>
      </c>
      <c r="C6059" t="s">
        <v>17</v>
      </c>
      <c r="D6059">
        <v>203854</v>
      </c>
      <c r="E6059">
        <v>9153</v>
      </c>
      <c r="F6059">
        <v>3411</v>
      </c>
      <c r="G6059" t="s">
        <v>9871</v>
      </c>
      <c r="H6059" t="s">
        <v>9872</v>
      </c>
      <c r="I6059" s="1">
        <v>44651.984664351854</v>
      </c>
      <c r="J6059">
        <v>0</v>
      </c>
    </row>
    <row r="6060" spans="1:10" x14ac:dyDescent="0.25">
      <c r="A6060" t="s">
        <v>0</v>
      </c>
      <c r="B6060" s="1">
        <v>44651.944756944446</v>
      </c>
      <c r="C6060" t="s">
        <v>17</v>
      </c>
      <c r="D6060">
        <v>203854</v>
      </c>
      <c r="E6060">
        <v>9153</v>
      </c>
      <c r="F6060">
        <v>3411</v>
      </c>
      <c r="G6060" t="s">
        <v>9791</v>
      </c>
      <c r="H6060" t="s">
        <v>9873</v>
      </c>
      <c r="I6060" s="1">
        <v>44651.984629629631</v>
      </c>
      <c r="J6060">
        <v>0</v>
      </c>
    </row>
    <row r="6061" spans="1:10" x14ac:dyDescent="0.25">
      <c r="A6061" t="s">
        <v>0</v>
      </c>
      <c r="B6061" s="1">
        <v>44651.944756944446</v>
      </c>
      <c r="C6061" t="s">
        <v>17</v>
      </c>
      <c r="D6061">
        <v>203854</v>
      </c>
      <c r="E6061">
        <v>9153</v>
      </c>
      <c r="F6061">
        <v>3411</v>
      </c>
      <c r="G6061" t="s">
        <v>9874</v>
      </c>
      <c r="H6061" t="s">
        <v>9875</v>
      </c>
      <c r="I6061" s="1">
        <v>44651.984606481485</v>
      </c>
      <c r="J6061">
        <v>0</v>
      </c>
    </row>
    <row r="6062" spans="1:10" x14ac:dyDescent="0.25">
      <c r="A6062" t="s">
        <v>0</v>
      </c>
      <c r="B6062" s="1">
        <v>44651.944756944446</v>
      </c>
      <c r="C6062" t="s">
        <v>17</v>
      </c>
      <c r="D6062">
        <v>203854</v>
      </c>
      <c r="E6062">
        <v>9153</v>
      </c>
      <c r="F6062">
        <v>3411</v>
      </c>
      <c r="G6062" t="s">
        <v>9876</v>
      </c>
      <c r="H6062" t="s">
        <v>9877</v>
      </c>
      <c r="I6062" s="1">
        <v>44651.984537037039</v>
      </c>
      <c r="J6062">
        <v>0</v>
      </c>
    </row>
    <row r="6063" spans="1:10" x14ac:dyDescent="0.25">
      <c r="A6063" t="s">
        <v>0</v>
      </c>
      <c r="B6063" s="1">
        <v>44651.944756944446</v>
      </c>
      <c r="C6063" t="s">
        <v>17</v>
      </c>
      <c r="D6063">
        <v>203854</v>
      </c>
      <c r="E6063">
        <v>9153</v>
      </c>
      <c r="F6063">
        <v>3411</v>
      </c>
      <c r="G6063" t="s">
        <v>9808</v>
      </c>
      <c r="H6063" t="s">
        <v>9878</v>
      </c>
      <c r="I6063" s="1">
        <v>44651.984525462962</v>
      </c>
      <c r="J6063">
        <v>1</v>
      </c>
    </row>
    <row r="6064" spans="1:10" x14ac:dyDescent="0.25">
      <c r="A6064" t="s">
        <v>0</v>
      </c>
      <c r="B6064" s="1">
        <v>44651.944756944446</v>
      </c>
      <c r="C6064" t="s">
        <v>17</v>
      </c>
      <c r="D6064">
        <v>203854</v>
      </c>
      <c r="E6064">
        <v>9153</v>
      </c>
      <c r="F6064">
        <v>3411</v>
      </c>
      <c r="G6064" t="s">
        <v>9879</v>
      </c>
      <c r="H6064" t="s">
        <v>9880</v>
      </c>
      <c r="I6064" s="1">
        <v>44651.984525462962</v>
      </c>
      <c r="J6064">
        <v>0</v>
      </c>
    </row>
    <row r="6065" spans="1:10" x14ac:dyDescent="0.25">
      <c r="A6065" t="s">
        <v>0</v>
      </c>
      <c r="B6065" s="1">
        <v>44651.944756944446</v>
      </c>
      <c r="C6065" t="s">
        <v>17</v>
      </c>
      <c r="D6065">
        <v>203854</v>
      </c>
      <c r="E6065">
        <v>9153</v>
      </c>
      <c r="F6065">
        <v>3411</v>
      </c>
      <c r="G6065" t="s">
        <v>9881</v>
      </c>
      <c r="H6065" t="s">
        <v>9882</v>
      </c>
      <c r="I6065" s="1">
        <v>44651.984490740739</v>
      </c>
      <c r="J6065">
        <v>0</v>
      </c>
    </row>
    <row r="6066" spans="1:10" x14ac:dyDescent="0.25">
      <c r="A6066" t="s">
        <v>0</v>
      </c>
      <c r="B6066" s="1">
        <v>44651.944756944446</v>
      </c>
      <c r="C6066" t="s">
        <v>17</v>
      </c>
      <c r="D6066">
        <v>203854</v>
      </c>
      <c r="E6066">
        <v>9153</v>
      </c>
      <c r="F6066">
        <v>3411</v>
      </c>
      <c r="G6066" t="s">
        <v>9883</v>
      </c>
      <c r="H6066" t="s">
        <v>9884</v>
      </c>
      <c r="I6066" s="1">
        <v>44651.984490740739</v>
      </c>
      <c r="J6066">
        <v>0</v>
      </c>
    </row>
    <row r="6067" spans="1:10" x14ac:dyDescent="0.25">
      <c r="A6067" t="s">
        <v>0</v>
      </c>
      <c r="B6067" s="1">
        <v>44651.944756944446</v>
      </c>
      <c r="C6067" t="s">
        <v>17</v>
      </c>
      <c r="D6067">
        <v>203854</v>
      </c>
      <c r="E6067">
        <v>9153</v>
      </c>
      <c r="F6067">
        <v>3411</v>
      </c>
      <c r="G6067" t="s">
        <v>9885</v>
      </c>
      <c r="H6067" t="s">
        <v>9886</v>
      </c>
      <c r="I6067" s="1">
        <v>44651.984502314815</v>
      </c>
      <c r="J6067">
        <v>0</v>
      </c>
    </row>
    <row r="6068" spans="1:10" x14ac:dyDescent="0.25">
      <c r="A6068" t="s">
        <v>0</v>
      </c>
      <c r="B6068" s="1">
        <v>44651.944756944446</v>
      </c>
      <c r="C6068" t="s">
        <v>17</v>
      </c>
      <c r="D6068">
        <v>203854</v>
      </c>
      <c r="E6068">
        <v>9153</v>
      </c>
      <c r="F6068">
        <v>3411</v>
      </c>
      <c r="G6068" t="s">
        <v>9887</v>
      </c>
      <c r="H6068" t="s">
        <v>9888</v>
      </c>
      <c r="I6068" s="1">
        <v>44651.984490740739</v>
      </c>
      <c r="J6068">
        <v>0</v>
      </c>
    </row>
    <row r="6069" spans="1:10" x14ac:dyDescent="0.25">
      <c r="A6069" t="s">
        <v>0</v>
      </c>
      <c r="B6069" s="1">
        <v>44651.944756944446</v>
      </c>
      <c r="C6069" t="s">
        <v>17</v>
      </c>
      <c r="D6069">
        <v>203854</v>
      </c>
      <c r="E6069">
        <v>9153</v>
      </c>
      <c r="F6069">
        <v>3411</v>
      </c>
      <c r="G6069" t="s">
        <v>9889</v>
      </c>
      <c r="H6069" t="s">
        <v>1230</v>
      </c>
      <c r="I6069" s="1">
        <v>44651.984467592592</v>
      </c>
      <c r="J6069">
        <v>0</v>
      </c>
    </row>
    <row r="6070" spans="1:10" x14ac:dyDescent="0.25">
      <c r="A6070" t="s">
        <v>0</v>
      </c>
      <c r="B6070" s="1">
        <v>44651.944756944446</v>
      </c>
      <c r="C6070" t="s">
        <v>17</v>
      </c>
      <c r="D6070">
        <v>203854</v>
      </c>
      <c r="E6070">
        <v>9153</v>
      </c>
      <c r="F6070">
        <v>3411</v>
      </c>
      <c r="G6070" t="s">
        <v>9890</v>
      </c>
      <c r="H6070" t="s">
        <v>9891</v>
      </c>
      <c r="I6070" s="1">
        <v>44651.984351851854</v>
      </c>
      <c r="J6070">
        <v>0</v>
      </c>
    </row>
    <row r="6071" spans="1:10" x14ac:dyDescent="0.25">
      <c r="A6071" t="s">
        <v>0</v>
      </c>
      <c r="B6071" s="1">
        <v>44651.944756944446</v>
      </c>
      <c r="C6071" t="s">
        <v>17</v>
      </c>
      <c r="D6071">
        <v>203854</v>
      </c>
      <c r="E6071">
        <v>9153</v>
      </c>
      <c r="F6071">
        <v>3411</v>
      </c>
      <c r="G6071" t="s">
        <v>9892</v>
      </c>
      <c r="H6071" t="s">
        <v>9893</v>
      </c>
      <c r="I6071" s="1">
        <v>44651.984317129631</v>
      </c>
      <c r="J6071">
        <v>0</v>
      </c>
    </row>
    <row r="6072" spans="1:10" x14ac:dyDescent="0.25">
      <c r="A6072" t="s">
        <v>0</v>
      </c>
      <c r="B6072" s="1">
        <v>44651.944756944446</v>
      </c>
      <c r="C6072" t="s">
        <v>17</v>
      </c>
      <c r="D6072">
        <v>203854</v>
      </c>
      <c r="E6072">
        <v>9153</v>
      </c>
      <c r="F6072">
        <v>3411</v>
      </c>
      <c r="G6072" t="s">
        <v>9894</v>
      </c>
      <c r="H6072" t="s">
        <v>9895</v>
      </c>
      <c r="I6072" s="1">
        <v>44651.984282407408</v>
      </c>
      <c r="J6072">
        <v>0</v>
      </c>
    </row>
    <row r="6073" spans="1:10" x14ac:dyDescent="0.25">
      <c r="A6073" t="s">
        <v>0</v>
      </c>
      <c r="B6073" s="1">
        <v>44651.944756944446</v>
      </c>
      <c r="C6073" t="s">
        <v>17</v>
      </c>
      <c r="D6073">
        <v>203854</v>
      </c>
      <c r="E6073">
        <v>9153</v>
      </c>
      <c r="F6073">
        <v>3411</v>
      </c>
      <c r="G6073" t="s">
        <v>9896</v>
      </c>
      <c r="H6073" t="s">
        <v>9897</v>
      </c>
      <c r="I6073" s="1">
        <v>44651.984236111108</v>
      </c>
      <c r="J6073">
        <v>0</v>
      </c>
    </row>
    <row r="6074" spans="1:10" x14ac:dyDescent="0.25">
      <c r="A6074" t="s">
        <v>0</v>
      </c>
      <c r="B6074" s="1">
        <v>44651.944756944446</v>
      </c>
      <c r="C6074" t="s">
        <v>17</v>
      </c>
      <c r="D6074">
        <v>203854</v>
      </c>
      <c r="E6074">
        <v>9153</v>
      </c>
      <c r="F6074">
        <v>3411</v>
      </c>
      <c r="G6074" t="s">
        <v>2248</v>
      </c>
      <c r="H6074" t="s">
        <v>9898</v>
      </c>
      <c r="I6074" s="1">
        <v>44651.984212962961</v>
      </c>
      <c r="J6074">
        <v>0</v>
      </c>
    </row>
    <row r="6075" spans="1:10" x14ac:dyDescent="0.25">
      <c r="A6075" t="s">
        <v>0</v>
      </c>
      <c r="B6075" s="1">
        <v>44651.944756944446</v>
      </c>
      <c r="C6075" t="s">
        <v>17</v>
      </c>
      <c r="D6075">
        <v>203854</v>
      </c>
      <c r="E6075">
        <v>9153</v>
      </c>
      <c r="F6075">
        <v>3411</v>
      </c>
      <c r="G6075" t="s">
        <v>1948</v>
      </c>
      <c r="H6075" t="s">
        <v>9899</v>
      </c>
      <c r="I6075" s="1">
        <v>44651.984143518515</v>
      </c>
      <c r="J6075">
        <v>0</v>
      </c>
    </row>
    <row r="6076" spans="1:10" x14ac:dyDescent="0.25">
      <c r="A6076" t="s">
        <v>0</v>
      </c>
      <c r="B6076" s="1">
        <v>44651.944756944446</v>
      </c>
      <c r="C6076" t="s">
        <v>17</v>
      </c>
      <c r="D6076">
        <v>203854</v>
      </c>
      <c r="E6076">
        <v>9153</v>
      </c>
      <c r="F6076">
        <v>3411</v>
      </c>
      <c r="G6076" t="s">
        <v>9900</v>
      </c>
      <c r="H6076" t="s">
        <v>9901</v>
      </c>
      <c r="I6076" s="1">
        <v>44651.9841087963</v>
      </c>
      <c r="J6076">
        <v>0</v>
      </c>
    </row>
    <row r="6077" spans="1:10" x14ac:dyDescent="0.25">
      <c r="A6077" t="s">
        <v>0</v>
      </c>
      <c r="B6077" s="1">
        <v>44651.944756944446</v>
      </c>
      <c r="C6077" t="s">
        <v>17</v>
      </c>
      <c r="D6077">
        <v>203854</v>
      </c>
      <c r="E6077">
        <v>9153</v>
      </c>
      <c r="F6077">
        <v>3411</v>
      </c>
      <c r="G6077" t="s">
        <v>9902</v>
      </c>
      <c r="H6077" t="s">
        <v>9903</v>
      </c>
      <c r="I6077" s="1">
        <v>44651.984097222223</v>
      </c>
      <c r="J6077">
        <v>0</v>
      </c>
    </row>
    <row r="6078" spans="1:10" x14ac:dyDescent="0.25">
      <c r="A6078" t="s">
        <v>0</v>
      </c>
      <c r="B6078" s="1">
        <v>44651.944756944446</v>
      </c>
      <c r="C6078" t="s">
        <v>17</v>
      </c>
      <c r="D6078">
        <v>203854</v>
      </c>
      <c r="E6078">
        <v>9153</v>
      </c>
      <c r="F6078">
        <v>3411</v>
      </c>
      <c r="G6078" t="s">
        <v>9904</v>
      </c>
      <c r="H6078" t="s">
        <v>9905</v>
      </c>
      <c r="I6078" s="1">
        <v>44651.984074074076</v>
      </c>
      <c r="J6078">
        <v>0</v>
      </c>
    </row>
    <row r="6079" spans="1:10" x14ac:dyDescent="0.25">
      <c r="A6079" t="s">
        <v>0</v>
      </c>
      <c r="B6079" s="1">
        <v>44651.944756944446</v>
      </c>
      <c r="C6079" t="s">
        <v>17</v>
      </c>
      <c r="D6079">
        <v>203854</v>
      </c>
      <c r="E6079">
        <v>9153</v>
      </c>
      <c r="F6079">
        <v>3411</v>
      </c>
      <c r="G6079" t="s">
        <v>5141</v>
      </c>
      <c r="H6079" t="s">
        <v>9906</v>
      </c>
      <c r="I6079" s="1">
        <v>44651.984027777777</v>
      </c>
      <c r="J6079">
        <v>0</v>
      </c>
    </row>
    <row r="6080" spans="1:10" x14ac:dyDescent="0.25">
      <c r="A6080" t="s">
        <v>0</v>
      </c>
      <c r="B6080" s="1">
        <v>44651.944756944446</v>
      </c>
      <c r="C6080" t="s">
        <v>17</v>
      </c>
      <c r="D6080">
        <v>203854</v>
      </c>
      <c r="E6080">
        <v>9153</v>
      </c>
      <c r="F6080">
        <v>3411</v>
      </c>
      <c r="G6080" t="s">
        <v>9907</v>
      </c>
      <c r="H6080" t="s">
        <v>9908</v>
      </c>
      <c r="I6080" s="1">
        <v>44651.984016203707</v>
      </c>
      <c r="J6080">
        <v>0</v>
      </c>
    </row>
    <row r="6081" spans="1:14" x14ac:dyDescent="0.25">
      <c r="A6081" t="s">
        <v>0</v>
      </c>
      <c r="B6081" s="1">
        <v>44651.944756944446</v>
      </c>
      <c r="C6081" t="s">
        <v>17</v>
      </c>
      <c r="D6081">
        <v>203854</v>
      </c>
      <c r="E6081">
        <v>9153</v>
      </c>
      <c r="F6081">
        <v>3411</v>
      </c>
      <c r="G6081" t="s">
        <v>9909</v>
      </c>
      <c r="H6081" t="s">
        <v>9910</v>
      </c>
      <c r="I6081" s="1">
        <v>44651.98400462963</v>
      </c>
      <c r="J6081">
        <v>0</v>
      </c>
    </row>
    <row r="6082" spans="1:14" x14ac:dyDescent="0.25">
      <c r="A6082" t="s">
        <v>0</v>
      </c>
      <c r="B6082" s="1">
        <v>44651.944756944446</v>
      </c>
      <c r="C6082" t="s">
        <v>17</v>
      </c>
      <c r="D6082">
        <v>203854</v>
      </c>
      <c r="E6082">
        <v>9153</v>
      </c>
      <c r="F6082">
        <v>3411</v>
      </c>
      <c r="G6082" t="s">
        <v>9911</v>
      </c>
      <c r="H6082" t="s">
        <v>9912</v>
      </c>
      <c r="I6082" s="1">
        <v>44651.983888888892</v>
      </c>
      <c r="J6082">
        <v>0</v>
      </c>
    </row>
    <row r="6083" spans="1:14" x14ac:dyDescent="0.25">
      <c r="A6083" t="s">
        <v>0</v>
      </c>
      <c r="B6083" s="1">
        <v>44651.944756944446</v>
      </c>
      <c r="C6083" t="s">
        <v>17</v>
      </c>
      <c r="D6083">
        <v>203854</v>
      </c>
      <c r="E6083">
        <v>9153</v>
      </c>
      <c r="F6083">
        <v>3411</v>
      </c>
      <c r="G6083" t="s">
        <v>9913</v>
      </c>
      <c r="H6083" t="s">
        <v>9914</v>
      </c>
      <c r="I6083" s="1">
        <v>44651.983877314815</v>
      </c>
      <c r="J6083">
        <v>0</v>
      </c>
    </row>
    <row r="6084" spans="1:14" x14ac:dyDescent="0.25">
      <c r="A6084" t="s">
        <v>0</v>
      </c>
      <c r="B6084" s="1">
        <v>44651.944756944446</v>
      </c>
      <c r="C6084" t="s">
        <v>17</v>
      </c>
      <c r="D6084">
        <v>203854</v>
      </c>
      <c r="E6084">
        <v>9153</v>
      </c>
      <c r="F6084">
        <v>3411</v>
      </c>
      <c r="G6084" t="s">
        <v>9890</v>
      </c>
      <c r="H6084" t="s">
        <v>9915</v>
      </c>
      <c r="I6084" s="1">
        <v>44651.983842592592</v>
      </c>
      <c r="J6084">
        <v>0</v>
      </c>
    </row>
    <row r="6085" spans="1:14" x14ac:dyDescent="0.25">
      <c r="A6085" t="s">
        <v>0</v>
      </c>
      <c r="B6085" s="1">
        <v>44651.944756944446</v>
      </c>
      <c r="C6085" t="s">
        <v>17</v>
      </c>
      <c r="D6085">
        <v>203854</v>
      </c>
      <c r="E6085">
        <v>9153</v>
      </c>
      <c r="F6085">
        <v>3411</v>
      </c>
      <c r="G6085" t="s">
        <v>9916</v>
      </c>
      <c r="H6085" t="s">
        <v>9917</v>
      </c>
      <c r="I6085" s="1">
        <v>44651.983831018515</v>
      </c>
      <c r="J6085">
        <v>0</v>
      </c>
    </row>
    <row r="6086" spans="1:14" x14ac:dyDescent="0.25">
      <c r="A6086" t="s">
        <v>0</v>
      </c>
      <c r="B6086" s="1">
        <v>44651.944756944446</v>
      </c>
      <c r="C6086" t="s">
        <v>17</v>
      </c>
      <c r="D6086">
        <v>203854</v>
      </c>
      <c r="E6086">
        <v>9153</v>
      </c>
      <c r="F6086">
        <v>3411</v>
      </c>
      <c r="G6086" t="s">
        <v>9918</v>
      </c>
      <c r="H6086" t="s">
        <v>9919</v>
      </c>
      <c r="I6086" s="1">
        <v>44651.983807870369</v>
      </c>
      <c r="J6086">
        <v>0</v>
      </c>
    </row>
    <row r="6087" spans="1:14" x14ac:dyDescent="0.25">
      <c r="A6087" t="s">
        <v>0</v>
      </c>
      <c r="B6087" s="1">
        <v>44651.944756944446</v>
      </c>
      <c r="C6087" t="s">
        <v>17</v>
      </c>
      <c r="D6087">
        <v>203854</v>
      </c>
      <c r="E6087">
        <v>9153</v>
      </c>
      <c r="F6087">
        <v>3411</v>
      </c>
      <c r="G6087" t="s">
        <v>9920</v>
      </c>
      <c r="I6087" s="1">
        <v>44651.983784722222</v>
      </c>
      <c r="J6087">
        <v>0</v>
      </c>
    </row>
    <row r="6088" spans="1:14" x14ac:dyDescent="0.25">
      <c r="A6088" t="s">
        <v>0</v>
      </c>
      <c r="B6088" s="1">
        <v>44651.944756944446</v>
      </c>
      <c r="C6088" t="s">
        <v>17</v>
      </c>
      <c r="D6088">
        <v>203854</v>
      </c>
      <c r="E6088">
        <v>9153</v>
      </c>
      <c r="F6088">
        <v>3411</v>
      </c>
      <c r="G6088" t="s">
        <v>9921</v>
      </c>
      <c r="H6088" t="s">
        <v>9922</v>
      </c>
      <c r="I6088" s="1">
        <v>44651.983749999999</v>
      </c>
      <c r="J6088">
        <v>0</v>
      </c>
    </row>
    <row r="6089" spans="1:14" x14ac:dyDescent="0.25">
      <c r="A6089" t="s">
        <v>0</v>
      </c>
      <c r="B6089" s="1">
        <v>44651.944756944446</v>
      </c>
      <c r="C6089" t="s">
        <v>17</v>
      </c>
      <c r="D6089">
        <v>203854</v>
      </c>
      <c r="E6089">
        <v>9153</v>
      </c>
      <c r="F6089">
        <v>3411</v>
      </c>
      <c r="G6089" t="s">
        <v>9923</v>
      </c>
      <c r="H6089" t="s">
        <v>9924</v>
      </c>
      <c r="I6089" s="1">
        <v>44651.983703703707</v>
      </c>
      <c r="J6089">
        <v>0</v>
      </c>
    </row>
    <row r="6090" spans="1:14" x14ac:dyDescent="0.25">
      <c r="A6090" t="s">
        <v>0</v>
      </c>
      <c r="B6090" s="1">
        <v>44651.944756944446</v>
      </c>
      <c r="C6090" t="s">
        <v>17</v>
      </c>
      <c r="D6090">
        <v>203854</v>
      </c>
      <c r="E6090">
        <v>9153</v>
      </c>
      <c r="F6090">
        <v>3411</v>
      </c>
      <c r="G6090" t="s">
        <v>9925</v>
      </c>
      <c r="H6090" t="s">
        <v>9926</v>
      </c>
      <c r="I6090" s="1">
        <v>44651.983703703707</v>
      </c>
      <c r="J6090">
        <v>0</v>
      </c>
    </row>
    <row r="6091" spans="1:14" x14ac:dyDescent="0.25">
      <c r="A6091" t="s">
        <v>0</v>
      </c>
      <c r="B6091" s="1">
        <v>44651.944756944446</v>
      </c>
      <c r="C6091" t="s">
        <v>17</v>
      </c>
      <c r="D6091">
        <v>203854</v>
      </c>
      <c r="E6091">
        <v>9153</v>
      </c>
      <c r="F6091">
        <v>3411</v>
      </c>
      <c r="G6091" t="s">
        <v>3527</v>
      </c>
      <c r="H6091" t="s">
        <v>9927</v>
      </c>
      <c r="I6091" s="1">
        <v>44651.983668981484</v>
      </c>
      <c r="J6091">
        <v>0</v>
      </c>
    </row>
    <row r="6092" spans="1:14" x14ac:dyDescent="0.25">
      <c r="A6092" t="s">
        <v>0</v>
      </c>
      <c r="B6092" s="1">
        <v>44651.944756944446</v>
      </c>
      <c r="C6092" t="s">
        <v>17</v>
      </c>
      <c r="D6092">
        <v>203854</v>
      </c>
      <c r="E6092">
        <v>9153</v>
      </c>
      <c r="F6092">
        <v>3411</v>
      </c>
      <c r="G6092" t="s">
        <v>9928</v>
      </c>
      <c r="H6092" t="s">
        <v>9929</v>
      </c>
      <c r="I6092" s="1">
        <v>44651.983576388891</v>
      </c>
      <c r="J6092">
        <v>0</v>
      </c>
    </row>
    <row r="6093" spans="1:14" x14ac:dyDescent="0.25">
      <c r="A6093" t="s">
        <v>0</v>
      </c>
      <c r="B6093" s="1">
        <v>44651.944756944446</v>
      </c>
      <c r="C6093" t="s">
        <v>17</v>
      </c>
      <c r="D6093">
        <v>203854</v>
      </c>
      <c r="E6093">
        <v>9153</v>
      </c>
      <c r="F6093">
        <v>3411</v>
      </c>
      <c r="G6093" t="s">
        <v>9930</v>
      </c>
      <c r="H6093" t="s">
        <v>9931</v>
      </c>
      <c r="I6093" s="1">
        <v>44651.983518518522</v>
      </c>
      <c r="J6093">
        <v>0</v>
      </c>
      <c r="K6093" t="s">
        <v>9932</v>
      </c>
      <c r="L6093" t="s">
        <v>9933</v>
      </c>
      <c r="M6093" s="1">
        <v>44652.295231481483</v>
      </c>
      <c r="N6093">
        <v>0</v>
      </c>
    </row>
    <row r="6094" spans="1:14" x14ac:dyDescent="0.25">
      <c r="A6094" t="s">
        <v>0</v>
      </c>
      <c r="B6094" s="1">
        <v>44651.944756944446</v>
      </c>
      <c r="C6094" t="s">
        <v>17</v>
      </c>
      <c r="D6094">
        <v>203854</v>
      </c>
      <c r="E6094">
        <v>9153</v>
      </c>
      <c r="F6094">
        <v>3411</v>
      </c>
      <c r="G6094" t="s">
        <v>9934</v>
      </c>
      <c r="H6094" t="s">
        <v>9935</v>
      </c>
      <c r="I6094" s="1">
        <v>44651.983483796299</v>
      </c>
      <c r="J6094">
        <v>0</v>
      </c>
    </row>
    <row r="6095" spans="1:14" x14ac:dyDescent="0.25">
      <c r="A6095" t="s">
        <v>0</v>
      </c>
      <c r="B6095" s="1">
        <v>44651.944756944446</v>
      </c>
      <c r="C6095" t="s">
        <v>17</v>
      </c>
      <c r="D6095">
        <v>203854</v>
      </c>
      <c r="E6095">
        <v>9153</v>
      </c>
      <c r="F6095">
        <v>3411</v>
      </c>
      <c r="G6095" t="s">
        <v>9936</v>
      </c>
      <c r="H6095" t="s">
        <v>9937</v>
      </c>
      <c r="I6095" s="1">
        <v>44651.983449074076</v>
      </c>
      <c r="J6095">
        <v>0</v>
      </c>
    </row>
    <row r="6096" spans="1:14" x14ac:dyDescent="0.25">
      <c r="A6096" t="s">
        <v>0</v>
      </c>
      <c r="B6096" s="1">
        <v>44651.944756944446</v>
      </c>
      <c r="C6096" t="s">
        <v>17</v>
      </c>
      <c r="D6096">
        <v>203854</v>
      </c>
      <c r="E6096">
        <v>9153</v>
      </c>
      <c r="F6096">
        <v>3411</v>
      </c>
      <c r="G6096" t="s">
        <v>9938</v>
      </c>
      <c r="H6096" t="s">
        <v>9939</v>
      </c>
      <c r="I6096" s="1">
        <v>44651.983437499999</v>
      </c>
      <c r="J6096">
        <v>1</v>
      </c>
    </row>
    <row r="6097" spans="1:14" x14ac:dyDescent="0.25">
      <c r="A6097" t="s">
        <v>0</v>
      </c>
      <c r="B6097" s="1">
        <v>44651.944756944446</v>
      </c>
      <c r="C6097" t="s">
        <v>17</v>
      </c>
      <c r="D6097">
        <v>203854</v>
      </c>
      <c r="E6097">
        <v>9153</v>
      </c>
      <c r="F6097">
        <v>3411</v>
      </c>
      <c r="G6097" t="s">
        <v>9940</v>
      </c>
      <c r="H6097" t="s">
        <v>9941</v>
      </c>
      <c r="I6097" s="1">
        <v>44651.983425925922</v>
      </c>
      <c r="J6097">
        <v>0</v>
      </c>
    </row>
    <row r="6098" spans="1:14" x14ac:dyDescent="0.25">
      <c r="A6098" t="s">
        <v>0</v>
      </c>
      <c r="B6098" s="1">
        <v>44651.944756944446</v>
      </c>
      <c r="C6098" t="s">
        <v>17</v>
      </c>
      <c r="D6098">
        <v>203854</v>
      </c>
      <c r="E6098">
        <v>9153</v>
      </c>
      <c r="F6098">
        <v>3411</v>
      </c>
      <c r="G6098" t="s">
        <v>9942</v>
      </c>
      <c r="H6098" t="s">
        <v>9943</v>
      </c>
      <c r="I6098" s="1">
        <v>44651.983425925922</v>
      </c>
      <c r="J6098">
        <v>0</v>
      </c>
    </row>
    <row r="6099" spans="1:14" x14ac:dyDescent="0.25">
      <c r="A6099" t="s">
        <v>0</v>
      </c>
      <c r="B6099" s="1">
        <v>44651.944756944446</v>
      </c>
      <c r="C6099" t="s">
        <v>17</v>
      </c>
      <c r="D6099">
        <v>203854</v>
      </c>
      <c r="E6099">
        <v>9153</v>
      </c>
      <c r="F6099">
        <v>3411</v>
      </c>
      <c r="G6099" t="s">
        <v>9944</v>
      </c>
      <c r="H6099" t="s">
        <v>9945</v>
      </c>
      <c r="I6099" s="1">
        <v>44651.98333333333</v>
      </c>
      <c r="J6099">
        <v>0</v>
      </c>
    </row>
    <row r="6100" spans="1:14" x14ac:dyDescent="0.25">
      <c r="A6100" t="s">
        <v>0</v>
      </c>
      <c r="B6100" s="1">
        <v>44651.944756944446</v>
      </c>
      <c r="C6100" t="s">
        <v>17</v>
      </c>
      <c r="D6100">
        <v>203854</v>
      </c>
      <c r="E6100">
        <v>9153</v>
      </c>
      <c r="F6100">
        <v>3411</v>
      </c>
      <c r="G6100" t="s">
        <v>9946</v>
      </c>
      <c r="H6100" t="s">
        <v>9947</v>
      </c>
      <c r="I6100" s="1">
        <v>44651.983287037037</v>
      </c>
      <c r="J6100">
        <v>0</v>
      </c>
    </row>
    <row r="6101" spans="1:14" x14ac:dyDescent="0.25">
      <c r="A6101" t="s">
        <v>0</v>
      </c>
      <c r="B6101" s="1">
        <v>44651.944756944446</v>
      </c>
      <c r="C6101" t="s">
        <v>17</v>
      </c>
      <c r="D6101">
        <v>203854</v>
      </c>
      <c r="E6101">
        <v>9153</v>
      </c>
      <c r="F6101">
        <v>3411</v>
      </c>
      <c r="G6101" t="s">
        <v>9948</v>
      </c>
      <c r="H6101" t="s">
        <v>9949</v>
      </c>
      <c r="I6101" s="1">
        <v>44651.983194444445</v>
      </c>
      <c r="J6101">
        <v>0</v>
      </c>
    </row>
    <row r="6102" spans="1:14" x14ac:dyDescent="0.25">
      <c r="A6102" t="s">
        <v>0</v>
      </c>
      <c r="B6102" s="1">
        <v>44651.944756944446</v>
      </c>
      <c r="C6102" t="s">
        <v>17</v>
      </c>
      <c r="D6102">
        <v>203854</v>
      </c>
      <c r="E6102">
        <v>9153</v>
      </c>
      <c r="F6102">
        <v>3411</v>
      </c>
      <c r="G6102" t="s">
        <v>9950</v>
      </c>
      <c r="H6102" t="s">
        <v>9951</v>
      </c>
      <c r="I6102" s="1">
        <v>44651.983171296299</v>
      </c>
      <c r="J6102">
        <v>0</v>
      </c>
    </row>
    <row r="6103" spans="1:14" x14ac:dyDescent="0.25">
      <c r="A6103" t="s">
        <v>0</v>
      </c>
      <c r="B6103" s="1">
        <v>44651.944756944446</v>
      </c>
      <c r="C6103" t="s">
        <v>17</v>
      </c>
      <c r="D6103">
        <v>203854</v>
      </c>
      <c r="E6103">
        <v>9153</v>
      </c>
      <c r="F6103">
        <v>3411</v>
      </c>
      <c r="G6103" t="s">
        <v>9952</v>
      </c>
      <c r="H6103" t="s">
        <v>9953</v>
      </c>
      <c r="I6103" s="1">
        <v>44651.983159722222</v>
      </c>
      <c r="J6103">
        <v>0</v>
      </c>
    </row>
    <row r="6104" spans="1:14" x14ac:dyDescent="0.25">
      <c r="A6104" t="s">
        <v>0</v>
      </c>
      <c r="B6104" s="1">
        <v>44651.944756944446</v>
      </c>
      <c r="C6104" t="s">
        <v>17</v>
      </c>
      <c r="D6104">
        <v>203854</v>
      </c>
      <c r="E6104">
        <v>9153</v>
      </c>
      <c r="F6104">
        <v>3411</v>
      </c>
      <c r="G6104" t="s">
        <v>9954</v>
      </c>
      <c r="H6104" t="s">
        <v>9955</v>
      </c>
      <c r="I6104" s="1">
        <v>44651.983148148145</v>
      </c>
      <c r="J6104">
        <v>0</v>
      </c>
    </row>
    <row r="6105" spans="1:14" x14ac:dyDescent="0.25">
      <c r="A6105" t="s">
        <v>0</v>
      </c>
      <c r="B6105" s="1">
        <v>44651.944756944446</v>
      </c>
      <c r="C6105" t="s">
        <v>17</v>
      </c>
      <c r="D6105">
        <v>203854</v>
      </c>
      <c r="E6105">
        <v>9153</v>
      </c>
      <c r="F6105">
        <v>3411</v>
      </c>
      <c r="G6105" t="s">
        <v>9956</v>
      </c>
      <c r="H6105" t="s">
        <v>9957</v>
      </c>
      <c r="I6105" s="1">
        <v>44651.983101851853</v>
      </c>
      <c r="J6105">
        <v>0</v>
      </c>
      <c r="K6105" t="s">
        <v>9759</v>
      </c>
      <c r="L6105" t="s">
        <v>9958</v>
      </c>
      <c r="M6105" s="1">
        <v>44651.989166666666</v>
      </c>
      <c r="N6105">
        <v>0</v>
      </c>
    </row>
    <row r="6106" spans="1:14" x14ac:dyDescent="0.25">
      <c r="A6106" t="s">
        <v>0</v>
      </c>
      <c r="B6106" s="1">
        <v>44651.944756944446</v>
      </c>
      <c r="C6106" t="s">
        <v>17</v>
      </c>
      <c r="D6106">
        <v>203854</v>
      </c>
      <c r="E6106">
        <v>9153</v>
      </c>
      <c r="F6106">
        <v>3411</v>
      </c>
      <c r="G6106" t="s">
        <v>9959</v>
      </c>
      <c r="H6106" t="s">
        <v>9960</v>
      </c>
      <c r="I6106" s="1">
        <v>44651.983032407406</v>
      </c>
      <c r="J6106">
        <v>0</v>
      </c>
    </row>
    <row r="6107" spans="1:14" x14ac:dyDescent="0.25">
      <c r="A6107" t="s">
        <v>0</v>
      </c>
      <c r="B6107" s="1">
        <v>44651.944756944446</v>
      </c>
      <c r="C6107" t="s">
        <v>17</v>
      </c>
      <c r="D6107">
        <v>203854</v>
      </c>
      <c r="E6107">
        <v>9153</v>
      </c>
      <c r="F6107">
        <v>3411</v>
      </c>
      <c r="G6107" t="s">
        <v>63</v>
      </c>
      <c r="H6107" t="s">
        <v>9961</v>
      </c>
      <c r="I6107" s="1">
        <v>44651.983020833337</v>
      </c>
      <c r="J6107">
        <v>0</v>
      </c>
    </row>
    <row r="6108" spans="1:14" x14ac:dyDescent="0.25">
      <c r="A6108" t="s">
        <v>0</v>
      </c>
      <c r="B6108" s="1">
        <v>44651.944756944446</v>
      </c>
      <c r="C6108" t="s">
        <v>17</v>
      </c>
      <c r="D6108">
        <v>203854</v>
      </c>
      <c r="E6108">
        <v>9153</v>
      </c>
      <c r="F6108">
        <v>3411</v>
      </c>
      <c r="G6108" t="s">
        <v>9962</v>
      </c>
      <c r="H6108" t="s">
        <v>9963</v>
      </c>
      <c r="I6108" s="1">
        <v>44651.983020833337</v>
      </c>
      <c r="J6108">
        <v>0</v>
      </c>
    </row>
    <row r="6109" spans="1:14" x14ac:dyDescent="0.25">
      <c r="A6109" t="s">
        <v>0</v>
      </c>
      <c r="B6109" s="1">
        <v>44651.944756944446</v>
      </c>
      <c r="C6109" t="s">
        <v>17</v>
      </c>
      <c r="D6109">
        <v>203854</v>
      </c>
      <c r="E6109">
        <v>9153</v>
      </c>
      <c r="F6109">
        <v>3411</v>
      </c>
      <c r="G6109" t="s">
        <v>9964</v>
      </c>
      <c r="H6109" t="s">
        <v>9965</v>
      </c>
      <c r="I6109" s="1">
        <v>44651.982997685183</v>
      </c>
      <c r="J6109">
        <v>0</v>
      </c>
    </row>
    <row r="6110" spans="1:14" x14ac:dyDescent="0.25">
      <c r="A6110" t="s">
        <v>0</v>
      </c>
      <c r="B6110" s="1">
        <v>44651.944756944446</v>
      </c>
      <c r="C6110" t="s">
        <v>17</v>
      </c>
      <c r="D6110">
        <v>203854</v>
      </c>
      <c r="E6110">
        <v>9153</v>
      </c>
      <c r="F6110">
        <v>3411</v>
      </c>
      <c r="G6110" t="s">
        <v>9966</v>
      </c>
      <c r="H6110" t="s">
        <v>9967</v>
      </c>
      <c r="I6110" s="1">
        <v>44651.982986111114</v>
      </c>
      <c r="J6110">
        <v>0</v>
      </c>
    </row>
    <row r="6111" spans="1:14" x14ac:dyDescent="0.25">
      <c r="A6111" t="s">
        <v>0</v>
      </c>
      <c r="B6111" s="1">
        <v>44651.944756944446</v>
      </c>
      <c r="C6111" t="s">
        <v>17</v>
      </c>
      <c r="D6111">
        <v>203854</v>
      </c>
      <c r="E6111">
        <v>9153</v>
      </c>
      <c r="F6111">
        <v>3411</v>
      </c>
      <c r="G6111" t="s">
        <v>836</v>
      </c>
      <c r="H6111" t="s">
        <v>9968</v>
      </c>
      <c r="I6111" s="1">
        <v>44651.982974537037</v>
      </c>
      <c r="J6111">
        <v>0</v>
      </c>
    </row>
    <row r="6112" spans="1:14" x14ac:dyDescent="0.25">
      <c r="A6112" t="s">
        <v>0</v>
      </c>
      <c r="B6112" s="1">
        <v>44651.944756944446</v>
      </c>
      <c r="C6112" t="s">
        <v>17</v>
      </c>
      <c r="D6112">
        <v>203854</v>
      </c>
      <c r="E6112">
        <v>9153</v>
      </c>
      <c r="F6112">
        <v>3411</v>
      </c>
      <c r="G6112" t="s">
        <v>9969</v>
      </c>
      <c r="H6112" t="s">
        <v>9970</v>
      </c>
      <c r="I6112" s="1">
        <v>44651.982951388891</v>
      </c>
      <c r="J6112">
        <v>0</v>
      </c>
    </row>
    <row r="6113" spans="1:10" x14ac:dyDescent="0.25">
      <c r="A6113" t="s">
        <v>0</v>
      </c>
      <c r="B6113" s="1">
        <v>44651.944756944446</v>
      </c>
      <c r="C6113" t="s">
        <v>17</v>
      </c>
      <c r="D6113">
        <v>203854</v>
      </c>
      <c r="E6113">
        <v>9153</v>
      </c>
      <c r="F6113">
        <v>3411</v>
      </c>
      <c r="G6113" t="s">
        <v>9971</v>
      </c>
      <c r="H6113" t="s">
        <v>9972</v>
      </c>
      <c r="I6113" s="1">
        <v>44651.982905092591</v>
      </c>
      <c r="J6113">
        <v>0</v>
      </c>
    </row>
    <row r="6114" spans="1:10" x14ac:dyDescent="0.25">
      <c r="A6114" t="s">
        <v>0</v>
      </c>
      <c r="B6114" s="1">
        <v>44651.944756944446</v>
      </c>
      <c r="C6114" t="s">
        <v>17</v>
      </c>
      <c r="D6114">
        <v>203854</v>
      </c>
      <c r="E6114">
        <v>9153</v>
      </c>
      <c r="F6114">
        <v>3411</v>
      </c>
      <c r="G6114" t="s">
        <v>9973</v>
      </c>
      <c r="H6114" t="s">
        <v>9974</v>
      </c>
      <c r="I6114" s="1">
        <v>44651.982870370368</v>
      </c>
      <c r="J6114">
        <v>0</v>
      </c>
    </row>
    <row r="6115" spans="1:10" x14ac:dyDescent="0.25">
      <c r="A6115" t="s">
        <v>0</v>
      </c>
      <c r="B6115" s="1">
        <v>44651.944756944446</v>
      </c>
      <c r="C6115" t="s">
        <v>17</v>
      </c>
      <c r="D6115">
        <v>203854</v>
      </c>
      <c r="E6115">
        <v>9153</v>
      </c>
      <c r="F6115">
        <v>3411</v>
      </c>
      <c r="G6115" t="s">
        <v>9975</v>
      </c>
      <c r="H6115" t="s">
        <v>9976</v>
      </c>
      <c r="I6115" s="1">
        <v>44651.982800925929</v>
      </c>
      <c r="J6115">
        <v>0</v>
      </c>
    </row>
    <row r="6116" spans="1:10" x14ac:dyDescent="0.25">
      <c r="A6116" t="s">
        <v>0</v>
      </c>
      <c r="B6116" s="1">
        <v>44651.944756944446</v>
      </c>
      <c r="C6116" t="s">
        <v>17</v>
      </c>
      <c r="D6116">
        <v>203854</v>
      </c>
      <c r="E6116">
        <v>9153</v>
      </c>
      <c r="F6116">
        <v>3411</v>
      </c>
      <c r="G6116" t="s">
        <v>9977</v>
      </c>
      <c r="H6116" t="s">
        <v>9978</v>
      </c>
      <c r="I6116" s="1">
        <v>44651.982800925929</v>
      </c>
      <c r="J6116">
        <v>1</v>
      </c>
    </row>
    <row r="6117" spans="1:10" x14ac:dyDescent="0.25">
      <c r="A6117" t="s">
        <v>0</v>
      </c>
      <c r="B6117" s="1">
        <v>44651.944756944446</v>
      </c>
      <c r="C6117" t="s">
        <v>17</v>
      </c>
      <c r="D6117">
        <v>203854</v>
      </c>
      <c r="E6117">
        <v>9153</v>
      </c>
      <c r="F6117">
        <v>3411</v>
      </c>
      <c r="G6117" t="s">
        <v>9979</v>
      </c>
      <c r="H6117" t="s">
        <v>9980</v>
      </c>
      <c r="I6117" s="1">
        <v>44651.982789351852</v>
      </c>
      <c r="J6117">
        <v>1</v>
      </c>
    </row>
    <row r="6118" spans="1:10" x14ac:dyDescent="0.25">
      <c r="A6118" t="s">
        <v>0</v>
      </c>
      <c r="B6118" s="1">
        <v>44651.944756944446</v>
      </c>
      <c r="C6118" t="s">
        <v>17</v>
      </c>
      <c r="D6118">
        <v>203854</v>
      </c>
      <c r="E6118">
        <v>9153</v>
      </c>
      <c r="F6118">
        <v>3411</v>
      </c>
      <c r="G6118" t="s">
        <v>9981</v>
      </c>
      <c r="H6118" t="s">
        <v>9982</v>
      </c>
      <c r="I6118" s="1">
        <v>44651.982685185183</v>
      </c>
      <c r="J6118">
        <v>0</v>
      </c>
    </row>
    <row r="6119" spans="1:10" x14ac:dyDescent="0.25">
      <c r="A6119" t="s">
        <v>0</v>
      </c>
      <c r="B6119" s="1">
        <v>44651.944756944446</v>
      </c>
      <c r="C6119" t="s">
        <v>17</v>
      </c>
      <c r="D6119">
        <v>203854</v>
      </c>
      <c r="E6119">
        <v>9153</v>
      </c>
      <c r="F6119">
        <v>3411</v>
      </c>
      <c r="G6119" t="s">
        <v>9983</v>
      </c>
      <c r="H6119" t="s">
        <v>9984</v>
      </c>
      <c r="I6119" s="1">
        <v>44651.982673611114</v>
      </c>
      <c r="J6119">
        <v>0</v>
      </c>
    </row>
    <row r="6120" spans="1:10" x14ac:dyDescent="0.25">
      <c r="A6120" t="s">
        <v>0</v>
      </c>
      <c r="B6120" s="1">
        <v>44651.944756944446</v>
      </c>
      <c r="C6120" t="s">
        <v>17</v>
      </c>
      <c r="D6120">
        <v>203854</v>
      </c>
      <c r="E6120">
        <v>9153</v>
      </c>
      <c r="F6120">
        <v>3411</v>
      </c>
      <c r="G6120" t="s">
        <v>9985</v>
      </c>
      <c r="H6120" t="s">
        <v>9986</v>
      </c>
      <c r="I6120" s="1">
        <v>44651.982638888891</v>
      </c>
      <c r="J6120">
        <v>0</v>
      </c>
    </row>
    <row r="6121" spans="1:10" x14ac:dyDescent="0.25">
      <c r="A6121" t="s">
        <v>0</v>
      </c>
      <c r="B6121" s="1">
        <v>44651.944756944446</v>
      </c>
      <c r="C6121" t="s">
        <v>17</v>
      </c>
      <c r="D6121">
        <v>203854</v>
      </c>
      <c r="E6121">
        <v>9153</v>
      </c>
      <c r="F6121">
        <v>3411</v>
      </c>
      <c r="G6121" t="s">
        <v>9987</v>
      </c>
      <c r="H6121" t="s">
        <v>9988</v>
      </c>
      <c r="I6121" s="1">
        <v>44651.982638888891</v>
      </c>
      <c r="J6121">
        <v>0</v>
      </c>
    </row>
    <row r="6122" spans="1:10" x14ac:dyDescent="0.25">
      <c r="A6122" t="s">
        <v>0</v>
      </c>
      <c r="B6122" s="1">
        <v>44651.944756944446</v>
      </c>
      <c r="C6122" t="s">
        <v>17</v>
      </c>
      <c r="D6122">
        <v>203854</v>
      </c>
      <c r="E6122">
        <v>9153</v>
      </c>
      <c r="F6122">
        <v>3411</v>
      </c>
      <c r="G6122" t="s">
        <v>9989</v>
      </c>
      <c r="H6122" t="s">
        <v>7193</v>
      </c>
      <c r="I6122" s="1">
        <v>44651.982523148145</v>
      </c>
      <c r="J6122">
        <v>0</v>
      </c>
    </row>
    <row r="6123" spans="1:10" x14ac:dyDescent="0.25">
      <c r="A6123" t="s">
        <v>0</v>
      </c>
      <c r="B6123" s="1">
        <v>44651.944756944446</v>
      </c>
      <c r="C6123" t="s">
        <v>17</v>
      </c>
      <c r="D6123">
        <v>203854</v>
      </c>
      <c r="E6123">
        <v>9153</v>
      </c>
      <c r="F6123">
        <v>3411</v>
      </c>
      <c r="G6123" t="s">
        <v>9990</v>
      </c>
      <c r="H6123" t="s">
        <v>9991</v>
      </c>
      <c r="I6123" s="1">
        <v>44651.982534722221</v>
      </c>
      <c r="J6123">
        <v>0</v>
      </c>
    </row>
    <row r="6124" spans="1:10" x14ac:dyDescent="0.25">
      <c r="A6124" t="s">
        <v>0</v>
      </c>
      <c r="B6124" s="1">
        <v>44651.944756944446</v>
      </c>
      <c r="C6124" t="s">
        <v>17</v>
      </c>
      <c r="D6124">
        <v>203854</v>
      </c>
      <c r="E6124">
        <v>9153</v>
      </c>
      <c r="F6124">
        <v>3411</v>
      </c>
      <c r="G6124" t="s">
        <v>9992</v>
      </c>
      <c r="H6124" t="s">
        <v>9993</v>
      </c>
      <c r="I6124" s="1">
        <v>44651.982511574075</v>
      </c>
      <c r="J6124">
        <v>0</v>
      </c>
    </row>
    <row r="6125" spans="1:10" x14ac:dyDescent="0.25">
      <c r="A6125" t="s">
        <v>0</v>
      </c>
      <c r="B6125" s="1">
        <v>44651.944756944446</v>
      </c>
      <c r="C6125" t="s">
        <v>17</v>
      </c>
      <c r="D6125">
        <v>203854</v>
      </c>
      <c r="E6125">
        <v>9153</v>
      </c>
      <c r="F6125">
        <v>3411</v>
      </c>
      <c r="G6125" t="s">
        <v>9994</v>
      </c>
      <c r="H6125" t="s">
        <v>9995</v>
      </c>
      <c r="I6125" s="1">
        <v>44651.982511574075</v>
      </c>
      <c r="J6125">
        <v>0</v>
      </c>
    </row>
    <row r="6126" spans="1:10" x14ac:dyDescent="0.25">
      <c r="A6126" t="s">
        <v>0</v>
      </c>
      <c r="B6126" s="1">
        <v>44651.944756944446</v>
      </c>
      <c r="C6126" t="s">
        <v>17</v>
      </c>
      <c r="D6126">
        <v>203854</v>
      </c>
      <c r="E6126">
        <v>9153</v>
      </c>
      <c r="F6126">
        <v>3411</v>
      </c>
      <c r="G6126" t="s">
        <v>9996</v>
      </c>
      <c r="H6126" t="s">
        <v>9997</v>
      </c>
      <c r="I6126" s="1">
        <v>44651.982511574075</v>
      </c>
      <c r="J6126">
        <v>0</v>
      </c>
    </row>
    <row r="6127" spans="1:10" x14ac:dyDescent="0.25">
      <c r="A6127" t="s">
        <v>0</v>
      </c>
      <c r="B6127" s="1">
        <v>44651.944756944446</v>
      </c>
      <c r="C6127" t="s">
        <v>17</v>
      </c>
      <c r="D6127">
        <v>203854</v>
      </c>
      <c r="E6127">
        <v>9153</v>
      </c>
      <c r="F6127">
        <v>3411</v>
      </c>
      <c r="G6127" t="s">
        <v>9998</v>
      </c>
      <c r="H6127" t="s">
        <v>9999</v>
      </c>
      <c r="I6127" s="1">
        <v>44651.982465277775</v>
      </c>
      <c r="J6127">
        <v>0</v>
      </c>
    </row>
    <row r="6128" spans="1:10" x14ac:dyDescent="0.25">
      <c r="A6128" t="s">
        <v>0</v>
      </c>
      <c r="B6128" s="1">
        <v>44651.944756944446</v>
      </c>
      <c r="C6128" t="s">
        <v>17</v>
      </c>
      <c r="D6128">
        <v>203854</v>
      </c>
      <c r="E6128">
        <v>9153</v>
      </c>
      <c r="F6128">
        <v>3411</v>
      </c>
      <c r="G6128" t="s">
        <v>10000</v>
      </c>
      <c r="H6128" t="s">
        <v>10001</v>
      </c>
      <c r="I6128" s="1">
        <v>44651.982372685183</v>
      </c>
      <c r="J6128">
        <v>1</v>
      </c>
    </row>
    <row r="6129" spans="1:10" x14ac:dyDescent="0.25">
      <c r="A6129" t="s">
        <v>0</v>
      </c>
      <c r="B6129" s="1">
        <v>44651.944756944446</v>
      </c>
      <c r="C6129" t="s">
        <v>17</v>
      </c>
      <c r="D6129">
        <v>203854</v>
      </c>
      <c r="E6129">
        <v>9153</v>
      </c>
      <c r="F6129">
        <v>3411</v>
      </c>
      <c r="G6129" t="s">
        <v>10002</v>
      </c>
      <c r="H6129" t="s">
        <v>10003</v>
      </c>
      <c r="I6129" s="1">
        <v>44651.982303240744</v>
      </c>
      <c r="J6129">
        <v>0</v>
      </c>
    </row>
    <row r="6130" spans="1:10" x14ac:dyDescent="0.25">
      <c r="A6130" t="s">
        <v>0</v>
      </c>
      <c r="B6130" s="1">
        <v>44651.944756944446</v>
      </c>
      <c r="C6130" t="s">
        <v>17</v>
      </c>
      <c r="D6130">
        <v>203854</v>
      </c>
      <c r="E6130">
        <v>9153</v>
      </c>
      <c r="F6130">
        <v>3411</v>
      </c>
      <c r="G6130" t="s">
        <v>10004</v>
      </c>
      <c r="H6130" t="s">
        <v>10005</v>
      </c>
      <c r="I6130" s="1">
        <v>44651.982233796298</v>
      </c>
      <c r="J6130">
        <v>0</v>
      </c>
    </row>
    <row r="6131" spans="1:10" x14ac:dyDescent="0.25">
      <c r="A6131" t="s">
        <v>0</v>
      </c>
      <c r="B6131" s="1">
        <v>44651.944756944446</v>
      </c>
      <c r="C6131" t="s">
        <v>17</v>
      </c>
      <c r="D6131">
        <v>203854</v>
      </c>
      <c r="E6131">
        <v>9153</v>
      </c>
      <c r="F6131">
        <v>3411</v>
      </c>
      <c r="G6131" t="s">
        <v>10006</v>
      </c>
      <c r="H6131" t="s">
        <v>10007</v>
      </c>
      <c r="I6131" s="1">
        <v>44651.982094907406</v>
      </c>
      <c r="J6131">
        <v>0</v>
      </c>
    </row>
    <row r="6132" spans="1:10" x14ac:dyDescent="0.25">
      <c r="A6132" t="s">
        <v>0</v>
      </c>
      <c r="B6132" s="1">
        <v>44651.944756944446</v>
      </c>
      <c r="C6132" t="s">
        <v>17</v>
      </c>
      <c r="D6132">
        <v>203854</v>
      </c>
      <c r="E6132">
        <v>9153</v>
      </c>
      <c r="F6132">
        <v>3411</v>
      </c>
      <c r="G6132" t="s">
        <v>10008</v>
      </c>
      <c r="H6132" t="s">
        <v>10009</v>
      </c>
      <c r="I6132" s="1">
        <v>44651.982094907406</v>
      </c>
      <c r="J6132">
        <v>0</v>
      </c>
    </row>
    <row r="6133" spans="1:10" x14ac:dyDescent="0.25">
      <c r="A6133" t="s">
        <v>0</v>
      </c>
      <c r="B6133" s="1">
        <v>44651.944756944446</v>
      </c>
      <c r="C6133" t="s">
        <v>17</v>
      </c>
      <c r="D6133">
        <v>203854</v>
      </c>
      <c r="E6133">
        <v>9153</v>
      </c>
      <c r="F6133">
        <v>3411</v>
      </c>
      <c r="G6133" t="s">
        <v>10010</v>
      </c>
      <c r="H6133" t="s">
        <v>10011</v>
      </c>
      <c r="I6133" s="1">
        <v>44651.982083333336</v>
      </c>
      <c r="J6133">
        <v>0</v>
      </c>
    </row>
    <row r="6134" spans="1:10" x14ac:dyDescent="0.25">
      <c r="A6134" t="s">
        <v>0</v>
      </c>
      <c r="B6134" s="1">
        <v>44651.944756944446</v>
      </c>
      <c r="C6134" t="s">
        <v>17</v>
      </c>
      <c r="D6134">
        <v>203854</v>
      </c>
      <c r="E6134">
        <v>9153</v>
      </c>
      <c r="F6134">
        <v>3411</v>
      </c>
      <c r="G6134" t="s">
        <v>10012</v>
      </c>
      <c r="H6134" t="s">
        <v>10013</v>
      </c>
      <c r="I6134" s="1">
        <v>44651.982083333336</v>
      </c>
      <c r="J6134">
        <v>0</v>
      </c>
    </row>
    <row r="6135" spans="1:10" x14ac:dyDescent="0.25">
      <c r="A6135" t="s">
        <v>0</v>
      </c>
      <c r="B6135" s="1">
        <v>44651.944756944446</v>
      </c>
      <c r="C6135" t="s">
        <v>17</v>
      </c>
      <c r="D6135">
        <v>203854</v>
      </c>
      <c r="E6135">
        <v>9153</v>
      </c>
      <c r="F6135">
        <v>3411</v>
      </c>
      <c r="G6135" t="s">
        <v>10014</v>
      </c>
      <c r="H6135" t="s">
        <v>10015</v>
      </c>
      <c r="I6135" s="1">
        <v>44651.982071759259</v>
      </c>
      <c r="J6135">
        <v>0</v>
      </c>
    </row>
    <row r="6136" spans="1:10" x14ac:dyDescent="0.25">
      <c r="A6136" t="s">
        <v>0</v>
      </c>
      <c r="B6136" s="1">
        <v>44651.944756944446</v>
      </c>
      <c r="C6136" t="s">
        <v>17</v>
      </c>
      <c r="D6136">
        <v>203854</v>
      </c>
      <c r="E6136">
        <v>9153</v>
      </c>
      <c r="F6136">
        <v>3411</v>
      </c>
      <c r="G6136" t="s">
        <v>10016</v>
      </c>
      <c r="H6136" t="s">
        <v>10017</v>
      </c>
      <c r="I6136" s="1">
        <v>44651.982048611113</v>
      </c>
      <c r="J6136">
        <v>0</v>
      </c>
    </row>
    <row r="6137" spans="1:10" x14ac:dyDescent="0.25">
      <c r="A6137" t="s">
        <v>0</v>
      </c>
      <c r="B6137" s="1">
        <v>44651.944756944446</v>
      </c>
      <c r="C6137" t="s">
        <v>17</v>
      </c>
      <c r="D6137">
        <v>203854</v>
      </c>
      <c r="E6137">
        <v>9153</v>
      </c>
      <c r="F6137">
        <v>3411</v>
      </c>
      <c r="G6137" t="s">
        <v>10018</v>
      </c>
      <c r="H6137" t="s">
        <v>10019</v>
      </c>
      <c r="I6137" s="1">
        <v>44651.982037037036</v>
      </c>
      <c r="J6137">
        <v>0</v>
      </c>
    </row>
    <row r="6138" spans="1:10" x14ac:dyDescent="0.25">
      <c r="A6138" t="s">
        <v>0</v>
      </c>
      <c r="B6138" s="1">
        <v>44651.944756944446</v>
      </c>
      <c r="C6138" t="s">
        <v>17</v>
      </c>
      <c r="D6138">
        <v>203854</v>
      </c>
      <c r="E6138">
        <v>9153</v>
      </c>
      <c r="F6138">
        <v>3411</v>
      </c>
      <c r="G6138" t="s">
        <v>10020</v>
      </c>
      <c r="I6138" s="1">
        <v>44651.982037037036</v>
      </c>
      <c r="J6138">
        <v>0</v>
      </c>
    </row>
    <row r="6139" spans="1:10" x14ac:dyDescent="0.25">
      <c r="A6139" t="s">
        <v>0</v>
      </c>
      <c r="B6139" s="1">
        <v>44651.944756944446</v>
      </c>
      <c r="C6139" t="s">
        <v>17</v>
      </c>
      <c r="D6139">
        <v>203854</v>
      </c>
      <c r="E6139">
        <v>9153</v>
      </c>
      <c r="F6139">
        <v>3411</v>
      </c>
      <c r="G6139" t="s">
        <v>10021</v>
      </c>
      <c r="H6139" t="s">
        <v>10022</v>
      </c>
      <c r="I6139" s="1">
        <v>44651.982025462959</v>
      </c>
      <c r="J6139">
        <v>0</v>
      </c>
    </row>
    <row r="6140" spans="1:10" x14ac:dyDescent="0.25">
      <c r="A6140" t="s">
        <v>0</v>
      </c>
      <c r="B6140" s="1">
        <v>44651.944756944446</v>
      </c>
      <c r="C6140" t="s">
        <v>17</v>
      </c>
      <c r="D6140">
        <v>203854</v>
      </c>
      <c r="E6140">
        <v>9153</v>
      </c>
      <c r="F6140">
        <v>3411</v>
      </c>
      <c r="G6140" t="s">
        <v>10023</v>
      </c>
      <c r="H6140" t="s">
        <v>10024</v>
      </c>
      <c r="I6140" s="1">
        <v>44651.981932870367</v>
      </c>
      <c r="J6140">
        <v>0</v>
      </c>
    </row>
    <row r="6141" spans="1:10" x14ac:dyDescent="0.25">
      <c r="A6141" t="s">
        <v>0</v>
      </c>
      <c r="B6141" s="1">
        <v>44651.944756944446</v>
      </c>
      <c r="C6141" t="s">
        <v>17</v>
      </c>
      <c r="D6141">
        <v>203854</v>
      </c>
      <c r="E6141">
        <v>9153</v>
      </c>
      <c r="F6141">
        <v>3411</v>
      </c>
      <c r="G6141" t="s">
        <v>10025</v>
      </c>
      <c r="H6141" t="s">
        <v>10026</v>
      </c>
      <c r="I6141" s="1">
        <v>44651.981851851851</v>
      </c>
      <c r="J6141">
        <v>0</v>
      </c>
    </row>
    <row r="6142" spans="1:10" x14ac:dyDescent="0.25">
      <c r="A6142" t="s">
        <v>0</v>
      </c>
      <c r="B6142" s="1">
        <v>44651.944756944446</v>
      </c>
      <c r="C6142" t="s">
        <v>17</v>
      </c>
      <c r="D6142">
        <v>203854</v>
      </c>
      <c r="E6142">
        <v>9153</v>
      </c>
      <c r="F6142">
        <v>3411</v>
      </c>
      <c r="G6142" t="s">
        <v>2672</v>
      </c>
      <c r="H6142" t="s">
        <v>10027</v>
      </c>
      <c r="I6142" s="1">
        <v>44651.981828703705</v>
      </c>
      <c r="J6142">
        <v>0</v>
      </c>
    </row>
    <row r="6143" spans="1:10" x14ac:dyDescent="0.25">
      <c r="A6143" t="s">
        <v>0</v>
      </c>
      <c r="B6143" s="1">
        <v>44651.944756944446</v>
      </c>
      <c r="C6143" t="s">
        <v>17</v>
      </c>
      <c r="D6143">
        <v>203854</v>
      </c>
      <c r="E6143">
        <v>9153</v>
      </c>
      <c r="F6143">
        <v>3411</v>
      </c>
      <c r="G6143" t="s">
        <v>10028</v>
      </c>
      <c r="H6143" t="s">
        <v>10029</v>
      </c>
      <c r="I6143" s="1">
        <v>44651.981793981482</v>
      </c>
      <c r="J6143">
        <v>0</v>
      </c>
    </row>
    <row r="6144" spans="1:10" x14ac:dyDescent="0.25">
      <c r="A6144" t="s">
        <v>0</v>
      </c>
      <c r="B6144" s="1">
        <v>44651.944756944446</v>
      </c>
      <c r="C6144" t="s">
        <v>17</v>
      </c>
      <c r="D6144">
        <v>203854</v>
      </c>
      <c r="E6144">
        <v>9153</v>
      </c>
      <c r="F6144">
        <v>3411</v>
      </c>
      <c r="G6144" t="s">
        <v>10030</v>
      </c>
      <c r="H6144" t="s">
        <v>10031</v>
      </c>
      <c r="I6144" s="1">
        <v>44651.98170138889</v>
      </c>
      <c r="J6144">
        <v>0</v>
      </c>
    </row>
    <row r="6145" spans="1:10" x14ac:dyDescent="0.25">
      <c r="A6145" t="s">
        <v>0</v>
      </c>
      <c r="B6145" s="1">
        <v>44651.944756944446</v>
      </c>
      <c r="C6145" t="s">
        <v>17</v>
      </c>
      <c r="D6145">
        <v>203854</v>
      </c>
      <c r="E6145">
        <v>9153</v>
      </c>
      <c r="F6145">
        <v>3411</v>
      </c>
      <c r="G6145" t="s">
        <v>10032</v>
      </c>
      <c r="H6145" t="s">
        <v>10033</v>
      </c>
      <c r="I6145" s="1">
        <v>44651.981666666667</v>
      </c>
      <c r="J6145">
        <v>0</v>
      </c>
    </row>
    <row r="6146" spans="1:10" x14ac:dyDescent="0.25">
      <c r="A6146" t="s">
        <v>0</v>
      </c>
      <c r="B6146" s="1">
        <v>44651.944756944446</v>
      </c>
      <c r="C6146" t="s">
        <v>17</v>
      </c>
      <c r="D6146">
        <v>203854</v>
      </c>
      <c r="E6146">
        <v>9153</v>
      </c>
      <c r="F6146">
        <v>3411</v>
      </c>
      <c r="G6146" t="s">
        <v>10034</v>
      </c>
      <c r="H6146" t="s">
        <v>10035</v>
      </c>
      <c r="I6146" s="1">
        <v>44651.981516203705</v>
      </c>
      <c r="J6146">
        <v>0</v>
      </c>
    </row>
    <row r="6147" spans="1:10" x14ac:dyDescent="0.25">
      <c r="A6147" t="s">
        <v>0</v>
      </c>
      <c r="B6147" s="1">
        <v>44651.944756944446</v>
      </c>
      <c r="C6147" t="s">
        <v>17</v>
      </c>
      <c r="D6147">
        <v>203854</v>
      </c>
      <c r="E6147">
        <v>9153</v>
      </c>
      <c r="F6147">
        <v>3411</v>
      </c>
      <c r="G6147" t="s">
        <v>10036</v>
      </c>
      <c r="H6147" t="s">
        <v>10037</v>
      </c>
      <c r="I6147" s="1">
        <v>44651.981400462966</v>
      </c>
      <c r="J6147">
        <v>0</v>
      </c>
    </row>
    <row r="6148" spans="1:10" x14ac:dyDescent="0.25">
      <c r="A6148" t="s">
        <v>0</v>
      </c>
      <c r="B6148" s="1">
        <v>44651.944756944446</v>
      </c>
      <c r="C6148" t="s">
        <v>17</v>
      </c>
      <c r="D6148">
        <v>203854</v>
      </c>
      <c r="E6148">
        <v>9153</v>
      </c>
      <c r="F6148">
        <v>3411</v>
      </c>
      <c r="G6148" t="s">
        <v>10038</v>
      </c>
      <c r="H6148" t="s">
        <v>10039</v>
      </c>
      <c r="I6148" s="1">
        <v>44651.981388888889</v>
      </c>
      <c r="J6148">
        <v>0</v>
      </c>
    </row>
    <row r="6149" spans="1:10" x14ac:dyDescent="0.25">
      <c r="A6149" t="s">
        <v>0</v>
      </c>
      <c r="B6149" s="1">
        <v>44651.944756944446</v>
      </c>
      <c r="C6149" t="s">
        <v>17</v>
      </c>
      <c r="D6149">
        <v>203854</v>
      </c>
      <c r="E6149">
        <v>9153</v>
      </c>
      <c r="F6149">
        <v>3411</v>
      </c>
      <c r="G6149" t="s">
        <v>10040</v>
      </c>
      <c r="H6149" t="s">
        <v>10041</v>
      </c>
      <c r="I6149" s="1">
        <v>44651.981354166666</v>
      </c>
      <c r="J6149">
        <v>0</v>
      </c>
    </row>
    <row r="6150" spans="1:10" x14ac:dyDescent="0.25">
      <c r="A6150" t="s">
        <v>0</v>
      </c>
      <c r="B6150" s="1">
        <v>44651.944756944446</v>
      </c>
      <c r="C6150" t="s">
        <v>17</v>
      </c>
      <c r="D6150">
        <v>203854</v>
      </c>
      <c r="E6150">
        <v>9153</v>
      </c>
      <c r="F6150">
        <v>3411</v>
      </c>
      <c r="G6150" t="s">
        <v>10042</v>
      </c>
      <c r="H6150" t="s">
        <v>10043</v>
      </c>
      <c r="I6150" s="1">
        <v>44651.981296296297</v>
      </c>
      <c r="J6150">
        <v>0</v>
      </c>
    </row>
    <row r="6151" spans="1:10" x14ac:dyDescent="0.25">
      <c r="A6151" t="s">
        <v>0</v>
      </c>
      <c r="B6151" s="1">
        <v>44651.944756944446</v>
      </c>
      <c r="C6151" t="s">
        <v>17</v>
      </c>
      <c r="D6151">
        <v>203854</v>
      </c>
      <c r="E6151">
        <v>9153</v>
      </c>
      <c r="F6151">
        <v>3411</v>
      </c>
      <c r="G6151" t="s">
        <v>10044</v>
      </c>
      <c r="H6151" t="s">
        <v>10045</v>
      </c>
      <c r="I6151" s="1">
        <v>44651.98128472222</v>
      </c>
      <c r="J6151">
        <v>0</v>
      </c>
    </row>
    <row r="6152" spans="1:10" x14ac:dyDescent="0.25">
      <c r="A6152" t="s">
        <v>0</v>
      </c>
      <c r="B6152" s="1">
        <v>44651.944756944446</v>
      </c>
      <c r="C6152" t="s">
        <v>17</v>
      </c>
      <c r="D6152">
        <v>203854</v>
      </c>
      <c r="E6152">
        <v>9153</v>
      </c>
      <c r="F6152">
        <v>3411</v>
      </c>
      <c r="G6152" t="s">
        <v>10046</v>
      </c>
      <c r="H6152" t="s">
        <v>10047</v>
      </c>
      <c r="I6152" s="1">
        <v>44651.981249999997</v>
      </c>
      <c r="J6152">
        <v>0</v>
      </c>
    </row>
    <row r="6153" spans="1:10" x14ac:dyDescent="0.25">
      <c r="A6153" t="s">
        <v>0</v>
      </c>
      <c r="B6153" s="1">
        <v>44651.944756944446</v>
      </c>
      <c r="C6153" t="s">
        <v>17</v>
      </c>
      <c r="D6153">
        <v>203854</v>
      </c>
      <c r="E6153">
        <v>9153</v>
      </c>
      <c r="F6153">
        <v>3411</v>
      </c>
      <c r="G6153" t="s">
        <v>10048</v>
      </c>
      <c r="H6153" t="s">
        <v>10049</v>
      </c>
      <c r="I6153" s="1">
        <v>44651.981168981481</v>
      </c>
      <c r="J6153">
        <v>0</v>
      </c>
    </row>
    <row r="6154" spans="1:10" x14ac:dyDescent="0.25">
      <c r="A6154" t="s">
        <v>0</v>
      </c>
      <c r="B6154" s="1">
        <v>44651.944756944446</v>
      </c>
      <c r="C6154" t="s">
        <v>17</v>
      </c>
      <c r="D6154">
        <v>203854</v>
      </c>
      <c r="E6154">
        <v>9153</v>
      </c>
      <c r="F6154">
        <v>3411</v>
      </c>
      <c r="G6154" t="s">
        <v>10050</v>
      </c>
      <c r="H6154" t="s">
        <v>10051</v>
      </c>
      <c r="I6154" s="1">
        <v>44651.981111111112</v>
      </c>
      <c r="J6154">
        <v>0</v>
      </c>
    </row>
    <row r="6155" spans="1:10" x14ac:dyDescent="0.25">
      <c r="A6155" t="s">
        <v>0</v>
      </c>
      <c r="B6155" s="1">
        <v>44651.944756944446</v>
      </c>
      <c r="C6155" t="s">
        <v>17</v>
      </c>
      <c r="D6155">
        <v>203854</v>
      </c>
      <c r="E6155">
        <v>9153</v>
      </c>
      <c r="F6155">
        <v>3411</v>
      </c>
      <c r="G6155" t="s">
        <v>10052</v>
      </c>
      <c r="H6155" t="s">
        <v>10053</v>
      </c>
      <c r="I6155" s="1">
        <v>44651.981099537035</v>
      </c>
      <c r="J6155">
        <v>0</v>
      </c>
    </row>
    <row r="6156" spans="1:10" x14ac:dyDescent="0.25">
      <c r="A6156" t="s">
        <v>0</v>
      </c>
      <c r="B6156" s="1">
        <v>44651.944756944446</v>
      </c>
      <c r="C6156" t="s">
        <v>17</v>
      </c>
      <c r="D6156">
        <v>203854</v>
      </c>
      <c r="E6156">
        <v>9153</v>
      </c>
      <c r="F6156">
        <v>3411</v>
      </c>
      <c r="G6156" t="s">
        <v>10054</v>
      </c>
      <c r="H6156" t="s">
        <v>10055</v>
      </c>
      <c r="I6156" s="1">
        <v>44651.981064814812</v>
      </c>
      <c r="J6156">
        <v>0</v>
      </c>
    </row>
    <row r="6157" spans="1:10" x14ac:dyDescent="0.25">
      <c r="A6157" t="s">
        <v>0</v>
      </c>
      <c r="B6157" s="1">
        <v>44651.944756944446</v>
      </c>
      <c r="C6157" t="s">
        <v>17</v>
      </c>
      <c r="D6157">
        <v>203854</v>
      </c>
      <c r="E6157">
        <v>9153</v>
      </c>
      <c r="F6157">
        <v>3411</v>
      </c>
      <c r="G6157" t="s">
        <v>4842</v>
      </c>
      <c r="H6157" t="s">
        <v>10056</v>
      </c>
      <c r="I6157" s="1">
        <v>44651.981030092589</v>
      </c>
      <c r="J6157">
        <v>2</v>
      </c>
    </row>
    <row r="6158" spans="1:10" x14ac:dyDescent="0.25">
      <c r="A6158" t="s">
        <v>0</v>
      </c>
      <c r="B6158" s="1">
        <v>44651.944756944446</v>
      </c>
      <c r="C6158" t="s">
        <v>17</v>
      </c>
      <c r="D6158">
        <v>203854</v>
      </c>
      <c r="E6158">
        <v>9153</v>
      </c>
      <c r="F6158">
        <v>3411</v>
      </c>
      <c r="G6158" t="s">
        <v>10057</v>
      </c>
      <c r="H6158" t="s">
        <v>10058</v>
      </c>
      <c r="I6158" s="1">
        <v>44651.981006944443</v>
      </c>
      <c r="J6158">
        <v>0</v>
      </c>
    </row>
    <row r="6159" spans="1:10" x14ac:dyDescent="0.25">
      <c r="A6159" t="s">
        <v>0</v>
      </c>
      <c r="B6159" s="1">
        <v>44651.944756944446</v>
      </c>
      <c r="C6159" t="s">
        <v>17</v>
      </c>
      <c r="D6159">
        <v>203854</v>
      </c>
      <c r="E6159">
        <v>9153</v>
      </c>
      <c r="F6159">
        <v>3411</v>
      </c>
      <c r="G6159" t="s">
        <v>10059</v>
      </c>
      <c r="H6159" t="s">
        <v>10060</v>
      </c>
      <c r="I6159" s="1">
        <v>44651.981006944443</v>
      </c>
      <c r="J6159">
        <v>0</v>
      </c>
    </row>
    <row r="6160" spans="1:10" x14ac:dyDescent="0.25">
      <c r="A6160" t="s">
        <v>0</v>
      </c>
      <c r="B6160" s="1">
        <v>44651.944756944446</v>
      </c>
      <c r="C6160" t="s">
        <v>17</v>
      </c>
      <c r="D6160">
        <v>203854</v>
      </c>
      <c r="E6160">
        <v>9153</v>
      </c>
      <c r="F6160">
        <v>3411</v>
      </c>
      <c r="G6160" t="s">
        <v>10061</v>
      </c>
      <c r="H6160" t="s">
        <v>10062</v>
      </c>
      <c r="I6160" s="1">
        <v>44651.980995370373</v>
      </c>
      <c r="J6160">
        <v>1</v>
      </c>
    </row>
    <row r="6161" spans="1:10" x14ac:dyDescent="0.25">
      <c r="A6161" t="s">
        <v>0</v>
      </c>
      <c r="B6161" s="1">
        <v>44651.944756944446</v>
      </c>
      <c r="C6161" t="s">
        <v>17</v>
      </c>
      <c r="D6161">
        <v>203854</v>
      </c>
      <c r="E6161">
        <v>9153</v>
      </c>
      <c r="F6161">
        <v>3411</v>
      </c>
      <c r="G6161" t="s">
        <v>10063</v>
      </c>
      <c r="H6161" t="s">
        <v>10064</v>
      </c>
      <c r="I6161" s="1">
        <v>44651.980694444443</v>
      </c>
      <c r="J6161">
        <v>0</v>
      </c>
    </row>
    <row r="6162" spans="1:10" x14ac:dyDescent="0.25">
      <c r="A6162" t="s">
        <v>0</v>
      </c>
      <c r="B6162" s="1">
        <v>44651.944756944446</v>
      </c>
      <c r="C6162" t="s">
        <v>17</v>
      </c>
      <c r="D6162">
        <v>203854</v>
      </c>
      <c r="E6162">
        <v>9153</v>
      </c>
      <c r="F6162">
        <v>3411</v>
      </c>
      <c r="G6162" t="s">
        <v>10065</v>
      </c>
      <c r="H6162" t="s">
        <v>10066</v>
      </c>
      <c r="I6162" s="1">
        <v>44651.980682870373</v>
      </c>
      <c r="J6162">
        <v>1</v>
      </c>
    </row>
    <row r="6163" spans="1:10" x14ac:dyDescent="0.25">
      <c r="A6163" t="s">
        <v>0</v>
      </c>
      <c r="B6163" s="1">
        <v>44651.944756944446</v>
      </c>
      <c r="C6163" t="s">
        <v>17</v>
      </c>
      <c r="D6163">
        <v>203854</v>
      </c>
      <c r="E6163">
        <v>9153</v>
      </c>
      <c r="F6163">
        <v>3411</v>
      </c>
      <c r="G6163" t="s">
        <v>10067</v>
      </c>
      <c r="H6163" t="s">
        <v>10068</v>
      </c>
      <c r="I6163" s="1">
        <v>44651.98065972222</v>
      </c>
      <c r="J6163">
        <v>0</v>
      </c>
    </row>
    <row r="6164" spans="1:10" x14ac:dyDescent="0.25">
      <c r="A6164" t="s">
        <v>0</v>
      </c>
      <c r="B6164" s="1">
        <v>44651.944756944446</v>
      </c>
      <c r="C6164" t="s">
        <v>17</v>
      </c>
      <c r="D6164">
        <v>203854</v>
      </c>
      <c r="E6164">
        <v>9153</v>
      </c>
      <c r="F6164">
        <v>3411</v>
      </c>
      <c r="G6164" t="s">
        <v>10069</v>
      </c>
      <c r="H6164" t="s">
        <v>10070</v>
      </c>
      <c r="I6164" s="1">
        <v>44651.980624999997</v>
      </c>
      <c r="J6164">
        <v>0</v>
      </c>
    </row>
    <row r="6165" spans="1:10" x14ac:dyDescent="0.25">
      <c r="A6165" t="s">
        <v>0</v>
      </c>
      <c r="B6165" s="1">
        <v>44651.944756944446</v>
      </c>
      <c r="C6165" t="s">
        <v>17</v>
      </c>
      <c r="D6165">
        <v>203854</v>
      </c>
      <c r="E6165">
        <v>9153</v>
      </c>
      <c r="F6165">
        <v>3411</v>
      </c>
      <c r="G6165" t="s">
        <v>3983</v>
      </c>
      <c r="H6165" t="s">
        <v>10071</v>
      </c>
      <c r="I6165" s="1">
        <v>44651.980567129627</v>
      </c>
      <c r="J6165">
        <v>0</v>
      </c>
    </row>
    <row r="6166" spans="1:10" x14ac:dyDescent="0.25">
      <c r="A6166" t="s">
        <v>0</v>
      </c>
      <c r="B6166" s="1">
        <v>44651.944756944446</v>
      </c>
      <c r="C6166" t="s">
        <v>17</v>
      </c>
      <c r="D6166">
        <v>203854</v>
      </c>
      <c r="E6166">
        <v>9153</v>
      </c>
      <c r="F6166">
        <v>3411</v>
      </c>
      <c r="G6166" t="s">
        <v>10072</v>
      </c>
      <c r="H6166" t="s">
        <v>10073</v>
      </c>
      <c r="I6166" s="1">
        <v>44651.980555555558</v>
      </c>
      <c r="J6166">
        <v>0</v>
      </c>
    </row>
    <row r="6167" spans="1:10" x14ac:dyDescent="0.25">
      <c r="A6167" t="s">
        <v>0</v>
      </c>
      <c r="B6167" s="1">
        <v>44651.944756944446</v>
      </c>
      <c r="C6167" t="s">
        <v>17</v>
      </c>
      <c r="D6167">
        <v>203854</v>
      </c>
      <c r="E6167">
        <v>9153</v>
      </c>
      <c r="F6167">
        <v>3411</v>
      </c>
      <c r="G6167" t="s">
        <v>10074</v>
      </c>
      <c r="H6167" t="s">
        <v>10049</v>
      </c>
      <c r="I6167" s="1">
        <v>44651.980532407404</v>
      </c>
      <c r="J6167">
        <v>0</v>
      </c>
    </row>
    <row r="6168" spans="1:10" x14ac:dyDescent="0.25">
      <c r="A6168" t="s">
        <v>0</v>
      </c>
      <c r="B6168" s="1">
        <v>44651.944756944446</v>
      </c>
      <c r="C6168" t="s">
        <v>17</v>
      </c>
      <c r="D6168">
        <v>203854</v>
      </c>
      <c r="E6168">
        <v>9153</v>
      </c>
      <c r="F6168">
        <v>3411</v>
      </c>
      <c r="G6168" t="s">
        <v>10075</v>
      </c>
      <c r="H6168" t="s">
        <v>10076</v>
      </c>
      <c r="I6168" s="1">
        <v>44651.980509259258</v>
      </c>
      <c r="J6168">
        <v>0</v>
      </c>
    </row>
    <row r="6169" spans="1:10" x14ac:dyDescent="0.25">
      <c r="A6169" t="s">
        <v>0</v>
      </c>
      <c r="B6169" s="1">
        <v>44651.944756944446</v>
      </c>
      <c r="C6169" t="s">
        <v>17</v>
      </c>
      <c r="D6169">
        <v>203854</v>
      </c>
      <c r="E6169">
        <v>9153</v>
      </c>
      <c r="F6169">
        <v>3411</v>
      </c>
      <c r="G6169" t="s">
        <v>10077</v>
      </c>
      <c r="H6169" t="s">
        <v>10078</v>
      </c>
      <c r="I6169" s="1">
        <v>44651.980520833335</v>
      </c>
      <c r="J6169">
        <v>0</v>
      </c>
    </row>
    <row r="6170" spans="1:10" x14ac:dyDescent="0.25">
      <c r="A6170" t="s">
        <v>0</v>
      </c>
      <c r="B6170" s="1">
        <v>44651.944756944446</v>
      </c>
      <c r="C6170" t="s">
        <v>17</v>
      </c>
      <c r="D6170">
        <v>203854</v>
      </c>
      <c r="E6170">
        <v>9153</v>
      </c>
      <c r="F6170">
        <v>3411</v>
      </c>
      <c r="G6170" t="s">
        <v>10079</v>
      </c>
      <c r="H6170" t="s">
        <v>10080</v>
      </c>
      <c r="I6170" s="1">
        <v>44651.980509259258</v>
      </c>
      <c r="J6170">
        <v>0</v>
      </c>
    </row>
    <row r="6171" spans="1:10" x14ac:dyDescent="0.25">
      <c r="A6171" t="s">
        <v>0</v>
      </c>
      <c r="B6171" s="1">
        <v>44651.944756944446</v>
      </c>
      <c r="C6171" t="s">
        <v>17</v>
      </c>
      <c r="D6171">
        <v>203854</v>
      </c>
      <c r="E6171">
        <v>9153</v>
      </c>
      <c r="F6171">
        <v>3411</v>
      </c>
      <c r="G6171" t="s">
        <v>10081</v>
      </c>
      <c r="H6171" t="s">
        <v>10082</v>
      </c>
      <c r="I6171" s="1">
        <v>44651.980451388888</v>
      </c>
      <c r="J6171">
        <v>0</v>
      </c>
    </row>
    <row r="6172" spans="1:10" x14ac:dyDescent="0.25">
      <c r="A6172" t="s">
        <v>0</v>
      </c>
      <c r="B6172" s="1">
        <v>44651.944756944446</v>
      </c>
      <c r="C6172" t="s">
        <v>17</v>
      </c>
      <c r="D6172">
        <v>203854</v>
      </c>
      <c r="E6172">
        <v>9153</v>
      </c>
      <c r="F6172">
        <v>3411</v>
      </c>
      <c r="G6172" t="s">
        <v>10083</v>
      </c>
      <c r="H6172" t="s">
        <v>10084</v>
      </c>
      <c r="I6172" s="1">
        <v>44651.980451388888</v>
      </c>
      <c r="J6172">
        <v>0</v>
      </c>
    </row>
    <row r="6173" spans="1:10" x14ac:dyDescent="0.25">
      <c r="A6173" t="s">
        <v>0</v>
      </c>
      <c r="B6173" s="1">
        <v>44651.944756944446</v>
      </c>
      <c r="C6173" t="s">
        <v>17</v>
      </c>
      <c r="D6173">
        <v>203854</v>
      </c>
      <c r="E6173">
        <v>9153</v>
      </c>
      <c r="F6173">
        <v>3411</v>
      </c>
      <c r="G6173" t="s">
        <v>10085</v>
      </c>
      <c r="H6173" t="s">
        <v>10086</v>
      </c>
      <c r="I6173" s="1">
        <v>44651.980381944442</v>
      </c>
      <c r="J6173">
        <v>1</v>
      </c>
    </row>
    <row r="6174" spans="1:10" x14ac:dyDescent="0.25">
      <c r="A6174" t="s">
        <v>0</v>
      </c>
      <c r="B6174" s="1">
        <v>44651.944756944446</v>
      </c>
      <c r="C6174" t="s">
        <v>17</v>
      </c>
      <c r="D6174">
        <v>203854</v>
      </c>
      <c r="E6174">
        <v>9153</v>
      </c>
      <c r="F6174">
        <v>3411</v>
      </c>
      <c r="G6174" t="s">
        <v>10087</v>
      </c>
      <c r="H6174" t="s">
        <v>10088</v>
      </c>
      <c r="I6174" s="1">
        <v>44651.980347222219</v>
      </c>
      <c r="J6174">
        <v>0</v>
      </c>
    </row>
    <row r="6175" spans="1:10" x14ac:dyDescent="0.25">
      <c r="A6175" t="s">
        <v>0</v>
      </c>
      <c r="B6175" s="1">
        <v>44651.944756944446</v>
      </c>
      <c r="C6175" t="s">
        <v>17</v>
      </c>
      <c r="D6175">
        <v>203854</v>
      </c>
      <c r="E6175">
        <v>9153</v>
      </c>
      <c r="F6175">
        <v>3411</v>
      </c>
      <c r="G6175" t="s">
        <v>10089</v>
      </c>
      <c r="H6175" t="s">
        <v>1230</v>
      </c>
      <c r="I6175" s="1">
        <v>44651.98033564815</v>
      </c>
      <c r="J6175">
        <v>0</v>
      </c>
    </row>
    <row r="6176" spans="1:10" x14ac:dyDescent="0.25">
      <c r="A6176" t="s">
        <v>0</v>
      </c>
      <c r="B6176" s="1">
        <v>44651.944756944446</v>
      </c>
      <c r="C6176" t="s">
        <v>17</v>
      </c>
      <c r="D6176">
        <v>203854</v>
      </c>
      <c r="E6176">
        <v>9153</v>
      </c>
      <c r="F6176">
        <v>3411</v>
      </c>
      <c r="G6176" t="s">
        <v>10090</v>
      </c>
      <c r="H6176" t="s">
        <v>10091</v>
      </c>
      <c r="I6176" s="1">
        <v>44651.980312500003</v>
      </c>
      <c r="J6176">
        <v>0</v>
      </c>
    </row>
    <row r="6177" spans="1:14" x14ac:dyDescent="0.25">
      <c r="A6177" t="s">
        <v>0</v>
      </c>
      <c r="B6177" s="1">
        <v>44651.944756944446</v>
      </c>
      <c r="C6177" t="s">
        <v>17</v>
      </c>
      <c r="D6177">
        <v>203854</v>
      </c>
      <c r="E6177">
        <v>9153</v>
      </c>
      <c r="F6177">
        <v>3411</v>
      </c>
      <c r="G6177" t="s">
        <v>10092</v>
      </c>
      <c r="H6177" t="s">
        <v>10093</v>
      </c>
      <c r="I6177" s="1">
        <v>44651.98028935185</v>
      </c>
      <c r="J6177">
        <v>0</v>
      </c>
    </row>
    <row r="6178" spans="1:14" x14ac:dyDescent="0.25">
      <c r="A6178" t="s">
        <v>0</v>
      </c>
      <c r="B6178" s="1">
        <v>44651.944756944446</v>
      </c>
      <c r="C6178" t="s">
        <v>17</v>
      </c>
      <c r="D6178">
        <v>203854</v>
      </c>
      <c r="E6178">
        <v>9153</v>
      </c>
      <c r="F6178">
        <v>3411</v>
      </c>
      <c r="G6178" t="s">
        <v>10094</v>
      </c>
      <c r="H6178" t="s">
        <v>10095</v>
      </c>
      <c r="I6178" s="1">
        <v>44651.980219907404</v>
      </c>
      <c r="J6178">
        <v>0</v>
      </c>
    </row>
    <row r="6179" spans="1:14" x14ac:dyDescent="0.25">
      <c r="A6179" t="s">
        <v>0</v>
      </c>
      <c r="B6179" s="1">
        <v>44651.944756944446</v>
      </c>
      <c r="C6179" t="s">
        <v>17</v>
      </c>
      <c r="D6179">
        <v>203854</v>
      </c>
      <c r="E6179">
        <v>9153</v>
      </c>
      <c r="F6179">
        <v>3411</v>
      </c>
      <c r="G6179" t="s">
        <v>10096</v>
      </c>
      <c r="H6179" t="s">
        <v>10097</v>
      </c>
      <c r="I6179" s="1">
        <v>44651.980138888888</v>
      </c>
      <c r="J6179">
        <v>0</v>
      </c>
      <c r="K6179" t="s">
        <v>10098</v>
      </c>
      <c r="L6179" t="s">
        <v>10099</v>
      </c>
      <c r="M6179" s="1">
        <v>44651.981631944444</v>
      </c>
      <c r="N6179">
        <v>0</v>
      </c>
    </row>
    <row r="6180" spans="1:14" x14ac:dyDescent="0.25">
      <c r="A6180" t="s">
        <v>0</v>
      </c>
      <c r="B6180" s="1">
        <v>44651.944756944446</v>
      </c>
      <c r="C6180" t="s">
        <v>17</v>
      </c>
      <c r="D6180">
        <v>203854</v>
      </c>
      <c r="E6180">
        <v>9153</v>
      </c>
      <c r="F6180">
        <v>3411</v>
      </c>
      <c r="G6180" t="s">
        <v>10100</v>
      </c>
      <c r="H6180" t="s">
        <v>10101</v>
      </c>
      <c r="I6180" s="1">
        <v>44651.980127314811</v>
      </c>
      <c r="J6180">
        <v>0</v>
      </c>
    </row>
    <row r="6181" spans="1:14" x14ac:dyDescent="0.25">
      <c r="A6181" t="s">
        <v>0</v>
      </c>
      <c r="B6181" s="1">
        <v>44651.944756944446</v>
      </c>
      <c r="C6181" t="s">
        <v>17</v>
      </c>
      <c r="D6181">
        <v>203854</v>
      </c>
      <c r="E6181">
        <v>9153</v>
      </c>
      <c r="F6181">
        <v>3411</v>
      </c>
      <c r="G6181" t="s">
        <v>10102</v>
      </c>
      <c r="H6181" t="s">
        <v>10103</v>
      </c>
      <c r="I6181" s="1">
        <v>44651.980104166665</v>
      </c>
      <c r="J6181">
        <v>0</v>
      </c>
    </row>
    <row r="6182" spans="1:14" x14ac:dyDescent="0.25">
      <c r="A6182" t="s">
        <v>0</v>
      </c>
      <c r="B6182" s="1">
        <v>44651.944756944446</v>
      </c>
      <c r="C6182" t="s">
        <v>17</v>
      </c>
      <c r="D6182">
        <v>203854</v>
      </c>
      <c r="E6182">
        <v>9153</v>
      </c>
      <c r="F6182">
        <v>3411</v>
      </c>
      <c r="G6182" t="s">
        <v>10104</v>
      </c>
      <c r="H6182" t="s">
        <v>10105</v>
      </c>
      <c r="I6182" s="1">
        <v>44651.980081018519</v>
      </c>
      <c r="J6182">
        <v>0</v>
      </c>
    </row>
    <row r="6183" spans="1:14" x14ac:dyDescent="0.25">
      <c r="A6183" t="s">
        <v>0</v>
      </c>
      <c r="B6183" s="1">
        <v>44651.944756944446</v>
      </c>
      <c r="C6183" t="s">
        <v>17</v>
      </c>
      <c r="D6183">
        <v>203854</v>
      </c>
      <c r="E6183">
        <v>9153</v>
      </c>
      <c r="F6183">
        <v>3411</v>
      </c>
      <c r="G6183" t="s">
        <v>10106</v>
      </c>
      <c r="H6183" t="s">
        <v>10107</v>
      </c>
      <c r="I6183" s="1">
        <v>44651.980092592596</v>
      </c>
      <c r="J6183">
        <v>0</v>
      </c>
    </row>
    <row r="6184" spans="1:14" x14ac:dyDescent="0.25">
      <c r="A6184" t="s">
        <v>0</v>
      </c>
      <c r="B6184" s="1">
        <v>44651.944756944446</v>
      </c>
      <c r="C6184" t="s">
        <v>17</v>
      </c>
      <c r="D6184">
        <v>203854</v>
      </c>
      <c r="E6184">
        <v>9153</v>
      </c>
      <c r="F6184">
        <v>3411</v>
      </c>
      <c r="G6184" t="s">
        <v>10108</v>
      </c>
      <c r="H6184" t="s">
        <v>1253</v>
      </c>
      <c r="I6184" s="1">
        <v>44651.980081018519</v>
      </c>
      <c r="J6184">
        <v>0</v>
      </c>
    </row>
    <row r="6185" spans="1:14" x14ac:dyDescent="0.25">
      <c r="A6185" t="s">
        <v>0</v>
      </c>
      <c r="B6185" s="1">
        <v>44651.944756944446</v>
      </c>
      <c r="C6185" t="s">
        <v>17</v>
      </c>
      <c r="D6185">
        <v>203854</v>
      </c>
      <c r="E6185">
        <v>9153</v>
      </c>
      <c r="F6185">
        <v>3411</v>
      </c>
      <c r="G6185" t="s">
        <v>10109</v>
      </c>
      <c r="H6185" t="s">
        <v>10110</v>
      </c>
      <c r="I6185" s="1">
        <v>44651.980081018519</v>
      </c>
      <c r="J6185">
        <v>0</v>
      </c>
    </row>
    <row r="6186" spans="1:14" x14ac:dyDescent="0.25">
      <c r="A6186" t="s">
        <v>0</v>
      </c>
      <c r="B6186" s="1">
        <v>44651.944756944446</v>
      </c>
      <c r="C6186" t="s">
        <v>17</v>
      </c>
      <c r="D6186">
        <v>203854</v>
      </c>
      <c r="E6186">
        <v>9153</v>
      </c>
      <c r="F6186">
        <v>3411</v>
      </c>
      <c r="G6186" t="s">
        <v>10111</v>
      </c>
      <c r="H6186" t="s">
        <v>10112</v>
      </c>
      <c r="I6186" s="1">
        <v>44651.980046296296</v>
      </c>
      <c r="J6186">
        <v>0</v>
      </c>
    </row>
    <row r="6187" spans="1:14" x14ac:dyDescent="0.25">
      <c r="A6187" t="s">
        <v>0</v>
      </c>
      <c r="B6187" s="1">
        <v>44651.944756944446</v>
      </c>
      <c r="C6187" t="s">
        <v>17</v>
      </c>
      <c r="D6187">
        <v>203854</v>
      </c>
      <c r="E6187">
        <v>9153</v>
      </c>
      <c r="F6187">
        <v>3411</v>
      </c>
      <c r="G6187" t="s">
        <v>10113</v>
      </c>
      <c r="H6187" t="s">
        <v>10114</v>
      </c>
      <c r="I6187" s="1">
        <v>44651.980046296296</v>
      </c>
      <c r="J6187">
        <v>0</v>
      </c>
    </row>
    <row r="6188" spans="1:14" x14ac:dyDescent="0.25">
      <c r="A6188" t="s">
        <v>0</v>
      </c>
      <c r="B6188" s="1">
        <v>44651.944756944446</v>
      </c>
      <c r="C6188" t="s">
        <v>17</v>
      </c>
      <c r="D6188">
        <v>203854</v>
      </c>
      <c r="E6188">
        <v>9153</v>
      </c>
      <c r="F6188">
        <v>3411</v>
      </c>
      <c r="G6188" t="s">
        <v>10115</v>
      </c>
      <c r="H6188" t="s">
        <v>10116</v>
      </c>
      <c r="I6188" s="1">
        <v>44651.980011574073</v>
      </c>
      <c r="J6188">
        <v>0</v>
      </c>
    </row>
    <row r="6189" spans="1:14" x14ac:dyDescent="0.25">
      <c r="A6189" t="s">
        <v>0</v>
      </c>
      <c r="B6189" s="1">
        <v>44651.944756944446</v>
      </c>
      <c r="C6189" t="s">
        <v>17</v>
      </c>
      <c r="D6189">
        <v>203854</v>
      </c>
      <c r="E6189">
        <v>9153</v>
      </c>
      <c r="F6189">
        <v>3411</v>
      </c>
      <c r="G6189" t="s">
        <v>10117</v>
      </c>
      <c r="H6189" t="s">
        <v>10118</v>
      </c>
      <c r="I6189" s="1">
        <v>44651.979942129627</v>
      </c>
      <c r="J6189">
        <v>0</v>
      </c>
    </row>
    <row r="6190" spans="1:14" x14ac:dyDescent="0.25">
      <c r="A6190" t="s">
        <v>0</v>
      </c>
      <c r="B6190" s="1">
        <v>44651.944756944446</v>
      </c>
      <c r="C6190" t="s">
        <v>17</v>
      </c>
      <c r="D6190">
        <v>203854</v>
      </c>
      <c r="E6190">
        <v>9153</v>
      </c>
      <c r="F6190">
        <v>3411</v>
      </c>
      <c r="G6190" t="s">
        <v>10119</v>
      </c>
      <c r="H6190" t="s">
        <v>10120</v>
      </c>
      <c r="I6190" s="1">
        <v>44651.979942129627</v>
      </c>
      <c r="J6190">
        <v>0</v>
      </c>
    </row>
    <row r="6191" spans="1:14" x14ac:dyDescent="0.25">
      <c r="A6191" t="s">
        <v>0</v>
      </c>
      <c r="B6191" s="1">
        <v>44651.944756944446</v>
      </c>
      <c r="C6191" t="s">
        <v>17</v>
      </c>
      <c r="D6191">
        <v>203854</v>
      </c>
      <c r="E6191">
        <v>9153</v>
      </c>
      <c r="F6191">
        <v>3411</v>
      </c>
      <c r="G6191" t="s">
        <v>10121</v>
      </c>
      <c r="H6191" t="s">
        <v>10122</v>
      </c>
      <c r="I6191" s="1">
        <v>44651.979861111111</v>
      </c>
      <c r="J6191">
        <v>0</v>
      </c>
    </row>
    <row r="6192" spans="1:14" x14ac:dyDescent="0.25">
      <c r="A6192" t="s">
        <v>0</v>
      </c>
      <c r="B6192" s="1">
        <v>44651.944756944446</v>
      </c>
      <c r="C6192" t="s">
        <v>17</v>
      </c>
      <c r="D6192">
        <v>203854</v>
      </c>
      <c r="E6192">
        <v>9153</v>
      </c>
      <c r="F6192">
        <v>3411</v>
      </c>
      <c r="G6192" t="s">
        <v>10123</v>
      </c>
      <c r="H6192" t="s">
        <v>10124</v>
      </c>
      <c r="I6192" s="1">
        <v>44651.979803240742</v>
      </c>
      <c r="J6192">
        <v>0</v>
      </c>
    </row>
    <row r="6193" spans="1:10" x14ac:dyDescent="0.25">
      <c r="A6193" t="s">
        <v>0</v>
      </c>
      <c r="B6193" s="1">
        <v>44651.944756944446</v>
      </c>
      <c r="C6193" t="s">
        <v>17</v>
      </c>
      <c r="D6193">
        <v>203854</v>
      </c>
      <c r="E6193">
        <v>9153</v>
      </c>
      <c r="F6193">
        <v>3411</v>
      </c>
      <c r="G6193" t="s">
        <v>10125</v>
      </c>
      <c r="H6193" t="s">
        <v>10126</v>
      </c>
      <c r="I6193" s="1">
        <v>44651.979780092595</v>
      </c>
      <c r="J6193">
        <v>0</v>
      </c>
    </row>
    <row r="6194" spans="1:10" x14ac:dyDescent="0.25">
      <c r="A6194" t="s">
        <v>0</v>
      </c>
      <c r="B6194" s="1">
        <v>44651.944756944446</v>
      </c>
      <c r="C6194" t="s">
        <v>17</v>
      </c>
      <c r="D6194">
        <v>203854</v>
      </c>
      <c r="E6194">
        <v>9153</v>
      </c>
      <c r="F6194">
        <v>3411</v>
      </c>
      <c r="G6194" t="s">
        <v>10127</v>
      </c>
      <c r="H6194" t="s">
        <v>10128</v>
      </c>
      <c r="I6194" s="1">
        <v>44651.979699074072</v>
      </c>
      <c r="J6194">
        <v>0</v>
      </c>
    </row>
    <row r="6195" spans="1:10" x14ac:dyDescent="0.25">
      <c r="A6195" t="s">
        <v>0</v>
      </c>
      <c r="B6195" s="1">
        <v>44651.944756944446</v>
      </c>
      <c r="C6195" t="s">
        <v>17</v>
      </c>
      <c r="D6195">
        <v>203854</v>
      </c>
      <c r="E6195">
        <v>9153</v>
      </c>
      <c r="F6195">
        <v>3411</v>
      </c>
      <c r="G6195" t="s">
        <v>10129</v>
      </c>
      <c r="H6195" t="s">
        <v>10130</v>
      </c>
      <c r="I6195" s="1">
        <v>44651.979490740741</v>
      </c>
      <c r="J6195">
        <v>0</v>
      </c>
    </row>
    <row r="6196" spans="1:10" x14ac:dyDescent="0.25">
      <c r="A6196" t="s">
        <v>0</v>
      </c>
      <c r="B6196" s="1">
        <v>44651.944756944446</v>
      </c>
      <c r="C6196" t="s">
        <v>17</v>
      </c>
      <c r="D6196">
        <v>203854</v>
      </c>
      <c r="E6196">
        <v>9153</v>
      </c>
      <c r="F6196">
        <v>3411</v>
      </c>
      <c r="G6196" t="s">
        <v>10131</v>
      </c>
      <c r="H6196" t="s">
        <v>10132</v>
      </c>
      <c r="I6196" s="1">
        <v>44651.979456018518</v>
      </c>
      <c r="J6196">
        <v>0</v>
      </c>
    </row>
    <row r="6197" spans="1:10" x14ac:dyDescent="0.25">
      <c r="A6197" t="s">
        <v>0</v>
      </c>
      <c r="B6197" s="1">
        <v>44651.944756944446</v>
      </c>
      <c r="C6197" t="s">
        <v>17</v>
      </c>
      <c r="D6197">
        <v>203854</v>
      </c>
      <c r="E6197">
        <v>9153</v>
      </c>
      <c r="F6197">
        <v>3411</v>
      </c>
      <c r="G6197" t="s">
        <v>10133</v>
      </c>
      <c r="H6197" t="s">
        <v>10134</v>
      </c>
      <c r="I6197" s="1">
        <v>44651.979432870372</v>
      </c>
      <c r="J6197">
        <v>0</v>
      </c>
    </row>
    <row r="6198" spans="1:10" x14ac:dyDescent="0.25">
      <c r="A6198" t="s">
        <v>0</v>
      </c>
      <c r="B6198" s="1">
        <v>44651.944756944446</v>
      </c>
      <c r="C6198" t="s">
        <v>17</v>
      </c>
      <c r="D6198">
        <v>203854</v>
      </c>
      <c r="E6198">
        <v>9153</v>
      </c>
      <c r="F6198">
        <v>3411</v>
      </c>
      <c r="G6198" t="s">
        <v>10135</v>
      </c>
      <c r="H6198" t="s">
        <v>10136</v>
      </c>
      <c r="I6198" s="1">
        <v>44651.979421296295</v>
      </c>
      <c r="J6198">
        <v>0</v>
      </c>
    </row>
    <row r="6199" spans="1:10" x14ac:dyDescent="0.25">
      <c r="A6199" t="s">
        <v>0</v>
      </c>
      <c r="B6199" s="1">
        <v>44651.944756944446</v>
      </c>
      <c r="C6199" t="s">
        <v>17</v>
      </c>
      <c r="D6199">
        <v>203854</v>
      </c>
      <c r="E6199">
        <v>9153</v>
      </c>
      <c r="F6199">
        <v>3411</v>
      </c>
      <c r="G6199" t="s">
        <v>10137</v>
      </c>
      <c r="H6199" t="s">
        <v>10138</v>
      </c>
      <c r="I6199" s="1">
        <v>44651.979432870372</v>
      </c>
      <c r="J6199">
        <v>0</v>
      </c>
    </row>
    <row r="6200" spans="1:10" x14ac:dyDescent="0.25">
      <c r="A6200" t="s">
        <v>0</v>
      </c>
      <c r="B6200" s="1">
        <v>44651.944756944446</v>
      </c>
      <c r="C6200" t="s">
        <v>17</v>
      </c>
      <c r="D6200">
        <v>203854</v>
      </c>
      <c r="E6200">
        <v>9153</v>
      </c>
      <c r="F6200">
        <v>3411</v>
      </c>
      <c r="G6200" t="s">
        <v>10139</v>
      </c>
      <c r="H6200" t="s">
        <v>10140</v>
      </c>
      <c r="I6200" s="1">
        <v>44651.979363425926</v>
      </c>
      <c r="J6200">
        <v>0</v>
      </c>
    </row>
    <row r="6201" spans="1:10" x14ac:dyDescent="0.25">
      <c r="A6201" t="s">
        <v>0</v>
      </c>
      <c r="B6201" s="1">
        <v>44651.944756944446</v>
      </c>
      <c r="C6201" t="s">
        <v>17</v>
      </c>
      <c r="D6201">
        <v>203854</v>
      </c>
      <c r="E6201">
        <v>9153</v>
      </c>
      <c r="F6201">
        <v>3411</v>
      </c>
      <c r="G6201" t="s">
        <v>10141</v>
      </c>
      <c r="H6201" t="s">
        <v>10142</v>
      </c>
      <c r="I6201" s="1">
        <v>44651.979305555556</v>
      </c>
      <c r="J6201">
        <v>0</v>
      </c>
    </row>
    <row r="6202" spans="1:10" x14ac:dyDescent="0.25">
      <c r="A6202" t="s">
        <v>0</v>
      </c>
      <c r="B6202" s="1">
        <v>44651.944756944446</v>
      </c>
      <c r="C6202" t="s">
        <v>17</v>
      </c>
      <c r="D6202">
        <v>203854</v>
      </c>
      <c r="E6202">
        <v>9153</v>
      </c>
      <c r="F6202">
        <v>3411</v>
      </c>
      <c r="G6202" t="s">
        <v>10143</v>
      </c>
      <c r="H6202" t="s">
        <v>8831</v>
      </c>
      <c r="I6202" s="1">
        <v>44651.97929398148</v>
      </c>
      <c r="J6202">
        <v>0</v>
      </c>
    </row>
    <row r="6203" spans="1:10" x14ac:dyDescent="0.25">
      <c r="A6203" t="s">
        <v>0</v>
      </c>
      <c r="B6203" s="1">
        <v>44651.944756944446</v>
      </c>
      <c r="C6203" t="s">
        <v>17</v>
      </c>
      <c r="D6203">
        <v>203854</v>
      </c>
      <c r="E6203">
        <v>9153</v>
      </c>
      <c r="F6203">
        <v>3411</v>
      </c>
      <c r="G6203" t="s">
        <v>10144</v>
      </c>
      <c r="H6203" t="s">
        <v>10145</v>
      </c>
      <c r="I6203" s="1">
        <v>44651.97923611111</v>
      </c>
      <c r="J6203">
        <v>0</v>
      </c>
    </row>
    <row r="6204" spans="1:10" x14ac:dyDescent="0.25">
      <c r="A6204" t="s">
        <v>0</v>
      </c>
      <c r="B6204" s="1">
        <v>44651.944756944446</v>
      </c>
      <c r="C6204" t="s">
        <v>17</v>
      </c>
      <c r="D6204">
        <v>203854</v>
      </c>
      <c r="E6204">
        <v>9153</v>
      </c>
      <c r="F6204">
        <v>3411</v>
      </c>
      <c r="G6204" t="s">
        <v>10146</v>
      </c>
      <c r="H6204" t="s">
        <v>10147</v>
      </c>
      <c r="I6204" s="1">
        <v>44651.979201388887</v>
      </c>
      <c r="J6204">
        <v>0</v>
      </c>
    </row>
    <row r="6205" spans="1:10" x14ac:dyDescent="0.25">
      <c r="A6205" t="s">
        <v>0</v>
      </c>
      <c r="B6205" s="1">
        <v>44651.944756944446</v>
      </c>
      <c r="C6205" t="s">
        <v>17</v>
      </c>
      <c r="D6205">
        <v>203854</v>
      </c>
      <c r="E6205">
        <v>9153</v>
      </c>
      <c r="F6205">
        <v>3411</v>
      </c>
      <c r="G6205" t="s">
        <v>10148</v>
      </c>
      <c r="H6205" t="s">
        <v>10149</v>
      </c>
      <c r="I6205" s="1">
        <v>44651.979085648149</v>
      </c>
      <c r="J6205">
        <v>0</v>
      </c>
    </row>
    <row r="6206" spans="1:10" x14ac:dyDescent="0.25">
      <c r="A6206" t="s">
        <v>0</v>
      </c>
      <c r="B6206" s="1">
        <v>44651.944756944446</v>
      </c>
      <c r="C6206" t="s">
        <v>17</v>
      </c>
      <c r="D6206">
        <v>203854</v>
      </c>
      <c r="E6206">
        <v>9153</v>
      </c>
      <c r="F6206">
        <v>3411</v>
      </c>
      <c r="G6206" t="s">
        <v>10150</v>
      </c>
      <c r="H6206" t="s">
        <v>10151</v>
      </c>
      <c r="I6206" s="1">
        <v>44651.97892361111</v>
      </c>
      <c r="J6206">
        <v>0</v>
      </c>
    </row>
    <row r="6207" spans="1:10" x14ac:dyDescent="0.25">
      <c r="A6207" t="s">
        <v>0</v>
      </c>
      <c r="B6207" s="1">
        <v>44651.944756944446</v>
      </c>
      <c r="C6207" t="s">
        <v>17</v>
      </c>
      <c r="D6207">
        <v>203854</v>
      </c>
      <c r="E6207">
        <v>9153</v>
      </c>
      <c r="F6207">
        <v>3411</v>
      </c>
      <c r="G6207" t="s">
        <v>10152</v>
      </c>
      <c r="H6207" t="s">
        <v>10153</v>
      </c>
      <c r="I6207" s="1">
        <v>44651.978854166664</v>
      </c>
      <c r="J6207">
        <v>0</v>
      </c>
    </row>
    <row r="6208" spans="1:10" x14ac:dyDescent="0.25">
      <c r="A6208" t="s">
        <v>0</v>
      </c>
      <c r="B6208" s="1">
        <v>44651.944756944446</v>
      </c>
      <c r="C6208" t="s">
        <v>17</v>
      </c>
      <c r="D6208">
        <v>203854</v>
      </c>
      <c r="E6208">
        <v>9153</v>
      </c>
      <c r="F6208">
        <v>3411</v>
      </c>
      <c r="G6208" t="e">
        <f>-Yuuta</f>
        <v>#NAME?</v>
      </c>
      <c r="H6208" t="s">
        <v>10154</v>
      </c>
      <c r="I6208" s="1">
        <v>44651.978807870371</v>
      </c>
      <c r="J6208">
        <v>0</v>
      </c>
    </row>
    <row r="6209" spans="1:10" x14ac:dyDescent="0.25">
      <c r="A6209" t="s">
        <v>0</v>
      </c>
      <c r="B6209" s="1">
        <v>44651.944756944446</v>
      </c>
      <c r="C6209" t="s">
        <v>17</v>
      </c>
      <c r="D6209">
        <v>203854</v>
      </c>
      <c r="E6209">
        <v>9153</v>
      </c>
      <c r="F6209">
        <v>3411</v>
      </c>
      <c r="G6209" t="s">
        <v>10155</v>
      </c>
      <c r="H6209" t="s">
        <v>10156</v>
      </c>
      <c r="I6209" s="1">
        <v>44651.978784722225</v>
      </c>
      <c r="J6209">
        <v>0</v>
      </c>
    </row>
    <row r="6210" spans="1:10" x14ac:dyDescent="0.25">
      <c r="A6210" t="s">
        <v>0</v>
      </c>
      <c r="B6210" s="1">
        <v>44651.944756944446</v>
      </c>
      <c r="C6210" t="s">
        <v>17</v>
      </c>
      <c r="D6210">
        <v>203854</v>
      </c>
      <c r="E6210">
        <v>9153</v>
      </c>
      <c r="F6210">
        <v>3411</v>
      </c>
      <c r="G6210" t="s">
        <v>10157</v>
      </c>
      <c r="H6210" t="s">
        <v>10158</v>
      </c>
      <c r="I6210" s="1">
        <v>44651.978773148148</v>
      </c>
      <c r="J6210">
        <v>0</v>
      </c>
    </row>
    <row r="6211" spans="1:10" x14ac:dyDescent="0.25">
      <c r="A6211" t="s">
        <v>0</v>
      </c>
      <c r="B6211" s="1">
        <v>44651.944756944446</v>
      </c>
      <c r="C6211" t="s">
        <v>17</v>
      </c>
      <c r="D6211">
        <v>203854</v>
      </c>
      <c r="E6211">
        <v>9153</v>
      </c>
      <c r="F6211">
        <v>3411</v>
      </c>
      <c r="G6211" t="s">
        <v>10159</v>
      </c>
      <c r="H6211" t="s">
        <v>10160</v>
      </c>
      <c r="I6211" s="1">
        <v>44651.978773148148</v>
      </c>
      <c r="J6211">
        <v>0</v>
      </c>
    </row>
    <row r="6212" spans="1:10" x14ac:dyDescent="0.25">
      <c r="A6212" t="s">
        <v>0</v>
      </c>
      <c r="B6212" s="1">
        <v>44651.944756944446</v>
      </c>
      <c r="C6212" t="s">
        <v>17</v>
      </c>
      <c r="D6212">
        <v>203854</v>
      </c>
      <c r="E6212">
        <v>9153</v>
      </c>
      <c r="F6212">
        <v>3411</v>
      </c>
      <c r="G6212" t="s">
        <v>10161</v>
      </c>
      <c r="H6212" t="s">
        <v>10162</v>
      </c>
      <c r="I6212" s="1">
        <v>44651.978761574072</v>
      </c>
      <c r="J6212">
        <v>1</v>
      </c>
    </row>
    <row r="6213" spans="1:10" x14ac:dyDescent="0.25">
      <c r="A6213" t="s">
        <v>0</v>
      </c>
      <c r="B6213" s="1">
        <v>44651.944756944446</v>
      </c>
      <c r="C6213" t="s">
        <v>17</v>
      </c>
      <c r="D6213">
        <v>203854</v>
      </c>
      <c r="E6213">
        <v>9153</v>
      </c>
      <c r="F6213">
        <v>3411</v>
      </c>
      <c r="G6213" t="s">
        <v>10163</v>
      </c>
      <c r="H6213" t="s">
        <v>10164</v>
      </c>
      <c r="I6213" s="1">
        <v>44651.978715277779</v>
      </c>
      <c r="J6213">
        <v>0</v>
      </c>
    </row>
    <row r="6214" spans="1:10" x14ac:dyDescent="0.25">
      <c r="A6214" t="s">
        <v>0</v>
      </c>
      <c r="B6214" s="1">
        <v>44651.944756944446</v>
      </c>
      <c r="C6214" t="s">
        <v>17</v>
      </c>
      <c r="D6214">
        <v>203854</v>
      </c>
      <c r="E6214">
        <v>9153</v>
      </c>
      <c r="F6214">
        <v>3411</v>
      </c>
      <c r="G6214" t="s">
        <v>10165</v>
      </c>
      <c r="H6214" t="s">
        <v>10166</v>
      </c>
      <c r="I6214" s="1">
        <v>44651.97861111111</v>
      </c>
      <c r="J6214">
        <v>0</v>
      </c>
    </row>
    <row r="6215" spans="1:10" x14ac:dyDescent="0.25">
      <c r="A6215" t="s">
        <v>0</v>
      </c>
      <c r="B6215" s="1">
        <v>44651.944756944446</v>
      </c>
      <c r="C6215" t="s">
        <v>17</v>
      </c>
      <c r="D6215">
        <v>203854</v>
      </c>
      <c r="E6215">
        <v>9153</v>
      </c>
      <c r="F6215">
        <v>3411</v>
      </c>
      <c r="G6215" t="s">
        <v>8759</v>
      </c>
      <c r="I6215" s="1">
        <v>44651.978564814817</v>
      </c>
      <c r="J6215">
        <v>0</v>
      </c>
    </row>
    <row r="6216" spans="1:10" x14ac:dyDescent="0.25">
      <c r="A6216" t="s">
        <v>0</v>
      </c>
      <c r="B6216" s="1">
        <v>44651.944756944446</v>
      </c>
      <c r="C6216" t="s">
        <v>17</v>
      </c>
      <c r="D6216">
        <v>203854</v>
      </c>
      <c r="E6216">
        <v>9153</v>
      </c>
      <c r="F6216">
        <v>3411</v>
      </c>
      <c r="G6216" t="s">
        <v>10167</v>
      </c>
      <c r="H6216" t="s">
        <v>10168</v>
      </c>
      <c r="I6216" s="1">
        <v>44651.978530092594</v>
      </c>
      <c r="J6216">
        <v>0</v>
      </c>
    </row>
    <row r="6217" spans="1:10" x14ac:dyDescent="0.25">
      <c r="A6217" t="s">
        <v>0</v>
      </c>
      <c r="B6217" s="1">
        <v>44651.944756944446</v>
      </c>
      <c r="C6217" t="s">
        <v>17</v>
      </c>
      <c r="D6217">
        <v>203854</v>
      </c>
      <c r="E6217">
        <v>9153</v>
      </c>
      <c r="F6217">
        <v>3411</v>
      </c>
      <c r="G6217" t="s">
        <v>10169</v>
      </c>
      <c r="H6217" t="s">
        <v>10170</v>
      </c>
      <c r="I6217" s="1">
        <v>44651.978530092594</v>
      </c>
      <c r="J6217">
        <v>0</v>
      </c>
    </row>
    <row r="6218" spans="1:10" x14ac:dyDescent="0.25">
      <c r="A6218" t="s">
        <v>0</v>
      </c>
      <c r="B6218" s="1">
        <v>44651.944756944446</v>
      </c>
      <c r="C6218" t="s">
        <v>17</v>
      </c>
      <c r="D6218">
        <v>203854</v>
      </c>
      <c r="E6218">
        <v>9153</v>
      </c>
      <c r="F6218">
        <v>3411</v>
      </c>
      <c r="G6218" t="s">
        <v>9814</v>
      </c>
      <c r="H6218" t="s">
        <v>10171</v>
      </c>
      <c r="I6218" s="1">
        <v>44651.978530092594</v>
      </c>
      <c r="J6218">
        <v>0</v>
      </c>
    </row>
    <row r="6219" spans="1:10" x14ac:dyDescent="0.25">
      <c r="A6219" t="s">
        <v>0</v>
      </c>
      <c r="B6219" s="1">
        <v>44651.944756944446</v>
      </c>
      <c r="C6219" t="s">
        <v>17</v>
      </c>
      <c r="D6219">
        <v>203854</v>
      </c>
      <c r="E6219">
        <v>9153</v>
      </c>
      <c r="F6219">
        <v>3411</v>
      </c>
      <c r="G6219" t="s">
        <v>10172</v>
      </c>
      <c r="H6219" t="s">
        <v>10173</v>
      </c>
      <c r="I6219" s="1">
        <v>44651.978425925925</v>
      </c>
      <c r="J6219">
        <v>0</v>
      </c>
    </row>
    <row r="6220" spans="1:10" x14ac:dyDescent="0.25">
      <c r="A6220" t="s">
        <v>0</v>
      </c>
      <c r="B6220" s="1">
        <v>44651.944756944446</v>
      </c>
      <c r="C6220" t="s">
        <v>17</v>
      </c>
      <c r="D6220">
        <v>203854</v>
      </c>
      <c r="E6220">
        <v>9153</v>
      </c>
      <c r="F6220">
        <v>3411</v>
      </c>
      <c r="G6220" t="s">
        <v>10174</v>
      </c>
      <c r="H6220" t="s">
        <v>10175</v>
      </c>
      <c r="I6220" s="1">
        <v>44651.978333333333</v>
      </c>
      <c r="J6220">
        <v>0</v>
      </c>
    </row>
    <row r="6221" spans="1:10" x14ac:dyDescent="0.25">
      <c r="A6221" t="s">
        <v>0</v>
      </c>
      <c r="B6221" s="1">
        <v>44651.944756944446</v>
      </c>
      <c r="C6221" t="s">
        <v>17</v>
      </c>
      <c r="D6221">
        <v>203854</v>
      </c>
      <c r="E6221">
        <v>9153</v>
      </c>
      <c r="F6221">
        <v>3411</v>
      </c>
      <c r="G6221" t="s">
        <v>10176</v>
      </c>
      <c r="H6221" t="s">
        <v>10177</v>
      </c>
      <c r="I6221" s="1">
        <v>44651.978298611109</v>
      </c>
      <c r="J6221">
        <v>0</v>
      </c>
    </row>
    <row r="6222" spans="1:10" x14ac:dyDescent="0.25">
      <c r="A6222" t="s">
        <v>0</v>
      </c>
      <c r="B6222" s="1">
        <v>44651.944756944446</v>
      </c>
      <c r="C6222" t="s">
        <v>17</v>
      </c>
      <c r="D6222">
        <v>203854</v>
      </c>
      <c r="E6222">
        <v>9153</v>
      </c>
      <c r="F6222">
        <v>3411</v>
      </c>
      <c r="G6222" t="s">
        <v>10178</v>
      </c>
      <c r="H6222" t="s">
        <v>10179</v>
      </c>
      <c r="I6222" s="1">
        <v>44651.97824074074</v>
      </c>
      <c r="J6222">
        <v>0</v>
      </c>
    </row>
    <row r="6223" spans="1:10" x14ac:dyDescent="0.25">
      <c r="A6223" t="s">
        <v>0</v>
      </c>
      <c r="B6223" s="1">
        <v>44651.944756944446</v>
      </c>
      <c r="C6223" t="s">
        <v>17</v>
      </c>
      <c r="D6223">
        <v>203854</v>
      </c>
      <c r="E6223">
        <v>9153</v>
      </c>
      <c r="F6223">
        <v>3411</v>
      </c>
      <c r="G6223" t="s">
        <v>1579</v>
      </c>
      <c r="H6223" t="s">
        <v>10180</v>
      </c>
      <c r="I6223" s="1">
        <v>44651.978217592594</v>
      </c>
      <c r="J6223">
        <v>0</v>
      </c>
    </row>
    <row r="6224" spans="1:10" x14ac:dyDescent="0.25">
      <c r="A6224" t="s">
        <v>0</v>
      </c>
      <c r="B6224" s="1">
        <v>44651.944756944446</v>
      </c>
      <c r="C6224" t="s">
        <v>17</v>
      </c>
      <c r="D6224">
        <v>203854</v>
      </c>
      <c r="E6224">
        <v>9153</v>
      </c>
      <c r="F6224">
        <v>3411</v>
      </c>
      <c r="G6224" t="s">
        <v>10181</v>
      </c>
      <c r="H6224" t="s">
        <v>10182</v>
      </c>
      <c r="I6224" s="1">
        <v>44651.978206018517</v>
      </c>
      <c r="J6224">
        <v>0</v>
      </c>
    </row>
    <row r="6225" spans="1:14" x14ac:dyDescent="0.25">
      <c r="A6225" t="s">
        <v>0</v>
      </c>
      <c r="B6225" s="1">
        <v>44651.944756944446</v>
      </c>
      <c r="C6225" t="s">
        <v>17</v>
      </c>
      <c r="D6225">
        <v>203854</v>
      </c>
      <c r="E6225">
        <v>9153</v>
      </c>
      <c r="F6225">
        <v>3411</v>
      </c>
      <c r="G6225" t="s">
        <v>10183</v>
      </c>
      <c r="H6225" t="s">
        <v>10184</v>
      </c>
      <c r="I6225" s="1">
        <v>44651.978206018517</v>
      </c>
      <c r="J6225">
        <v>0</v>
      </c>
    </row>
    <row r="6226" spans="1:14" x14ac:dyDescent="0.25">
      <c r="A6226" t="s">
        <v>0</v>
      </c>
      <c r="B6226" s="1">
        <v>44651.944756944446</v>
      </c>
      <c r="C6226" t="s">
        <v>17</v>
      </c>
      <c r="D6226">
        <v>203854</v>
      </c>
      <c r="E6226">
        <v>9153</v>
      </c>
      <c r="F6226">
        <v>3411</v>
      </c>
      <c r="G6226" t="s">
        <v>10185</v>
      </c>
      <c r="H6226" t="s">
        <v>10186</v>
      </c>
      <c r="I6226" s="1">
        <v>44651.978148148148</v>
      </c>
      <c r="J6226">
        <v>0</v>
      </c>
    </row>
    <row r="6227" spans="1:14" x14ac:dyDescent="0.25">
      <c r="A6227" t="s">
        <v>0</v>
      </c>
      <c r="B6227" s="1">
        <v>44651.944756944446</v>
      </c>
      <c r="C6227" t="s">
        <v>17</v>
      </c>
      <c r="D6227">
        <v>203854</v>
      </c>
      <c r="E6227">
        <v>9153</v>
      </c>
      <c r="F6227">
        <v>3411</v>
      </c>
      <c r="G6227" t="s">
        <v>10187</v>
      </c>
      <c r="H6227" t="s">
        <v>10188</v>
      </c>
      <c r="I6227" s="1">
        <v>44651.978090277778</v>
      </c>
      <c r="J6227">
        <v>0</v>
      </c>
    </row>
    <row r="6228" spans="1:14" x14ac:dyDescent="0.25">
      <c r="A6228" t="s">
        <v>0</v>
      </c>
      <c r="B6228" s="1">
        <v>44651.944756944446</v>
      </c>
      <c r="C6228" t="s">
        <v>17</v>
      </c>
      <c r="D6228">
        <v>203854</v>
      </c>
      <c r="E6228">
        <v>9153</v>
      </c>
      <c r="F6228">
        <v>3411</v>
      </c>
      <c r="G6228" t="s">
        <v>10189</v>
      </c>
      <c r="H6228" t="s">
        <v>10190</v>
      </c>
      <c r="I6228" s="1">
        <v>44651.978078703702</v>
      </c>
      <c r="J6228">
        <v>0</v>
      </c>
    </row>
    <row r="6229" spans="1:14" x14ac:dyDescent="0.25">
      <c r="A6229" t="s">
        <v>0</v>
      </c>
      <c r="B6229" s="1">
        <v>44651.944756944446</v>
      </c>
      <c r="C6229" t="s">
        <v>17</v>
      </c>
      <c r="D6229">
        <v>203854</v>
      </c>
      <c r="E6229">
        <v>9153</v>
      </c>
      <c r="F6229">
        <v>3411</v>
      </c>
      <c r="G6229" t="s">
        <v>10191</v>
      </c>
      <c r="H6229" t="s">
        <v>10192</v>
      </c>
      <c r="I6229" s="1">
        <v>44651.978009259263</v>
      </c>
      <c r="J6229">
        <v>0</v>
      </c>
    </row>
    <row r="6230" spans="1:14" x14ac:dyDescent="0.25">
      <c r="A6230" t="s">
        <v>0</v>
      </c>
      <c r="B6230" s="1">
        <v>44651.944756944446</v>
      </c>
      <c r="C6230" t="s">
        <v>17</v>
      </c>
      <c r="D6230">
        <v>203854</v>
      </c>
      <c r="E6230">
        <v>9153</v>
      </c>
      <c r="F6230">
        <v>3411</v>
      </c>
      <c r="G6230" t="s">
        <v>6223</v>
      </c>
      <c r="H6230" t="s">
        <v>6224</v>
      </c>
      <c r="I6230" s="1">
        <v>44651.978009259263</v>
      </c>
      <c r="J6230">
        <v>101</v>
      </c>
    </row>
    <row r="6231" spans="1:14" x14ac:dyDescent="0.25">
      <c r="A6231" t="s">
        <v>0</v>
      </c>
      <c r="B6231" s="1">
        <v>44651.944756944446</v>
      </c>
      <c r="C6231" t="s">
        <v>17</v>
      </c>
      <c r="D6231">
        <v>203854</v>
      </c>
      <c r="E6231">
        <v>9153</v>
      </c>
      <c r="F6231">
        <v>3411</v>
      </c>
      <c r="G6231" t="s">
        <v>10193</v>
      </c>
      <c r="H6231" t="s">
        <v>10194</v>
      </c>
      <c r="I6231" s="1">
        <v>44651.977939814817</v>
      </c>
      <c r="J6231">
        <v>0</v>
      </c>
    </row>
    <row r="6232" spans="1:14" x14ac:dyDescent="0.25">
      <c r="A6232" t="s">
        <v>0</v>
      </c>
      <c r="B6232" s="1">
        <v>44651.944756944446</v>
      </c>
      <c r="C6232" t="s">
        <v>17</v>
      </c>
      <c r="D6232">
        <v>203854</v>
      </c>
      <c r="E6232">
        <v>9153</v>
      </c>
      <c r="F6232">
        <v>3411</v>
      </c>
      <c r="G6232" t="s">
        <v>10195</v>
      </c>
      <c r="H6232" t="s">
        <v>10196</v>
      </c>
      <c r="I6232" s="1">
        <v>44651.977939814817</v>
      </c>
      <c r="J6232">
        <v>0</v>
      </c>
    </row>
    <row r="6233" spans="1:14" x14ac:dyDescent="0.25">
      <c r="A6233" t="s">
        <v>0</v>
      </c>
      <c r="B6233" s="1">
        <v>44651.944756944446</v>
      </c>
      <c r="C6233" t="s">
        <v>17</v>
      </c>
      <c r="D6233">
        <v>203854</v>
      </c>
      <c r="E6233">
        <v>9153</v>
      </c>
      <c r="F6233">
        <v>3411</v>
      </c>
      <c r="G6233" t="s">
        <v>6997</v>
      </c>
      <c r="H6233" t="s">
        <v>10197</v>
      </c>
      <c r="I6233" s="1">
        <v>44651.977893518517</v>
      </c>
      <c r="J6233">
        <v>0</v>
      </c>
    </row>
    <row r="6234" spans="1:14" x14ac:dyDescent="0.25">
      <c r="A6234" t="s">
        <v>0</v>
      </c>
      <c r="B6234" s="1">
        <v>44651.944756944446</v>
      </c>
      <c r="C6234" t="s">
        <v>17</v>
      </c>
      <c r="D6234">
        <v>203854</v>
      </c>
      <c r="E6234">
        <v>9153</v>
      </c>
      <c r="F6234">
        <v>3411</v>
      </c>
      <c r="G6234" t="s">
        <v>10198</v>
      </c>
      <c r="H6234" t="s">
        <v>10199</v>
      </c>
      <c r="I6234" s="1">
        <v>44651.977847222224</v>
      </c>
      <c r="J6234">
        <v>0</v>
      </c>
    </row>
    <row r="6235" spans="1:14" x14ac:dyDescent="0.25">
      <c r="A6235" t="s">
        <v>0</v>
      </c>
      <c r="B6235" s="1">
        <v>44651.944756944446</v>
      </c>
      <c r="C6235" t="s">
        <v>17</v>
      </c>
      <c r="D6235">
        <v>203854</v>
      </c>
      <c r="E6235">
        <v>9153</v>
      </c>
      <c r="F6235">
        <v>3411</v>
      </c>
      <c r="G6235" t="s">
        <v>10200</v>
      </c>
      <c r="H6235" t="s">
        <v>10201</v>
      </c>
      <c r="I6235" s="1">
        <v>44651.977824074071</v>
      </c>
      <c r="J6235">
        <v>0</v>
      </c>
    </row>
    <row r="6236" spans="1:14" x14ac:dyDescent="0.25">
      <c r="A6236" t="s">
        <v>0</v>
      </c>
      <c r="B6236" s="1">
        <v>44651.944756944446</v>
      </c>
      <c r="C6236" t="s">
        <v>17</v>
      </c>
      <c r="D6236">
        <v>203854</v>
      </c>
      <c r="E6236">
        <v>9153</v>
      </c>
      <c r="F6236">
        <v>3411</v>
      </c>
      <c r="G6236" t="s">
        <v>10202</v>
      </c>
      <c r="H6236" t="s">
        <v>10203</v>
      </c>
      <c r="I6236" s="1">
        <v>44651.977824074071</v>
      </c>
      <c r="J6236">
        <v>0</v>
      </c>
      <c r="K6236" t="s">
        <v>10204</v>
      </c>
      <c r="L6236" t="s">
        <v>10205</v>
      </c>
      <c r="M6236" s="1">
        <v>44651.979386574072</v>
      </c>
      <c r="N6236">
        <v>0</v>
      </c>
    </row>
    <row r="6237" spans="1:14" x14ac:dyDescent="0.25">
      <c r="A6237" t="s">
        <v>0</v>
      </c>
      <c r="B6237" s="1">
        <v>44651.944756944446</v>
      </c>
      <c r="C6237" t="s">
        <v>17</v>
      </c>
      <c r="D6237">
        <v>203854</v>
      </c>
      <c r="E6237">
        <v>9153</v>
      </c>
      <c r="F6237">
        <v>3411</v>
      </c>
      <c r="G6237" t="s">
        <v>10206</v>
      </c>
      <c r="H6237" t="s">
        <v>10207</v>
      </c>
      <c r="I6237" s="1">
        <v>44651.977812500001</v>
      </c>
      <c r="J6237">
        <v>0</v>
      </c>
    </row>
    <row r="6238" spans="1:14" x14ac:dyDescent="0.25">
      <c r="A6238" t="s">
        <v>0</v>
      </c>
      <c r="B6238" s="1">
        <v>44651.944756944446</v>
      </c>
      <c r="C6238" t="s">
        <v>17</v>
      </c>
      <c r="D6238">
        <v>203854</v>
      </c>
      <c r="E6238">
        <v>9153</v>
      </c>
      <c r="F6238">
        <v>3411</v>
      </c>
      <c r="G6238" t="s">
        <v>10208</v>
      </c>
      <c r="H6238" t="s">
        <v>10209</v>
      </c>
      <c r="I6238" s="1">
        <v>44651.977754629632</v>
      </c>
      <c r="J6238">
        <v>0</v>
      </c>
    </row>
    <row r="6239" spans="1:14" x14ac:dyDescent="0.25">
      <c r="A6239" t="s">
        <v>0</v>
      </c>
      <c r="B6239" s="1">
        <v>44651.944756944446</v>
      </c>
      <c r="C6239" t="s">
        <v>17</v>
      </c>
      <c r="D6239">
        <v>203854</v>
      </c>
      <c r="E6239">
        <v>9153</v>
      </c>
      <c r="F6239">
        <v>3411</v>
      </c>
      <c r="G6239" t="s">
        <v>10210</v>
      </c>
      <c r="H6239" t="s">
        <v>10211</v>
      </c>
      <c r="I6239" s="1">
        <v>44651.977743055555</v>
      </c>
      <c r="J6239">
        <v>0</v>
      </c>
    </row>
    <row r="6240" spans="1:14" x14ac:dyDescent="0.25">
      <c r="A6240" t="s">
        <v>0</v>
      </c>
      <c r="B6240" s="1">
        <v>44651.944756944446</v>
      </c>
      <c r="C6240" t="s">
        <v>17</v>
      </c>
      <c r="D6240">
        <v>203854</v>
      </c>
      <c r="E6240">
        <v>9153</v>
      </c>
      <c r="F6240">
        <v>3411</v>
      </c>
      <c r="G6240" t="s">
        <v>10212</v>
      </c>
      <c r="H6240" t="s">
        <v>10213</v>
      </c>
      <c r="I6240" s="1">
        <v>44651.977731481478</v>
      </c>
      <c r="J6240">
        <v>0</v>
      </c>
    </row>
    <row r="6241" spans="1:10" x14ac:dyDescent="0.25">
      <c r="A6241" t="s">
        <v>0</v>
      </c>
      <c r="B6241" s="1">
        <v>44651.944756944446</v>
      </c>
      <c r="C6241" t="s">
        <v>17</v>
      </c>
      <c r="D6241">
        <v>203854</v>
      </c>
      <c r="E6241">
        <v>9153</v>
      </c>
      <c r="F6241">
        <v>3411</v>
      </c>
      <c r="G6241" t="s">
        <v>10214</v>
      </c>
      <c r="H6241" t="s">
        <v>10215</v>
      </c>
      <c r="I6241" s="1">
        <v>44651.977638888886</v>
      </c>
      <c r="J6241">
        <v>0</v>
      </c>
    </row>
    <row r="6242" spans="1:10" x14ac:dyDescent="0.25">
      <c r="A6242" t="s">
        <v>0</v>
      </c>
      <c r="B6242" s="1">
        <v>44651.944756944446</v>
      </c>
      <c r="C6242" t="s">
        <v>17</v>
      </c>
      <c r="D6242">
        <v>203854</v>
      </c>
      <c r="E6242">
        <v>9153</v>
      </c>
      <c r="F6242">
        <v>3411</v>
      </c>
      <c r="G6242" t="s">
        <v>10216</v>
      </c>
      <c r="H6242" t="s">
        <v>10217</v>
      </c>
      <c r="I6242" s="1">
        <v>44651.977523148147</v>
      </c>
      <c r="J6242">
        <v>0</v>
      </c>
    </row>
    <row r="6243" spans="1:10" x14ac:dyDescent="0.25">
      <c r="A6243" t="s">
        <v>0</v>
      </c>
      <c r="B6243" s="1">
        <v>44651.944756944446</v>
      </c>
      <c r="C6243" t="s">
        <v>17</v>
      </c>
      <c r="D6243">
        <v>203854</v>
      </c>
      <c r="E6243">
        <v>9153</v>
      </c>
      <c r="F6243">
        <v>3411</v>
      </c>
      <c r="G6243" t="s">
        <v>10218</v>
      </c>
      <c r="H6243" t="s">
        <v>10219</v>
      </c>
      <c r="I6243" s="1">
        <v>44651.977511574078</v>
      </c>
      <c r="J6243">
        <v>0</v>
      </c>
    </row>
    <row r="6244" spans="1:10" x14ac:dyDescent="0.25">
      <c r="A6244" t="s">
        <v>0</v>
      </c>
      <c r="B6244" s="1">
        <v>44651.944756944446</v>
      </c>
      <c r="C6244" t="s">
        <v>17</v>
      </c>
      <c r="D6244">
        <v>203854</v>
      </c>
      <c r="E6244">
        <v>9153</v>
      </c>
      <c r="F6244">
        <v>3411</v>
      </c>
      <c r="G6244" t="s">
        <v>10220</v>
      </c>
      <c r="H6244" t="s">
        <v>10221</v>
      </c>
      <c r="I6244" s="1">
        <v>44651.977465277778</v>
      </c>
      <c r="J6244">
        <v>0</v>
      </c>
    </row>
    <row r="6245" spans="1:10" x14ac:dyDescent="0.25">
      <c r="A6245" t="s">
        <v>0</v>
      </c>
      <c r="B6245" s="1">
        <v>44651.944756944446</v>
      </c>
      <c r="C6245" t="s">
        <v>17</v>
      </c>
      <c r="D6245">
        <v>203854</v>
      </c>
      <c r="E6245">
        <v>9153</v>
      </c>
      <c r="F6245">
        <v>3411</v>
      </c>
      <c r="G6245" t="s">
        <v>10096</v>
      </c>
      <c r="H6245" t="s">
        <v>10222</v>
      </c>
      <c r="I6245" s="1">
        <v>44651.977337962962</v>
      </c>
      <c r="J6245">
        <v>0</v>
      </c>
    </row>
    <row r="6246" spans="1:10" x14ac:dyDescent="0.25">
      <c r="A6246" t="s">
        <v>0</v>
      </c>
      <c r="B6246" s="1">
        <v>44651.944756944446</v>
      </c>
      <c r="C6246" t="s">
        <v>17</v>
      </c>
      <c r="D6246">
        <v>203854</v>
      </c>
      <c r="E6246">
        <v>9153</v>
      </c>
      <c r="F6246">
        <v>3411</v>
      </c>
      <c r="G6246" t="s">
        <v>10223</v>
      </c>
      <c r="H6246" t="s">
        <v>6</v>
      </c>
      <c r="I6246" s="1">
        <v>44651.977280092593</v>
      </c>
      <c r="J6246">
        <v>0</v>
      </c>
    </row>
    <row r="6247" spans="1:10" x14ac:dyDescent="0.25">
      <c r="A6247" t="s">
        <v>0</v>
      </c>
      <c r="B6247" s="1">
        <v>44651.944756944446</v>
      </c>
      <c r="C6247" t="s">
        <v>17</v>
      </c>
      <c r="D6247">
        <v>203854</v>
      </c>
      <c r="E6247">
        <v>9153</v>
      </c>
      <c r="F6247">
        <v>3411</v>
      </c>
      <c r="G6247" t="s">
        <v>47</v>
      </c>
      <c r="H6247" t="s">
        <v>10224</v>
      </c>
      <c r="I6247" s="1">
        <v>44651.97724537037</v>
      </c>
      <c r="J6247">
        <v>1</v>
      </c>
    </row>
    <row r="6248" spans="1:10" x14ac:dyDescent="0.25">
      <c r="A6248" t="s">
        <v>0</v>
      </c>
      <c r="B6248" s="1">
        <v>44651.944756944446</v>
      </c>
      <c r="C6248" t="s">
        <v>17</v>
      </c>
      <c r="D6248">
        <v>203854</v>
      </c>
      <c r="E6248">
        <v>9153</v>
      </c>
      <c r="F6248">
        <v>3411</v>
      </c>
      <c r="G6248" t="s">
        <v>10225</v>
      </c>
      <c r="H6248" t="s">
        <v>10226</v>
      </c>
      <c r="I6248" s="1">
        <v>44651.977152777778</v>
      </c>
      <c r="J6248">
        <v>0</v>
      </c>
    </row>
    <row r="6249" spans="1:10" x14ac:dyDescent="0.25">
      <c r="A6249" t="s">
        <v>0</v>
      </c>
      <c r="B6249" s="1">
        <v>44651.944756944446</v>
      </c>
      <c r="C6249" t="s">
        <v>17</v>
      </c>
      <c r="D6249">
        <v>203854</v>
      </c>
      <c r="E6249">
        <v>9153</v>
      </c>
      <c r="F6249">
        <v>3411</v>
      </c>
      <c r="G6249" t="s">
        <v>10227</v>
      </c>
      <c r="H6249" t="s">
        <v>10228</v>
      </c>
      <c r="I6249" s="1">
        <v>44651.977094907408</v>
      </c>
      <c r="J6249">
        <v>0</v>
      </c>
    </row>
    <row r="6250" spans="1:10" x14ac:dyDescent="0.25">
      <c r="A6250" t="s">
        <v>0</v>
      </c>
      <c r="B6250" s="1">
        <v>44651.944756944446</v>
      </c>
      <c r="C6250" t="s">
        <v>17</v>
      </c>
      <c r="D6250">
        <v>203854</v>
      </c>
      <c r="E6250">
        <v>9153</v>
      </c>
      <c r="F6250">
        <v>3411</v>
      </c>
      <c r="G6250" t="s">
        <v>10229</v>
      </c>
      <c r="H6250" t="s">
        <v>10230</v>
      </c>
      <c r="I6250" s="1">
        <v>44651.977037037039</v>
      </c>
      <c r="J6250">
        <v>0</v>
      </c>
    </row>
    <row r="6251" spans="1:10" x14ac:dyDescent="0.25">
      <c r="A6251" t="s">
        <v>0</v>
      </c>
      <c r="B6251" s="1">
        <v>44651.944756944446</v>
      </c>
      <c r="C6251" t="s">
        <v>17</v>
      </c>
      <c r="D6251">
        <v>203854</v>
      </c>
      <c r="E6251">
        <v>9153</v>
      </c>
      <c r="F6251">
        <v>3411</v>
      </c>
      <c r="G6251" t="s">
        <v>10231</v>
      </c>
      <c r="H6251" t="s">
        <v>10232</v>
      </c>
      <c r="I6251" s="1">
        <v>44651.976979166669</v>
      </c>
      <c r="J6251">
        <v>0</v>
      </c>
    </row>
    <row r="6252" spans="1:10" x14ac:dyDescent="0.25">
      <c r="A6252" t="s">
        <v>0</v>
      </c>
      <c r="B6252" s="1">
        <v>44651.944756944446</v>
      </c>
      <c r="C6252" t="s">
        <v>17</v>
      </c>
      <c r="D6252">
        <v>203854</v>
      </c>
      <c r="E6252">
        <v>9153</v>
      </c>
      <c r="F6252">
        <v>3411</v>
      </c>
      <c r="G6252" t="s">
        <v>10233</v>
      </c>
      <c r="H6252" t="s">
        <v>10234</v>
      </c>
      <c r="I6252" s="1">
        <v>44651.976921296293</v>
      </c>
      <c r="J6252">
        <v>0</v>
      </c>
    </row>
    <row r="6253" spans="1:10" x14ac:dyDescent="0.25">
      <c r="A6253" t="s">
        <v>0</v>
      </c>
      <c r="B6253" s="1">
        <v>44651.944756944446</v>
      </c>
      <c r="C6253" t="s">
        <v>17</v>
      </c>
      <c r="D6253">
        <v>203854</v>
      </c>
      <c r="E6253">
        <v>9153</v>
      </c>
      <c r="F6253">
        <v>3411</v>
      </c>
      <c r="G6253" t="s">
        <v>10235</v>
      </c>
      <c r="H6253" t="s">
        <v>10236</v>
      </c>
      <c r="I6253" s="1">
        <v>44651.976793981485</v>
      </c>
      <c r="J6253">
        <v>0</v>
      </c>
    </row>
    <row r="6254" spans="1:10" x14ac:dyDescent="0.25">
      <c r="A6254" t="s">
        <v>0</v>
      </c>
      <c r="B6254" s="1">
        <v>44651.944756944446</v>
      </c>
      <c r="C6254" t="s">
        <v>17</v>
      </c>
      <c r="D6254">
        <v>203854</v>
      </c>
      <c r="E6254">
        <v>9153</v>
      </c>
      <c r="F6254">
        <v>3411</v>
      </c>
      <c r="G6254" t="s">
        <v>10237</v>
      </c>
      <c r="H6254" t="s">
        <v>10238</v>
      </c>
      <c r="I6254" s="1">
        <v>44651.976620370369</v>
      </c>
      <c r="J6254">
        <v>0</v>
      </c>
    </row>
    <row r="6255" spans="1:10" x14ac:dyDescent="0.25">
      <c r="A6255" t="s">
        <v>0</v>
      </c>
      <c r="B6255" s="1">
        <v>44651.944756944446</v>
      </c>
      <c r="C6255" t="s">
        <v>17</v>
      </c>
      <c r="D6255">
        <v>203854</v>
      </c>
      <c r="E6255">
        <v>9153</v>
      </c>
      <c r="F6255">
        <v>3411</v>
      </c>
      <c r="G6255" t="s">
        <v>10239</v>
      </c>
      <c r="H6255" t="s">
        <v>10240</v>
      </c>
      <c r="I6255" s="1">
        <v>44651.9766087963</v>
      </c>
      <c r="J6255">
        <v>0</v>
      </c>
    </row>
    <row r="6256" spans="1:10" x14ac:dyDescent="0.25">
      <c r="A6256" t="s">
        <v>0</v>
      </c>
      <c r="B6256" s="1">
        <v>44651.944756944446</v>
      </c>
      <c r="C6256" t="s">
        <v>17</v>
      </c>
      <c r="D6256">
        <v>203854</v>
      </c>
      <c r="E6256">
        <v>9153</v>
      </c>
      <c r="F6256">
        <v>3411</v>
      </c>
      <c r="G6256" t="s">
        <v>2984</v>
      </c>
      <c r="H6256" t="s">
        <v>10241</v>
      </c>
      <c r="I6256" s="1">
        <v>44651.976550925923</v>
      </c>
      <c r="J6256">
        <v>0</v>
      </c>
    </row>
    <row r="6257" spans="1:10" x14ac:dyDescent="0.25">
      <c r="A6257" t="s">
        <v>0</v>
      </c>
      <c r="B6257" s="1">
        <v>44651.944756944446</v>
      </c>
      <c r="C6257" t="s">
        <v>17</v>
      </c>
      <c r="D6257">
        <v>203854</v>
      </c>
      <c r="E6257">
        <v>9153</v>
      </c>
      <c r="F6257">
        <v>3411</v>
      </c>
      <c r="G6257" t="s">
        <v>10242</v>
      </c>
      <c r="H6257" t="s">
        <v>10243</v>
      </c>
      <c r="I6257" s="1">
        <v>44651.976539351854</v>
      </c>
      <c r="J6257">
        <v>0</v>
      </c>
    </row>
    <row r="6258" spans="1:10" x14ac:dyDescent="0.25">
      <c r="A6258" t="s">
        <v>0</v>
      </c>
      <c r="B6258" s="1">
        <v>44651.944756944446</v>
      </c>
      <c r="C6258" t="s">
        <v>17</v>
      </c>
      <c r="D6258">
        <v>203854</v>
      </c>
      <c r="E6258">
        <v>9153</v>
      </c>
      <c r="F6258">
        <v>3411</v>
      </c>
      <c r="G6258" t="s">
        <v>10244</v>
      </c>
      <c r="H6258" t="s">
        <v>10245</v>
      </c>
      <c r="I6258" s="1">
        <v>44651.976527777777</v>
      </c>
      <c r="J6258">
        <v>1</v>
      </c>
    </row>
    <row r="6259" spans="1:10" x14ac:dyDescent="0.25">
      <c r="A6259" t="s">
        <v>0</v>
      </c>
      <c r="B6259" s="1">
        <v>44651.944756944446</v>
      </c>
      <c r="C6259" t="s">
        <v>17</v>
      </c>
      <c r="D6259">
        <v>203854</v>
      </c>
      <c r="E6259">
        <v>9153</v>
      </c>
      <c r="F6259">
        <v>3411</v>
      </c>
      <c r="G6259" t="s">
        <v>10246</v>
      </c>
      <c r="H6259" t="s">
        <v>10247</v>
      </c>
      <c r="I6259" s="1">
        <v>44651.9765162037</v>
      </c>
      <c r="J6259">
        <v>0</v>
      </c>
    </row>
    <row r="6260" spans="1:10" x14ac:dyDescent="0.25">
      <c r="A6260" t="s">
        <v>0</v>
      </c>
      <c r="B6260" s="1">
        <v>44651.944756944446</v>
      </c>
      <c r="C6260" t="s">
        <v>17</v>
      </c>
      <c r="D6260">
        <v>203854</v>
      </c>
      <c r="E6260">
        <v>9153</v>
      </c>
      <c r="F6260">
        <v>3411</v>
      </c>
      <c r="G6260" t="s">
        <v>10248</v>
      </c>
      <c r="H6260" t="s">
        <v>10249</v>
      </c>
      <c r="I6260" s="1">
        <v>44651.976493055554</v>
      </c>
      <c r="J6260">
        <v>0</v>
      </c>
    </row>
    <row r="6261" spans="1:10" x14ac:dyDescent="0.25">
      <c r="A6261" t="s">
        <v>0</v>
      </c>
      <c r="B6261" s="1">
        <v>44651.944756944446</v>
      </c>
      <c r="C6261" t="s">
        <v>17</v>
      </c>
      <c r="D6261">
        <v>203854</v>
      </c>
      <c r="E6261">
        <v>9153</v>
      </c>
      <c r="F6261">
        <v>3411</v>
      </c>
      <c r="G6261" t="s">
        <v>10250</v>
      </c>
      <c r="H6261" t="s">
        <v>10251</v>
      </c>
      <c r="I6261" s="1">
        <v>44651.976481481484</v>
      </c>
      <c r="J6261">
        <v>0</v>
      </c>
    </row>
    <row r="6262" spans="1:10" x14ac:dyDescent="0.25">
      <c r="A6262" t="s">
        <v>0</v>
      </c>
      <c r="B6262" s="1">
        <v>44651.944756944446</v>
      </c>
      <c r="C6262" t="s">
        <v>17</v>
      </c>
      <c r="D6262">
        <v>203854</v>
      </c>
      <c r="E6262">
        <v>9153</v>
      </c>
      <c r="F6262">
        <v>3411</v>
      </c>
      <c r="G6262" t="s">
        <v>10252</v>
      </c>
      <c r="H6262" t="s">
        <v>10253</v>
      </c>
      <c r="I6262" s="1">
        <v>44651.976423611108</v>
      </c>
      <c r="J6262">
        <v>0</v>
      </c>
    </row>
    <row r="6263" spans="1:10" x14ac:dyDescent="0.25">
      <c r="A6263" t="s">
        <v>0</v>
      </c>
      <c r="B6263" s="1">
        <v>44651.944756944446</v>
      </c>
      <c r="C6263" t="s">
        <v>17</v>
      </c>
      <c r="D6263">
        <v>203854</v>
      </c>
      <c r="E6263">
        <v>9153</v>
      </c>
      <c r="F6263">
        <v>3411</v>
      </c>
      <c r="G6263" t="s">
        <v>10254</v>
      </c>
      <c r="H6263" t="s">
        <v>10255</v>
      </c>
      <c r="I6263" s="1">
        <v>44651.976412037038</v>
      </c>
      <c r="J6263">
        <v>0</v>
      </c>
    </row>
    <row r="6264" spans="1:10" x14ac:dyDescent="0.25">
      <c r="A6264" t="s">
        <v>0</v>
      </c>
      <c r="B6264" s="1">
        <v>44651.944756944446</v>
      </c>
      <c r="C6264" t="s">
        <v>17</v>
      </c>
      <c r="D6264">
        <v>203854</v>
      </c>
      <c r="E6264">
        <v>9153</v>
      </c>
      <c r="F6264">
        <v>3411</v>
      </c>
      <c r="G6264" t="s">
        <v>10256</v>
      </c>
      <c r="H6264" t="s">
        <v>10257</v>
      </c>
      <c r="I6264" s="1">
        <v>44651.976388888892</v>
      </c>
      <c r="J6264">
        <v>0</v>
      </c>
    </row>
    <row r="6265" spans="1:10" x14ac:dyDescent="0.25">
      <c r="A6265" t="s">
        <v>0</v>
      </c>
      <c r="B6265" s="1">
        <v>44651.944756944446</v>
      </c>
      <c r="C6265" t="s">
        <v>17</v>
      </c>
      <c r="D6265">
        <v>203854</v>
      </c>
      <c r="E6265">
        <v>9153</v>
      </c>
      <c r="F6265">
        <v>3411</v>
      </c>
      <c r="G6265" t="s">
        <v>10258</v>
      </c>
      <c r="H6265" t="s">
        <v>10259</v>
      </c>
      <c r="I6265" s="1">
        <v>44651.976331018515</v>
      </c>
      <c r="J6265">
        <v>0</v>
      </c>
    </row>
    <row r="6266" spans="1:10" x14ac:dyDescent="0.25">
      <c r="A6266" t="s">
        <v>0</v>
      </c>
      <c r="B6266" s="1">
        <v>44651.944756944446</v>
      </c>
      <c r="C6266" t="s">
        <v>17</v>
      </c>
      <c r="D6266">
        <v>203854</v>
      </c>
      <c r="E6266">
        <v>9153</v>
      </c>
      <c r="F6266">
        <v>3411</v>
      </c>
      <c r="G6266" t="s">
        <v>10260</v>
      </c>
      <c r="H6266" t="s">
        <v>10261</v>
      </c>
      <c r="I6266" s="1">
        <v>44651.976331018515</v>
      </c>
      <c r="J6266">
        <v>0</v>
      </c>
    </row>
    <row r="6267" spans="1:10" x14ac:dyDescent="0.25">
      <c r="A6267" t="s">
        <v>0</v>
      </c>
      <c r="B6267" s="1">
        <v>44651.944756944446</v>
      </c>
      <c r="C6267" t="s">
        <v>17</v>
      </c>
      <c r="D6267">
        <v>203854</v>
      </c>
      <c r="E6267">
        <v>9153</v>
      </c>
      <c r="F6267">
        <v>3411</v>
      </c>
      <c r="G6267" t="s">
        <v>10262</v>
      </c>
      <c r="H6267" t="s">
        <v>10263</v>
      </c>
      <c r="I6267" s="1">
        <v>44651.976319444446</v>
      </c>
      <c r="J6267">
        <v>0</v>
      </c>
    </row>
    <row r="6268" spans="1:10" x14ac:dyDescent="0.25">
      <c r="A6268" t="s">
        <v>0</v>
      </c>
      <c r="B6268" s="1">
        <v>44651.944756944446</v>
      </c>
      <c r="C6268" t="s">
        <v>17</v>
      </c>
      <c r="D6268">
        <v>203854</v>
      </c>
      <c r="E6268">
        <v>9153</v>
      </c>
      <c r="F6268">
        <v>3411</v>
      </c>
      <c r="G6268" t="s">
        <v>10264</v>
      </c>
      <c r="H6268" t="s">
        <v>1226</v>
      </c>
      <c r="I6268" s="1">
        <v>44651.976157407407</v>
      </c>
      <c r="J6268">
        <v>0</v>
      </c>
    </row>
    <row r="6269" spans="1:10" x14ac:dyDescent="0.25">
      <c r="A6269" t="s">
        <v>0</v>
      </c>
      <c r="B6269" s="1">
        <v>44651.944756944446</v>
      </c>
      <c r="C6269" t="s">
        <v>17</v>
      </c>
      <c r="D6269">
        <v>203854</v>
      </c>
      <c r="E6269">
        <v>9153</v>
      </c>
      <c r="F6269">
        <v>3411</v>
      </c>
      <c r="G6269" t="s">
        <v>10265</v>
      </c>
      <c r="H6269" t="s">
        <v>10266</v>
      </c>
      <c r="I6269" s="1">
        <v>44651.975983796299</v>
      </c>
      <c r="J6269">
        <v>0</v>
      </c>
    </row>
    <row r="6270" spans="1:10" x14ac:dyDescent="0.25">
      <c r="A6270" t="s">
        <v>0</v>
      </c>
      <c r="B6270" s="1">
        <v>44651.944756944446</v>
      </c>
      <c r="C6270" t="s">
        <v>17</v>
      </c>
      <c r="D6270">
        <v>203854</v>
      </c>
      <c r="E6270">
        <v>9153</v>
      </c>
      <c r="F6270">
        <v>3411</v>
      </c>
      <c r="G6270" t="s">
        <v>10267</v>
      </c>
      <c r="H6270" t="s">
        <v>10268</v>
      </c>
      <c r="I6270" s="1">
        <v>44651.975960648146</v>
      </c>
      <c r="J6270">
        <v>0</v>
      </c>
    </row>
    <row r="6271" spans="1:10" x14ac:dyDescent="0.25">
      <c r="A6271" t="s">
        <v>0</v>
      </c>
      <c r="B6271" s="1">
        <v>44651.944756944446</v>
      </c>
      <c r="C6271" t="s">
        <v>17</v>
      </c>
      <c r="D6271">
        <v>203854</v>
      </c>
      <c r="E6271">
        <v>9153</v>
      </c>
      <c r="F6271">
        <v>3411</v>
      </c>
      <c r="G6271" t="s">
        <v>10269</v>
      </c>
      <c r="H6271" t="s">
        <v>10270</v>
      </c>
      <c r="I6271" s="1">
        <v>44651.975949074076</v>
      </c>
      <c r="J6271">
        <v>0</v>
      </c>
    </row>
    <row r="6272" spans="1:10" x14ac:dyDescent="0.25">
      <c r="A6272" t="s">
        <v>0</v>
      </c>
      <c r="B6272" s="1">
        <v>44651.944756944446</v>
      </c>
      <c r="C6272" t="s">
        <v>17</v>
      </c>
      <c r="D6272">
        <v>203854</v>
      </c>
      <c r="E6272">
        <v>9153</v>
      </c>
      <c r="F6272">
        <v>3411</v>
      </c>
      <c r="G6272" t="s">
        <v>10271</v>
      </c>
      <c r="H6272" t="s">
        <v>10272</v>
      </c>
      <c r="I6272" s="1">
        <v>44651.975925925923</v>
      </c>
      <c r="J6272">
        <v>0</v>
      </c>
    </row>
    <row r="6273" spans="1:14" x14ac:dyDescent="0.25">
      <c r="A6273" t="s">
        <v>0</v>
      </c>
      <c r="B6273" s="1">
        <v>44651.944756944446</v>
      </c>
      <c r="C6273" t="s">
        <v>17</v>
      </c>
      <c r="D6273">
        <v>203854</v>
      </c>
      <c r="E6273">
        <v>9153</v>
      </c>
      <c r="F6273">
        <v>3411</v>
      </c>
      <c r="G6273" t="s">
        <v>10273</v>
      </c>
      <c r="H6273" t="s">
        <v>8494</v>
      </c>
      <c r="I6273" s="1">
        <v>44651.975891203707</v>
      </c>
      <c r="J6273">
        <v>0</v>
      </c>
    </row>
    <row r="6274" spans="1:14" x14ac:dyDescent="0.25">
      <c r="A6274" t="s">
        <v>0</v>
      </c>
      <c r="B6274" s="1">
        <v>44651.944756944446</v>
      </c>
      <c r="C6274" t="s">
        <v>17</v>
      </c>
      <c r="D6274">
        <v>203854</v>
      </c>
      <c r="E6274">
        <v>9153</v>
      </c>
      <c r="F6274">
        <v>3411</v>
      </c>
      <c r="G6274" t="s">
        <v>10274</v>
      </c>
      <c r="H6274" t="s">
        <v>10275</v>
      </c>
      <c r="I6274" s="1">
        <v>44651.97587962963</v>
      </c>
      <c r="J6274">
        <v>0</v>
      </c>
      <c r="K6274" t="s">
        <v>10276</v>
      </c>
      <c r="L6274" t="s">
        <v>10277</v>
      </c>
      <c r="M6274" s="1">
        <v>44652.299166666664</v>
      </c>
      <c r="N6274">
        <v>0</v>
      </c>
    </row>
    <row r="6275" spans="1:14" x14ac:dyDescent="0.25">
      <c r="A6275" t="s">
        <v>0</v>
      </c>
      <c r="B6275" s="1">
        <v>44651.944756944446</v>
      </c>
      <c r="C6275" t="s">
        <v>17</v>
      </c>
      <c r="D6275">
        <v>203854</v>
      </c>
      <c r="E6275">
        <v>9153</v>
      </c>
      <c r="F6275">
        <v>3411</v>
      </c>
      <c r="G6275" t="s">
        <v>10278</v>
      </c>
      <c r="H6275" t="s">
        <v>10279</v>
      </c>
      <c r="I6275" s="1">
        <v>44651.975856481484</v>
      </c>
      <c r="J6275">
        <v>0</v>
      </c>
    </row>
    <row r="6276" spans="1:14" x14ac:dyDescent="0.25">
      <c r="A6276" t="s">
        <v>0</v>
      </c>
      <c r="B6276" s="1">
        <v>44651.944756944446</v>
      </c>
      <c r="C6276" t="s">
        <v>17</v>
      </c>
      <c r="D6276">
        <v>203854</v>
      </c>
      <c r="E6276">
        <v>9153</v>
      </c>
      <c r="F6276">
        <v>3411</v>
      </c>
      <c r="G6276" t="s">
        <v>10280</v>
      </c>
      <c r="H6276" t="s">
        <v>10281</v>
      </c>
      <c r="I6276" s="1">
        <v>44651.97583333333</v>
      </c>
      <c r="J6276">
        <v>0</v>
      </c>
    </row>
    <row r="6277" spans="1:14" x14ac:dyDescent="0.25">
      <c r="A6277" t="s">
        <v>0</v>
      </c>
      <c r="B6277" s="1">
        <v>44651.944756944446</v>
      </c>
      <c r="C6277" t="s">
        <v>17</v>
      </c>
      <c r="D6277">
        <v>203854</v>
      </c>
      <c r="E6277">
        <v>9153</v>
      </c>
      <c r="F6277">
        <v>3411</v>
      </c>
      <c r="G6277" t="s">
        <v>10282</v>
      </c>
      <c r="H6277" t="s">
        <v>10283</v>
      </c>
      <c r="I6277" s="1">
        <v>44651.975787037038</v>
      </c>
      <c r="J6277">
        <v>0</v>
      </c>
    </row>
    <row r="6278" spans="1:14" x14ac:dyDescent="0.25">
      <c r="A6278" t="s">
        <v>0</v>
      </c>
      <c r="B6278" s="1">
        <v>44651.944756944446</v>
      </c>
      <c r="C6278" t="s">
        <v>17</v>
      </c>
      <c r="D6278">
        <v>203854</v>
      </c>
      <c r="E6278">
        <v>9153</v>
      </c>
      <c r="F6278">
        <v>3411</v>
      </c>
      <c r="G6278" t="s">
        <v>1501</v>
      </c>
      <c r="H6278" t="s">
        <v>10284</v>
      </c>
      <c r="I6278" s="1">
        <v>44651.975706018522</v>
      </c>
      <c r="J6278">
        <v>0</v>
      </c>
    </row>
    <row r="6279" spans="1:14" x14ac:dyDescent="0.25">
      <c r="A6279" t="s">
        <v>0</v>
      </c>
      <c r="B6279" s="1">
        <v>44651.944756944446</v>
      </c>
      <c r="C6279" t="s">
        <v>17</v>
      </c>
      <c r="D6279">
        <v>203854</v>
      </c>
      <c r="E6279">
        <v>9153</v>
      </c>
      <c r="F6279">
        <v>3411</v>
      </c>
      <c r="G6279" t="s">
        <v>10285</v>
      </c>
      <c r="H6279" t="s">
        <v>10286</v>
      </c>
      <c r="I6279" s="1">
        <v>44651.975613425922</v>
      </c>
      <c r="J6279">
        <v>0</v>
      </c>
    </row>
    <row r="6280" spans="1:14" x14ac:dyDescent="0.25">
      <c r="A6280" t="s">
        <v>0</v>
      </c>
      <c r="B6280" s="1">
        <v>44651.944756944446</v>
      </c>
      <c r="C6280" t="s">
        <v>17</v>
      </c>
      <c r="D6280">
        <v>203854</v>
      </c>
      <c r="E6280">
        <v>9153</v>
      </c>
      <c r="F6280">
        <v>3411</v>
      </c>
      <c r="G6280" t="s">
        <v>10287</v>
      </c>
      <c r="H6280" t="s">
        <v>10288</v>
      </c>
      <c r="I6280" s="1">
        <v>44651.975532407407</v>
      </c>
      <c r="J6280">
        <v>0</v>
      </c>
    </row>
    <row r="6281" spans="1:14" x14ac:dyDescent="0.25">
      <c r="A6281" t="s">
        <v>0</v>
      </c>
      <c r="B6281" s="1">
        <v>44651.944756944446</v>
      </c>
      <c r="C6281" t="s">
        <v>17</v>
      </c>
      <c r="D6281">
        <v>203854</v>
      </c>
      <c r="E6281">
        <v>9153</v>
      </c>
      <c r="F6281">
        <v>3411</v>
      </c>
      <c r="G6281" t="s">
        <v>10289</v>
      </c>
      <c r="H6281" t="s">
        <v>10290</v>
      </c>
      <c r="I6281" s="1">
        <v>44651.975462962961</v>
      </c>
      <c r="J6281">
        <v>0</v>
      </c>
    </row>
    <row r="6282" spans="1:14" x14ac:dyDescent="0.25">
      <c r="A6282" t="s">
        <v>0</v>
      </c>
      <c r="B6282" s="1">
        <v>44651.944756944446</v>
      </c>
      <c r="C6282" t="s">
        <v>17</v>
      </c>
      <c r="D6282">
        <v>203854</v>
      </c>
      <c r="E6282">
        <v>9153</v>
      </c>
      <c r="F6282">
        <v>3411</v>
      </c>
      <c r="G6282" t="s">
        <v>10291</v>
      </c>
      <c r="H6282" t="s">
        <v>10292</v>
      </c>
      <c r="I6282" s="1">
        <v>44651.975439814814</v>
      </c>
      <c r="J6282">
        <v>0</v>
      </c>
    </row>
    <row r="6283" spans="1:14" x14ac:dyDescent="0.25">
      <c r="A6283" t="s">
        <v>0</v>
      </c>
      <c r="B6283" s="1">
        <v>44651.944756944446</v>
      </c>
      <c r="C6283" t="s">
        <v>17</v>
      </c>
      <c r="D6283">
        <v>203854</v>
      </c>
      <c r="E6283">
        <v>9153</v>
      </c>
      <c r="F6283">
        <v>3411</v>
      </c>
      <c r="G6283" t="s">
        <v>10293</v>
      </c>
      <c r="H6283" t="s">
        <v>10294</v>
      </c>
      <c r="I6283" s="1">
        <v>44651.975428240738</v>
      </c>
      <c r="J6283">
        <v>0</v>
      </c>
    </row>
    <row r="6284" spans="1:14" x14ac:dyDescent="0.25">
      <c r="A6284" t="s">
        <v>0</v>
      </c>
      <c r="B6284" s="1">
        <v>44651.944756944446</v>
      </c>
      <c r="C6284" t="s">
        <v>17</v>
      </c>
      <c r="D6284">
        <v>203854</v>
      </c>
      <c r="E6284">
        <v>9153</v>
      </c>
      <c r="F6284">
        <v>3411</v>
      </c>
      <c r="G6284" t="s">
        <v>10295</v>
      </c>
      <c r="H6284" t="s">
        <v>10296</v>
      </c>
      <c r="I6284" s="1">
        <v>44651.975428240738</v>
      </c>
      <c r="J6284">
        <v>0</v>
      </c>
    </row>
    <row r="6285" spans="1:14" x14ac:dyDescent="0.25">
      <c r="A6285" t="s">
        <v>0</v>
      </c>
      <c r="B6285" s="1">
        <v>44651.944756944446</v>
      </c>
      <c r="C6285" t="s">
        <v>17</v>
      </c>
      <c r="D6285">
        <v>203854</v>
      </c>
      <c r="E6285">
        <v>9153</v>
      </c>
      <c r="F6285">
        <v>3411</v>
      </c>
      <c r="G6285" t="s">
        <v>10297</v>
      </c>
      <c r="H6285" t="s">
        <v>10298</v>
      </c>
      <c r="I6285" s="1">
        <v>44651.975393518522</v>
      </c>
      <c r="J6285">
        <v>0</v>
      </c>
    </row>
    <row r="6286" spans="1:14" x14ac:dyDescent="0.25">
      <c r="A6286" t="s">
        <v>0</v>
      </c>
      <c r="B6286" s="1">
        <v>44651.944756944446</v>
      </c>
      <c r="C6286" t="s">
        <v>17</v>
      </c>
      <c r="D6286">
        <v>203854</v>
      </c>
      <c r="E6286">
        <v>9153</v>
      </c>
      <c r="F6286">
        <v>3411</v>
      </c>
      <c r="G6286" t="s">
        <v>10198</v>
      </c>
      <c r="H6286" t="s">
        <v>10299</v>
      </c>
      <c r="I6286" s="1">
        <v>44651.975381944445</v>
      </c>
      <c r="J6286">
        <v>0</v>
      </c>
    </row>
    <row r="6287" spans="1:14" x14ac:dyDescent="0.25">
      <c r="A6287" t="s">
        <v>0</v>
      </c>
      <c r="B6287" s="1">
        <v>44651.944756944446</v>
      </c>
      <c r="C6287" t="s">
        <v>17</v>
      </c>
      <c r="D6287">
        <v>203854</v>
      </c>
      <c r="E6287">
        <v>9153</v>
      </c>
      <c r="F6287">
        <v>3411</v>
      </c>
      <c r="G6287" t="s">
        <v>10300</v>
      </c>
      <c r="H6287" t="s">
        <v>10301</v>
      </c>
      <c r="I6287" s="1">
        <v>44651.975347222222</v>
      </c>
      <c r="J6287">
        <v>0</v>
      </c>
    </row>
    <row r="6288" spans="1:14" x14ac:dyDescent="0.25">
      <c r="A6288" t="s">
        <v>0</v>
      </c>
      <c r="B6288" s="1">
        <v>44651.944756944446</v>
      </c>
      <c r="C6288" t="s">
        <v>17</v>
      </c>
      <c r="D6288">
        <v>203854</v>
      </c>
      <c r="E6288">
        <v>9153</v>
      </c>
      <c r="F6288">
        <v>3411</v>
      </c>
      <c r="G6288" t="s">
        <v>10302</v>
      </c>
      <c r="H6288" t="s">
        <v>10303</v>
      </c>
      <c r="I6288" s="1">
        <v>44651.975277777776</v>
      </c>
      <c r="J6288">
        <v>0</v>
      </c>
    </row>
    <row r="6289" spans="1:10" x14ac:dyDescent="0.25">
      <c r="A6289" t="s">
        <v>0</v>
      </c>
      <c r="B6289" s="1">
        <v>44651.944756944446</v>
      </c>
      <c r="C6289" t="s">
        <v>17</v>
      </c>
      <c r="D6289">
        <v>203854</v>
      </c>
      <c r="E6289">
        <v>9153</v>
      </c>
      <c r="F6289">
        <v>3411</v>
      </c>
      <c r="G6289" t="s">
        <v>10304</v>
      </c>
      <c r="H6289" t="s">
        <v>10305</v>
      </c>
      <c r="I6289" s="1">
        <v>44651.975254629629</v>
      </c>
      <c r="J6289">
        <v>0</v>
      </c>
    </row>
    <row r="6290" spans="1:10" x14ac:dyDescent="0.25">
      <c r="A6290" t="s">
        <v>0</v>
      </c>
      <c r="B6290" s="1">
        <v>44651.944756944446</v>
      </c>
      <c r="C6290" t="s">
        <v>17</v>
      </c>
      <c r="D6290">
        <v>203854</v>
      </c>
      <c r="E6290">
        <v>9153</v>
      </c>
      <c r="F6290">
        <v>3411</v>
      </c>
      <c r="G6290" t="s">
        <v>10306</v>
      </c>
      <c r="H6290" t="s">
        <v>10307</v>
      </c>
      <c r="I6290" s="1">
        <v>44651.975162037037</v>
      </c>
      <c r="J6290">
        <v>0</v>
      </c>
    </row>
    <row r="6291" spans="1:10" x14ac:dyDescent="0.25">
      <c r="A6291" t="s">
        <v>0</v>
      </c>
      <c r="B6291" s="1">
        <v>44651.944756944446</v>
      </c>
      <c r="C6291" t="s">
        <v>17</v>
      </c>
      <c r="D6291">
        <v>203854</v>
      </c>
      <c r="E6291">
        <v>9153</v>
      </c>
      <c r="F6291">
        <v>3411</v>
      </c>
      <c r="G6291" t="s">
        <v>10308</v>
      </c>
      <c r="H6291" t="s">
        <v>10309</v>
      </c>
      <c r="I6291" s="1">
        <v>44651.975138888891</v>
      </c>
      <c r="J6291">
        <v>0</v>
      </c>
    </row>
    <row r="6292" spans="1:10" x14ac:dyDescent="0.25">
      <c r="A6292" t="s">
        <v>0</v>
      </c>
      <c r="B6292" s="1">
        <v>44651.944756944446</v>
      </c>
      <c r="C6292" t="s">
        <v>17</v>
      </c>
      <c r="D6292">
        <v>203854</v>
      </c>
      <c r="E6292">
        <v>9153</v>
      </c>
      <c r="F6292">
        <v>3411</v>
      </c>
      <c r="G6292" t="s">
        <v>10310</v>
      </c>
      <c r="H6292" t="s">
        <v>10311</v>
      </c>
      <c r="I6292" s="1">
        <v>44651.975092592591</v>
      </c>
      <c r="J6292">
        <v>0</v>
      </c>
    </row>
    <row r="6293" spans="1:10" x14ac:dyDescent="0.25">
      <c r="A6293" t="s">
        <v>0</v>
      </c>
      <c r="B6293" s="1">
        <v>44651.944756944446</v>
      </c>
      <c r="C6293" t="s">
        <v>17</v>
      </c>
      <c r="D6293">
        <v>203854</v>
      </c>
      <c r="E6293">
        <v>9153</v>
      </c>
      <c r="F6293">
        <v>3411</v>
      </c>
      <c r="G6293" t="s">
        <v>10312</v>
      </c>
      <c r="H6293" t="s">
        <v>10313</v>
      </c>
      <c r="I6293" s="1">
        <v>44651.975011574075</v>
      </c>
      <c r="J6293">
        <v>0</v>
      </c>
    </row>
    <row r="6294" spans="1:10" x14ac:dyDescent="0.25">
      <c r="A6294" t="s">
        <v>0</v>
      </c>
      <c r="B6294" s="1">
        <v>44651.944756944446</v>
      </c>
      <c r="C6294" t="s">
        <v>17</v>
      </c>
      <c r="D6294">
        <v>203854</v>
      </c>
      <c r="E6294">
        <v>9153</v>
      </c>
      <c r="F6294">
        <v>3411</v>
      </c>
      <c r="G6294" t="s">
        <v>10314</v>
      </c>
      <c r="H6294" t="s">
        <v>8831</v>
      </c>
      <c r="I6294" s="1">
        <v>44651.974907407406</v>
      </c>
      <c r="J6294">
        <v>0</v>
      </c>
    </row>
    <row r="6295" spans="1:10" x14ac:dyDescent="0.25">
      <c r="A6295" t="s">
        <v>0</v>
      </c>
      <c r="B6295" s="1">
        <v>44651.944756944446</v>
      </c>
      <c r="C6295" t="s">
        <v>17</v>
      </c>
      <c r="D6295">
        <v>203854</v>
      </c>
      <c r="E6295">
        <v>9153</v>
      </c>
      <c r="F6295">
        <v>3411</v>
      </c>
      <c r="G6295" t="s">
        <v>10315</v>
      </c>
      <c r="H6295" t="s">
        <v>10316</v>
      </c>
      <c r="I6295" s="1">
        <v>44651.974664351852</v>
      </c>
      <c r="J6295">
        <v>0</v>
      </c>
    </row>
    <row r="6296" spans="1:10" x14ac:dyDescent="0.25">
      <c r="A6296" t="s">
        <v>0</v>
      </c>
      <c r="B6296" s="1">
        <v>44651.944756944446</v>
      </c>
      <c r="C6296" t="s">
        <v>17</v>
      </c>
      <c r="D6296">
        <v>203854</v>
      </c>
      <c r="E6296">
        <v>9153</v>
      </c>
      <c r="F6296">
        <v>3411</v>
      </c>
      <c r="G6296" t="s">
        <v>10317</v>
      </c>
      <c r="H6296" t="s">
        <v>10318</v>
      </c>
      <c r="I6296" s="1">
        <v>44651.974618055552</v>
      </c>
      <c r="J6296">
        <v>0</v>
      </c>
    </row>
    <row r="6297" spans="1:10" x14ac:dyDescent="0.25">
      <c r="A6297" t="s">
        <v>0</v>
      </c>
      <c r="B6297" s="1">
        <v>44651.944756944446</v>
      </c>
      <c r="C6297" t="s">
        <v>17</v>
      </c>
      <c r="D6297">
        <v>203854</v>
      </c>
      <c r="E6297">
        <v>9153</v>
      </c>
      <c r="F6297">
        <v>3411</v>
      </c>
      <c r="G6297" t="s">
        <v>10319</v>
      </c>
      <c r="H6297" t="s">
        <v>10320</v>
      </c>
      <c r="I6297" s="1">
        <v>44651.974560185183</v>
      </c>
      <c r="J6297">
        <v>0</v>
      </c>
    </row>
    <row r="6298" spans="1:10" x14ac:dyDescent="0.25">
      <c r="A6298" t="s">
        <v>0</v>
      </c>
      <c r="B6298" s="1">
        <v>44651.944756944446</v>
      </c>
      <c r="C6298" t="s">
        <v>17</v>
      </c>
      <c r="D6298">
        <v>203854</v>
      </c>
      <c r="E6298">
        <v>9153</v>
      </c>
      <c r="F6298">
        <v>3411</v>
      </c>
      <c r="G6298" t="s">
        <v>10321</v>
      </c>
      <c r="H6298" t="s">
        <v>10322</v>
      </c>
      <c r="I6298" s="1">
        <v>44651.974444444444</v>
      </c>
      <c r="J6298">
        <v>1</v>
      </c>
    </row>
    <row r="6299" spans="1:10" x14ac:dyDescent="0.25">
      <c r="A6299" t="s">
        <v>0</v>
      </c>
      <c r="B6299" s="1">
        <v>44651.944756944446</v>
      </c>
      <c r="C6299" t="s">
        <v>17</v>
      </c>
      <c r="D6299">
        <v>203854</v>
      </c>
      <c r="E6299">
        <v>9153</v>
      </c>
      <c r="F6299">
        <v>3411</v>
      </c>
      <c r="G6299" t="s">
        <v>10323</v>
      </c>
      <c r="H6299" t="s">
        <v>10324</v>
      </c>
      <c r="I6299" s="1">
        <v>44651.974444444444</v>
      </c>
      <c r="J6299">
        <v>0</v>
      </c>
    </row>
    <row r="6300" spans="1:10" x14ac:dyDescent="0.25">
      <c r="A6300" t="s">
        <v>0</v>
      </c>
      <c r="B6300" s="1">
        <v>44651.944756944446</v>
      </c>
      <c r="C6300" t="s">
        <v>17</v>
      </c>
      <c r="D6300">
        <v>203854</v>
      </c>
      <c r="E6300">
        <v>9153</v>
      </c>
      <c r="F6300">
        <v>3411</v>
      </c>
      <c r="G6300" t="s">
        <v>10325</v>
      </c>
      <c r="H6300" t="s">
        <v>10326</v>
      </c>
      <c r="I6300" s="1">
        <v>44651.974351851852</v>
      </c>
      <c r="J6300">
        <v>0</v>
      </c>
    </row>
    <row r="6301" spans="1:10" x14ac:dyDescent="0.25">
      <c r="A6301" t="s">
        <v>0</v>
      </c>
      <c r="B6301" s="1">
        <v>44651.944756944446</v>
      </c>
      <c r="C6301" t="s">
        <v>17</v>
      </c>
      <c r="D6301">
        <v>203854</v>
      </c>
      <c r="E6301">
        <v>9153</v>
      </c>
      <c r="F6301">
        <v>3411</v>
      </c>
      <c r="G6301" t="s">
        <v>10327</v>
      </c>
      <c r="H6301" t="s">
        <v>10328</v>
      </c>
      <c r="I6301" s="1">
        <v>44651.974328703705</v>
      </c>
      <c r="J6301">
        <v>0</v>
      </c>
    </row>
    <row r="6302" spans="1:10" x14ac:dyDescent="0.25">
      <c r="A6302" t="s">
        <v>0</v>
      </c>
      <c r="B6302" s="1">
        <v>44651.944756944446</v>
      </c>
      <c r="C6302" t="s">
        <v>17</v>
      </c>
      <c r="D6302">
        <v>203854</v>
      </c>
      <c r="E6302">
        <v>9153</v>
      </c>
      <c r="F6302">
        <v>3411</v>
      </c>
      <c r="G6302" t="s">
        <v>10329</v>
      </c>
      <c r="H6302" t="s">
        <v>10330</v>
      </c>
      <c r="I6302" s="1">
        <v>44651.974189814813</v>
      </c>
      <c r="J6302">
        <v>0</v>
      </c>
    </row>
    <row r="6303" spans="1:10" x14ac:dyDescent="0.25">
      <c r="A6303" t="s">
        <v>0</v>
      </c>
      <c r="B6303" s="1">
        <v>44651.944756944446</v>
      </c>
      <c r="C6303" t="s">
        <v>17</v>
      </c>
      <c r="D6303">
        <v>203854</v>
      </c>
      <c r="E6303">
        <v>9153</v>
      </c>
      <c r="F6303">
        <v>3411</v>
      </c>
      <c r="G6303" t="s">
        <v>10331</v>
      </c>
      <c r="H6303" t="s">
        <v>10332</v>
      </c>
      <c r="I6303" s="1">
        <v>44651.974178240744</v>
      </c>
      <c r="J6303">
        <v>0</v>
      </c>
    </row>
    <row r="6304" spans="1:10" x14ac:dyDescent="0.25">
      <c r="A6304" t="s">
        <v>0</v>
      </c>
      <c r="B6304" s="1">
        <v>44651.944756944446</v>
      </c>
      <c r="C6304" t="s">
        <v>17</v>
      </c>
      <c r="D6304">
        <v>203854</v>
      </c>
      <c r="E6304">
        <v>9153</v>
      </c>
      <c r="F6304">
        <v>3411</v>
      </c>
      <c r="G6304" t="s">
        <v>10333</v>
      </c>
      <c r="H6304" t="s">
        <v>1306</v>
      </c>
      <c r="I6304" s="1">
        <v>44651.974120370367</v>
      </c>
      <c r="J6304">
        <v>0</v>
      </c>
    </row>
    <row r="6305" spans="1:10" x14ac:dyDescent="0.25">
      <c r="A6305" t="s">
        <v>0</v>
      </c>
      <c r="B6305" s="1">
        <v>44651.944756944446</v>
      </c>
      <c r="C6305" t="s">
        <v>17</v>
      </c>
      <c r="D6305">
        <v>203854</v>
      </c>
      <c r="E6305">
        <v>9153</v>
      </c>
      <c r="F6305">
        <v>3411</v>
      </c>
      <c r="G6305" t="s">
        <v>10334</v>
      </c>
      <c r="H6305" t="s">
        <v>10335</v>
      </c>
      <c r="I6305" s="1">
        <v>44651.974085648151</v>
      </c>
      <c r="J6305">
        <v>0</v>
      </c>
    </row>
    <row r="6306" spans="1:10" x14ac:dyDescent="0.25">
      <c r="A6306" t="s">
        <v>0</v>
      </c>
      <c r="B6306" s="1">
        <v>44651.944756944446</v>
      </c>
      <c r="C6306" t="s">
        <v>17</v>
      </c>
      <c r="D6306">
        <v>203854</v>
      </c>
      <c r="E6306">
        <v>9153</v>
      </c>
      <c r="F6306">
        <v>3411</v>
      </c>
      <c r="G6306" t="s">
        <v>10336</v>
      </c>
      <c r="H6306" t="s">
        <v>10337</v>
      </c>
      <c r="I6306" s="1">
        <v>44651.974004629628</v>
      </c>
      <c r="J6306">
        <v>0</v>
      </c>
    </row>
    <row r="6307" spans="1:10" x14ac:dyDescent="0.25">
      <c r="A6307" t="s">
        <v>0</v>
      </c>
      <c r="B6307" s="1">
        <v>44651.944756944446</v>
      </c>
      <c r="C6307" t="s">
        <v>17</v>
      </c>
      <c r="D6307">
        <v>203854</v>
      </c>
      <c r="E6307">
        <v>9153</v>
      </c>
      <c r="F6307">
        <v>3411</v>
      </c>
      <c r="G6307" t="s">
        <v>10338</v>
      </c>
      <c r="H6307" t="s">
        <v>10339</v>
      </c>
      <c r="I6307" s="1">
        <v>44651.973796296297</v>
      </c>
      <c r="J6307">
        <v>0</v>
      </c>
    </row>
    <row r="6308" spans="1:10" x14ac:dyDescent="0.25">
      <c r="A6308" t="s">
        <v>0</v>
      </c>
      <c r="B6308" s="1">
        <v>44651.944756944446</v>
      </c>
      <c r="C6308" t="s">
        <v>17</v>
      </c>
      <c r="D6308">
        <v>203854</v>
      </c>
      <c r="E6308">
        <v>9153</v>
      </c>
      <c r="F6308">
        <v>3411</v>
      </c>
      <c r="G6308" t="s">
        <v>9685</v>
      </c>
      <c r="H6308" t="s">
        <v>10340</v>
      </c>
      <c r="I6308" s="1">
        <v>44651.97378472222</v>
      </c>
      <c r="J6308">
        <v>0</v>
      </c>
    </row>
    <row r="6309" spans="1:10" x14ac:dyDescent="0.25">
      <c r="A6309" t="s">
        <v>0</v>
      </c>
      <c r="B6309" s="1">
        <v>44651.944756944446</v>
      </c>
      <c r="C6309" t="s">
        <v>17</v>
      </c>
      <c r="D6309">
        <v>203854</v>
      </c>
      <c r="E6309">
        <v>9153</v>
      </c>
      <c r="F6309">
        <v>3411</v>
      </c>
      <c r="G6309" t="s">
        <v>10341</v>
      </c>
      <c r="H6309" t="s">
        <v>10342</v>
      </c>
      <c r="I6309" s="1">
        <v>44651.973657407405</v>
      </c>
      <c r="J6309">
        <v>0</v>
      </c>
    </row>
    <row r="6310" spans="1:10" x14ac:dyDescent="0.25">
      <c r="A6310" t="s">
        <v>0</v>
      </c>
      <c r="B6310" s="1">
        <v>44651.944756944446</v>
      </c>
      <c r="C6310" t="s">
        <v>17</v>
      </c>
      <c r="D6310">
        <v>203854</v>
      </c>
      <c r="E6310">
        <v>9153</v>
      </c>
      <c r="F6310">
        <v>3411</v>
      </c>
      <c r="G6310" t="s">
        <v>10343</v>
      </c>
      <c r="H6310" t="s">
        <v>10344</v>
      </c>
      <c r="I6310" s="1">
        <v>44651.973622685182</v>
      </c>
      <c r="J6310">
        <v>2</v>
      </c>
    </row>
    <row r="6311" spans="1:10" x14ac:dyDescent="0.25">
      <c r="A6311" t="s">
        <v>0</v>
      </c>
      <c r="B6311" s="1">
        <v>44651.944756944446</v>
      </c>
      <c r="C6311" t="s">
        <v>17</v>
      </c>
      <c r="D6311">
        <v>203854</v>
      </c>
      <c r="E6311">
        <v>9153</v>
      </c>
      <c r="F6311">
        <v>3411</v>
      </c>
      <c r="G6311" t="s">
        <v>10345</v>
      </c>
      <c r="H6311" t="s">
        <v>10346</v>
      </c>
      <c r="I6311" s="1">
        <v>44651.973564814813</v>
      </c>
      <c r="J6311">
        <v>1</v>
      </c>
    </row>
    <row r="6312" spans="1:10" x14ac:dyDescent="0.25">
      <c r="A6312" t="s">
        <v>0</v>
      </c>
      <c r="B6312" s="1">
        <v>44651.944756944446</v>
      </c>
      <c r="C6312" t="s">
        <v>17</v>
      </c>
      <c r="D6312">
        <v>203854</v>
      </c>
      <c r="E6312">
        <v>9153</v>
      </c>
      <c r="F6312">
        <v>3411</v>
      </c>
      <c r="G6312" t="s">
        <v>10347</v>
      </c>
      <c r="H6312" t="s">
        <v>10348</v>
      </c>
      <c r="I6312" s="1">
        <v>44651.973564814813</v>
      </c>
      <c r="J6312">
        <v>0</v>
      </c>
    </row>
    <row r="6313" spans="1:10" x14ac:dyDescent="0.25">
      <c r="A6313" t="s">
        <v>0</v>
      </c>
      <c r="B6313" s="1">
        <v>44651.944756944446</v>
      </c>
      <c r="C6313" t="s">
        <v>17</v>
      </c>
      <c r="D6313">
        <v>203854</v>
      </c>
      <c r="E6313">
        <v>9153</v>
      </c>
      <c r="F6313">
        <v>3411</v>
      </c>
      <c r="G6313" t="s">
        <v>10349</v>
      </c>
      <c r="H6313" t="s">
        <v>10350</v>
      </c>
      <c r="I6313" s="1">
        <v>44651.973530092589</v>
      </c>
      <c r="J6313">
        <v>0</v>
      </c>
    </row>
    <row r="6314" spans="1:10" x14ac:dyDescent="0.25">
      <c r="A6314" t="s">
        <v>0</v>
      </c>
      <c r="B6314" s="1">
        <v>44651.944756944446</v>
      </c>
      <c r="C6314" t="s">
        <v>17</v>
      </c>
      <c r="D6314">
        <v>203854</v>
      </c>
      <c r="E6314">
        <v>9153</v>
      </c>
      <c r="F6314">
        <v>3411</v>
      </c>
      <c r="G6314" t="s">
        <v>10351</v>
      </c>
      <c r="H6314" t="s">
        <v>10352</v>
      </c>
      <c r="I6314" s="1">
        <v>44651.973263888889</v>
      </c>
      <c r="J6314">
        <v>0</v>
      </c>
    </row>
    <row r="6315" spans="1:10" x14ac:dyDescent="0.25">
      <c r="A6315" t="s">
        <v>0</v>
      </c>
      <c r="B6315" s="1">
        <v>44651.944756944446</v>
      </c>
      <c r="C6315" t="s">
        <v>17</v>
      </c>
      <c r="D6315">
        <v>203854</v>
      </c>
      <c r="E6315">
        <v>9153</v>
      </c>
      <c r="F6315">
        <v>3411</v>
      </c>
      <c r="G6315" t="s">
        <v>10353</v>
      </c>
      <c r="H6315" t="s">
        <v>10354</v>
      </c>
      <c r="I6315" s="1">
        <v>44651.973252314812</v>
      </c>
      <c r="J6315">
        <v>0</v>
      </c>
    </row>
    <row r="6316" spans="1:10" x14ac:dyDescent="0.25">
      <c r="A6316" t="s">
        <v>0</v>
      </c>
      <c r="B6316" s="1">
        <v>44651.944756944446</v>
      </c>
      <c r="C6316" t="s">
        <v>17</v>
      </c>
      <c r="D6316">
        <v>203854</v>
      </c>
      <c r="E6316">
        <v>9153</v>
      </c>
      <c r="F6316">
        <v>3411</v>
      </c>
      <c r="G6316" t="s">
        <v>10355</v>
      </c>
      <c r="H6316" t="s">
        <v>10356</v>
      </c>
      <c r="I6316" s="1">
        <v>44651.973240740743</v>
      </c>
      <c r="J6316">
        <v>0</v>
      </c>
    </row>
    <row r="6317" spans="1:10" x14ac:dyDescent="0.25">
      <c r="A6317" t="s">
        <v>0</v>
      </c>
      <c r="B6317" s="1">
        <v>44651.944756944446</v>
      </c>
      <c r="C6317" t="s">
        <v>17</v>
      </c>
      <c r="D6317">
        <v>203854</v>
      </c>
      <c r="E6317">
        <v>9153</v>
      </c>
      <c r="F6317">
        <v>3411</v>
      </c>
      <c r="G6317" t="s">
        <v>10357</v>
      </c>
      <c r="H6317" t="s">
        <v>10358</v>
      </c>
      <c r="I6317" s="1">
        <v>44651.973217592589</v>
      </c>
      <c r="J6317">
        <v>0</v>
      </c>
    </row>
    <row r="6318" spans="1:10" x14ac:dyDescent="0.25">
      <c r="A6318" t="s">
        <v>0</v>
      </c>
      <c r="B6318" s="1">
        <v>44651.944756944446</v>
      </c>
      <c r="C6318" t="s">
        <v>17</v>
      </c>
      <c r="D6318">
        <v>203854</v>
      </c>
      <c r="E6318">
        <v>9153</v>
      </c>
      <c r="F6318">
        <v>3411</v>
      </c>
      <c r="G6318" t="s">
        <v>10359</v>
      </c>
      <c r="H6318" t="s">
        <v>10360</v>
      </c>
      <c r="I6318" s="1">
        <v>44651.973171296297</v>
      </c>
      <c r="J6318">
        <v>0</v>
      </c>
    </row>
    <row r="6319" spans="1:10" x14ac:dyDescent="0.25">
      <c r="A6319" t="s">
        <v>0</v>
      </c>
      <c r="B6319" s="1">
        <v>44651.944756944446</v>
      </c>
      <c r="C6319" t="s">
        <v>17</v>
      </c>
      <c r="D6319">
        <v>203854</v>
      </c>
      <c r="E6319">
        <v>9153</v>
      </c>
      <c r="F6319">
        <v>3411</v>
      </c>
      <c r="G6319" t="s">
        <v>10361</v>
      </c>
      <c r="H6319" t="s">
        <v>10362</v>
      </c>
      <c r="I6319" s="1">
        <v>44651.973020833335</v>
      </c>
      <c r="J6319">
        <v>0</v>
      </c>
    </row>
    <row r="6320" spans="1:10" x14ac:dyDescent="0.25">
      <c r="A6320" t="s">
        <v>0</v>
      </c>
      <c r="B6320" s="1">
        <v>44651.944756944446</v>
      </c>
      <c r="C6320" t="s">
        <v>17</v>
      </c>
      <c r="D6320">
        <v>203854</v>
      </c>
      <c r="E6320">
        <v>9153</v>
      </c>
      <c r="F6320">
        <v>3411</v>
      </c>
      <c r="G6320" t="s">
        <v>10363</v>
      </c>
      <c r="H6320" t="s">
        <v>10364</v>
      </c>
      <c r="I6320" s="1">
        <v>44651.97284722222</v>
      </c>
      <c r="J6320">
        <v>0</v>
      </c>
    </row>
    <row r="6321" spans="1:10" x14ac:dyDescent="0.25">
      <c r="A6321" t="s">
        <v>0</v>
      </c>
      <c r="B6321" s="1">
        <v>44651.944756944446</v>
      </c>
      <c r="C6321" t="s">
        <v>17</v>
      </c>
      <c r="D6321">
        <v>203854</v>
      </c>
      <c r="E6321">
        <v>9153</v>
      </c>
      <c r="F6321">
        <v>3411</v>
      </c>
      <c r="G6321" t="s">
        <v>10365</v>
      </c>
      <c r="H6321" t="s">
        <v>10366</v>
      </c>
      <c r="I6321" s="1">
        <v>44651.972824074073</v>
      </c>
      <c r="J6321">
        <v>0</v>
      </c>
    </row>
    <row r="6322" spans="1:10" x14ac:dyDescent="0.25">
      <c r="A6322" t="s">
        <v>0</v>
      </c>
      <c r="B6322" s="1">
        <v>44651.944756944446</v>
      </c>
      <c r="C6322" t="s">
        <v>17</v>
      </c>
      <c r="D6322">
        <v>203854</v>
      </c>
      <c r="E6322">
        <v>9153</v>
      </c>
      <c r="F6322">
        <v>3411</v>
      </c>
      <c r="G6322" t="s">
        <v>10367</v>
      </c>
      <c r="H6322" t="s">
        <v>10368</v>
      </c>
      <c r="I6322" s="1">
        <v>44651.972766203704</v>
      </c>
      <c r="J6322">
        <v>0</v>
      </c>
    </row>
    <row r="6323" spans="1:10" x14ac:dyDescent="0.25">
      <c r="A6323" t="s">
        <v>0</v>
      </c>
      <c r="B6323" s="1">
        <v>44651.944756944446</v>
      </c>
      <c r="C6323" t="s">
        <v>17</v>
      </c>
      <c r="D6323">
        <v>203854</v>
      </c>
      <c r="E6323">
        <v>9153</v>
      </c>
      <c r="F6323">
        <v>3411</v>
      </c>
      <c r="G6323" t="s">
        <v>10369</v>
      </c>
      <c r="H6323" t="s">
        <v>10370</v>
      </c>
      <c r="I6323" s="1">
        <v>44651.972638888888</v>
      </c>
      <c r="J6323">
        <v>0</v>
      </c>
    </row>
    <row r="6324" spans="1:10" x14ac:dyDescent="0.25">
      <c r="A6324" t="s">
        <v>0</v>
      </c>
      <c r="B6324" s="1">
        <v>44651.944756944446</v>
      </c>
      <c r="C6324" t="s">
        <v>17</v>
      </c>
      <c r="D6324">
        <v>203854</v>
      </c>
      <c r="E6324">
        <v>9153</v>
      </c>
      <c r="F6324">
        <v>3411</v>
      </c>
      <c r="G6324" t="s">
        <v>10371</v>
      </c>
      <c r="H6324" t="s">
        <v>10372</v>
      </c>
      <c r="I6324" s="1">
        <v>44651.972592592596</v>
      </c>
      <c r="J6324">
        <v>0</v>
      </c>
    </row>
    <row r="6325" spans="1:10" x14ac:dyDescent="0.25">
      <c r="A6325" t="s">
        <v>0</v>
      </c>
      <c r="B6325" s="1">
        <v>44651.944756944446</v>
      </c>
      <c r="C6325" t="s">
        <v>17</v>
      </c>
      <c r="D6325">
        <v>203854</v>
      </c>
      <c r="E6325">
        <v>9153</v>
      </c>
      <c r="F6325">
        <v>3411</v>
      </c>
      <c r="G6325" t="s">
        <v>10373</v>
      </c>
      <c r="H6325" t="s">
        <v>10374</v>
      </c>
      <c r="I6325" s="1">
        <v>44651.972546296296</v>
      </c>
      <c r="J6325">
        <v>0</v>
      </c>
    </row>
    <row r="6326" spans="1:10" x14ac:dyDescent="0.25">
      <c r="A6326" t="s">
        <v>0</v>
      </c>
      <c r="B6326" s="1">
        <v>44651.944756944446</v>
      </c>
      <c r="C6326" t="s">
        <v>17</v>
      </c>
      <c r="D6326">
        <v>203854</v>
      </c>
      <c r="E6326">
        <v>9153</v>
      </c>
      <c r="F6326">
        <v>3411</v>
      </c>
      <c r="G6326" t="s">
        <v>10375</v>
      </c>
      <c r="H6326" t="s">
        <v>8104</v>
      </c>
      <c r="I6326" s="1">
        <v>44651.972326388888</v>
      </c>
      <c r="J6326">
        <v>0</v>
      </c>
    </row>
    <row r="6327" spans="1:10" x14ac:dyDescent="0.25">
      <c r="A6327" t="s">
        <v>0</v>
      </c>
      <c r="B6327" s="1">
        <v>44651.944756944446</v>
      </c>
      <c r="C6327" t="s">
        <v>17</v>
      </c>
      <c r="D6327">
        <v>203854</v>
      </c>
      <c r="E6327">
        <v>9153</v>
      </c>
      <c r="F6327">
        <v>3411</v>
      </c>
      <c r="G6327" t="s">
        <v>10376</v>
      </c>
      <c r="H6327" t="s">
        <v>10377</v>
      </c>
      <c r="I6327" s="1">
        <v>44651.972175925926</v>
      </c>
      <c r="J6327">
        <v>1</v>
      </c>
    </row>
    <row r="6328" spans="1:10" x14ac:dyDescent="0.25">
      <c r="A6328" t="s">
        <v>0</v>
      </c>
      <c r="B6328" s="1">
        <v>44651.944756944446</v>
      </c>
      <c r="C6328" t="s">
        <v>17</v>
      </c>
      <c r="D6328">
        <v>203854</v>
      </c>
      <c r="E6328">
        <v>9153</v>
      </c>
      <c r="F6328">
        <v>3411</v>
      </c>
      <c r="G6328" t="s">
        <v>10378</v>
      </c>
      <c r="H6328" t="s">
        <v>10379</v>
      </c>
      <c r="I6328" s="1">
        <v>44651.97215277778</v>
      </c>
      <c r="J6328">
        <v>0</v>
      </c>
    </row>
    <row r="6329" spans="1:10" x14ac:dyDescent="0.25">
      <c r="A6329" t="s">
        <v>0</v>
      </c>
      <c r="B6329" s="1">
        <v>44651.944756944446</v>
      </c>
      <c r="C6329" t="s">
        <v>17</v>
      </c>
      <c r="D6329">
        <v>203854</v>
      </c>
      <c r="E6329">
        <v>9153</v>
      </c>
      <c r="F6329">
        <v>3411</v>
      </c>
      <c r="G6329" t="s">
        <v>10380</v>
      </c>
      <c r="H6329" t="s">
        <v>10381</v>
      </c>
      <c r="I6329" s="1">
        <v>44651.97210648148</v>
      </c>
      <c r="J6329">
        <v>0</v>
      </c>
    </row>
    <row r="6330" spans="1:10" x14ac:dyDescent="0.25">
      <c r="A6330" t="s">
        <v>0</v>
      </c>
      <c r="B6330" s="1">
        <v>44651.944756944446</v>
      </c>
      <c r="C6330" t="s">
        <v>17</v>
      </c>
      <c r="D6330">
        <v>203854</v>
      </c>
      <c r="E6330">
        <v>9153</v>
      </c>
      <c r="F6330">
        <v>3411</v>
      </c>
      <c r="G6330" t="s">
        <v>10382</v>
      </c>
      <c r="H6330" t="s">
        <v>10383</v>
      </c>
      <c r="I6330" s="1">
        <v>44651.971805555557</v>
      </c>
      <c r="J6330">
        <v>0</v>
      </c>
    </row>
    <row r="6331" spans="1:10" x14ac:dyDescent="0.25">
      <c r="A6331" t="s">
        <v>0</v>
      </c>
      <c r="B6331" s="1">
        <v>44651.944756944446</v>
      </c>
      <c r="C6331" t="s">
        <v>17</v>
      </c>
      <c r="D6331">
        <v>203854</v>
      </c>
      <c r="E6331">
        <v>9153</v>
      </c>
      <c r="F6331">
        <v>3411</v>
      </c>
      <c r="G6331" t="s">
        <v>10384</v>
      </c>
      <c r="H6331" t="s">
        <v>10385</v>
      </c>
      <c r="I6331" s="1">
        <v>44651.971770833334</v>
      </c>
      <c r="J6331">
        <v>0</v>
      </c>
    </row>
    <row r="6332" spans="1:10" x14ac:dyDescent="0.25">
      <c r="A6332" t="s">
        <v>0</v>
      </c>
      <c r="B6332" s="1">
        <v>44651.944756944446</v>
      </c>
      <c r="C6332" t="s">
        <v>17</v>
      </c>
      <c r="D6332">
        <v>203854</v>
      </c>
      <c r="E6332">
        <v>9153</v>
      </c>
      <c r="F6332">
        <v>3411</v>
      </c>
      <c r="G6332" t="s">
        <v>10386</v>
      </c>
      <c r="H6332" t="s">
        <v>10387</v>
      </c>
      <c r="I6332" s="1">
        <v>44651.971689814818</v>
      </c>
      <c r="J6332">
        <v>0</v>
      </c>
    </row>
    <row r="6333" spans="1:10" x14ac:dyDescent="0.25">
      <c r="A6333" t="s">
        <v>0</v>
      </c>
      <c r="B6333" s="1">
        <v>44651.944756944446</v>
      </c>
      <c r="C6333" t="s">
        <v>17</v>
      </c>
      <c r="D6333">
        <v>203854</v>
      </c>
      <c r="E6333">
        <v>9153</v>
      </c>
      <c r="F6333">
        <v>3411</v>
      </c>
      <c r="G6333" t="s">
        <v>4564</v>
      </c>
      <c r="H6333" t="s">
        <v>10388</v>
      </c>
      <c r="I6333" s="1">
        <v>44651.971678240741</v>
      </c>
      <c r="J6333">
        <v>0</v>
      </c>
    </row>
    <row r="6334" spans="1:10" x14ac:dyDescent="0.25">
      <c r="A6334" t="s">
        <v>0</v>
      </c>
      <c r="B6334" s="1">
        <v>44651.944756944446</v>
      </c>
      <c r="C6334" t="s">
        <v>17</v>
      </c>
      <c r="D6334">
        <v>203854</v>
      </c>
      <c r="E6334">
        <v>9153</v>
      </c>
      <c r="F6334">
        <v>3411</v>
      </c>
      <c r="G6334" t="s">
        <v>6698</v>
      </c>
      <c r="H6334" t="s">
        <v>10389</v>
      </c>
      <c r="I6334" s="1">
        <v>44651.971655092595</v>
      </c>
      <c r="J6334">
        <v>0</v>
      </c>
    </row>
    <row r="6335" spans="1:10" x14ac:dyDescent="0.25">
      <c r="A6335" t="s">
        <v>0</v>
      </c>
      <c r="B6335" s="1">
        <v>44651.944756944446</v>
      </c>
      <c r="C6335" t="s">
        <v>17</v>
      </c>
      <c r="D6335">
        <v>203854</v>
      </c>
      <c r="E6335">
        <v>9153</v>
      </c>
      <c r="F6335">
        <v>3411</v>
      </c>
      <c r="G6335" t="s">
        <v>3914</v>
      </c>
      <c r="H6335" t="s">
        <v>10390</v>
      </c>
      <c r="I6335" s="1">
        <v>44651.971562500003</v>
      </c>
      <c r="J6335">
        <v>0</v>
      </c>
    </row>
    <row r="6336" spans="1:10" x14ac:dyDescent="0.25">
      <c r="A6336" t="s">
        <v>0</v>
      </c>
      <c r="B6336" s="1">
        <v>44651.944756944446</v>
      </c>
      <c r="C6336" t="s">
        <v>17</v>
      </c>
      <c r="D6336">
        <v>203854</v>
      </c>
      <c r="E6336">
        <v>9153</v>
      </c>
      <c r="F6336">
        <v>3411</v>
      </c>
      <c r="G6336" t="s">
        <v>10391</v>
      </c>
      <c r="H6336" t="s">
        <v>10392</v>
      </c>
      <c r="I6336" s="1">
        <v>44651.971516203703</v>
      </c>
    </row>
    <row r="6337" spans="1:14" x14ac:dyDescent="0.25">
      <c r="A6337" t="s">
        <v>0</v>
      </c>
      <c r="B6337" s="1">
        <v>44651.944756944446</v>
      </c>
      <c r="C6337" t="s">
        <v>17</v>
      </c>
      <c r="D6337">
        <v>203854</v>
      </c>
      <c r="E6337">
        <v>9153</v>
      </c>
      <c r="F6337">
        <v>3411</v>
      </c>
      <c r="G6337" t="s">
        <v>7324</v>
      </c>
      <c r="H6337" t="s">
        <v>7325</v>
      </c>
      <c r="I6337" s="1">
        <v>44651.971400462964</v>
      </c>
    </row>
    <row r="6338" spans="1:14" x14ac:dyDescent="0.25">
      <c r="A6338" t="s">
        <v>0</v>
      </c>
      <c r="B6338" s="1">
        <v>44651.944756944446</v>
      </c>
      <c r="C6338" t="s">
        <v>17</v>
      </c>
      <c r="D6338">
        <v>203854</v>
      </c>
      <c r="E6338">
        <v>9153</v>
      </c>
      <c r="F6338">
        <v>3411</v>
      </c>
      <c r="G6338" t="s">
        <v>10393</v>
      </c>
      <c r="H6338" t="s">
        <v>10394</v>
      </c>
      <c r="I6338" s="1">
        <v>44651.971319444441</v>
      </c>
    </row>
    <row r="6339" spans="1:14" x14ac:dyDescent="0.25">
      <c r="A6339" t="s">
        <v>0</v>
      </c>
      <c r="B6339" s="1">
        <v>44651.944756944446</v>
      </c>
      <c r="C6339" t="s">
        <v>17</v>
      </c>
      <c r="D6339">
        <v>203854</v>
      </c>
      <c r="E6339">
        <v>9153</v>
      </c>
      <c r="F6339">
        <v>3411</v>
      </c>
      <c r="G6339" t="s">
        <v>10395</v>
      </c>
      <c r="H6339" t="s">
        <v>10396</v>
      </c>
      <c r="I6339" s="1">
        <v>44651.971296296295</v>
      </c>
    </row>
    <row r="6340" spans="1:14" x14ac:dyDescent="0.25">
      <c r="A6340" t="s">
        <v>0</v>
      </c>
      <c r="B6340" s="1">
        <v>44651.944756944446</v>
      </c>
      <c r="C6340" t="s">
        <v>17</v>
      </c>
      <c r="D6340">
        <v>203854</v>
      </c>
      <c r="E6340">
        <v>9153</v>
      </c>
      <c r="F6340">
        <v>3411</v>
      </c>
      <c r="G6340" t="s">
        <v>7010</v>
      </c>
      <c r="H6340" t="s">
        <v>7011</v>
      </c>
      <c r="I6340" s="1">
        <v>44651.97115740741</v>
      </c>
      <c r="K6340" t="s">
        <v>545</v>
      </c>
      <c r="L6340" t="s">
        <v>7012</v>
      </c>
      <c r="M6340" s="1">
        <v>44652.678865740738</v>
      </c>
      <c r="N6340">
        <v>0</v>
      </c>
    </row>
    <row r="6341" spans="1:14" x14ac:dyDescent="0.25">
      <c r="A6341" t="s">
        <v>0</v>
      </c>
      <c r="B6341" s="1">
        <v>44651.944756944446</v>
      </c>
      <c r="C6341" t="s">
        <v>17</v>
      </c>
      <c r="D6341">
        <v>203854</v>
      </c>
      <c r="E6341">
        <v>9153</v>
      </c>
      <c r="F6341">
        <v>3411</v>
      </c>
      <c r="G6341" t="s">
        <v>7010</v>
      </c>
      <c r="H6341" t="s">
        <v>7011</v>
      </c>
      <c r="I6341" s="1">
        <v>44651.97115740741</v>
      </c>
      <c r="K6341" t="s">
        <v>6910</v>
      </c>
      <c r="L6341" t="s">
        <v>7013</v>
      </c>
      <c r="M6341" s="1">
        <v>44652.186562499999</v>
      </c>
      <c r="N6341">
        <v>1</v>
      </c>
    </row>
    <row r="6342" spans="1:14" x14ac:dyDescent="0.25">
      <c r="A6342" t="s">
        <v>0</v>
      </c>
      <c r="B6342" s="1">
        <v>44651.944756944446</v>
      </c>
      <c r="C6342" t="s">
        <v>17</v>
      </c>
      <c r="D6342">
        <v>203854</v>
      </c>
      <c r="E6342">
        <v>9153</v>
      </c>
      <c r="F6342">
        <v>3411</v>
      </c>
      <c r="G6342" t="s">
        <v>4622</v>
      </c>
      <c r="H6342" t="s">
        <v>10397</v>
      </c>
      <c r="I6342" s="1">
        <v>44651.971134259256</v>
      </c>
    </row>
    <row r="6343" spans="1:14" x14ac:dyDescent="0.25">
      <c r="A6343" t="s">
        <v>0</v>
      </c>
      <c r="B6343" s="1">
        <v>44651.944756944446</v>
      </c>
      <c r="C6343" t="s">
        <v>17</v>
      </c>
      <c r="D6343">
        <v>203854</v>
      </c>
      <c r="E6343">
        <v>9153</v>
      </c>
      <c r="F6343">
        <v>3411</v>
      </c>
      <c r="G6343" t="s">
        <v>10398</v>
      </c>
      <c r="H6343" t="s">
        <v>10399</v>
      </c>
      <c r="I6343" s="1">
        <v>44651.971064814818</v>
      </c>
      <c r="K6343" t="s">
        <v>10400</v>
      </c>
      <c r="L6343" t="s">
        <v>10401</v>
      </c>
      <c r="M6343" s="1">
        <v>44652.039571759262</v>
      </c>
      <c r="N6343">
        <v>0</v>
      </c>
    </row>
    <row r="6344" spans="1:14" x14ac:dyDescent="0.25">
      <c r="A6344" t="s">
        <v>0</v>
      </c>
      <c r="B6344" s="1">
        <v>44651.944756944446</v>
      </c>
      <c r="C6344" t="s">
        <v>17</v>
      </c>
      <c r="D6344">
        <v>203854</v>
      </c>
      <c r="E6344">
        <v>9153</v>
      </c>
      <c r="F6344">
        <v>3411</v>
      </c>
      <c r="G6344" t="s">
        <v>6918</v>
      </c>
      <c r="H6344" t="s">
        <v>6919</v>
      </c>
      <c r="I6344" s="1">
        <v>44651.970902777779</v>
      </c>
    </row>
    <row r="6345" spans="1:14" x14ac:dyDescent="0.25">
      <c r="A6345" t="s">
        <v>0</v>
      </c>
      <c r="B6345" s="1">
        <v>44651.944756944446</v>
      </c>
      <c r="C6345" t="s">
        <v>17</v>
      </c>
      <c r="D6345">
        <v>203854</v>
      </c>
      <c r="E6345">
        <v>9153</v>
      </c>
      <c r="F6345">
        <v>3411</v>
      </c>
      <c r="G6345" t="s">
        <v>10402</v>
      </c>
      <c r="H6345" t="s">
        <v>10403</v>
      </c>
      <c r="I6345" s="1">
        <v>44651.970891203702</v>
      </c>
    </row>
    <row r="6346" spans="1:14" x14ac:dyDescent="0.25">
      <c r="A6346" t="s">
        <v>0</v>
      </c>
      <c r="B6346" s="1">
        <v>44651.944756944446</v>
      </c>
      <c r="C6346" t="s">
        <v>17</v>
      </c>
      <c r="D6346">
        <v>203854</v>
      </c>
      <c r="E6346">
        <v>9153</v>
      </c>
      <c r="F6346">
        <v>3411</v>
      </c>
      <c r="G6346" t="s">
        <v>10404</v>
      </c>
      <c r="H6346" t="s">
        <v>10405</v>
      </c>
      <c r="I6346" s="1">
        <v>44651.970868055556</v>
      </c>
    </row>
    <row r="6347" spans="1:14" x14ac:dyDescent="0.25">
      <c r="A6347" t="s">
        <v>0</v>
      </c>
      <c r="B6347" s="1">
        <v>44651.944756944446</v>
      </c>
      <c r="C6347" t="s">
        <v>17</v>
      </c>
      <c r="D6347">
        <v>203854</v>
      </c>
      <c r="E6347">
        <v>9153</v>
      </c>
      <c r="F6347">
        <v>3411</v>
      </c>
      <c r="G6347" t="s">
        <v>10373</v>
      </c>
      <c r="H6347" t="s">
        <v>10406</v>
      </c>
      <c r="I6347" s="1">
        <v>44651.970810185187</v>
      </c>
    </row>
    <row r="6348" spans="1:14" x14ac:dyDescent="0.25">
      <c r="A6348" t="s">
        <v>0</v>
      </c>
      <c r="B6348" s="1">
        <v>44651.944756944446</v>
      </c>
      <c r="C6348" t="s">
        <v>17</v>
      </c>
      <c r="D6348">
        <v>203854</v>
      </c>
      <c r="E6348">
        <v>9153</v>
      </c>
      <c r="F6348">
        <v>3411</v>
      </c>
      <c r="G6348" t="s">
        <v>10407</v>
      </c>
      <c r="H6348" t="s">
        <v>10408</v>
      </c>
      <c r="I6348" s="1">
        <v>44651.970590277779</v>
      </c>
    </row>
    <row r="6349" spans="1:14" x14ac:dyDescent="0.25">
      <c r="A6349" t="s">
        <v>0</v>
      </c>
      <c r="B6349" s="1">
        <v>44651.944756944446</v>
      </c>
      <c r="C6349" t="s">
        <v>17</v>
      </c>
      <c r="D6349">
        <v>203854</v>
      </c>
      <c r="E6349">
        <v>9153</v>
      </c>
      <c r="F6349">
        <v>3411</v>
      </c>
      <c r="G6349" t="s">
        <v>10409</v>
      </c>
      <c r="H6349" t="s">
        <v>10410</v>
      </c>
      <c r="I6349" s="1">
        <v>44651.970393518517</v>
      </c>
    </row>
    <row r="6350" spans="1:14" x14ac:dyDescent="0.25">
      <c r="A6350" t="s">
        <v>0</v>
      </c>
      <c r="B6350" s="1">
        <v>44651.944756944446</v>
      </c>
      <c r="C6350" t="s">
        <v>17</v>
      </c>
      <c r="D6350">
        <v>203854</v>
      </c>
      <c r="E6350">
        <v>9153</v>
      </c>
      <c r="F6350">
        <v>3411</v>
      </c>
      <c r="G6350" t="s">
        <v>10411</v>
      </c>
      <c r="H6350" t="s">
        <v>10412</v>
      </c>
      <c r="I6350" s="1">
        <v>44651.970370370371</v>
      </c>
      <c r="K6350" t="s">
        <v>10413</v>
      </c>
      <c r="L6350" t="s">
        <v>10414</v>
      </c>
      <c r="M6350" s="1">
        <v>44652.313587962963</v>
      </c>
      <c r="N6350">
        <v>0</v>
      </c>
    </row>
    <row r="6351" spans="1:14" x14ac:dyDescent="0.25">
      <c r="A6351" t="s">
        <v>0</v>
      </c>
      <c r="B6351" s="1">
        <v>44651.944756944446</v>
      </c>
      <c r="C6351" t="s">
        <v>17</v>
      </c>
      <c r="D6351">
        <v>203854</v>
      </c>
      <c r="E6351">
        <v>9153</v>
      </c>
      <c r="F6351">
        <v>3411</v>
      </c>
      <c r="G6351" t="s">
        <v>10411</v>
      </c>
      <c r="H6351" t="s">
        <v>10412</v>
      </c>
      <c r="I6351" s="1">
        <v>44651.970370370371</v>
      </c>
      <c r="K6351" t="s">
        <v>10411</v>
      </c>
      <c r="L6351" t="s">
        <v>10415</v>
      </c>
      <c r="M6351" s="1">
        <v>44652.012800925928</v>
      </c>
      <c r="N6351">
        <v>0</v>
      </c>
    </row>
    <row r="6352" spans="1:14" x14ac:dyDescent="0.25">
      <c r="A6352" t="s">
        <v>0</v>
      </c>
      <c r="B6352" s="1">
        <v>44651.944756944446</v>
      </c>
      <c r="C6352" t="s">
        <v>17</v>
      </c>
      <c r="D6352">
        <v>203854</v>
      </c>
      <c r="E6352">
        <v>9153</v>
      </c>
      <c r="F6352">
        <v>3411</v>
      </c>
      <c r="G6352" t="s">
        <v>10411</v>
      </c>
      <c r="H6352" t="s">
        <v>10412</v>
      </c>
      <c r="I6352" s="1">
        <v>44651.970370370371</v>
      </c>
      <c r="K6352" t="s">
        <v>10413</v>
      </c>
      <c r="L6352" t="s">
        <v>10416</v>
      </c>
      <c r="M6352" s="1">
        <v>44651.971493055556</v>
      </c>
      <c r="N6352">
        <v>1</v>
      </c>
    </row>
    <row r="6353" spans="1:10" x14ac:dyDescent="0.25">
      <c r="A6353" t="s">
        <v>0</v>
      </c>
      <c r="B6353" s="1">
        <v>44651.944756944446</v>
      </c>
      <c r="C6353" t="s">
        <v>17</v>
      </c>
      <c r="D6353">
        <v>203854</v>
      </c>
      <c r="E6353">
        <v>9153</v>
      </c>
      <c r="F6353">
        <v>3411</v>
      </c>
      <c r="G6353" t="s">
        <v>10417</v>
      </c>
      <c r="H6353" t="s">
        <v>10418</v>
      </c>
      <c r="I6353" s="1">
        <v>44651.970324074071</v>
      </c>
    </row>
    <row r="6354" spans="1:10" x14ac:dyDescent="0.25">
      <c r="A6354" t="s">
        <v>0</v>
      </c>
      <c r="B6354" s="1">
        <v>44651.944756944446</v>
      </c>
      <c r="C6354" t="s">
        <v>17</v>
      </c>
      <c r="D6354">
        <v>203854</v>
      </c>
      <c r="E6354">
        <v>9153</v>
      </c>
      <c r="F6354">
        <v>3411</v>
      </c>
      <c r="G6354" t="s">
        <v>10419</v>
      </c>
      <c r="H6354" t="s">
        <v>10420</v>
      </c>
      <c r="I6354" s="1">
        <v>44651.970312500001</v>
      </c>
    </row>
    <row r="6355" spans="1:10" x14ac:dyDescent="0.25">
      <c r="A6355" t="s">
        <v>0</v>
      </c>
      <c r="B6355" s="1">
        <v>44651.944756944446</v>
      </c>
      <c r="C6355" t="s">
        <v>17</v>
      </c>
      <c r="D6355">
        <v>203854</v>
      </c>
      <c r="E6355">
        <v>9153</v>
      </c>
      <c r="F6355">
        <v>3411</v>
      </c>
      <c r="G6355" t="s">
        <v>10421</v>
      </c>
      <c r="H6355" t="s">
        <v>1306</v>
      </c>
      <c r="I6355" s="1">
        <v>44651.970266203702</v>
      </c>
    </row>
    <row r="6356" spans="1:10" x14ac:dyDescent="0.25">
      <c r="A6356" t="s">
        <v>0</v>
      </c>
      <c r="B6356" s="1">
        <v>44651.944756944446</v>
      </c>
      <c r="C6356" t="s">
        <v>17</v>
      </c>
      <c r="D6356">
        <v>203854</v>
      </c>
      <c r="E6356">
        <v>9153</v>
      </c>
      <c r="F6356">
        <v>3411</v>
      </c>
      <c r="G6356" t="s">
        <v>10422</v>
      </c>
      <c r="H6356" t="s">
        <v>10423</v>
      </c>
      <c r="I6356" s="1">
        <v>44651.970185185186</v>
      </c>
    </row>
    <row r="6357" spans="1:10" x14ac:dyDescent="0.25">
      <c r="A6357" t="s">
        <v>0</v>
      </c>
      <c r="B6357" s="1">
        <v>44651.944756944446</v>
      </c>
      <c r="C6357" t="s">
        <v>17</v>
      </c>
      <c r="D6357">
        <v>203854</v>
      </c>
      <c r="E6357">
        <v>9153</v>
      </c>
      <c r="F6357">
        <v>3411</v>
      </c>
      <c r="G6357" t="s">
        <v>10424</v>
      </c>
      <c r="H6357" t="s">
        <v>10425</v>
      </c>
      <c r="I6357" s="1">
        <v>44651.969988425924</v>
      </c>
      <c r="J6357">
        <v>0</v>
      </c>
    </row>
    <row r="6358" spans="1:10" x14ac:dyDescent="0.25">
      <c r="A6358" t="s">
        <v>0</v>
      </c>
      <c r="B6358" s="1">
        <v>44651.944756944446</v>
      </c>
      <c r="C6358" t="s">
        <v>17</v>
      </c>
      <c r="D6358">
        <v>203854</v>
      </c>
      <c r="E6358">
        <v>9153</v>
      </c>
      <c r="F6358">
        <v>3411</v>
      </c>
      <c r="G6358" t="s">
        <v>10426</v>
      </c>
      <c r="H6358" t="s">
        <v>10427</v>
      </c>
      <c r="I6358" s="1">
        <v>44651.969907407409</v>
      </c>
      <c r="J6358">
        <v>0</v>
      </c>
    </row>
    <row r="6359" spans="1:10" x14ac:dyDescent="0.25">
      <c r="A6359" t="s">
        <v>0</v>
      </c>
      <c r="B6359" s="1">
        <v>44651.944756944446</v>
      </c>
      <c r="C6359" t="s">
        <v>17</v>
      </c>
      <c r="D6359">
        <v>203854</v>
      </c>
      <c r="E6359">
        <v>9153</v>
      </c>
      <c r="F6359">
        <v>3411</v>
      </c>
      <c r="G6359" t="s">
        <v>10428</v>
      </c>
      <c r="H6359" t="s">
        <v>10429</v>
      </c>
      <c r="I6359" s="1">
        <v>44651.969826388886</v>
      </c>
      <c r="J6359">
        <v>0</v>
      </c>
    </row>
    <row r="6360" spans="1:10" x14ac:dyDescent="0.25">
      <c r="A6360" t="s">
        <v>0</v>
      </c>
      <c r="B6360" s="1">
        <v>44651.944756944446</v>
      </c>
      <c r="C6360" t="s">
        <v>17</v>
      </c>
      <c r="D6360">
        <v>203854</v>
      </c>
      <c r="E6360">
        <v>9153</v>
      </c>
      <c r="F6360">
        <v>3411</v>
      </c>
      <c r="G6360" t="s">
        <v>10430</v>
      </c>
      <c r="H6360" t="s">
        <v>10431</v>
      </c>
      <c r="I6360" s="1">
        <v>44651.969768518517</v>
      </c>
      <c r="J6360">
        <v>0</v>
      </c>
    </row>
    <row r="6361" spans="1:10" x14ac:dyDescent="0.25">
      <c r="A6361" t="s">
        <v>0</v>
      </c>
      <c r="B6361" s="1">
        <v>44651.944756944446</v>
      </c>
      <c r="C6361" t="s">
        <v>17</v>
      </c>
      <c r="D6361">
        <v>203854</v>
      </c>
      <c r="E6361">
        <v>9153</v>
      </c>
      <c r="F6361">
        <v>3411</v>
      </c>
      <c r="G6361" t="s">
        <v>10432</v>
      </c>
      <c r="H6361" t="s">
        <v>4081</v>
      </c>
      <c r="I6361" s="1">
        <v>44651.969756944447</v>
      </c>
      <c r="J6361">
        <v>0</v>
      </c>
    </row>
    <row r="6362" spans="1:10" x14ac:dyDescent="0.25">
      <c r="A6362" t="s">
        <v>0</v>
      </c>
      <c r="B6362" s="1">
        <v>44651.944756944446</v>
      </c>
      <c r="C6362" t="s">
        <v>17</v>
      </c>
      <c r="D6362">
        <v>203854</v>
      </c>
      <c r="E6362">
        <v>9153</v>
      </c>
      <c r="F6362">
        <v>3411</v>
      </c>
      <c r="G6362" t="s">
        <v>6089</v>
      </c>
      <c r="H6362" t="s">
        <v>10433</v>
      </c>
      <c r="I6362" s="1">
        <v>44651.969756944447</v>
      </c>
      <c r="J6362">
        <v>0</v>
      </c>
    </row>
    <row r="6363" spans="1:10" x14ac:dyDescent="0.25">
      <c r="A6363" t="s">
        <v>0</v>
      </c>
      <c r="B6363" s="1">
        <v>44651.944756944446</v>
      </c>
      <c r="C6363" t="s">
        <v>17</v>
      </c>
      <c r="D6363">
        <v>203854</v>
      </c>
      <c r="E6363">
        <v>9153</v>
      </c>
      <c r="F6363">
        <v>3411</v>
      </c>
      <c r="G6363" t="s">
        <v>10434</v>
      </c>
      <c r="H6363" t="s">
        <v>10435</v>
      </c>
      <c r="I6363" s="1">
        <v>44651.969629629632</v>
      </c>
      <c r="J6363">
        <v>0</v>
      </c>
    </row>
    <row r="6364" spans="1:10" x14ac:dyDescent="0.25">
      <c r="A6364" t="s">
        <v>0</v>
      </c>
      <c r="B6364" s="1">
        <v>44651.944756944446</v>
      </c>
      <c r="C6364" t="s">
        <v>17</v>
      </c>
      <c r="D6364">
        <v>203854</v>
      </c>
      <c r="E6364">
        <v>9153</v>
      </c>
      <c r="F6364">
        <v>3411</v>
      </c>
      <c r="G6364" t="s">
        <v>10436</v>
      </c>
      <c r="H6364" t="s">
        <v>10437</v>
      </c>
      <c r="I6364" s="1">
        <v>44651.969606481478</v>
      </c>
      <c r="J6364">
        <v>0</v>
      </c>
    </row>
    <row r="6365" spans="1:10" x14ac:dyDescent="0.25">
      <c r="A6365" t="s">
        <v>0</v>
      </c>
      <c r="B6365" s="1">
        <v>44651.944756944446</v>
      </c>
      <c r="C6365" t="s">
        <v>17</v>
      </c>
      <c r="D6365">
        <v>203854</v>
      </c>
      <c r="E6365">
        <v>9153</v>
      </c>
      <c r="F6365">
        <v>3411</v>
      </c>
      <c r="G6365" t="s">
        <v>10438</v>
      </c>
      <c r="H6365" t="s">
        <v>10439</v>
      </c>
      <c r="I6365" s="1">
        <v>44651.969594907408</v>
      </c>
      <c r="J6365">
        <v>0</v>
      </c>
    </row>
    <row r="6366" spans="1:10" x14ac:dyDescent="0.25">
      <c r="A6366" t="s">
        <v>0</v>
      </c>
      <c r="B6366" s="1">
        <v>44651.944756944446</v>
      </c>
      <c r="C6366" t="s">
        <v>17</v>
      </c>
      <c r="D6366">
        <v>203854</v>
      </c>
      <c r="E6366">
        <v>9153</v>
      </c>
      <c r="F6366">
        <v>3411</v>
      </c>
      <c r="G6366" t="s">
        <v>10440</v>
      </c>
      <c r="H6366" t="s">
        <v>10441</v>
      </c>
      <c r="I6366" s="1">
        <v>44651.969467592593</v>
      </c>
      <c r="J6366">
        <v>0</v>
      </c>
    </row>
    <row r="6367" spans="1:10" x14ac:dyDescent="0.25">
      <c r="A6367" t="s">
        <v>0</v>
      </c>
      <c r="B6367" s="1">
        <v>44651.944756944446</v>
      </c>
      <c r="C6367" t="s">
        <v>17</v>
      </c>
      <c r="D6367">
        <v>203854</v>
      </c>
      <c r="E6367">
        <v>9153</v>
      </c>
      <c r="F6367">
        <v>3411</v>
      </c>
      <c r="G6367" t="s">
        <v>4574</v>
      </c>
      <c r="H6367" t="s">
        <v>10442</v>
      </c>
      <c r="I6367" s="1">
        <v>44651.969317129631</v>
      </c>
      <c r="J6367">
        <v>0</v>
      </c>
    </row>
    <row r="6368" spans="1:10" x14ac:dyDescent="0.25">
      <c r="A6368" t="s">
        <v>0</v>
      </c>
      <c r="B6368" s="1">
        <v>44651.944756944446</v>
      </c>
      <c r="C6368" t="s">
        <v>17</v>
      </c>
      <c r="D6368">
        <v>203854</v>
      </c>
      <c r="E6368">
        <v>9153</v>
      </c>
      <c r="F6368">
        <v>3411</v>
      </c>
      <c r="G6368" t="s">
        <v>10443</v>
      </c>
      <c r="H6368" t="s">
        <v>10444</v>
      </c>
      <c r="I6368" s="1">
        <v>44651.969212962962</v>
      </c>
      <c r="J6368">
        <v>0</v>
      </c>
    </row>
    <row r="6369" spans="1:14" x14ac:dyDescent="0.25">
      <c r="A6369" t="s">
        <v>0</v>
      </c>
      <c r="B6369" s="1">
        <v>44651.944756944446</v>
      </c>
      <c r="C6369" t="s">
        <v>17</v>
      </c>
      <c r="D6369">
        <v>203854</v>
      </c>
      <c r="E6369">
        <v>9153</v>
      </c>
      <c r="F6369">
        <v>3411</v>
      </c>
      <c r="G6369" t="s">
        <v>10445</v>
      </c>
      <c r="H6369" t="s">
        <v>10446</v>
      </c>
      <c r="I6369" s="1">
        <v>44651.969155092593</v>
      </c>
      <c r="J6369">
        <v>0</v>
      </c>
    </row>
    <row r="6370" spans="1:14" x14ac:dyDescent="0.25">
      <c r="A6370" t="s">
        <v>0</v>
      </c>
      <c r="B6370" s="1">
        <v>44651.944756944446</v>
      </c>
      <c r="C6370" t="s">
        <v>17</v>
      </c>
      <c r="D6370">
        <v>203854</v>
      </c>
      <c r="E6370">
        <v>9153</v>
      </c>
      <c r="F6370">
        <v>3411</v>
      </c>
      <c r="G6370" t="s">
        <v>10447</v>
      </c>
      <c r="H6370" t="s">
        <v>10448</v>
      </c>
      <c r="I6370" s="1">
        <v>44651.969039351854</v>
      </c>
      <c r="J6370">
        <v>0</v>
      </c>
    </row>
    <row r="6371" spans="1:14" x14ac:dyDescent="0.25">
      <c r="A6371" t="s">
        <v>0</v>
      </c>
      <c r="B6371" s="1">
        <v>44651.944756944446</v>
      </c>
      <c r="C6371" t="s">
        <v>17</v>
      </c>
      <c r="D6371">
        <v>203854</v>
      </c>
      <c r="E6371">
        <v>9153</v>
      </c>
      <c r="F6371">
        <v>3411</v>
      </c>
      <c r="G6371" t="s">
        <v>10449</v>
      </c>
      <c r="H6371" t="s">
        <v>10450</v>
      </c>
      <c r="I6371" s="1">
        <v>44651.968935185185</v>
      </c>
      <c r="J6371">
        <v>0</v>
      </c>
      <c r="K6371" t="s">
        <v>10451</v>
      </c>
      <c r="L6371" t="s">
        <v>10452</v>
      </c>
      <c r="M6371" s="1">
        <v>44651.971400462964</v>
      </c>
      <c r="N6371">
        <v>0</v>
      </c>
    </row>
    <row r="6372" spans="1:14" x14ac:dyDescent="0.25">
      <c r="A6372" t="s">
        <v>0</v>
      </c>
      <c r="B6372" s="1">
        <v>44651.944756944446</v>
      </c>
      <c r="C6372" t="s">
        <v>17</v>
      </c>
      <c r="D6372">
        <v>203854</v>
      </c>
      <c r="E6372">
        <v>9153</v>
      </c>
      <c r="F6372">
        <v>3411</v>
      </c>
      <c r="G6372" t="s">
        <v>10453</v>
      </c>
      <c r="H6372" t="s">
        <v>10454</v>
      </c>
      <c r="I6372" s="1">
        <v>44651.968888888892</v>
      </c>
      <c r="J6372">
        <v>0</v>
      </c>
    </row>
    <row r="6373" spans="1:14" x14ac:dyDescent="0.25">
      <c r="A6373" t="s">
        <v>0</v>
      </c>
      <c r="B6373" s="1">
        <v>44651.944756944446</v>
      </c>
      <c r="C6373" t="s">
        <v>17</v>
      </c>
      <c r="D6373">
        <v>203854</v>
      </c>
      <c r="E6373">
        <v>9153</v>
      </c>
      <c r="F6373">
        <v>3411</v>
      </c>
      <c r="G6373" t="s">
        <v>10455</v>
      </c>
      <c r="H6373" t="s">
        <v>10456</v>
      </c>
      <c r="I6373" s="1">
        <v>44651.96875</v>
      </c>
      <c r="J6373">
        <v>0</v>
      </c>
    </row>
    <row r="6374" spans="1:14" x14ac:dyDescent="0.25">
      <c r="A6374" t="s">
        <v>0</v>
      </c>
      <c r="B6374" s="1">
        <v>44651.944756944446</v>
      </c>
      <c r="C6374" t="s">
        <v>17</v>
      </c>
      <c r="D6374">
        <v>203854</v>
      </c>
      <c r="E6374">
        <v>9153</v>
      </c>
      <c r="F6374">
        <v>3411</v>
      </c>
      <c r="G6374" t="s">
        <v>10457</v>
      </c>
      <c r="H6374" t="s">
        <v>10458</v>
      </c>
      <c r="I6374" s="1">
        <v>44651.968738425923</v>
      </c>
      <c r="J6374">
        <v>0</v>
      </c>
    </row>
    <row r="6375" spans="1:14" x14ac:dyDescent="0.25">
      <c r="A6375" t="s">
        <v>0</v>
      </c>
      <c r="B6375" s="1">
        <v>44651.944756944446</v>
      </c>
      <c r="C6375" t="s">
        <v>17</v>
      </c>
      <c r="D6375">
        <v>203854</v>
      </c>
      <c r="E6375">
        <v>9153</v>
      </c>
      <c r="F6375">
        <v>3411</v>
      </c>
      <c r="G6375" t="s">
        <v>10459</v>
      </c>
      <c r="H6375" t="s">
        <v>10460</v>
      </c>
      <c r="I6375" s="1">
        <v>44651.9687037037</v>
      </c>
      <c r="J6375">
        <v>0</v>
      </c>
    </row>
    <row r="6376" spans="1:14" x14ac:dyDescent="0.25">
      <c r="A6376" t="s">
        <v>0</v>
      </c>
      <c r="B6376" s="1">
        <v>44651.944756944446</v>
      </c>
      <c r="C6376" t="s">
        <v>17</v>
      </c>
      <c r="D6376">
        <v>203854</v>
      </c>
      <c r="E6376">
        <v>9153</v>
      </c>
      <c r="F6376">
        <v>3411</v>
      </c>
      <c r="G6376" t="s">
        <v>10461</v>
      </c>
      <c r="H6376" t="s">
        <v>10462</v>
      </c>
      <c r="I6376" s="1">
        <v>44651.968599537038</v>
      </c>
      <c r="J6376">
        <v>0</v>
      </c>
    </row>
    <row r="6377" spans="1:14" x14ac:dyDescent="0.25">
      <c r="A6377" t="s">
        <v>0</v>
      </c>
      <c r="B6377" s="1">
        <v>44651.944756944446</v>
      </c>
      <c r="C6377" t="s">
        <v>17</v>
      </c>
      <c r="D6377">
        <v>203854</v>
      </c>
      <c r="E6377">
        <v>9153</v>
      </c>
      <c r="F6377">
        <v>3411</v>
      </c>
      <c r="G6377" t="s">
        <v>10463</v>
      </c>
      <c r="H6377" t="s">
        <v>10464</v>
      </c>
      <c r="I6377" s="1">
        <v>44651.968530092592</v>
      </c>
      <c r="J6377">
        <v>0</v>
      </c>
    </row>
    <row r="6378" spans="1:14" x14ac:dyDescent="0.25">
      <c r="A6378" t="s">
        <v>0</v>
      </c>
      <c r="B6378" s="1">
        <v>44651.944756944446</v>
      </c>
      <c r="C6378" t="s">
        <v>17</v>
      </c>
      <c r="D6378">
        <v>203854</v>
      </c>
      <c r="E6378">
        <v>9153</v>
      </c>
      <c r="F6378">
        <v>3411</v>
      </c>
      <c r="G6378" t="s">
        <v>10465</v>
      </c>
      <c r="H6378" t="s">
        <v>10466</v>
      </c>
      <c r="I6378" s="1">
        <v>44651.968530092592</v>
      </c>
      <c r="J6378">
        <v>2</v>
      </c>
    </row>
    <row r="6379" spans="1:14" x14ac:dyDescent="0.25">
      <c r="A6379" t="s">
        <v>0</v>
      </c>
      <c r="B6379" s="1">
        <v>44651.944756944446</v>
      </c>
      <c r="C6379" t="s">
        <v>17</v>
      </c>
      <c r="D6379">
        <v>203854</v>
      </c>
      <c r="E6379">
        <v>9153</v>
      </c>
      <c r="F6379">
        <v>3411</v>
      </c>
      <c r="G6379" t="s">
        <v>10467</v>
      </c>
      <c r="H6379" t="s">
        <v>10468</v>
      </c>
      <c r="I6379" s="1">
        <v>44651.968344907407</v>
      </c>
      <c r="J6379">
        <v>0</v>
      </c>
    </row>
    <row r="6380" spans="1:14" x14ac:dyDescent="0.25">
      <c r="A6380" t="s">
        <v>0</v>
      </c>
      <c r="B6380" s="1">
        <v>44651.944756944446</v>
      </c>
      <c r="C6380" t="s">
        <v>17</v>
      </c>
      <c r="D6380">
        <v>203854</v>
      </c>
      <c r="E6380">
        <v>9153</v>
      </c>
      <c r="F6380">
        <v>3411</v>
      </c>
      <c r="G6380" t="s">
        <v>10469</v>
      </c>
      <c r="H6380" t="s">
        <v>10470</v>
      </c>
      <c r="I6380" s="1">
        <v>44651.968333333331</v>
      </c>
      <c r="J6380">
        <v>0</v>
      </c>
    </row>
    <row r="6381" spans="1:14" x14ac:dyDescent="0.25">
      <c r="A6381" t="s">
        <v>0</v>
      </c>
      <c r="B6381" s="1">
        <v>44651.944756944446</v>
      </c>
      <c r="C6381" t="s">
        <v>17</v>
      </c>
      <c r="D6381">
        <v>203854</v>
      </c>
      <c r="E6381">
        <v>9153</v>
      </c>
      <c r="F6381">
        <v>3411</v>
      </c>
      <c r="G6381" t="s">
        <v>10471</v>
      </c>
      <c r="H6381" t="s">
        <v>10472</v>
      </c>
      <c r="I6381" s="1">
        <v>44651.968287037038</v>
      </c>
      <c r="J6381">
        <v>0</v>
      </c>
    </row>
    <row r="6382" spans="1:14" x14ac:dyDescent="0.25">
      <c r="A6382" t="s">
        <v>0</v>
      </c>
      <c r="B6382" s="1">
        <v>44651.944756944446</v>
      </c>
      <c r="C6382" t="s">
        <v>17</v>
      </c>
      <c r="D6382">
        <v>203854</v>
      </c>
      <c r="E6382">
        <v>9153</v>
      </c>
      <c r="F6382">
        <v>3411</v>
      </c>
      <c r="G6382" t="s">
        <v>10473</v>
      </c>
      <c r="H6382" t="s">
        <v>10474</v>
      </c>
      <c r="I6382" s="1">
        <v>44651.968275462961</v>
      </c>
      <c r="J6382">
        <v>0</v>
      </c>
    </row>
    <row r="6383" spans="1:14" x14ac:dyDescent="0.25">
      <c r="A6383" t="s">
        <v>0</v>
      </c>
      <c r="B6383" s="1">
        <v>44651.944756944446</v>
      </c>
      <c r="C6383" t="s">
        <v>17</v>
      </c>
      <c r="D6383">
        <v>203854</v>
      </c>
      <c r="E6383">
        <v>9153</v>
      </c>
      <c r="F6383">
        <v>3411</v>
      </c>
      <c r="G6383" t="s">
        <v>10475</v>
      </c>
      <c r="H6383" t="s">
        <v>10476</v>
      </c>
      <c r="I6383" s="1">
        <v>44651.968263888892</v>
      </c>
      <c r="J6383">
        <v>0</v>
      </c>
    </row>
    <row r="6384" spans="1:14" x14ac:dyDescent="0.25">
      <c r="A6384" t="s">
        <v>0</v>
      </c>
      <c r="B6384" s="1">
        <v>44651.944756944446</v>
      </c>
      <c r="C6384" t="s">
        <v>17</v>
      </c>
      <c r="D6384">
        <v>203854</v>
      </c>
      <c r="E6384">
        <v>9153</v>
      </c>
      <c r="F6384">
        <v>3411</v>
      </c>
      <c r="G6384" t="s">
        <v>10477</v>
      </c>
      <c r="H6384" t="s">
        <v>10478</v>
      </c>
      <c r="I6384" s="1">
        <v>44651.968263888892</v>
      </c>
      <c r="J6384">
        <v>0</v>
      </c>
    </row>
    <row r="6385" spans="1:10" x14ac:dyDescent="0.25">
      <c r="A6385" t="s">
        <v>0</v>
      </c>
      <c r="B6385" s="1">
        <v>44651.944756944446</v>
      </c>
      <c r="C6385" t="s">
        <v>17</v>
      </c>
      <c r="D6385">
        <v>203854</v>
      </c>
      <c r="E6385">
        <v>9153</v>
      </c>
      <c r="F6385">
        <v>3411</v>
      </c>
      <c r="G6385" t="s">
        <v>10479</v>
      </c>
      <c r="H6385" t="s">
        <v>10480</v>
      </c>
      <c r="I6385" s="1">
        <v>44651.968252314815</v>
      </c>
      <c r="J6385">
        <v>0</v>
      </c>
    </row>
    <row r="6386" spans="1:10" x14ac:dyDescent="0.25">
      <c r="A6386" t="s">
        <v>0</v>
      </c>
      <c r="B6386" s="1">
        <v>44651.944756944446</v>
      </c>
      <c r="C6386" t="s">
        <v>17</v>
      </c>
      <c r="D6386">
        <v>203854</v>
      </c>
      <c r="E6386">
        <v>9153</v>
      </c>
      <c r="F6386">
        <v>3411</v>
      </c>
      <c r="G6386" t="s">
        <v>10481</v>
      </c>
      <c r="H6386" t="s">
        <v>10482</v>
      </c>
      <c r="I6386" s="1">
        <v>44651.968148148146</v>
      </c>
      <c r="J6386">
        <v>0</v>
      </c>
    </row>
    <row r="6387" spans="1:10" x14ac:dyDescent="0.25">
      <c r="A6387" t="s">
        <v>0</v>
      </c>
      <c r="B6387" s="1">
        <v>44651.944756944446</v>
      </c>
      <c r="C6387" t="s">
        <v>17</v>
      </c>
      <c r="D6387">
        <v>203854</v>
      </c>
      <c r="E6387">
        <v>9153</v>
      </c>
      <c r="F6387">
        <v>3411</v>
      </c>
      <c r="G6387" t="s">
        <v>10483</v>
      </c>
      <c r="H6387" t="s">
        <v>10484</v>
      </c>
      <c r="I6387" s="1">
        <v>44651.968113425923</v>
      </c>
      <c r="J6387">
        <v>0</v>
      </c>
    </row>
    <row r="6388" spans="1:10" x14ac:dyDescent="0.25">
      <c r="A6388" t="s">
        <v>0</v>
      </c>
      <c r="B6388" s="1">
        <v>44651.944756944446</v>
      </c>
      <c r="C6388" t="s">
        <v>17</v>
      </c>
      <c r="D6388">
        <v>203854</v>
      </c>
      <c r="E6388">
        <v>9153</v>
      </c>
      <c r="F6388">
        <v>3411</v>
      </c>
      <c r="G6388" t="s">
        <v>10485</v>
      </c>
      <c r="H6388" t="s">
        <v>10486</v>
      </c>
      <c r="I6388" s="1">
        <v>44651.967847222222</v>
      </c>
      <c r="J6388">
        <v>0</v>
      </c>
    </row>
    <row r="6389" spans="1:10" x14ac:dyDescent="0.25">
      <c r="A6389" t="s">
        <v>0</v>
      </c>
      <c r="B6389" s="1">
        <v>44651.944756944446</v>
      </c>
      <c r="C6389" t="s">
        <v>17</v>
      </c>
      <c r="D6389">
        <v>203854</v>
      </c>
      <c r="E6389">
        <v>9153</v>
      </c>
      <c r="F6389">
        <v>3411</v>
      </c>
      <c r="G6389" t="s">
        <v>10487</v>
      </c>
      <c r="H6389" t="s">
        <v>10488</v>
      </c>
      <c r="I6389" s="1">
        <v>44651.967835648145</v>
      </c>
      <c r="J6389">
        <v>0</v>
      </c>
    </row>
    <row r="6390" spans="1:10" x14ac:dyDescent="0.25">
      <c r="A6390" t="s">
        <v>0</v>
      </c>
      <c r="B6390" s="1">
        <v>44651.944756944446</v>
      </c>
      <c r="C6390" t="s">
        <v>17</v>
      </c>
      <c r="D6390">
        <v>203854</v>
      </c>
      <c r="E6390">
        <v>9153</v>
      </c>
      <c r="F6390">
        <v>3411</v>
      </c>
      <c r="G6390" t="s">
        <v>10489</v>
      </c>
      <c r="H6390" t="s">
        <v>10490</v>
      </c>
      <c r="I6390" s="1">
        <v>44651.967777777776</v>
      </c>
      <c r="J6390">
        <v>0</v>
      </c>
    </row>
    <row r="6391" spans="1:10" x14ac:dyDescent="0.25">
      <c r="A6391" t="s">
        <v>0</v>
      </c>
      <c r="B6391" s="1">
        <v>44651.944756944446</v>
      </c>
      <c r="C6391" t="s">
        <v>17</v>
      </c>
      <c r="D6391">
        <v>203854</v>
      </c>
      <c r="E6391">
        <v>9153</v>
      </c>
      <c r="F6391">
        <v>3411</v>
      </c>
      <c r="G6391" t="s">
        <v>10491</v>
      </c>
      <c r="H6391" t="s">
        <v>10492</v>
      </c>
      <c r="I6391" s="1">
        <v>44651.967766203707</v>
      </c>
      <c r="J6391">
        <v>0</v>
      </c>
    </row>
    <row r="6392" spans="1:10" x14ac:dyDescent="0.25">
      <c r="A6392" t="s">
        <v>0</v>
      </c>
      <c r="B6392" s="1">
        <v>44651.944756944446</v>
      </c>
      <c r="C6392" t="s">
        <v>17</v>
      </c>
      <c r="D6392">
        <v>203854</v>
      </c>
      <c r="E6392">
        <v>9153</v>
      </c>
      <c r="F6392">
        <v>3411</v>
      </c>
      <c r="G6392" t="s">
        <v>10493</v>
      </c>
      <c r="H6392" t="s">
        <v>10494</v>
      </c>
      <c r="I6392" s="1">
        <v>44651.96769675926</v>
      </c>
      <c r="J6392">
        <v>0</v>
      </c>
    </row>
    <row r="6393" spans="1:10" x14ac:dyDescent="0.25">
      <c r="A6393" t="s">
        <v>0</v>
      </c>
      <c r="B6393" s="1">
        <v>44651.944756944446</v>
      </c>
      <c r="C6393" t="s">
        <v>17</v>
      </c>
      <c r="D6393">
        <v>203854</v>
      </c>
      <c r="E6393">
        <v>9153</v>
      </c>
      <c r="F6393">
        <v>3411</v>
      </c>
      <c r="G6393" t="s">
        <v>10495</v>
      </c>
      <c r="H6393" t="s">
        <v>10496</v>
      </c>
      <c r="I6393" s="1">
        <v>44651.96769675926</v>
      </c>
      <c r="J6393">
        <v>0</v>
      </c>
    </row>
    <row r="6394" spans="1:10" x14ac:dyDescent="0.25">
      <c r="A6394" t="s">
        <v>0</v>
      </c>
      <c r="B6394" s="1">
        <v>44651.944756944446</v>
      </c>
      <c r="C6394" t="s">
        <v>17</v>
      </c>
      <c r="D6394">
        <v>203854</v>
      </c>
      <c r="E6394">
        <v>9153</v>
      </c>
      <c r="F6394">
        <v>3411</v>
      </c>
      <c r="G6394" t="s">
        <v>10497</v>
      </c>
      <c r="H6394" t="s">
        <v>10498</v>
      </c>
      <c r="I6394" s="1">
        <v>44651.967476851853</v>
      </c>
      <c r="J6394">
        <v>1</v>
      </c>
    </row>
    <row r="6395" spans="1:10" x14ac:dyDescent="0.25">
      <c r="A6395" t="s">
        <v>0</v>
      </c>
      <c r="B6395" s="1">
        <v>44651.944756944446</v>
      </c>
      <c r="C6395" t="s">
        <v>17</v>
      </c>
      <c r="D6395">
        <v>203854</v>
      </c>
      <c r="E6395">
        <v>9153</v>
      </c>
      <c r="F6395">
        <v>3411</v>
      </c>
      <c r="G6395" t="s">
        <v>10499</v>
      </c>
      <c r="H6395" t="s">
        <v>10500</v>
      </c>
      <c r="I6395" s="1">
        <v>44651.967326388891</v>
      </c>
      <c r="J6395">
        <v>0</v>
      </c>
    </row>
    <row r="6396" spans="1:10" x14ac:dyDescent="0.25">
      <c r="A6396" t="s">
        <v>0</v>
      </c>
      <c r="B6396" s="1">
        <v>44651.944756944446</v>
      </c>
      <c r="C6396" t="s">
        <v>17</v>
      </c>
      <c r="D6396">
        <v>203854</v>
      </c>
      <c r="E6396">
        <v>9153</v>
      </c>
      <c r="F6396">
        <v>3411</v>
      </c>
      <c r="G6396" t="s">
        <v>10485</v>
      </c>
      <c r="H6396" t="s">
        <v>10501</v>
      </c>
      <c r="I6396" s="1">
        <v>44651.967314814814</v>
      </c>
      <c r="J6396">
        <v>0</v>
      </c>
    </row>
    <row r="6397" spans="1:10" x14ac:dyDescent="0.25">
      <c r="A6397" t="s">
        <v>0</v>
      </c>
      <c r="B6397" s="1">
        <v>44651.944756944446</v>
      </c>
      <c r="C6397" t="s">
        <v>17</v>
      </c>
      <c r="D6397">
        <v>203854</v>
      </c>
      <c r="E6397">
        <v>9153</v>
      </c>
      <c r="F6397">
        <v>3411</v>
      </c>
      <c r="G6397" t="s">
        <v>10502</v>
      </c>
      <c r="H6397" t="s">
        <v>10503</v>
      </c>
      <c r="I6397" s="1">
        <v>44651.967256944445</v>
      </c>
      <c r="J6397">
        <v>0</v>
      </c>
    </row>
    <row r="6398" spans="1:10" x14ac:dyDescent="0.25">
      <c r="A6398" t="s">
        <v>0</v>
      </c>
      <c r="B6398" s="1">
        <v>44651.944756944446</v>
      </c>
      <c r="C6398" t="s">
        <v>17</v>
      </c>
      <c r="D6398">
        <v>203854</v>
      </c>
      <c r="E6398">
        <v>9153</v>
      </c>
      <c r="F6398">
        <v>3411</v>
      </c>
      <c r="G6398" t="s">
        <v>10504</v>
      </c>
      <c r="H6398" t="s">
        <v>10505</v>
      </c>
      <c r="I6398" s="1">
        <v>44651.967222222222</v>
      </c>
      <c r="J6398">
        <v>0</v>
      </c>
    </row>
    <row r="6399" spans="1:10" x14ac:dyDescent="0.25">
      <c r="A6399" t="s">
        <v>0</v>
      </c>
      <c r="B6399" s="1">
        <v>44651.944756944446</v>
      </c>
      <c r="C6399" t="s">
        <v>17</v>
      </c>
      <c r="D6399">
        <v>203854</v>
      </c>
      <c r="E6399">
        <v>9153</v>
      </c>
      <c r="F6399">
        <v>3411</v>
      </c>
      <c r="G6399" t="s">
        <v>10506</v>
      </c>
      <c r="H6399" t="s">
        <v>10507</v>
      </c>
      <c r="I6399" s="1">
        <v>44651.967175925929</v>
      </c>
      <c r="J6399">
        <v>1</v>
      </c>
    </row>
    <row r="6400" spans="1:10" x14ac:dyDescent="0.25">
      <c r="A6400" t="s">
        <v>0</v>
      </c>
      <c r="B6400" s="1">
        <v>44651.944756944446</v>
      </c>
      <c r="C6400" t="s">
        <v>17</v>
      </c>
      <c r="D6400">
        <v>203854</v>
      </c>
      <c r="E6400">
        <v>9153</v>
      </c>
      <c r="F6400">
        <v>3411</v>
      </c>
      <c r="G6400" t="s">
        <v>10508</v>
      </c>
      <c r="H6400" t="s">
        <v>1511</v>
      </c>
      <c r="I6400" s="1">
        <v>44651.967094907406</v>
      </c>
      <c r="J6400">
        <v>0</v>
      </c>
    </row>
    <row r="6401" spans="1:10" x14ac:dyDescent="0.25">
      <c r="A6401" t="s">
        <v>0</v>
      </c>
      <c r="B6401" s="1">
        <v>44651.944756944446</v>
      </c>
      <c r="C6401" t="s">
        <v>17</v>
      </c>
      <c r="D6401">
        <v>203854</v>
      </c>
      <c r="E6401">
        <v>9153</v>
      </c>
      <c r="F6401">
        <v>3411</v>
      </c>
      <c r="G6401" t="s">
        <v>10509</v>
      </c>
      <c r="H6401" t="s">
        <v>10510</v>
      </c>
      <c r="I6401" s="1">
        <v>44651.967083333337</v>
      </c>
      <c r="J6401">
        <v>0</v>
      </c>
    </row>
    <row r="6402" spans="1:10" x14ac:dyDescent="0.25">
      <c r="A6402" t="s">
        <v>0</v>
      </c>
      <c r="B6402" s="1">
        <v>44651.944756944446</v>
      </c>
      <c r="C6402" t="s">
        <v>17</v>
      </c>
      <c r="D6402">
        <v>203854</v>
      </c>
      <c r="E6402">
        <v>9153</v>
      </c>
      <c r="F6402">
        <v>3411</v>
      </c>
      <c r="G6402" t="s">
        <v>10511</v>
      </c>
      <c r="H6402" t="s">
        <v>10512</v>
      </c>
      <c r="I6402" s="1">
        <v>44651.967083333337</v>
      </c>
      <c r="J6402">
        <v>0</v>
      </c>
    </row>
    <row r="6403" spans="1:10" x14ac:dyDescent="0.25">
      <c r="A6403" t="s">
        <v>0</v>
      </c>
      <c r="B6403" s="1">
        <v>44651.944756944446</v>
      </c>
      <c r="C6403" t="s">
        <v>17</v>
      </c>
      <c r="D6403">
        <v>203854</v>
      </c>
      <c r="E6403">
        <v>9153</v>
      </c>
      <c r="F6403">
        <v>3411</v>
      </c>
      <c r="G6403" t="s">
        <v>10513</v>
      </c>
      <c r="H6403" t="s">
        <v>10514</v>
      </c>
      <c r="I6403" s="1">
        <v>44651.966793981483</v>
      </c>
      <c r="J6403">
        <v>0</v>
      </c>
    </row>
    <row r="6404" spans="1:10" x14ac:dyDescent="0.25">
      <c r="A6404" t="s">
        <v>0</v>
      </c>
      <c r="B6404" s="1">
        <v>44651.944756944446</v>
      </c>
      <c r="C6404" t="s">
        <v>17</v>
      </c>
      <c r="D6404">
        <v>203854</v>
      </c>
      <c r="E6404">
        <v>9153</v>
      </c>
      <c r="F6404">
        <v>3411</v>
      </c>
      <c r="G6404" t="s">
        <v>3914</v>
      </c>
      <c r="H6404" t="s">
        <v>10515</v>
      </c>
      <c r="I6404" s="1">
        <v>44651.966562499998</v>
      </c>
      <c r="J6404">
        <v>0</v>
      </c>
    </row>
    <row r="6405" spans="1:10" x14ac:dyDescent="0.25">
      <c r="A6405" t="s">
        <v>0</v>
      </c>
      <c r="B6405" s="1">
        <v>44651.944756944446</v>
      </c>
      <c r="C6405" t="s">
        <v>17</v>
      </c>
      <c r="D6405">
        <v>203854</v>
      </c>
      <c r="E6405">
        <v>9153</v>
      </c>
      <c r="F6405">
        <v>3411</v>
      </c>
      <c r="G6405" t="s">
        <v>10516</v>
      </c>
      <c r="H6405" t="s">
        <v>10517</v>
      </c>
      <c r="I6405" s="1">
        <v>44651.966504629629</v>
      </c>
      <c r="J6405">
        <v>0</v>
      </c>
    </row>
    <row r="6406" spans="1:10" x14ac:dyDescent="0.25">
      <c r="A6406" t="s">
        <v>0</v>
      </c>
      <c r="B6406" s="1">
        <v>44651.944756944446</v>
      </c>
      <c r="C6406" t="s">
        <v>17</v>
      </c>
      <c r="D6406">
        <v>203854</v>
      </c>
      <c r="E6406">
        <v>9153</v>
      </c>
      <c r="F6406">
        <v>3411</v>
      </c>
      <c r="G6406" t="s">
        <v>10518</v>
      </c>
      <c r="H6406" t="s">
        <v>10519</v>
      </c>
      <c r="I6406" s="1">
        <v>44651.966504629629</v>
      </c>
      <c r="J6406">
        <v>0</v>
      </c>
    </row>
    <row r="6407" spans="1:10" x14ac:dyDescent="0.25">
      <c r="A6407" t="s">
        <v>0</v>
      </c>
      <c r="B6407" s="1">
        <v>44651.944756944446</v>
      </c>
      <c r="C6407" t="s">
        <v>17</v>
      </c>
      <c r="D6407">
        <v>203854</v>
      </c>
      <c r="E6407">
        <v>9153</v>
      </c>
      <c r="F6407">
        <v>3411</v>
      </c>
      <c r="G6407" t="s">
        <v>10520</v>
      </c>
      <c r="H6407" t="s">
        <v>10521</v>
      </c>
      <c r="I6407" s="1">
        <v>44651.966446759259</v>
      </c>
      <c r="J6407">
        <v>0</v>
      </c>
    </row>
    <row r="6408" spans="1:10" x14ac:dyDescent="0.25">
      <c r="A6408" t="s">
        <v>0</v>
      </c>
      <c r="B6408" s="1">
        <v>44651.944756944446</v>
      </c>
      <c r="C6408" t="s">
        <v>17</v>
      </c>
      <c r="D6408">
        <v>203854</v>
      </c>
      <c r="E6408">
        <v>9153</v>
      </c>
      <c r="F6408">
        <v>3411</v>
      </c>
      <c r="G6408" t="s">
        <v>10522</v>
      </c>
      <c r="H6408" t="s">
        <v>10523</v>
      </c>
      <c r="I6408" s="1">
        <v>44651.966435185182</v>
      </c>
      <c r="J6408">
        <v>0</v>
      </c>
    </row>
    <row r="6409" spans="1:10" x14ac:dyDescent="0.25">
      <c r="A6409" t="s">
        <v>0</v>
      </c>
      <c r="B6409" s="1">
        <v>44651.944756944446</v>
      </c>
      <c r="C6409" t="s">
        <v>17</v>
      </c>
      <c r="D6409">
        <v>203854</v>
      </c>
      <c r="E6409">
        <v>9153</v>
      </c>
      <c r="F6409">
        <v>3411</v>
      </c>
      <c r="G6409" t="s">
        <v>10524</v>
      </c>
      <c r="I6409" s="1">
        <v>44651.966423611113</v>
      </c>
      <c r="J6409">
        <v>0</v>
      </c>
    </row>
    <row r="6410" spans="1:10" x14ac:dyDescent="0.25">
      <c r="A6410" t="s">
        <v>0</v>
      </c>
      <c r="B6410" s="1">
        <v>44651.944756944446</v>
      </c>
      <c r="C6410" t="s">
        <v>17</v>
      </c>
      <c r="D6410">
        <v>203854</v>
      </c>
      <c r="E6410">
        <v>9153</v>
      </c>
      <c r="F6410">
        <v>3411</v>
      </c>
      <c r="G6410" t="s">
        <v>10525</v>
      </c>
      <c r="H6410" t="s">
        <v>8831</v>
      </c>
      <c r="I6410" s="1">
        <v>44651.966273148151</v>
      </c>
      <c r="J6410">
        <v>0</v>
      </c>
    </row>
    <row r="6411" spans="1:10" x14ac:dyDescent="0.25">
      <c r="A6411" t="s">
        <v>0</v>
      </c>
      <c r="B6411" s="1">
        <v>44651.944756944446</v>
      </c>
      <c r="C6411" t="s">
        <v>17</v>
      </c>
      <c r="D6411">
        <v>203854</v>
      </c>
      <c r="E6411">
        <v>9153</v>
      </c>
      <c r="F6411">
        <v>3411</v>
      </c>
      <c r="G6411" t="s">
        <v>10526</v>
      </c>
      <c r="H6411" t="s">
        <v>10527</v>
      </c>
      <c r="I6411" s="1">
        <v>44651.966249999998</v>
      </c>
      <c r="J6411">
        <v>1</v>
      </c>
    </row>
    <row r="6412" spans="1:10" x14ac:dyDescent="0.25">
      <c r="A6412" t="s">
        <v>0</v>
      </c>
      <c r="B6412" s="1">
        <v>44651.944756944446</v>
      </c>
      <c r="C6412" t="s">
        <v>17</v>
      </c>
      <c r="D6412">
        <v>203854</v>
      </c>
      <c r="E6412">
        <v>9153</v>
      </c>
      <c r="F6412">
        <v>3411</v>
      </c>
      <c r="G6412" t="s">
        <v>10528</v>
      </c>
      <c r="H6412" t="s">
        <v>10529</v>
      </c>
      <c r="I6412" s="1">
        <v>44651.966134259259</v>
      </c>
      <c r="J6412">
        <v>0</v>
      </c>
    </row>
    <row r="6413" spans="1:10" x14ac:dyDescent="0.25">
      <c r="A6413" t="s">
        <v>0</v>
      </c>
      <c r="B6413" s="1">
        <v>44651.944756944446</v>
      </c>
      <c r="C6413" t="s">
        <v>17</v>
      </c>
      <c r="D6413">
        <v>203854</v>
      </c>
      <c r="E6413">
        <v>9153</v>
      </c>
      <c r="F6413">
        <v>3411</v>
      </c>
      <c r="G6413" t="s">
        <v>10530</v>
      </c>
      <c r="H6413" t="s">
        <v>10531</v>
      </c>
      <c r="I6413" s="1">
        <v>44651.966134259259</v>
      </c>
      <c r="J6413">
        <v>0</v>
      </c>
    </row>
    <row r="6414" spans="1:10" x14ac:dyDescent="0.25">
      <c r="A6414" t="s">
        <v>0</v>
      </c>
      <c r="B6414" s="1">
        <v>44651.944756944446</v>
      </c>
      <c r="C6414" t="s">
        <v>17</v>
      </c>
      <c r="D6414">
        <v>203854</v>
      </c>
      <c r="E6414">
        <v>9153</v>
      </c>
      <c r="F6414">
        <v>3411</v>
      </c>
      <c r="G6414" t="s">
        <v>10532</v>
      </c>
      <c r="H6414" t="s">
        <v>10533</v>
      </c>
      <c r="I6414" s="1">
        <v>44651.966134259259</v>
      </c>
      <c r="J6414">
        <v>0</v>
      </c>
    </row>
    <row r="6415" spans="1:10" x14ac:dyDescent="0.25">
      <c r="A6415" t="s">
        <v>0</v>
      </c>
      <c r="B6415" s="1">
        <v>44651.944756944446</v>
      </c>
      <c r="C6415" t="s">
        <v>17</v>
      </c>
      <c r="D6415">
        <v>203854</v>
      </c>
      <c r="E6415">
        <v>9153</v>
      </c>
      <c r="F6415">
        <v>3411</v>
      </c>
      <c r="G6415" t="s">
        <v>10534</v>
      </c>
      <c r="H6415" t="s">
        <v>10535</v>
      </c>
      <c r="I6415" s="1">
        <v>44651.966111111113</v>
      </c>
      <c r="J6415">
        <v>0</v>
      </c>
    </row>
    <row r="6416" spans="1:10" x14ac:dyDescent="0.25">
      <c r="A6416" t="s">
        <v>0</v>
      </c>
      <c r="B6416" s="1">
        <v>44651.944756944446</v>
      </c>
      <c r="C6416" t="s">
        <v>17</v>
      </c>
      <c r="D6416">
        <v>203854</v>
      </c>
      <c r="E6416">
        <v>9153</v>
      </c>
      <c r="F6416">
        <v>3411</v>
      </c>
      <c r="G6416" t="s">
        <v>10536</v>
      </c>
      <c r="H6416" t="s">
        <v>10537</v>
      </c>
      <c r="I6416" s="1">
        <v>44651.96597222222</v>
      </c>
      <c r="J6416">
        <v>0</v>
      </c>
    </row>
    <row r="6417" spans="1:10" x14ac:dyDescent="0.25">
      <c r="A6417" t="s">
        <v>0</v>
      </c>
      <c r="B6417" s="1">
        <v>44651.944756944446</v>
      </c>
      <c r="C6417" t="s">
        <v>17</v>
      </c>
      <c r="D6417">
        <v>203854</v>
      </c>
      <c r="E6417">
        <v>9153</v>
      </c>
      <c r="F6417">
        <v>3411</v>
      </c>
      <c r="G6417" t="s">
        <v>10538</v>
      </c>
      <c r="H6417" t="s">
        <v>10539</v>
      </c>
      <c r="I6417" s="1">
        <v>44651.965960648151</v>
      </c>
      <c r="J6417">
        <v>0</v>
      </c>
    </row>
    <row r="6418" spans="1:10" x14ac:dyDescent="0.25">
      <c r="A6418" t="s">
        <v>0</v>
      </c>
      <c r="B6418" s="1">
        <v>44651.944756944446</v>
      </c>
      <c r="C6418" t="s">
        <v>17</v>
      </c>
      <c r="D6418">
        <v>203854</v>
      </c>
      <c r="E6418">
        <v>9153</v>
      </c>
      <c r="F6418">
        <v>3411</v>
      </c>
      <c r="G6418" t="s">
        <v>10540</v>
      </c>
      <c r="H6418" t="s">
        <v>10541</v>
      </c>
      <c r="I6418" s="1">
        <v>44651.965949074074</v>
      </c>
      <c r="J6418">
        <v>2</v>
      </c>
    </row>
    <row r="6419" spans="1:10" x14ac:dyDescent="0.25">
      <c r="A6419" t="s">
        <v>0</v>
      </c>
      <c r="B6419" s="1">
        <v>44651.944756944446</v>
      </c>
      <c r="C6419" t="s">
        <v>17</v>
      </c>
      <c r="D6419">
        <v>203854</v>
      </c>
      <c r="E6419">
        <v>9153</v>
      </c>
      <c r="F6419">
        <v>3411</v>
      </c>
      <c r="G6419" t="s">
        <v>10542</v>
      </c>
      <c r="H6419" t="s">
        <v>10543</v>
      </c>
      <c r="I6419" s="1">
        <v>44651.965925925928</v>
      </c>
      <c r="J6419">
        <v>0</v>
      </c>
    </row>
    <row r="6420" spans="1:10" x14ac:dyDescent="0.25">
      <c r="A6420" t="s">
        <v>0</v>
      </c>
      <c r="B6420" s="1">
        <v>44651.944756944446</v>
      </c>
      <c r="C6420" t="s">
        <v>17</v>
      </c>
      <c r="D6420">
        <v>203854</v>
      </c>
      <c r="E6420">
        <v>9153</v>
      </c>
      <c r="F6420">
        <v>3411</v>
      </c>
      <c r="G6420" t="s">
        <v>10544</v>
      </c>
      <c r="H6420" t="s">
        <v>10545</v>
      </c>
      <c r="I6420" s="1">
        <v>44651.965844907405</v>
      </c>
      <c r="J6420">
        <v>0</v>
      </c>
    </row>
    <row r="6421" spans="1:10" x14ac:dyDescent="0.25">
      <c r="A6421" t="s">
        <v>0</v>
      </c>
      <c r="B6421" s="1">
        <v>44651.944756944446</v>
      </c>
      <c r="C6421" t="s">
        <v>17</v>
      </c>
      <c r="D6421">
        <v>203854</v>
      </c>
      <c r="E6421">
        <v>9153</v>
      </c>
      <c r="F6421">
        <v>3411</v>
      </c>
      <c r="G6421" t="s">
        <v>10546</v>
      </c>
      <c r="H6421" t="s">
        <v>10547</v>
      </c>
      <c r="I6421" s="1">
        <v>44651.965694444443</v>
      </c>
      <c r="J6421">
        <v>0</v>
      </c>
    </row>
    <row r="6422" spans="1:10" x14ac:dyDescent="0.25">
      <c r="A6422" t="s">
        <v>0</v>
      </c>
      <c r="B6422" s="1">
        <v>44651.944756944446</v>
      </c>
      <c r="C6422" t="s">
        <v>17</v>
      </c>
      <c r="D6422">
        <v>203854</v>
      </c>
      <c r="E6422">
        <v>9153</v>
      </c>
      <c r="F6422">
        <v>3411</v>
      </c>
      <c r="G6422" t="s">
        <v>4785</v>
      </c>
      <c r="H6422" t="s">
        <v>10548</v>
      </c>
      <c r="I6422" s="1">
        <v>44651.965671296297</v>
      </c>
      <c r="J6422">
        <v>0</v>
      </c>
    </row>
    <row r="6423" spans="1:10" x14ac:dyDescent="0.25">
      <c r="A6423" t="s">
        <v>0</v>
      </c>
      <c r="B6423" s="1">
        <v>44651.944756944446</v>
      </c>
      <c r="C6423" t="s">
        <v>17</v>
      </c>
      <c r="D6423">
        <v>203854</v>
      </c>
      <c r="E6423">
        <v>9153</v>
      </c>
      <c r="F6423">
        <v>3411</v>
      </c>
      <c r="G6423" t="s">
        <v>10469</v>
      </c>
      <c r="H6423" t="s">
        <v>10549</v>
      </c>
      <c r="I6423" s="1">
        <v>44651.965613425928</v>
      </c>
      <c r="J6423">
        <v>0</v>
      </c>
    </row>
    <row r="6424" spans="1:10" x14ac:dyDescent="0.25">
      <c r="A6424" t="s">
        <v>0</v>
      </c>
      <c r="B6424" s="1">
        <v>44651.944756944446</v>
      </c>
      <c r="C6424" t="s">
        <v>17</v>
      </c>
      <c r="D6424">
        <v>203854</v>
      </c>
      <c r="E6424">
        <v>9153</v>
      </c>
      <c r="F6424">
        <v>3411</v>
      </c>
      <c r="G6424" t="s">
        <v>10550</v>
      </c>
      <c r="H6424" t="s">
        <v>10551</v>
      </c>
      <c r="I6424" s="1">
        <v>44651.965590277781</v>
      </c>
      <c r="J6424">
        <v>0</v>
      </c>
    </row>
    <row r="6425" spans="1:10" x14ac:dyDescent="0.25">
      <c r="A6425" t="s">
        <v>0</v>
      </c>
      <c r="B6425" s="1">
        <v>44651.944756944446</v>
      </c>
      <c r="C6425" t="s">
        <v>17</v>
      </c>
      <c r="D6425">
        <v>203854</v>
      </c>
      <c r="E6425">
        <v>9153</v>
      </c>
      <c r="F6425">
        <v>3411</v>
      </c>
      <c r="G6425" t="s">
        <v>10552</v>
      </c>
      <c r="H6425" t="s">
        <v>10553</v>
      </c>
      <c r="I6425" s="1">
        <v>44651.965405092589</v>
      </c>
      <c r="J6425">
        <v>1</v>
      </c>
    </row>
    <row r="6426" spans="1:10" x14ac:dyDescent="0.25">
      <c r="A6426" t="s">
        <v>0</v>
      </c>
      <c r="B6426" s="1">
        <v>44651.944756944446</v>
      </c>
      <c r="C6426" t="s">
        <v>17</v>
      </c>
      <c r="D6426">
        <v>203854</v>
      </c>
      <c r="E6426">
        <v>9153</v>
      </c>
      <c r="F6426">
        <v>3411</v>
      </c>
      <c r="G6426" t="s">
        <v>10554</v>
      </c>
      <c r="H6426" t="s">
        <v>10555</v>
      </c>
      <c r="I6426" s="1">
        <v>44651.96533564815</v>
      </c>
      <c r="J6426">
        <v>1</v>
      </c>
    </row>
    <row r="6427" spans="1:10" x14ac:dyDescent="0.25">
      <c r="A6427" t="s">
        <v>0</v>
      </c>
      <c r="B6427" s="1">
        <v>44651.944756944446</v>
      </c>
      <c r="C6427" t="s">
        <v>17</v>
      </c>
      <c r="D6427">
        <v>203854</v>
      </c>
      <c r="E6427">
        <v>9153</v>
      </c>
      <c r="F6427">
        <v>3411</v>
      </c>
      <c r="G6427" t="s">
        <v>10556</v>
      </c>
      <c r="H6427" t="s">
        <v>10557</v>
      </c>
      <c r="I6427" s="1">
        <v>44651.96533564815</v>
      </c>
      <c r="J6427">
        <v>0</v>
      </c>
    </row>
    <row r="6428" spans="1:10" x14ac:dyDescent="0.25">
      <c r="A6428" t="s">
        <v>0</v>
      </c>
      <c r="B6428" s="1">
        <v>44651.944756944446</v>
      </c>
      <c r="C6428" t="s">
        <v>17</v>
      </c>
      <c r="D6428">
        <v>203854</v>
      </c>
      <c r="E6428">
        <v>9153</v>
      </c>
      <c r="F6428">
        <v>3411</v>
      </c>
      <c r="G6428" t="s">
        <v>10558</v>
      </c>
      <c r="H6428" t="s">
        <v>10559</v>
      </c>
      <c r="I6428" s="1">
        <v>44651.965300925927</v>
      </c>
      <c r="J6428">
        <v>0</v>
      </c>
    </row>
    <row r="6429" spans="1:10" x14ac:dyDescent="0.25">
      <c r="A6429" t="s">
        <v>0</v>
      </c>
      <c r="B6429" s="1">
        <v>44651.944756944446</v>
      </c>
      <c r="C6429" t="s">
        <v>17</v>
      </c>
      <c r="D6429">
        <v>203854</v>
      </c>
      <c r="E6429">
        <v>9153</v>
      </c>
      <c r="F6429">
        <v>3411</v>
      </c>
      <c r="G6429" t="s">
        <v>10560</v>
      </c>
      <c r="H6429" t="s">
        <v>10561</v>
      </c>
      <c r="I6429" s="1">
        <v>44651.965254629627</v>
      </c>
      <c r="J6429">
        <v>0</v>
      </c>
    </row>
    <row r="6430" spans="1:10" x14ac:dyDescent="0.25">
      <c r="A6430" t="s">
        <v>0</v>
      </c>
      <c r="B6430" s="1">
        <v>44651.944756944446</v>
      </c>
      <c r="C6430" t="s">
        <v>17</v>
      </c>
      <c r="D6430">
        <v>203854</v>
      </c>
      <c r="E6430">
        <v>9153</v>
      </c>
      <c r="F6430">
        <v>3411</v>
      </c>
      <c r="G6430" t="s">
        <v>10562</v>
      </c>
      <c r="H6430" t="s">
        <v>10563</v>
      </c>
      <c r="I6430" s="1">
        <v>44651.965208333335</v>
      </c>
      <c r="J6430">
        <v>0</v>
      </c>
    </row>
    <row r="6431" spans="1:10" x14ac:dyDescent="0.25">
      <c r="A6431" t="s">
        <v>0</v>
      </c>
      <c r="B6431" s="1">
        <v>44651.944756944446</v>
      </c>
      <c r="C6431" t="s">
        <v>17</v>
      </c>
      <c r="D6431">
        <v>203854</v>
      </c>
      <c r="E6431">
        <v>9153</v>
      </c>
      <c r="F6431">
        <v>3411</v>
      </c>
      <c r="G6431" t="s">
        <v>10564</v>
      </c>
      <c r="H6431" t="s">
        <v>10565</v>
      </c>
      <c r="I6431" s="1">
        <v>44651.965185185189</v>
      </c>
      <c r="J6431">
        <v>0</v>
      </c>
    </row>
    <row r="6432" spans="1:10" x14ac:dyDescent="0.25">
      <c r="A6432" t="s">
        <v>0</v>
      </c>
      <c r="B6432" s="1">
        <v>44651.944756944446</v>
      </c>
      <c r="C6432" t="s">
        <v>17</v>
      </c>
      <c r="D6432">
        <v>203854</v>
      </c>
      <c r="E6432">
        <v>9153</v>
      </c>
      <c r="F6432">
        <v>3411</v>
      </c>
      <c r="G6432" t="s">
        <v>10566</v>
      </c>
      <c r="H6432" t="s">
        <v>10567</v>
      </c>
      <c r="I6432" s="1">
        <v>44651.965185185189</v>
      </c>
      <c r="J6432">
        <v>0</v>
      </c>
    </row>
    <row r="6433" spans="1:10" x14ac:dyDescent="0.25">
      <c r="A6433" t="s">
        <v>0</v>
      </c>
      <c r="B6433" s="1">
        <v>44651.944756944446</v>
      </c>
      <c r="C6433" t="s">
        <v>17</v>
      </c>
      <c r="D6433">
        <v>203854</v>
      </c>
      <c r="E6433">
        <v>9153</v>
      </c>
      <c r="F6433">
        <v>3411</v>
      </c>
      <c r="G6433" t="s">
        <v>10568</v>
      </c>
      <c r="H6433" t="s">
        <v>10569</v>
      </c>
      <c r="I6433" s="1">
        <v>44651.965173611112</v>
      </c>
      <c r="J6433">
        <v>0</v>
      </c>
    </row>
    <row r="6434" spans="1:10" x14ac:dyDescent="0.25">
      <c r="A6434" t="s">
        <v>0</v>
      </c>
      <c r="B6434" s="1">
        <v>44651.944756944446</v>
      </c>
      <c r="C6434" t="s">
        <v>17</v>
      </c>
      <c r="D6434">
        <v>203854</v>
      </c>
      <c r="E6434">
        <v>9153</v>
      </c>
      <c r="F6434">
        <v>3411</v>
      </c>
      <c r="G6434" t="s">
        <v>10570</v>
      </c>
      <c r="H6434" t="s">
        <v>10571</v>
      </c>
      <c r="I6434" s="1">
        <v>44651.965162037035</v>
      </c>
      <c r="J6434">
        <v>0</v>
      </c>
    </row>
    <row r="6435" spans="1:10" x14ac:dyDescent="0.25">
      <c r="A6435" t="s">
        <v>0</v>
      </c>
      <c r="B6435" s="1">
        <v>44651.944756944446</v>
      </c>
      <c r="C6435" t="s">
        <v>17</v>
      </c>
      <c r="D6435">
        <v>203854</v>
      </c>
      <c r="E6435">
        <v>9153</v>
      </c>
      <c r="F6435">
        <v>3411</v>
      </c>
      <c r="G6435" t="s">
        <v>3500</v>
      </c>
      <c r="H6435" t="s">
        <v>10572</v>
      </c>
      <c r="I6435" s="1">
        <v>44651.965057870373</v>
      </c>
      <c r="J6435">
        <v>0</v>
      </c>
    </row>
    <row r="6436" spans="1:10" x14ac:dyDescent="0.25">
      <c r="A6436" t="s">
        <v>0</v>
      </c>
      <c r="B6436" s="1">
        <v>44651.944756944446</v>
      </c>
      <c r="C6436" t="s">
        <v>17</v>
      </c>
      <c r="D6436">
        <v>203854</v>
      </c>
      <c r="E6436">
        <v>9153</v>
      </c>
      <c r="F6436">
        <v>3411</v>
      </c>
      <c r="G6436" s="2">
        <v>44266</v>
      </c>
      <c r="H6436" t="s">
        <v>10573</v>
      </c>
      <c r="I6436" s="1">
        <v>44651.964930555558</v>
      </c>
      <c r="J6436">
        <v>0</v>
      </c>
    </row>
    <row r="6437" spans="1:10" x14ac:dyDescent="0.25">
      <c r="A6437" t="s">
        <v>0</v>
      </c>
      <c r="B6437" s="1">
        <v>44651.944756944446</v>
      </c>
      <c r="C6437" t="s">
        <v>17</v>
      </c>
      <c r="D6437">
        <v>203854</v>
      </c>
      <c r="E6437">
        <v>9153</v>
      </c>
      <c r="F6437">
        <v>3411</v>
      </c>
      <c r="G6437" t="s">
        <v>10574</v>
      </c>
      <c r="I6437" s="1">
        <v>44651.964942129627</v>
      </c>
      <c r="J6437">
        <v>0</v>
      </c>
    </row>
    <row r="6438" spans="1:10" x14ac:dyDescent="0.25">
      <c r="A6438" t="s">
        <v>0</v>
      </c>
      <c r="B6438" s="1">
        <v>44651.944756944446</v>
      </c>
      <c r="C6438" t="s">
        <v>17</v>
      </c>
      <c r="D6438">
        <v>203854</v>
      </c>
      <c r="E6438">
        <v>9153</v>
      </c>
      <c r="F6438">
        <v>3411</v>
      </c>
      <c r="G6438" t="s">
        <v>5640</v>
      </c>
      <c r="H6438" t="s">
        <v>10575</v>
      </c>
      <c r="I6438" s="1">
        <v>44651.964895833335</v>
      </c>
      <c r="J6438">
        <v>0</v>
      </c>
    </row>
    <row r="6439" spans="1:10" x14ac:dyDescent="0.25">
      <c r="A6439" t="s">
        <v>0</v>
      </c>
      <c r="B6439" s="1">
        <v>44651.944756944446</v>
      </c>
      <c r="C6439" t="s">
        <v>17</v>
      </c>
      <c r="D6439">
        <v>203854</v>
      </c>
      <c r="E6439">
        <v>9153</v>
      </c>
      <c r="F6439">
        <v>3411</v>
      </c>
      <c r="G6439" t="s">
        <v>10576</v>
      </c>
      <c r="H6439" t="s">
        <v>10577</v>
      </c>
      <c r="I6439" s="1">
        <v>44651.964814814812</v>
      </c>
      <c r="J6439">
        <v>0</v>
      </c>
    </row>
    <row r="6440" spans="1:10" x14ac:dyDescent="0.25">
      <c r="A6440" t="s">
        <v>0</v>
      </c>
      <c r="B6440" s="1">
        <v>44651.944756944446</v>
      </c>
      <c r="C6440" t="s">
        <v>17</v>
      </c>
      <c r="D6440">
        <v>203854</v>
      </c>
      <c r="E6440">
        <v>9153</v>
      </c>
      <c r="F6440">
        <v>3411</v>
      </c>
      <c r="G6440" t="s">
        <v>10578</v>
      </c>
      <c r="H6440" t="s">
        <v>10579</v>
      </c>
      <c r="I6440" s="1">
        <v>44651.964525462965</v>
      </c>
      <c r="J6440">
        <v>0</v>
      </c>
    </row>
    <row r="6441" spans="1:10" x14ac:dyDescent="0.25">
      <c r="A6441" t="s">
        <v>0</v>
      </c>
      <c r="B6441" s="1">
        <v>44651.944756944446</v>
      </c>
      <c r="C6441" t="s">
        <v>17</v>
      </c>
      <c r="D6441">
        <v>203854</v>
      </c>
      <c r="E6441">
        <v>9153</v>
      </c>
      <c r="F6441">
        <v>3411</v>
      </c>
      <c r="G6441" t="s">
        <v>10580</v>
      </c>
      <c r="H6441" t="s">
        <v>10581</v>
      </c>
      <c r="I6441" s="1">
        <v>44651.964432870373</v>
      </c>
      <c r="J6441">
        <v>0</v>
      </c>
    </row>
    <row r="6442" spans="1:10" x14ac:dyDescent="0.25">
      <c r="A6442" t="s">
        <v>0</v>
      </c>
      <c r="B6442" s="1">
        <v>44651.944756944446</v>
      </c>
      <c r="C6442" t="s">
        <v>17</v>
      </c>
      <c r="D6442">
        <v>203854</v>
      </c>
      <c r="E6442">
        <v>9153</v>
      </c>
      <c r="F6442">
        <v>3411</v>
      </c>
      <c r="G6442" t="s">
        <v>10582</v>
      </c>
      <c r="H6442" t="s">
        <v>10583</v>
      </c>
      <c r="I6442" s="1">
        <v>44651.964363425926</v>
      </c>
      <c r="J6442">
        <v>0</v>
      </c>
    </row>
    <row r="6443" spans="1:10" x14ac:dyDescent="0.25">
      <c r="A6443" t="s">
        <v>0</v>
      </c>
      <c r="B6443" s="1">
        <v>44651.944756944446</v>
      </c>
      <c r="C6443" t="s">
        <v>17</v>
      </c>
      <c r="D6443">
        <v>203854</v>
      </c>
      <c r="E6443">
        <v>9153</v>
      </c>
      <c r="F6443">
        <v>3411</v>
      </c>
      <c r="G6443" t="s">
        <v>10584</v>
      </c>
      <c r="H6443" t="s">
        <v>10585</v>
      </c>
      <c r="I6443" s="1">
        <v>44651.964328703703</v>
      </c>
      <c r="J6443">
        <v>0</v>
      </c>
    </row>
    <row r="6444" spans="1:10" x14ac:dyDescent="0.25">
      <c r="A6444" t="s">
        <v>0</v>
      </c>
      <c r="B6444" s="1">
        <v>44651.944756944446</v>
      </c>
      <c r="C6444" t="s">
        <v>17</v>
      </c>
      <c r="D6444">
        <v>203854</v>
      </c>
      <c r="E6444">
        <v>9153</v>
      </c>
      <c r="F6444">
        <v>3411</v>
      </c>
      <c r="G6444" t="s">
        <v>10586</v>
      </c>
      <c r="H6444" t="s">
        <v>10587</v>
      </c>
      <c r="I6444" s="1">
        <v>44651.964282407411</v>
      </c>
      <c r="J6444">
        <v>0</v>
      </c>
    </row>
    <row r="6445" spans="1:10" x14ac:dyDescent="0.25">
      <c r="A6445" t="s">
        <v>0</v>
      </c>
      <c r="B6445" s="1">
        <v>44651.944756944446</v>
      </c>
      <c r="C6445" t="s">
        <v>17</v>
      </c>
      <c r="D6445">
        <v>203854</v>
      </c>
      <c r="E6445">
        <v>9153</v>
      </c>
      <c r="F6445">
        <v>3411</v>
      </c>
      <c r="G6445" t="s">
        <v>10588</v>
      </c>
      <c r="H6445" t="s">
        <v>10589</v>
      </c>
      <c r="I6445" s="1">
        <v>44651.964282407411</v>
      </c>
      <c r="J6445">
        <v>1</v>
      </c>
    </row>
    <row r="6446" spans="1:10" x14ac:dyDescent="0.25">
      <c r="A6446" t="s">
        <v>0</v>
      </c>
      <c r="B6446" s="1">
        <v>44651.944756944446</v>
      </c>
      <c r="C6446" t="s">
        <v>17</v>
      </c>
      <c r="D6446">
        <v>203854</v>
      </c>
      <c r="E6446">
        <v>9153</v>
      </c>
      <c r="F6446">
        <v>3411</v>
      </c>
      <c r="G6446" t="s">
        <v>10590</v>
      </c>
      <c r="H6446" t="s">
        <v>10591</v>
      </c>
      <c r="I6446" s="1">
        <v>44651.964247685188</v>
      </c>
      <c r="J6446">
        <v>0</v>
      </c>
    </row>
    <row r="6447" spans="1:10" x14ac:dyDescent="0.25">
      <c r="A6447" t="s">
        <v>0</v>
      </c>
      <c r="B6447" s="1">
        <v>44651.944756944446</v>
      </c>
      <c r="C6447" t="s">
        <v>17</v>
      </c>
      <c r="D6447">
        <v>203854</v>
      </c>
      <c r="E6447">
        <v>9153</v>
      </c>
      <c r="F6447">
        <v>3411</v>
      </c>
      <c r="G6447" t="s">
        <v>2301</v>
      </c>
      <c r="H6447" t="s">
        <v>10592</v>
      </c>
      <c r="I6447" s="1">
        <v>44651.964224537034</v>
      </c>
      <c r="J6447">
        <v>0</v>
      </c>
    </row>
    <row r="6448" spans="1:10" x14ac:dyDescent="0.25">
      <c r="A6448" t="s">
        <v>0</v>
      </c>
      <c r="B6448" s="1">
        <v>44651.944756944446</v>
      </c>
      <c r="C6448" t="s">
        <v>17</v>
      </c>
      <c r="D6448">
        <v>203854</v>
      </c>
      <c r="E6448">
        <v>9153</v>
      </c>
      <c r="F6448">
        <v>3411</v>
      </c>
      <c r="G6448" t="s">
        <v>10593</v>
      </c>
      <c r="H6448" t="s">
        <v>10594</v>
      </c>
      <c r="I6448" s="1">
        <v>44651.964212962965</v>
      </c>
      <c r="J6448">
        <v>0</v>
      </c>
    </row>
    <row r="6449" spans="1:14" x14ac:dyDescent="0.25">
      <c r="A6449" t="s">
        <v>0</v>
      </c>
      <c r="B6449" s="1">
        <v>44651.944756944446</v>
      </c>
      <c r="C6449" t="s">
        <v>17</v>
      </c>
      <c r="D6449">
        <v>203854</v>
      </c>
      <c r="E6449">
        <v>9153</v>
      </c>
      <c r="F6449">
        <v>3411</v>
      </c>
      <c r="G6449" t="s">
        <v>10595</v>
      </c>
      <c r="H6449" t="s">
        <v>10596</v>
      </c>
      <c r="I6449" s="1">
        <v>44651.964108796295</v>
      </c>
      <c r="J6449">
        <v>0</v>
      </c>
    </row>
    <row r="6450" spans="1:14" x14ac:dyDescent="0.25">
      <c r="A6450" t="s">
        <v>0</v>
      </c>
      <c r="B6450" s="1">
        <v>44651.944756944446</v>
      </c>
      <c r="C6450" t="s">
        <v>17</v>
      </c>
      <c r="D6450">
        <v>203854</v>
      </c>
      <c r="E6450">
        <v>9153</v>
      </c>
      <c r="F6450">
        <v>3411</v>
      </c>
      <c r="G6450" t="s">
        <v>10597</v>
      </c>
      <c r="H6450" t="s">
        <v>10598</v>
      </c>
      <c r="I6450" s="1">
        <v>44651.964108796295</v>
      </c>
      <c r="J6450">
        <v>0</v>
      </c>
    </row>
    <row r="6451" spans="1:14" x14ac:dyDescent="0.25">
      <c r="A6451" t="s">
        <v>0</v>
      </c>
      <c r="B6451" s="1">
        <v>44651.944756944446</v>
      </c>
      <c r="C6451" t="s">
        <v>17</v>
      </c>
      <c r="D6451">
        <v>203854</v>
      </c>
      <c r="E6451">
        <v>9153</v>
      </c>
      <c r="F6451">
        <v>3411</v>
      </c>
      <c r="G6451" t="s">
        <v>7026</v>
      </c>
      <c r="H6451" t="s">
        <v>10599</v>
      </c>
      <c r="I6451" s="1">
        <v>44651.964097222219</v>
      </c>
      <c r="J6451">
        <v>0</v>
      </c>
    </row>
    <row r="6452" spans="1:14" x14ac:dyDescent="0.25">
      <c r="A6452" t="s">
        <v>0</v>
      </c>
      <c r="B6452" s="1">
        <v>44651.944756944446</v>
      </c>
      <c r="C6452" t="s">
        <v>17</v>
      </c>
      <c r="D6452">
        <v>203854</v>
      </c>
      <c r="E6452">
        <v>9153</v>
      </c>
      <c r="F6452">
        <v>3411</v>
      </c>
      <c r="G6452" t="s">
        <v>10600</v>
      </c>
      <c r="H6452" t="s">
        <v>10601</v>
      </c>
      <c r="I6452" s="1">
        <v>44651.964062500003</v>
      </c>
      <c r="J6452">
        <v>0</v>
      </c>
    </row>
    <row r="6453" spans="1:14" x14ac:dyDescent="0.25">
      <c r="A6453" t="s">
        <v>0</v>
      </c>
      <c r="B6453" s="1">
        <v>44651.944756944446</v>
      </c>
      <c r="C6453" t="s">
        <v>17</v>
      </c>
      <c r="D6453">
        <v>203854</v>
      </c>
      <c r="E6453">
        <v>9153</v>
      </c>
      <c r="F6453">
        <v>3411</v>
      </c>
      <c r="G6453" t="s">
        <v>10602</v>
      </c>
      <c r="H6453" t="s">
        <v>10603</v>
      </c>
      <c r="I6453" s="1">
        <v>44651.963923611111</v>
      </c>
      <c r="J6453">
        <v>0</v>
      </c>
    </row>
    <row r="6454" spans="1:14" x14ac:dyDescent="0.25">
      <c r="A6454" t="s">
        <v>0</v>
      </c>
      <c r="B6454" s="1">
        <v>44651.944756944446</v>
      </c>
      <c r="C6454" t="s">
        <v>17</v>
      </c>
      <c r="D6454">
        <v>203854</v>
      </c>
      <c r="E6454">
        <v>9153</v>
      </c>
      <c r="F6454">
        <v>3411</v>
      </c>
      <c r="G6454" t="s">
        <v>4610</v>
      </c>
      <c r="H6454" t="s">
        <v>10604</v>
      </c>
      <c r="I6454" s="1">
        <v>44651.963842592595</v>
      </c>
      <c r="J6454">
        <v>0</v>
      </c>
    </row>
    <row r="6455" spans="1:14" x14ac:dyDescent="0.25">
      <c r="A6455" t="s">
        <v>0</v>
      </c>
      <c r="B6455" s="1">
        <v>44651.944756944446</v>
      </c>
      <c r="C6455" t="s">
        <v>17</v>
      </c>
      <c r="D6455">
        <v>203854</v>
      </c>
      <c r="E6455">
        <v>9153</v>
      </c>
      <c r="F6455">
        <v>3411</v>
      </c>
      <c r="G6455" t="s">
        <v>10605</v>
      </c>
      <c r="H6455" t="s">
        <v>10606</v>
      </c>
      <c r="I6455" s="1">
        <v>44651.963796296295</v>
      </c>
      <c r="J6455">
        <v>0</v>
      </c>
    </row>
    <row r="6456" spans="1:14" x14ac:dyDescent="0.25">
      <c r="A6456" t="s">
        <v>0</v>
      </c>
      <c r="B6456" s="1">
        <v>44651.944756944446</v>
      </c>
      <c r="C6456" t="s">
        <v>17</v>
      </c>
      <c r="D6456">
        <v>203854</v>
      </c>
      <c r="E6456">
        <v>9153</v>
      </c>
      <c r="F6456">
        <v>3411</v>
      </c>
      <c r="G6456" t="s">
        <v>10607</v>
      </c>
      <c r="H6456" t="s">
        <v>10608</v>
      </c>
      <c r="I6456" s="1">
        <v>44651.963726851849</v>
      </c>
      <c r="J6456">
        <v>0</v>
      </c>
    </row>
    <row r="6457" spans="1:14" x14ac:dyDescent="0.25">
      <c r="A6457" t="s">
        <v>0</v>
      </c>
      <c r="B6457" s="1">
        <v>44651.944756944446</v>
      </c>
      <c r="C6457" t="s">
        <v>17</v>
      </c>
      <c r="D6457">
        <v>203854</v>
      </c>
      <c r="E6457">
        <v>9153</v>
      </c>
      <c r="F6457">
        <v>3411</v>
      </c>
      <c r="G6457" t="s">
        <v>10609</v>
      </c>
      <c r="H6457" t="s">
        <v>10610</v>
      </c>
      <c r="I6457" s="1">
        <v>44651.96371527778</v>
      </c>
      <c r="J6457">
        <v>0</v>
      </c>
    </row>
    <row r="6458" spans="1:14" x14ac:dyDescent="0.25">
      <c r="A6458" t="s">
        <v>0</v>
      </c>
      <c r="B6458" s="1">
        <v>44651.944756944446</v>
      </c>
      <c r="C6458" t="s">
        <v>17</v>
      </c>
      <c r="D6458">
        <v>203854</v>
      </c>
      <c r="E6458">
        <v>9153</v>
      </c>
      <c r="F6458">
        <v>3411</v>
      </c>
      <c r="G6458" t="s">
        <v>10611</v>
      </c>
      <c r="H6458" t="s">
        <v>10612</v>
      </c>
      <c r="I6458" s="1">
        <v>44651.963495370372</v>
      </c>
      <c r="J6458">
        <v>0</v>
      </c>
    </row>
    <row r="6459" spans="1:14" x14ac:dyDescent="0.25">
      <c r="A6459" t="s">
        <v>0</v>
      </c>
      <c r="B6459" s="1">
        <v>44651.944756944446</v>
      </c>
      <c r="C6459" t="s">
        <v>17</v>
      </c>
      <c r="D6459">
        <v>203854</v>
      </c>
      <c r="E6459">
        <v>9153</v>
      </c>
      <c r="F6459">
        <v>3411</v>
      </c>
      <c r="G6459" t="s">
        <v>10613</v>
      </c>
      <c r="H6459" t="s">
        <v>10614</v>
      </c>
      <c r="I6459" s="1">
        <v>44651.963437500002</v>
      </c>
      <c r="J6459">
        <v>0</v>
      </c>
    </row>
    <row r="6460" spans="1:14" x14ac:dyDescent="0.25">
      <c r="A6460" t="s">
        <v>0</v>
      </c>
      <c r="B6460" s="1">
        <v>44651.944756944446</v>
      </c>
      <c r="C6460" t="s">
        <v>17</v>
      </c>
      <c r="D6460">
        <v>203854</v>
      </c>
      <c r="E6460">
        <v>9153</v>
      </c>
      <c r="F6460">
        <v>3411</v>
      </c>
      <c r="G6460" t="s">
        <v>10615</v>
      </c>
      <c r="H6460" t="s">
        <v>10616</v>
      </c>
      <c r="I6460" s="1">
        <v>44651.963414351849</v>
      </c>
      <c r="J6460">
        <v>0</v>
      </c>
    </row>
    <row r="6461" spans="1:14" x14ac:dyDescent="0.25">
      <c r="A6461" t="s">
        <v>0</v>
      </c>
      <c r="B6461" s="1">
        <v>44651.944756944446</v>
      </c>
      <c r="C6461" t="s">
        <v>17</v>
      </c>
      <c r="D6461">
        <v>203854</v>
      </c>
      <c r="E6461">
        <v>9153</v>
      </c>
      <c r="F6461">
        <v>3411</v>
      </c>
      <c r="G6461" t="s">
        <v>10617</v>
      </c>
      <c r="H6461" t="s">
        <v>10618</v>
      </c>
      <c r="I6461" s="1">
        <v>44651.963379629633</v>
      </c>
      <c r="J6461">
        <v>0</v>
      </c>
    </row>
    <row r="6462" spans="1:14" x14ac:dyDescent="0.25">
      <c r="A6462" t="s">
        <v>0</v>
      </c>
      <c r="B6462" s="1">
        <v>44651.944756944446</v>
      </c>
      <c r="C6462" t="s">
        <v>17</v>
      </c>
      <c r="D6462">
        <v>203854</v>
      </c>
      <c r="E6462">
        <v>9153</v>
      </c>
      <c r="F6462">
        <v>3411</v>
      </c>
      <c r="G6462" t="s">
        <v>10619</v>
      </c>
      <c r="H6462" t="s">
        <v>10620</v>
      </c>
      <c r="I6462" s="1">
        <v>44651.963252314818</v>
      </c>
      <c r="J6462">
        <v>1</v>
      </c>
      <c r="K6462" t="s">
        <v>10619</v>
      </c>
      <c r="L6462" t="s">
        <v>10621</v>
      </c>
      <c r="M6462" s="1">
        <v>44651.974722222221</v>
      </c>
      <c r="N6462">
        <v>0</v>
      </c>
    </row>
    <row r="6463" spans="1:14" x14ac:dyDescent="0.25">
      <c r="A6463" t="s">
        <v>0</v>
      </c>
      <c r="B6463" s="1">
        <v>44651.944756944446</v>
      </c>
      <c r="C6463" t="s">
        <v>17</v>
      </c>
      <c r="D6463">
        <v>203854</v>
      </c>
      <c r="E6463">
        <v>9153</v>
      </c>
      <c r="F6463">
        <v>3411</v>
      </c>
      <c r="G6463" t="s">
        <v>10619</v>
      </c>
      <c r="H6463" t="s">
        <v>10620</v>
      </c>
      <c r="I6463" s="1">
        <v>44651.963252314818</v>
      </c>
      <c r="J6463">
        <v>1</v>
      </c>
      <c r="K6463" t="s">
        <v>4627</v>
      </c>
      <c r="L6463" t="s">
        <v>10622</v>
      </c>
      <c r="M6463" s="1">
        <v>44651.972372685188</v>
      </c>
      <c r="N6463">
        <v>0</v>
      </c>
    </row>
    <row r="6464" spans="1:14" x14ac:dyDescent="0.25">
      <c r="A6464" t="s">
        <v>0</v>
      </c>
      <c r="B6464" s="1">
        <v>44651.944756944446</v>
      </c>
      <c r="C6464" t="s">
        <v>17</v>
      </c>
      <c r="D6464">
        <v>203854</v>
      </c>
      <c r="E6464">
        <v>9153</v>
      </c>
      <c r="F6464">
        <v>3411</v>
      </c>
      <c r="G6464" t="s">
        <v>10619</v>
      </c>
      <c r="H6464" t="s">
        <v>10620</v>
      </c>
      <c r="I6464" s="1">
        <v>44651.963252314818</v>
      </c>
      <c r="J6464">
        <v>1</v>
      </c>
      <c r="K6464" t="s">
        <v>10619</v>
      </c>
      <c r="L6464" t="s">
        <v>10623</v>
      </c>
      <c r="M6464" s="1">
        <v>44651.966828703706</v>
      </c>
      <c r="N6464">
        <v>0</v>
      </c>
    </row>
    <row r="6465" spans="1:14" x14ac:dyDescent="0.25">
      <c r="A6465" t="s">
        <v>0</v>
      </c>
      <c r="B6465" s="1">
        <v>44651.944756944446</v>
      </c>
      <c r="C6465" t="s">
        <v>17</v>
      </c>
      <c r="D6465">
        <v>203854</v>
      </c>
      <c r="E6465">
        <v>9153</v>
      </c>
      <c r="F6465">
        <v>3411</v>
      </c>
      <c r="G6465" t="s">
        <v>10619</v>
      </c>
      <c r="H6465" t="s">
        <v>10620</v>
      </c>
      <c r="I6465" s="1">
        <v>44651.963252314818</v>
      </c>
      <c r="J6465">
        <v>1</v>
      </c>
      <c r="K6465" t="s">
        <v>10619</v>
      </c>
      <c r="L6465" t="s">
        <v>10624</v>
      </c>
      <c r="M6465" s="1">
        <v>44651.965937499997</v>
      </c>
      <c r="N6465">
        <v>0</v>
      </c>
    </row>
    <row r="6466" spans="1:14" x14ac:dyDescent="0.25">
      <c r="A6466" t="s">
        <v>0</v>
      </c>
      <c r="B6466" s="1">
        <v>44651.944756944446</v>
      </c>
      <c r="C6466" t="s">
        <v>17</v>
      </c>
      <c r="D6466">
        <v>203854</v>
      </c>
      <c r="E6466">
        <v>9153</v>
      </c>
      <c r="F6466">
        <v>3411</v>
      </c>
      <c r="G6466" t="s">
        <v>10619</v>
      </c>
      <c r="H6466" t="s">
        <v>10620</v>
      </c>
      <c r="I6466" s="1">
        <v>44651.963252314818</v>
      </c>
      <c r="J6466">
        <v>1</v>
      </c>
      <c r="K6466" t="s">
        <v>4627</v>
      </c>
      <c r="L6466" t="s">
        <v>10625</v>
      </c>
      <c r="M6466" s="1">
        <v>44651.964259259257</v>
      </c>
      <c r="N6466">
        <v>0</v>
      </c>
    </row>
    <row r="6467" spans="1:14" x14ac:dyDescent="0.25">
      <c r="A6467" t="s">
        <v>0</v>
      </c>
      <c r="B6467" s="1">
        <v>44651.944756944446</v>
      </c>
      <c r="C6467" t="s">
        <v>17</v>
      </c>
      <c r="D6467">
        <v>203854</v>
      </c>
      <c r="E6467">
        <v>9153</v>
      </c>
      <c r="F6467">
        <v>3411</v>
      </c>
      <c r="G6467" t="s">
        <v>1506</v>
      </c>
      <c r="H6467" t="s">
        <v>10626</v>
      </c>
      <c r="I6467" s="1">
        <v>44651.963229166664</v>
      </c>
      <c r="J6467">
        <v>0</v>
      </c>
    </row>
    <row r="6468" spans="1:14" x14ac:dyDescent="0.25">
      <c r="A6468" t="s">
        <v>0</v>
      </c>
      <c r="B6468" s="1">
        <v>44651.944756944446</v>
      </c>
      <c r="C6468" t="s">
        <v>17</v>
      </c>
      <c r="D6468">
        <v>203854</v>
      </c>
      <c r="E6468">
        <v>9153</v>
      </c>
      <c r="F6468">
        <v>3411</v>
      </c>
      <c r="G6468" t="s">
        <v>10627</v>
      </c>
      <c r="H6468" t="s">
        <v>10628</v>
      </c>
      <c r="I6468" s="1">
        <v>44651.963206018518</v>
      </c>
      <c r="J6468">
        <v>0</v>
      </c>
    </row>
    <row r="6469" spans="1:14" x14ac:dyDescent="0.25">
      <c r="A6469" t="s">
        <v>0</v>
      </c>
      <c r="B6469" s="1">
        <v>44651.944756944446</v>
      </c>
      <c r="C6469" t="s">
        <v>17</v>
      </c>
      <c r="D6469">
        <v>203854</v>
      </c>
      <c r="E6469">
        <v>9153</v>
      </c>
      <c r="F6469">
        <v>3411</v>
      </c>
      <c r="G6469" t="s">
        <v>10629</v>
      </c>
      <c r="H6469" t="s">
        <v>10630</v>
      </c>
      <c r="I6469" s="1">
        <v>44651.963171296295</v>
      </c>
      <c r="J6469">
        <v>0</v>
      </c>
    </row>
    <row r="6470" spans="1:14" x14ac:dyDescent="0.25">
      <c r="A6470" t="s">
        <v>0</v>
      </c>
      <c r="B6470" s="1">
        <v>44651.944756944446</v>
      </c>
      <c r="C6470" t="s">
        <v>17</v>
      </c>
      <c r="D6470">
        <v>203854</v>
      </c>
      <c r="E6470">
        <v>9153</v>
      </c>
      <c r="F6470">
        <v>3411</v>
      </c>
      <c r="G6470" t="s">
        <v>10631</v>
      </c>
      <c r="H6470" t="s">
        <v>10632</v>
      </c>
      <c r="I6470" s="1">
        <v>44651.963136574072</v>
      </c>
      <c r="J6470">
        <v>0</v>
      </c>
    </row>
    <row r="6471" spans="1:14" x14ac:dyDescent="0.25">
      <c r="A6471" t="s">
        <v>0</v>
      </c>
      <c r="B6471" s="1">
        <v>44651.944756944446</v>
      </c>
      <c r="C6471" t="s">
        <v>17</v>
      </c>
      <c r="D6471">
        <v>203854</v>
      </c>
      <c r="E6471">
        <v>9153</v>
      </c>
      <c r="F6471">
        <v>3411</v>
      </c>
      <c r="G6471" t="s">
        <v>10633</v>
      </c>
      <c r="H6471" t="s">
        <v>10634</v>
      </c>
      <c r="I6471" s="1">
        <v>44651.963020833333</v>
      </c>
      <c r="J6471">
        <v>0</v>
      </c>
    </row>
    <row r="6472" spans="1:14" x14ac:dyDescent="0.25">
      <c r="A6472" t="s">
        <v>0</v>
      </c>
      <c r="B6472" s="1">
        <v>44651.944756944446</v>
      </c>
      <c r="C6472" t="s">
        <v>17</v>
      </c>
      <c r="D6472">
        <v>203854</v>
      </c>
      <c r="E6472">
        <v>9153</v>
      </c>
      <c r="F6472">
        <v>3411</v>
      </c>
      <c r="G6472" t="s">
        <v>10635</v>
      </c>
      <c r="H6472" t="s">
        <v>10636</v>
      </c>
      <c r="I6472" s="1">
        <v>44651.963020833333</v>
      </c>
      <c r="J6472">
        <v>0</v>
      </c>
    </row>
    <row r="6473" spans="1:14" x14ac:dyDescent="0.25">
      <c r="A6473" t="s">
        <v>0</v>
      </c>
      <c r="B6473" s="1">
        <v>44651.944756944446</v>
      </c>
      <c r="C6473" t="s">
        <v>17</v>
      </c>
      <c r="D6473">
        <v>203854</v>
      </c>
      <c r="E6473">
        <v>9153</v>
      </c>
      <c r="F6473">
        <v>3411</v>
      </c>
      <c r="G6473" t="s">
        <v>10637</v>
      </c>
      <c r="H6473" t="s">
        <v>10638</v>
      </c>
      <c r="I6473" s="1">
        <v>44651.96292824074</v>
      </c>
      <c r="J6473">
        <v>0</v>
      </c>
    </row>
    <row r="6474" spans="1:14" x14ac:dyDescent="0.25">
      <c r="A6474" t="s">
        <v>0</v>
      </c>
      <c r="B6474" s="1">
        <v>44651.944756944446</v>
      </c>
      <c r="C6474" t="s">
        <v>17</v>
      </c>
      <c r="D6474">
        <v>203854</v>
      </c>
      <c r="E6474">
        <v>9153</v>
      </c>
      <c r="F6474">
        <v>3411</v>
      </c>
      <c r="G6474" t="s">
        <v>10639</v>
      </c>
      <c r="H6474" t="s">
        <v>10640</v>
      </c>
      <c r="I6474" s="1">
        <v>44651.962870370371</v>
      </c>
      <c r="J6474">
        <v>0</v>
      </c>
    </row>
    <row r="6475" spans="1:14" x14ac:dyDescent="0.25">
      <c r="A6475" t="s">
        <v>0</v>
      </c>
      <c r="B6475" s="1">
        <v>44651.944756944446</v>
      </c>
      <c r="C6475" t="s">
        <v>17</v>
      </c>
      <c r="D6475">
        <v>203854</v>
      </c>
      <c r="E6475">
        <v>9153</v>
      </c>
      <c r="F6475">
        <v>3411</v>
      </c>
      <c r="G6475" t="s">
        <v>10641</v>
      </c>
      <c r="H6475" t="s">
        <v>10642</v>
      </c>
      <c r="I6475" s="1">
        <v>44651.962719907409</v>
      </c>
      <c r="J6475">
        <v>0</v>
      </c>
    </row>
    <row r="6476" spans="1:14" x14ac:dyDescent="0.25">
      <c r="A6476" t="s">
        <v>0</v>
      </c>
      <c r="B6476" s="1">
        <v>44651.944756944446</v>
      </c>
      <c r="C6476" t="s">
        <v>17</v>
      </c>
      <c r="D6476">
        <v>203854</v>
      </c>
      <c r="E6476">
        <v>9153</v>
      </c>
      <c r="F6476">
        <v>3411</v>
      </c>
      <c r="G6476" t="s">
        <v>10643</v>
      </c>
      <c r="H6476" t="s">
        <v>10644</v>
      </c>
      <c r="I6476" s="1">
        <v>44651.96266203704</v>
      </c>
      <c r="J6476">
        <v>0</v>
      </c>
      <c r="K6476" t="s">
        <v>10645</v>
      </c>
      <c r="L6476" t="s">
        <v>10646</v>
      </c>
      <c r="M6476" s="1">
        <v>44651.964375000003</v>
      </c>
      <c r="N6476">
        <v>0</v>
      </c>
    </row>
    <row r="6477" spans="1:14" x14ac:dyDescent="0.25">
      <c r="A6477" t="s">
        <v>0</v>
      </c>
      <c r="B6477" s="1">
        <v>44651.944756944446</v>
      </c>
      <c r="C6477" t="s">
        <v>17</v>
      </c>
      <c r="D6477">
        <v>203854</v>
      </c>
      <c r="E6477">
        <v>9153</v>
      </c>
      <c r="F6477">
        <v>3411</v>
      </c>
      <c r="G6477" t="s">
        <v>4842</v>
      </c>
      <c r="H6477" t="s">
        <v>10647</v>
      </c>
      <c r="I6477" s="1">
        <v>44651.962581018517</v>
      </c>
      <c r="J6477">
        <v>0</v>
      </c>
    </row>
    <row r="6478" spans="1:14" x14ac:dyDescent="0.25">
      <c r="A6478" t="s">
        <v>0</v>
      </c>
      <c r="B6478" s="1">
        <v>44651.944756944446</v>
      </c>
      <c r="C6478" t="s">
        <v>17</v>
      </c>
      <c r="D6478">
        <v>203854</v>
      </c>
      <c r="E6478">
        <v>9153</v>
      </c>
      <c r="F6478">
        <v>3411</v>
      </c>
      <c r="G6478" t="s">
        <v>10648</v>
      </c>
      <c r="H6478" t="s">
        <v>10649</v>
      </c>
      <c r="I6478" s="1">
        <v>44651.962581018517</v>
      </c>
      <c r="J6478">
        <v>0</v>
      </c>
    </row>
    <row r="6479" spans="1:14" x14ac:dyDescent="0.25">
      <c r="A6479" t="s">
        <v>0</v>
      </c>
      <c r="B6479" s="1">
        <v>44651.944756944446</v>
      </c>
      <c r="C6479" t="s">
        <v>17</v>
      </c>
      <c r="D6479">
        <v>203854</v>
      </c>
      <c r="E6479">
        <v>9153</v>
      </c>
      <c r="F6479">
        <v>3411</v>
      </c>
      <c r="G6479" t="s">
        <v>10650</v>
      </c>
      <c r="H6479" t="s">
        <v>10651</v>
      </c>
      <c r="I6479" s="1">
        <v>44651.962569444448</v>
      </c>
      <c r="J6479">
        <v>0</v>
      </c>
    </row>
    <row r="6480" spans="1:14" x14ac:dyDescent="0.25">
      <c r="A6480" t="s">
        <v>0</v>
      </c>
      <c r="B6480" s="1">
        <v>44651.944756944446</v>
      </c>
      <c r="C6480" t="s">
        <v>17</v>
      </c>
      <c r="D6480">
        <v>203854</v>
      </c>
      <c r="E6480">
        <v>9153</v>
      </c>
      <c r="F6480">
        <v>3411</v>
      </c>
      <c r="G6480" t="s">
        <v>5401</v>
      </c>
      <c r="H6480" t="s">
        <v>10652</v>
      </c>
      <c r="I6480" s="1">
        <v>44651.962476851855</v>
      </c>
      <c r="J6480">
        <v>0</v>
      </c>
    </row>
    <row r="6481" spans="1:14" x14ac:dyDescent="0.25">
      <c r="A6481" t="s">
        <v>0</v>
      </c>
      <c r="B6481" s="1">
        <v>44651.944756944446</v>
      </c>
      <c r="C6481" t="s">
        <v>17</v>
      </c>
      <c r="D6481">
        <v>203854</v>
      </c>
      <c r="E6481">
        <v>9153</v>
      </c>
      <c r="F6481">
        <v>3411</v>
      </c>
      <c r="G6481" t="s">
        <v>10653</v>
      </c>
      <c r="H6481" t="s">
        <v>10654</v>
      </c>
      <c r="I6481" s="1">
        <v>44651.962465277778</v>
      </c>
      <c r="J6481">
        <v>0</v>
      </c>
    </row>
    <row r="6482" spans="1:14" x14ac:dyDescent="0.25">
      <c r="A6482" t="s">
        <v>0</v>
      </c>
      <c r="B6482" s="1">
        <v>44651.944756944446</v>
      </c>
      <c r="C6482" t="s">
        <v>17</v>
      </c>
      <c r="D6482">
        <v>203854</v>
      </c>
      <c r="E6482">
        <v>9153</v>
      </c>
      <c r="F6482">
        <v>3411</v>
      </c>
      <c r="G6482" t="s">
        <v>10655</v>
      </c>
      <c r="H6482" t="s">
        <v>1482</v>
      </c>
      <c r="I6482" s="1">
        <v>44651.962465277778</v>
      </c>
      <c r="J6482">
        <v>0</v>
      </c>
    </row>
    <row r="6483" spans="1:14" x14ac:dyDescent="0.25">
      <c r="A6483" t="s">
        <v>0</v>
      </c>
      <c r="B6483" s="1">
        <v>44651.944756944446</v>
      </c>
      <c r="C6483" t="s">
        <v>17</v>
      </c>
      <c r="D6483">
        <v>203854</v>
      </c>
      <c r="E6483">
        <v>9153</v>
      </c>
      <c r="F6483">
        <v>3411</v>
      </c>
      <c r="G6483" t="s">
        <v>10656</v>
      </c>
      <c r="H6483" t="s">
        <v>10657</v>
      </c>
      <c r="I6483" s="1">
        <v>44651.962395833332</v>
      </c>
      <c r="J6483">
        <v>0</v>
      </c>
    </row>
    <row r="6484" spans="1:14" x14ac:dyDescent="0.25">
      <c r="A6484" t="s">
        <v>0</v>
      </c>
      <c r="B6484" s="1">
        <v>44651.944756944446</v>
      </c>
      <c r="C6484" t="s">
        <v>17</v>
      </c>
      <c r="D6484">
        <v>203854</v>
      </c>
      <c r="E6484">
        <v>9153</v>
      </c>
      <c r="F6484">
        <v>3411</v>
      </c>
      <c r="G6484" t="s">
        <v>10658</v>
      </c>
      <c r="H6484" t="s">
        <v>10659</v>
      </c>
      <c r="I6484" s="1">
        <v>44651.962106481478</v>
      </c>
      <c r="J6484">
        <v>0</v>
      </c>
    </row>
    <row r="6485" spans="1:14" x14ac:dyDescent="0.25">
      <c r="A6485" t="s">
        <v>0</v>
      </c>
      <c r="B6485" s="1">
        <v>44651.944756944446</v>
      </c>
      <c r="C6485" t="s">
        <v>17</v>
      </c>
      <c r="D6485">
        <v>203854</v>
      </c>
      <c r="E6485">
        <v>9153</v>
      </c>
      <c r="F6485">
        <v>3411</v>
      </c>
      <c r="G6485" t="s">
        <v>10660</v>
      </c>
      <c r="H6485" t="s">
        <v>10661</v>
      </c>
      <c r="I6485" s="1">
        <v>44651.962094907409</v>
      </c>
      <c r="J6485">
        <v>0</v>
      </c>
    </row>
    <row r="6486" spans="1:14" x14ac:dyDescent="0.25">
      <c r="A6486" t="s">
        <v>0</v>
      </c>
      <c r="B6486" s="1">
        <v>44651.944756944446</v>
      </c>
      <c r="C6486" t="s">
        <v>17</v>
      </c>
      <c r="D6486">
        <v>203854</v>
      </c>
      <c r="E6486">
        <v>9153</v>
      </c>
      <c r="F6486">
        <v>3411</v>
      </c>
      <c r="G6486" t="s">
        <v>10662</v>
      </c>
      <c r="H6486" t="s">
        <v>10663</v>
      </c>
      <c r="I6486" s="1">
        <v>44651.962060185186</v>
      </c>
      <c r="J6486">
        <v>0</v>
      </c>
    </row>
    <row r="6487" spans="1:14" x14ac:dyDescent="0.25">
      <c r="A6487" t="s">
        <v>0</v>
      </c>
      <c r="B6487" s="1">
        <v>44651.944756944446</v>
      </c>
      <c r="C6487" t="s">
        <v>17</v>
      </c>
      <c r="D6487">
        <v>203854</v>
      </c>
      <c r="E6487">
        <v>9153</v>
      </c>
      <c r="F6487">
        <v>3411</v>
      </c>
      <c r="G6487" t="s">
        <v>6674</v>
      </c>
      <c r="H6487" t="s">
        <v>10664</v>
      </c>
      <c r="I6487" s="1">
        <v>44651.96193287037</v>
      </c>
      <c r="J6487">
        <v>0</v>
      </c>
    </row>
    <row r="6488" spans="1:14" x14ac:dyDescent="0.25">
      <c r="A6488" t="s">
        <v>0</v>
      </c>
      <c r="B6488" s="1">
        <v>44651.944756944446</v>
      </c>
      <c r="C6488" t="s">
        <v>17</v>
      </c>
      <c r="D6488">
        <v>203854</v>
      </c>
      <c r="E6488">
        <v>9153</v>
      </c>
      <c r="F6488">
        <v>3411</v>
      </c>
      <c r="G6488" t="s">
        <v>10665</v>
      </c>
      <c r="H6488" t="s">
        <v>10666</v>
      </c>
      <c r="I6488" s="1">
        <v>44651.961921296293</v>
      </c>
      <c r="J6488">
        <v>0</v>
      </c>
    </row>
    <row r="6489" spans="1:14" x14ac:dyDescent="0.25">
      <c r="A6489" t="s">
        <v>0</v>
      </c>
      <c r="B6489" s="1">
        <v>44651.944756944446</v>
      </c>
      <c r="C6489" t="s">
        <v>17</v>
      </c>
      <c r="D6489">
        <v>203854</v>
      </c>
      <c r="E6489">
        <v>9153</v>
      </c>
      <c r="F6489">
        <v>3411</v>
      </c>
      <c r="G6489" t="s">
        <v>10667</v>
      </c>
      <c r="H6489" t="s">
        <v>10668</v>
      </c>
      <c r="I6489" s="1">
        <v>44651.961886574078</v>
      </c>
      <c r="J6489">
        <v>0</v>
      </c>
    </row>
    <row r="6490" spans="1:14" x14ac:dyDescent="0.25">
      <c r="A6490" t="s">
        <v>0</v>
      </c>
      <c r="B6490" s="1">
        <v>44651.944756944446</v>
      </c>
      <c r="C6490" t="s">
        <v>17</v>
      </c>
      <c r="D6490">
        <v>203854</v>
      </c>
      <c r="E6490">
        <v>9153</v>
      </c>
      <c r="F6490">
        <v>3411</v>
      </c>
      <c r="G6490" t="s">
        <v>10669</v>
      </c>
      <c r="H6490" t="s">
        <v>10670</v>
      </c>
      <c r="I6490" s="1">
        <v>44651.961875000001</v>
      </c>
      <c r="J6490">
        <v>0</v>
      </c>
    </row>
    <row r="6491" spans="1:14" x14ac:dyDescent="0.25">
      <c r="A6491" t="s">
        <v>0</v>
      </c>
      <c r="B6491" s="1">
        <v>44651.944756944446</v>
      </c>
      <c r="C6491" t="s">
        <v>17</v>
      </c>
      <c r="D6491">
        <v>203854</v>
      </c>
      <c r="E6491">
        <v>9153</v>
      </c>
      <c r="F6491">
        <v>3411</v>
      </c>
      <c r="G6491" t="s">
        <v>10671</v>
      </c>
      <c r="H6491" t="s">
        <v>10672</v>
      </c>
      <c r="I6491" s="1">
        <v>44651.961828703701</v>
      </c>
      <c r="J6491">
        <v>0</v>
      </c>
    </row>
    <row r="6492" spans="1:14" x14ac:dyDescent="0.25">
      <c r="A6492" t="s">
        <v>0</v>
      </c>
      <c r="B6492" s="1">
        <v>44651.944756944446</v>
      </c>
      <c r="C6492" t="s">
        <v>17</v>
      </c>
      <c r="D6492">
        <v>203854</v>
      </c>
      <c r="E6492">
        <v>9153</v>
      </c>
      <c r="F6492">
        <v>3411</v>
      </c>
      <c r="G6492" t="s">
        <v>10673</v>
      </c>
      <c r="H6492" t="s">
        <v>10674</v>
      </c>
      <c r="I6492" s="1">
        <v>44651.961724537039</v>
      </c>
      <c r="J6492">
        <v>0</v>
      </c>
    </row>
    <row r="6493" spans="1:14" x14ac:dyDescent="0.25">
      <c r="A6493" t="s">
        <v>0</v>
      </c>
      <c r="B6493" s="1">
        <v>44651.944756944446</v>
      </c>
      <c r="C6493" t="s">
        <v>17</v>
      </c>
      <c r="D6493">
        <v>203854</v>
      </c>
      <c r="E6493">
        <v>9153</v>
      </c>
      <c r="F6493">
        <v>3411</v>
      </c>
      <c r="G6493" t="s">
        <v>67</v>
      </c>
      <c r="H6493" t="s">
        <v>10675</v>
      </c>
      <c r="I6493" s="1">
        <v>44651.961597222224</v>
      </c>
      <c r="J6493">
        <v>1</v>
      </c>
      <c r="K6493" t="s">
        <v>10676</v>
      </c>
      <c r="L6493" t="s">
        <v>10677</v>
      </c>
      <c r="M6493" s="1">
        <v>44651.990937499999</v>
      </c>
      <c r="N6493">
        <v>0</v>
      </c>
    </row>
    <row r="6494" spans="1:14" x14ac:dyDescent="0.25">
      <c r="A6494" t="s">
        <v>0</v>
      </c>
      <c r="B6494" s="1">
        <v>44651.944756944446</v>
      </c>
      <c r="C6494" t="s">
        <v>17</v>
      </c>
      <c r="D6494">
        <v>203854</v>
      </c>
      <c r="E6494">
        <v>9153</v>
      </c>
      <c r="F6494">
        <v>3411</v>
      </c>
      <c r="G6494" t="s">
        <v>67</v>
      </c>
      <c r="H6494" t="s">
        <v>10675</v>
      </c>
      <c r="I6494" s="1">
        <v>44651.961597222224</v>
      </c>
      <c r="J6494">
        <v>1</v>
      </c>
      <c r="K6494" t="s">
        <v>7088</v>
      </c>
      <c r="L6494" t="s">
        <v>10678</v>
      </c>
      <c r="M6494" s="1">
        <v>44651.990219907406</v>
      </c>
      <c r="N6494">
        <v>0</v>
      </c>
    </row>
    <row r="6495" spans="1:14" x14ac:dyDescent="0.25">
      <c r="A6495" t="s">
        <v>0</v>
      </c>
      <c r="B6495" s="1">
        <v>44651.944756944446</v>
      </c>
      <c r="C6495" t="s">
        <v>17</v>
      </c>
      <c r="D6495">
        <v>203854</v>
      </c>
      <c r="E6495">
        <v>9153</v>
      </c>
      <c r="F6495">
        <v>3411</v>
      </c>
      <c r="G6495" t="s">
        <v>67</v>
      </c>
      <c r="H6495" t="s">
        <v>10675</v>
      </c>
      <c r="I6495" s="1">
        <v>44651.961597222224</v>
      </c>
      <c r="J6495">
        <v>1</v>
      </c>
      <c r="K6495" t="s">
        <v>10676</v>
      </c>
      <c r="L6495" t="s">
        <v>10679</v>
      </c>
      <c r="M6495" s="1">
        <v>44651.969942129632</v>
      </c>
      <c r="N6495">
        <v>1</v>
      </c>
    </row>
    <row r="6496" spans="1:14" x14ac:dyDescent="0.25">
      <c r="A6496" t="s">
        <v>0</v>
      </c>
      <c r="B6496" s="1">
        <v>44651.944756944446</v>
      </c>
      <c r="C6496" t="s">
        <v>17</v>
      </c>
      <c r="D6496">
        <v>203854</v>
      </c>
      <c r="E6496">
        <v>9153</v>
      </c>
      <c r="F6496">
        <v>3411</v>
      </c>
      <c r="G6496" t="s">
        <v>67</v>
      </c>
      <c r="H6496" t="s">
        <v>10675</v>
      </c>
      <c r="I6496" s="1">
        <v>44651.961597222224</v>
      </c>
      <c r="J6496">
        <v>1</v>
      </c>
      <c r="K6496" t="s">
        <v>67</v>
      </c>
      <c r="L6496" t="s">
        <v>10680</v>
      </c>
      <c r="M6496" s="1">
        <v>44651.968101851853</v>
      </c>
      <c r="N6496">
        <v>0</v>
      </c>
    </row>
    <row r="6497" spans="1:14" x14ac:dyDescent="0.25">
      <c r="A6497" t="s">
        <v>0</v>
      </c>
      <c r="B6497" s="1">
        <v>44651.944756944446</v>
      </c>
      <c r="C6497" t="s">
        <v>17</v>
      </c>
      <c r="D6497">
        <v>203854</v>
      </c>
      <c r="E6497">
        <v>9153</v>
      </c>
      <c r="F6497">
        <v>3411</v>
      </c>
      <c r="G6497" t="s">
        <v>67</v>
      </c>
      <c r="H6497" t="s">
        <v>10675</v>
      </c>
      <c r="I6497" s="1">
        <v>44651.961597222224</v>
      </c>
      <c r="J6497">
        <v>1</v>
      </c>
      <c r="K6497" t="s">
        <v>10676</v>
      </c>
      <c r="L6497" t="s">
        <v>10681</v>
      </c>
      <c r="M6497" s="1">
        <v>44651.967800925922</v>
      </c>
      <c r="N6497">
        <v>2</v>
      </c>
    </row>
    <row r="6498" spans="1:14" x14ac:dyDescent="0.25">
      <c r="A6498" t="s">
        <v>0</v>
      </c>
      <c r="B6498" s="1">
        <v>44651.944756944446</v>
      </c>
      <c r="C6498" t="s">
        <v>17</v>
      </c>
      <c r="D6498">
        <v>203854</v>
      </c>
      <c r="E6498">
        <v>9153</v>
      </c>
      <c r="F6498">
        <v>3411</v>
      </c>
      <c r="G6498" t="s">
        <v>67</v>
      </c>
      <c r="H6498" t="s">
        <v>10675</v>
      </c>
      <c r="I6498" s="1">
        <v>44651.961597222224</v>
      </c>
      <c r="J6498">
        <v>1</v>
      </c>
      <c r="K6498" t="s">
        <v>67</v>
      </c>
      <c r="L6498" t="s">
        <v>10682</v>
      </c>
      <c r="M6498" s="1">
        <v>44651.964490740742</v>
      </c>
      <c r="N6498">
        <v>0</v>
      </c>
    </row>
    <row r="6499" spans="1:14" x14ac:dyDescent="0.25">
      <c r="A6499" t="s">
        <v>0</v>
      </c>
      <c r="B6499" s="1">
        <v>44651.944756944446</v>
      </c>
      <c r="C6499" t="s">
        <v>17</v>
      </c>
      <c r="D6499">
        <v>203854</v>
      </c>
      <c r="E6499">
        <v>9153</v>
      </c>
      <c r="F6499">
        <v>3411</v>
      </c>
      <c r="G6499" t="s">
        <v>67</v>
      </c>
      <c r="H6499" t="s">
        <v>10675</v>
      </c>
      <c r="I6499" s="1">
        <v>44651.961597222224</v>
      </c>
      <c r="J6499">
        <v>1</v>
      </c>
      <c r="K6499" t="s">
        <v>10676</v>
      </c>
      <c r="L6499" t="s">
        <v>10683</v>
      </c>
      <c r="M6499" s="1">
        <v>44651.962800925925</v>
      </c>
      <c r="N6499">
        <v>2</v>
      </c>
    </row>
    <row r="6500" spans="1:14" x14ac:dyDescent="0.25">
      <c r="A6500" t="s">
        <v>0</v>
      </c>
      <c r="B6500" s="1">
        <v>44651.944756944446</v>
      </c>
      <c r="C6500" t="s">
        <v>17</v>
      </c>
      <c r="D6500">
        <v>203854</v>
      </c>
      <c r="E6500">
        <v>9153</v>
      </c>
      <c r="F6500">
        <v>3411</v>
      </c>
      <c r="G6500" t="s">
        <v>10684</v>
      </c>
      <c r="H6500" t="s">
        <v>10685</v>
      </c>
      <c r="I6500" s="1">
        <v>44651.961574074077</v>
      </c>
      <c r="J6500">
        <v>0</v>
      </c>
    </row>
    <row r="6501" spans="1:14" x14ac:dyDescent="0.25">
      <c r="A6501" t="s">
        <v>0</v>
      </c>
      <c r="B6501" s="1">
        <v>44651.944756944446</v>
      </c>
      <c r="C6501" t="s">
        <v>17</v>
      </c>
      <c r="D6501">
        <v>203854</v>
      </c>
      <c r="E6501">
        <v>9153</v>
      </c>
      <c r="F6501">
        <v>3411</v>
      </c>
      <c r="G6501" t="s">
        <v>10686</v>
      </c>
      <c r="H6501" t="s">
        <v>10687</v>
      </c>
      <c r="I6501" s="1">
        <v>44651.961539351854</v>
      </c>
      <c r="J6501">
        <v>0</v>
      </c>
    </row>
    <row r="6502" spans="1:14" x14ac:dyDescent="0.25">
      <c r="A6502" t="s">
        <v>0</v>
      </c>
      <c r="B6502" s="1">
        <v>44651.944756944446</v>
      </c>
      <c r="C6502" t="s">
        <v>17</v>
      </c>
      <c r="D6502">
        <v>203854</v>
      </c>
      <c r="E6502">
        <v>9153</v>
      </c>
      <c r="F6502">
        <v>3411</v>
      </c>
      <c r="G6502" t="s">
        <v>10688</v>
      </c>
      <c r="H6502" t="s">
        <v>10689</v>
      </c>
      <c r="I6502" s="1">
        <v>44651.961493055554</v>
      </c>
      <c r="J6502">
        <v>0</v>
      </c>
    </row>
    <row r="6503" spans="1:14" x14ac:dyDescent="0.25">
      <c r="A6503" t="s">
        <v>0</v>
      </c>
      <c r="B6503" s="1">
        <v>44651.944756944446</v>
      </c>
      <c r="C6503" t="s">
        <v>17</v>
      </c>
      <c r="D6503">
        <v>203854</v>
      </c>
      <c r="E6503">
        <v>9153</v>
      </c>
      <c r="F6503">
        <v>3411</v>
      </c>
      <c r="G6503" t="s">
        <v>10690</v>
      </c>
      <c r="H6503" t="s">
        <v>10691</v>
      </c>
      <c r="I6503" s="1">
        <v>44651.961481481485</v>
      </c>
      <c r="J6503">
        <v>0</v>
      </c>
    </row>
    <row r="6504" spans="1:14" x14ac:dyDescent="0.25">
      <c r="A6504" t="s">
        <v>0</v>
      </c>
      <c r="B6504" s="1">
        <v>44651.944756944446</v>
      </c>
      <c r="C6504" t="s">
        <v>17</v>
      </c>
      <c r="D6504">
        <v>203854</v>
      </c>
      <c r="E6504">
        <v>9153</v>
      </c>
      <c r="F6504">
        <v>3411</v>
      </c>
      <c r="G6504" t="s">
        <v>10692</v>
      </c>
      <c r="H6504" t="s">
        <v>10693</v>
      </c>
      <c r="I6504" s="1">
        <v>44651.961469907408</v>
      </c>
      <c r="J6504">
        <v>0</v>
      </c>
    </row>
    <row r="6505" spans="1:14" x14ac:dyDescent="0.25">
      <c r="A6505" t="s">
        <v>0</v>
      </c>
      <c r="B6505" s="1">
        <v>44651.944756944446</v>
      </c>
      <c r="C6505" t="s">
        <v>17</v>
      </c>
      <c r="D6505">
        <v>203854</v>
      </c>
      <c r="E6505">
        <v>9153</v>
      </c>
      <c r="F6505">
        <v>3411</v>
      </c>
      <c r="G6505" t="s">
        <v>3004</v>
      </c>
      <c r="H6505" t="s">
        <v>10694</v>
      </c>
      <c r="I6505" s="1">
        <v>44651.961458333331</v>
      </c>
      <c r="J6505">
        <v>1</v>
      </c>
    </row>
    <row r="6506" spans="1:14" x14ac:dyDescent="0.25">
      <c r="A6506" t="s">
        <v>0</v>
      </c>
      <c r="B6506" s="1">
        <v>44651.944756944446</v>
      </c>
      <c r="C6506" t="s">
        <v>17</v>
      </c>
      <c r="D6506">
        <v>203854</v>
      </c>
      <c r="E6506">
        <v>9153</v>
      </c>
      <c r="F6506">
        <v>3411</v>
      </c>
      <c r="G6506" t="s">
        <v>10695</v>
      </c>
      <c r="H6506" t="s">
        <v>10696</v>
      </c>
      <c r="I6506" s="1">
        <v>44651.961412037039</v>
      </c>
      <c r="J6506">
        <v>0</v>
      </c>
    </row>
    <row r="6507" spans="1:14" x14ac:dyDescent="0.25">
      <c r="A6507" t="s">
        <v>0</v>
      </c>
      <c r="B6507" s="1">
        <v>44651.944756944446</v>
      </c>
      <c r="C6507" t="s">
        <v>17</v>
      </c>
      <c r="D6507">
        <v>203854</v>
      </c>
      <c r="E6507">
        <v>9153</v>
      </c>
      <c r="F6507">
        <v>3411</v>
      </c>
      <c r="G6507" t="s">
        <v>10697</v>
      </c>
      <c r="H6507" t="s">
        <v>10698</v>
      </c>
      <c r="I6507" s="1">
        <v>44651.961377314816</v>
      </c>
      <c r="J6507">
        <v>0</v>
      </c>
    </row>
    <row r="6508" spans="1:14" x14ac:dyDescent="0.25">
      <c r="A6508" t="s">
        <v>0</v>
      </c>
      <c r="B6508" s="1">
        <v>44651.944756944446</v>
      </c>
      <c r="C6508" t="s">
        <v>17</v>
      </c>
      <c r="D6508">
        <v>203854</v>
      </c>
      <c r="E6508">
        <v>9153</v>
      </c>
      <c r="F6508">
        <v>3411</v>
      </c>
      <c r="G6508" t="s">
        <v>10699</v>
      </c>
      <c r="H6508" t="s">
        <v>10700</v>
      </c>
      <c r="I6508" s="1">
        <v>44651.961377314816</v>
      </c>
      <c r="J6508">
        <v>0</v>
      </c>
    </row>
    <row r="6509" spans="1:14" x14ac:dyDescent="0.25">
      <c r="A6509" t="s">
        <v>0</v>
      </c>
      <c r="B6509" s="1">
        <v>44651.944756944446</v>
      </c>
      <c r="C6509" t="s">
        <v>17</v>
      </c>
      <c r="D6509">
        <v>203854</v>
      </c>
      <c r="E6509">
        <v>9153</v>
      </c>
      <c r="F6509">
        <v>3411</v>
      </c>
      <c r="G6509" t="e">
        <f>-MENGA</f>
        <v>#NAME?</v>
      </c>
      <c r="H6509" t="s">
        <v>10701</v>
      </c>
      <c r="I6509" s="1">
        <v>44651.96130787037</v>
      </c>
      <c r="J6509">
        <v>0</v>
      </c>
    </row>
    <row r="6510" spans="1:14" x14ac:dyDescent="0.25">
      <c r="A6510" t="s">
        <v>0</v>
      </c>
      <c r="B6510" s="1">
        <v>44651.944756944446</v>
      </c>
      <c r="C6510" t="s">
        <v>17</v>
      </c>
      <c r="D6510">
        <v>203854</v>
      </c>
      <c r="E6510">
        <v>9153</v>
      </c>
      <c r="F6510">
        <v>3411</v>
      </c>
      <c r="G6510" t="s">
        <v>10702</v>
      </c>
      <c r="H6510" t="s">
        <v>10703</v>
      </c>
      <c r="I6510" s="1">
        <v>44651.96130787037</v>
      </c>
      <c r="J6510">
        <v>1</v>
      </c>
    </row>
    <row r="6511" spans="1:14" x14ac:dyDescent="0.25">
      <c r="A6511" t="s">
        <v>0</v>
      </c>
      <c r="B6511" s="1">
        <v>44651.944756944446</v>
      </c>
      <c r="C6511" t="s">
        <v>17</v>
      </c>
      <c r="D6511">
        <v>203854</v>
      </c>
      <c r="E6511">
        <v>9153</v>
      </c>
      <c r="F6511">
        <v>3411</v>
      </c>
      <c r="G6511" t="s">
        <v>10704</v>
      </c>
      <c r="H6511" t="s">
        <v>10705</v>
      </c>
      <c r="I6511" s="1">
        <v>44651.961273148147</v>
      </c>
      <c r="J6511">
        <v>0</v>
      </c>
    </row>
    <row r="6512" spans="1:14" x14ac:dyDescent="0.25">
      <c r="A6512" t="s">
        <v>0</v>
      </c>
      <c r="B6512" s="1">
        <v>44651.944756944446</v>
      </c>
      <c r="C6512" t="s">
        <v>17</v>
      </c>
      <c r="D6512">
        <v>203854</v>
      </c>
      <c r="E6512">
        <v>9153</v>
      </c>
      <c r="F6512">
        <v>3411</v>
      </c>
      <c r="G6512" t="s">
        <v>10706</v>
      </c>
      <c r="H6512" t="s">
        <v>10707</v>
      </c>
      <c r="I6512" s="1">
        <v>44651.96125</v>
      </c>
      <c r="J6512">
        <v>0</v>
      </c>
    </row>
    <row r="6513" spans="1:10" x14ac:dyDescent="0.25">
      <c r="A6513" t="s">
        <v>0</v>
      </c>
      <c r="B6513" s="1">
        <v>44651.944756944446</v>
      </c>
      <c r="C6513" t="s">
        <v>17</v>
      </c>
      <c r="D6513">
        <v>203854</v>
      </c>
      <c r="E6513">
        <v>9153</v>
      </c>
      <c r="F6513">
        <v>3411</v>
      </c>
      <c r="G6513" t="s">
        <v>1637</v>
      </c>
      <c r="H6513" t="s">
        <v>10708</v>
      </c>
      <c r="I6513" s="1">
        <v>44651.9612037037</v>
      </c>
      <c r="J6513">
        <v>0</v>
      </c>
    </row>
    <row r="6514" spans="1:10" x14ac:dyDescent="0.25">
      <c r="A6514" t="s">
        <v>0</v>
      </c>
      <c r="B6514" s="1">
        <v>44651.944756944446</v>
      </c>
      <c r="C6514" t="s">
        <v>17</v>
      </c>
      <c r="D6514">
        <v>203854</v>
      </c>
      <c r="E6514">
        <v>9153</v>
      </c>
      <c r="F6514">
        <v>3411</v>
      </c>
      <c r="G6514" t="s">
        <v>10709</v>
      </c>
      <c r="H6514" t="s">
        <v>10710</v>
      </c>
      <c r="I6514" s="1">
        <v>44651.961087962962</v>
      </c>
      <c r="J6514">
        <v>0</v>
      </c>
    </row>
    <row r="6515" spans="1:10" x14ac:dyDescent="0.25">
      <c r="A6515" t="s">
        <v>0</v>
      </c>
      <c r="B6515" s="1">
        <v>44651.944756944446</v>
      </c>
      <c r="C6515" t="s">
        <v>17</v>
      </c>
      <c r="D6515">
        <v>203854</v>
      </c>
      <c r="E6515">
        <v>9153</v>
      </c>
      <c r="F6515">
        <v>3411</v>
      </c>
      <c r="G6515" t="s">
        <v>10711</v>
      </c>
      <c r="H6515" t="s">
        <v>10712</v>
      </c>
      <c r="I6515" s="1">
        <v>44651.960995370369</v>
      </c>
      <c r="J6515">
        <v>1</v>
      </c>
    </row>
    <row r="6516" spans="1:10" x14ac:dyDescent="0.25">
      <c r="A6516" t="s">
        <v>0</v>
      </c>
      <c r="B6516" s="1">
        <v>44651.944756944446</v>
      </c>
      <c r="C6516" t="s">
        <v>17</v>
      </c>
      <c r="D6516">
        <v>203854</v>
      </c>
      <c r="E6516">
        <v>9153</v>
      </c>
      <c r="F6516">
        <v>3411</v>
      </c>
      <c r="G6516" t="s">
        <v>10713</v>
      </c>
      <c r="H6516" t="s">
        <v>10714</v>
      </c>
      <c r="I6516" s="1">
        <v>44651.960960648146</v>
      </c>
      <c r="J6516">
        <v>0</v>
      </c>
    </row>
    <row r="6517" spans="1:10" x14ac:dyDescent="0.25">
      <c r="A6517" t="s">
        <v>0</v>
      </c>
      <c r="B6517" s="1">
        <v>44651.944756944446</v>
      </c>
      <c r="C6517" t="s">
        <v>17</v>
      </c>
      <c r="D6517">
        <v>203854</v>
      </c>
      <c r="E6517">
        <v>9153</v>
      </c>
      <c r="F6517">
        <v>3411</v>
      </c>
      <c r="G6517" t="s">
        <v>23</v>
      </c>
      <c r="H6517" t="s">
        <v>10715</v>
      </c>
      <c r="I6517" s="1">
        <v>44651.9609375</v>
      </c>
      <c r="J6517">
        <v>0</v>
      </c>
    </row>
    <row r="6518" spans="1:10" x14ac:dyDescent="0.25">
      <c r="A6518" t="s">
        <v>0</v>
      </c>
      <c r="B6518" s="1">
        <v>44651.944756944446</v>
      </c>
      <c r="C6518" t="s">
        <v>17</v>
      </c>
      <c r="D6518">
        <v>203854</v>
      </c>
      <c r="E6518">
        <v>9153</v>
      </c>
      <c r="F6518">
        <v>3411</v>
      </c>
      <c r="G6518" t="s">
        <v>10716</v>
      </c>
      <c r="H6518" t="s">
        <v>10717</v>
      </c>
      <c r="I6518" s="1">
        <v>44651.960925925923</v>
      </c>
      <c r="J6518">
        <v>0</v>
      </c>
    </row>
    <row r="6519" spans="1:10" x14ac:dyDescent="0.25">
      <c r="A6519" t="s">
        <v>0</v>
      </c>
      <c r="B6519" s="1">
        <v>44651.944756944446</v>
      </c>
      <c r="C6519" t="s">
        <v>17</v>
      </c>
      <c r="D6519">
        <v>203854</v>
      </c>
      <c r="E6519">
        <v>9153</v>
      </c>
      <c r="F6519">
        <v>3411</v>
      </c>
      <c r="G6519" t="s">
        <v>10718</v>
      </c>
      <c r="H6519" t="s">
        <v>10719</v>
      </c>
      <c r="I6519" s="1">
        <v>44651.960902777777</v>
      </c>
      <c r="J6519">
        <v>0</v>
      </c>
    </row>
    <row r="6520" spans="1:10" x14ac:dyDescent="0.25">
      <c r="A6520" t="s">
        <v>0</v>
      </c>
      <c r="B6520" s="1">
        <v>44651.944756944446</v>
      </c>
      <c r="C6520" t="s">
        <v>17</v>
      </c>
      <c r="D6520">
        <v>203854</v>
      </c>
      <c r="E6520">
        <v>9153</v>
      </c>
      <c r="F6520">
        <v>3411</v>
      </c>
      <c r="G6520" t="s">
        <v>10720</v>
      </c>
      <c r="H6520" t="s">
        <v>10721</v>
      </c>
      <c r="I6520" s="1">
        <v>44651.960763888892</v>
      </c>
      <c r="J6520">
        <v>0</v>
      </c>
    </row>
    <row r="6521" spans="1:10" x14ac:dyDescent="0.25">
      <c r="A6521" t="s">
        <v>0</v>
      </c>
      <c r="B6521" s="1">
        <v>44651.944756944446</v>
      </c>
      <c r="C6521" t="s">
        <v>17</v>
      </c>
      <c r="D6521">
        <v>203854</v>
      </c>
      <c r="E6521">
        <v>9153</v>
      </c>
      <c r="F6521">
        <v>3411</v>
      </c>
      <c r="G6521" t="s">
        <v>10722</v>
      </c>
      <c r="H6521" t="s">
        <v>10723</v>
      </c>
      <c r="I6521" s="1">
        <v>44651.960717592592</v>
      </c>
      <c r="J6521">
        <v>0</v>
      </c>
    </row>
    <row r="6522" spans="1:10" x14ac:dyDescent="0.25">
      <c r="A6522" t="s">
        <v>0</v>
      </c>
      <c r="B6522" s="1">
        <v>44651.944756944446</v>
      </c>
      <c r="C6522" t="s">
        <v>17</v>
      </c>
      <c r="D6522">
        <v>203854</v>
      </c>
      <c r="E6522">
        <v>9153</v>
      </c>
      <c r="F6522">
        <v>3411</v>
      </c>
      <c r="G6522" t="s">
        <v>10724</v>
      </c>
      <c r="H6522" t="s">
        <v>10725</v>
      </c>
      <c r="I6522" s="1">
        <v>44651.960706018515</v>
      </c>
      <c r="J6522">
        <v>0</v>
      </c>
    </row>
    <row r="6523" spans="1:10" x14ac:dyDescent="0.25">
      <c r="A6523" t="s">
        <v>0</v>
      </c>
      <c r="B6523" s="1">
        <v>44651.944756944446</v>
      </c>
      <c r="C6523" t="s">
        <v>17</v>
      </c>
      <c r="D6523">
        <v>203854</v>
      </c>
      <c r="E6523">
        <v>9153</v>
      </c>
      <c r="F6523">
        <v>3411</v>
      </c>
      <c r="G6523" t="s">
        <v>10726</v>
      </c>
      <c r="H6523" t="s">
        <v>8148</v>
      </c>
      <c r="I6523" s="1">
        <v>44651.9606712963</v>
      </c>
      <c r="J6523">
        <v>0</v>
      </c>
    </row>
    <row r="6524" spans="1:10" x14ac:dyDescent="0.25">
      <c r="A6524" t="s">
        <v>0</v>
      </c>
      <c r="B6524" s="1">
        <v>44651.944756944446</v>
      </c>
      <c r="C6524" t="s">
        <v>17</v>
      </c>
      <c r="D6524">
        <v>203854</v>
      </c>
      <c r="E6524">
        <v>9153</v>
      </c>
      <c r="F6524">
        <v>3411</v>
      </c>
      <c r="G6524" t="s">
        <v>10727</v>
      </c>
      <c r="H6524" t="s">
        <v>10728</v>
      </c>
      <c r="I6524" s="1">
        <v>44651.960578703707</v>
      </c>
      <c r="J6524">
        <v>0</v>
      </c>
    </row>
    <row r="6525" spans="1:10" x14ac:dyDescent="0.25">
      <c r="A6525" t="s">
        <v>0</v>
      </c>
      <c r="B6525" s="1">
        <v>44651.944756944446</v>
      </c>
      <c r="C6525" t="s">
        <v>17</v>
      </c>
      <c r="D6525">
        <v>203854</v>
      </c>
      <c r="E6525">
        <v>9153</v>
      </c>
      <c r="F6525">
        <v>3411</v>
      </c>
      <c r="G6525" t="s">
        <v>10729</v>
      </c>
      <c r="H6525" t="s">
        <v>10730</v>
      </c>
      <c r="I6525" s="1">
        <v>44651.960543981484</v>
      </c>
      <c r="J6525">
        <v>0</v>
      </c>
    </row>
    <row r="6526" spans="1:10" x14ac:dyDescent="0.25">
      <c r="A6526" t="s">
        <v>0</v>
      </c>
      <c r="B6526" s="1">
        <v>44651.944756944446</v>
      </c>
      <c r="C6526" t="s">
        <v>17</v>
      </c>
      <c r="D6526">
        <v>203854</v>
      </c>
      <c r="E6526">
        <v>9153</v>
      </c>
      <c r="F6526">
        <v>3411</v>
      </c>
      <c r="G6526" t="s">
        <v>10731</v>
      </c>
      <c r="H6526" t="s">
        <v>10732</v>
      </c>
      <c r="I6526" s="1">
        <v>44651.960486111115</v>
      </c>
      <c r="J6526">
        <v>0</v>
      </c>
    </row>
    <row r="6527" spans="1:10" x14ac:dyDescent="0.25">
      <c r="A6527" t="s">
        <v>0</v>
      </c>
      <c r="B6527" s="1">
        <v>44651.944756944446</v>
      </c>
      <c r="C6527" t="s">
        <v>17</v>
      </c>
      <c r="D6527">
        <v>203854</v>
      </c>
      <c r="E6527">
        <v>9153</v>
      </c>
      <c r="F6527">
        <v>3411</v>
      </c>
      <c r="G6527" t="s">
        <v>10733</v>
      </c>
      <c r="H6527" t="s">
        <v>10734</v>
      </c>
      <c r="I6527" s="1">
        <v>44651.960393518515</v>
      </c>
      <c r="J6527">
        <v>1</v>
      </c>
    </row>
    <row r="6528" spans="1:10" x14ac:dyDescent="0.25">
      <c r="A6528" t="s">
        <v>0</v>
      </c>
      <c r="B6528" s="1">
        <v>44651.944756944446</v>
      </c>
      <c r="C6528" t="s">
        <v>17</v>
      </c>
      <c r="D6528">
        <v>203854</v>
      </c>
      <c r="E6528">
        <v>9153</v>
      </c>
      <c r="F6528">
        <v>3411</v>
      </c>
      <c r="G6528" t="s">
        <v>10735</v>
      </c>
      <c r="H6528" t="s">
        <v>10736</v>
      </c>
      <c r="I6528" s="1">
        <v>44651.959965277776</v>
      </c>
      <c r="J6528">
        <v>0</v>
      </c>
    </row>
    <row r="6529" spans="1:14" x14ac:dyDescent="0.25">
      <c r="A6529" t="s">
        <v>0</v>
      </c>
      <c r="B6529" s="1">
        <v>44651.944756944446</v>
      </c>
      <c r="C6529" t="s">
        <v>17</v>
      </c>
      <c r="D6529">
        <v>203854</v>
      </c>
      <c r="E6529">
        <v>9153</v>
      </c>
      <c r="F6529">
        <v>3411</v>
      </c>
      <c r="G6529" t="s">
        <v>10737</v>
      </c>
      <c r="H6529" t="s">
        <v>10738</v>
      </c>
      <c r="I6529" s="1">
        <v>44651.95989583333</v>
      </c>
      <c r="J6529">
        <v>0</v>
      </c>
    </row>
    <row r="6530" spans="1:14" x14ac:dyDescent="0.25">
      <c r="A6530" t="s">
        <v>0</v>
      </c>
      <c r="B6530" s="1">
        <v>44651.944756944446</v>
      </c>
      <c r="C6530" t="s">
        <v>17</v>
      </c>
      <c r="D6530">
        <v>203854</v>
      </c>
      <c r="E6530">
        <v>9153</v>
      </c>
      <c r="F6530">
        <v>3411</v>
      </c>
      <c r="G6530" t="s">
        <v>10739</v>
      </c>
      <c r="H6530" t="s">
        <v>10740</v>
      </c>
      <c r="I6530" s="1">
        <v>44651.959756944445</v>
      </c>
      <c r="J6530">
        <v>0</v>
      </c>
    </row>
    <row r="6531" spans="1:14" x14ac:dyDescent="0.25">
      <c r="A6531" t="s">
        <v>0</v>
      </c>
      <c r="B6531" s="1">
        <v>44651.944756944446</v>
      </c>
      <c r="C6531" t="s">
        <v>17</v>
      </c>
      <c r="D6531">
        <v>203854</v>
      </c>
      <c r="E6531">
        <v>9153</v>
      </c>
      <c r="F6531">
        <v>3411</v>
      </c>
      <c r="G6531" t="s">
        <v>10741</v>
      </c>
      <c r="H6531" t="s">
        <v>10742</v>
      </c>
      <c r="I6531" s="1">
        <v>44651.959699074076</v>
      </c>
      <c r="J6531">
        <v>0</v>
      </c>
      <c r="K6531" t="s">
        <v>10697</v>
      </c>
      <c r="L6531" t="s">
        <v>10743</v>
      </c>
      <c r="M6531" s="1">
        <v>44651.963055555556</v>
      </c>
      <c r="N6531">
        <v>0</v>
      </c>
    </row>
    <row r="6532" spans="1:14" x14ac:dyDescent="0.25">
      <c r="A6532" t="s">
        <v>0</v>
      </c>
      <c r="B6532" s="1">
        <v>44651.944756944446</v>
      </c>
      <c r="C6532" t="s">
        <v>17</v>
      </c>
      <c r="D6532">
        <v>203854</v>
      </c>
      <c r="E6532">
        <v>9153</v>
      </c>
      <c r="F6532">
        <v>3411</v>
      </c>
      <c r="G6532" t="s">
        <v>10741</v>
      </c>
      <c r="H6532" t="s">
        <v>10742</v>
      </c>
      <c r="I6532" s="1">
        <v>44651.959699074076</v>
      </c>
      <c r="J6532">
        <v>0</v>
      </c>
      <c r="K6532" t="s">
        <v>10741</v>
      </c>
      <c r="L6532" t="s">
        <v>10744</v>
      </c>
      <c r="M6532" s="1">
        <v>44651.960023148145</v>
      </c>
      <c r="N6532">
        <v>0</v>
      </c>
    </row>
    <row r="6533" spans="1:14" x14ac:dyDescent="0.25">
      <c r="A6533" t="s">
        <v>0</v>
      </c>
      <c r="B6533" s="1">
        <v>44651.944756944446</v>
      </c>
      <c r="C6533" t="s">
        <v>17</v>
      </c>
      <c r="D6533">
        <v>203854</v>
      </c>
      <c r="E6533">
        <v>9153</v>
      </c>
      <c r="F6533">
        <v>3411</v>
      </c>
      <c r="G6533" t="s">
        <v>10745</v>
      </c>
      <c r="H6533" t="s">
        <v>9302</v>
      </c>
      <c r="I6533" s="1">
        <v>44651.959675925929</v>
      </c>
      <c r="J6533">
        <v>0</v>
      </c>
    </row>
    <row r="6534" spans="1:14" x14ac:dyDescent="0.25">
      <c r="A6534" t="s">
        <v>0</v>
      </c>
      <c r="B6534" s="1">
        <v>44651.944756944446</v>
      </c>
      <c r="C6534" t="s">
        <v>17</v>
      </c>
      <c r="D6534">
        <v>203854</v>
      </c>
      <c r="E6534">
        <v>9153</v>
      </c>
      <c r="F6534">
        <v>3411</v>
      </c>
      <c r="G6534" t="s">
        <v>10746</v>
      </c>
      <c r="H6534" t="s">
        <v>10747</v>
      </c>
      <c r="I6534" s="1">
        <v>44651.959606481483</v>
      </c>
      <c r="J6534">
        <v>0</v>
      </c>
    </row>
    <row r="6535" spans="1:14" x14ac:dyDescent="0.25">
      <c r="A6535" t="s">
        <v>0</v>
      </c>
      <c r="B6535" s="1">
        <v>44651.944756944446</v>
      </c>
      <c r="C6535" t="s">
        <v>17</v>
      </c>
      <c r="D6535">
        <v>203854</v>
      </c>
      <c r="E6535">
        <v>9153</v>
      </c>
      <c r="F6535">
        <v>3411</v>
      </c>
      <c r="G6535" t="s">
        <v>10748</v>
      </c>
      <c r="H6535" t="s">
        <v>10749</v>
      </c>
      <c r="I6535" s="1">
        <v>44651.95957175926</v>
      </c>
      <c r="J6535">
        <v>0</v>
      </c>
    </row>
    <row r="6536" spans="1:14" x14ac:dyDescent="0.25">
      <c r="A6536" t="s">
        <v>0</v>
      </c>
      <c r="B6536" s="1">
        <v>44651.944756944446</v>
      </c>
      <c r="C6536" t="s">
        <v>17</v>
      </c>
      <c r="D6536">
        <v>203854</v>
      </c>
      <c r="E6536">
        <v>9153</v>
      </c>
      <c r="F6536">
        <v>3411</v>
      </c>
      <c r="G6536" t="s">
        <v>10750</v>
      </c>
      <c r="H6536" t="s">
        <v>10751</v>
      </c>
      <c r="I6536" s="1">
        <v>44651.959560185183</v>
      </c>
      <c r="J6536">
        <v>0</v>
      </c>
      <c r="K6536" t="s">
        <v>10752</v>
      </c>
      <c r="L6536" t="s">
        <v>10753</v>
      </c>
      <c r="M6536" s="1">
        <v>44651.965902777774</v>
      </c>
      <c r="N6536">
        <v>0</v>
      </c>
    </row>
    <row r="6537" spans="1:14" x14ac:dyDescent="0.25">
      <c r="A6537" t="s">
        <v>0</v>
      </c>
      <c r="B6537" s="1">
        <v>44651.944756944446</v>
      </c>
      <c r="C6537" t="s">
        <v>17</v>
      </c>
      <c r="D6537">
        <v>203854</v>
      </c>
      <c r="E6537">
        <v>9153</v>
      </c>
      <c r="F6537">
        <v>3411</v>
      </c>
      <c r="G6537" t="s">
        <v>10754</v>
      </c>
      <c r="H6537" t="s">
        <v>10755</v>
      </c>
      <c r="I6537" s="1">
        <v>44651.959560185183</v>
      </c>
      <c r="J6537">
        <v>0</v>
      </c>
    </row>
    <row r="6538" spans="1:14" x14ac:dyDescent="0.25">
      <c r="A6538" t="s">
        <v>0</v>
      </c>
      <c r="B6538" s="1">
        <v>44651.944756944446</v>
      </c>
      <c r="C6538" t="s">
        <v>17</v>
      </c>
      <c r="D6538">
        <v>203854</v>
      </c>
      <c r="E6538">
        <v>9153</v>
      </c>
      <c r="F6538">
        <v>3411</v>
      </c>
      <c r="G6538" t="s">
        <v>10756</v>
      </c>
      <c r="H6538" t="s">
        <v>10757</v>
      </c>
      <c r="I6538" s="1">
        <v>44651.959513888891</v>
      </c>
      <c r="J6538">
        <v>0</v>
      </c>
    </row>
    <row r="6539" spans="1:14" x14ac:dyDescent="0.25">
      <c r="A6539" t="s">
        <v>0</v>
      </c>
      <c r="B6539" s="1">
        <v>44651.944756944446</v>
      </c>
      <c r="C6539" t="s">
        <v>17</v>
      </c>
      <c r="D6539">
        <v>203854</v>
      </c>
      <c r="E6539">
        <v>9153</v>
      </c>
      <c r="F6539">
        <v>3411</v>
      </c>
      <c r="G6539" t="s">
        <v>10758</v>
      </c>
      <c r="H6539" t="s">
        <v>10759</v>
      </c>
      <c r="I6539" s="1">
        <v>44651.959467592591</v>
      </c>
      <c r="J6539">
        <v>0</v>
      </c>
      <c r="K6539" t="s">
        <v>10760</v>
      </c>
      <c r="M6539" s="1">
        <v>44652.282465277778</v>
      </c>
      <c r="N6539">
        <v>0</v>
      </c>
    </row>
    <row r="6540" spans="1:14" x14ac:dyDescent="0.25">
      <c r="A6540" t="s">
        <v>0</v>
      </c>
      <c r="B6540" s="1">
        <v>44651.944756944446</v>
      </c>
      <c r="C6540" t="s">
        <v>17</v>
      </c>
      <c r="D6540">
        <v>203854</v>
      </c>
      <c r="E6540">
        <v>9153</v>
      </c>
      <c r="F6540">
        <v>3411</v>
      </c>
      <c r="G6540" t="s">
        <v>10761</v>
      </c>
      <c r="H6540" t="s">
        <v>10762</v>
      </c>
      <c r="I6540" s="1">
        <v>44651.959421296298</v>
      </c>
      <c r="J6540">
        <v>0</v>
      </c>
    </row>
    <row r="6541" spans="1:14" x14ac:dyDescent="0.25">
      <c r="A6541" t="s">
        <v>0</v>
      </c>
      <c r="B6541" s="1">
        <v>44651.944756944446</v>
      </c>
      <c r="C6541" t="s">
        <v>17</v>
      </c>
      <c r="D6541">
        <v>203854</v>
      </c>
      <c r="E6541">
        <v>9153</v>
      </c>
      <c r="F6541">
        <v>3411</v>
      </c>
      <c r="G6541" t="s">
        <v>10763</v>
      </c>
      <c r="H6541" t="s">
        <v>10764</v>
      </c>
      <c r="I6541" s="1">
        <v>44651.959363425929</v>
      </c>
      <c r="J6541">
        <v>0</v>
      </c>
    </row>
    <row r="6542" spans="1:14" x14ac:dyDescent="0.25">
      <c r="A6542" t="s">
        <v>0</v>
      </c>
      <c r="B6542" s="1">
        <v>44651.944756944446</v>
      </c>
      <c r="C6542" t="s">
        <v>17</v>
      </c>
      <c r="D6542">
        <v>203854</v>
      </c>
      <c r="E6542">
        <v>9153</v>
      </c>
      <c r="F6542">
        <v>3411</v>
      </c>
      <c r="G6542" t="s">
        <v>10765</v>
      </c>
      <c r="H6542" t="s">
        <v>1230</v>
      </c>
      <c r="I6542" s="1">
        <v>44651.959351851852</v>
      </c>
      <c r="J6542">
        <v>0</v>
      </c>
    </row>
    <row r="6543" spans="1:14" x14ac:dyDescent="0.25">
      <c r="A6543" t="s">
        <v>0</v>
      </c>
      <c r="B6543" s="1">
        <v>44651.944756944446</v>
      </c>
      <c r="C6543" t="s">
        <v>17</v>
      </c>
      <c r="D6543">
        <v>203854</v>
      </c>
      <c r="E6543">
        <v>9153</v>
      </c>
      <c r="F6543">
        <v>3411</v>
      </c>
      <c r="G6543" t="s">
        <v>10766</v>
      </c>
      <c r="H6543" t="s">
        <v>10767</v>
      </c>
      <c r="I6543" s="1">
        <v>44651.959236111114</v>
      </c>
      <c r="J6543">
        <v>0</v>
      </c>
    </row>
    <row r="6544" spans="1:14" x14ac:dyDescent="0.25">
      <c r="A6544" t="s">
        <v>0</v>
      </c>
      <c r="B6544" s="1">
        <v>44651.944756944446</v>
      </c>
      <c r="C6544" t="s">
        <v>17</v>
      </c>
      <c r="D6544">
        <v>203854</v>
      </c>
      <c r="E6544">
        <v>9153</v>
      </c>
      <c r="F6544">
        <v>3411</v>
      </c>
      <c r="G6544" t="s">
        <v>10768</v>
      </c>
      <c r="H6544" t="s">
        <v>10769</v>
      </c>
      <c r="I6544" s="1">
        <v>44651.959155092591</v>
      </c>
      <c r="J6544">
        <v>0</v>
      </c>
    </row>
    <row r="6545" spans="1:14" x14ac:dyDescent="0.25">
      <c r="A6545" t="s">
        <v>0</v>
      </c>
      <c r="B6545" s="1">
        <v>44651.944756944446</v>
      </c>
      <c r="C6545" t="s">
        <v>17</v>
      </c>
      <c r="D6545">
        <v>203854</v>
      </c>
      <c r="E6545">
        <v>9153</v>
      </c>
      <c r="F6545">
        <v>3411</v>
      </c>
      <c r="G6545" t="s">
        <v>10770</v>
      </c>
      <c r="H6545" t="s">
        <v>10771</v>
      </c>
      <c r="I6545" s="1">
        <v>44651.959120370368</v>
      </c>
      <c r="J6545">
        <v>1</v>
      </c>
    </row>
    <row r="6546" spans="1:14" x14ac:dyDescent="0.25">
      <c r="A6546" t="s">
        <v>0</v>
      </c>
      <c r="B6546" s="1">
        <v>44651.944756944446</v>
      </c>
      <c r="C6546" t="s">
        <v>17</v>
      </c>
      <c r="D6546">
        <v>203854</v>
      </c>
      <c r="E6546">
        <v>9153</v>
      </c>
      <c r="F6546">
        <v>3411</v>
      </c>
      <c r="G6546" t="e">
        <f>-小向无语</f>
        <v>#NAME?</v>
      </c>
      <c r="H6546" t="s">
        <v>10772</v>
      </c>
      <c r="I6546" s="1">
        <v>44651.959085648145</v>
      </c>
      <c r="J6546">
        <v>0</v>
      </c>
    </row>
    <row r="6547" spans="1:14" x14ac:dyDescent="0.25">
      <c r="A6547" t="s">
        <v>0</v>
      </c>
      <c r="B6547" s="1">
        <v>44651.944756944446</v>
      </c>
      <c r="C6547" t="s">
        <v>17</v>
      </c>
      <c r="D6547">
        <v>203854</v>
      </c>
      <c r="E6547">
        <v>9153</v>
      </c>
      <c r="F6547">
        <v>3411</v>
      </c>
      <c r="G6547" t="s">
        <v>10773</v>
      </c>
      <c r="H6547" t="s">
        <v>10774</v>
      </c>
      <c r="I6547" s="1">
        <v>44651.959050925929</v>
      </c>
      <c r="J6547">
        <v>0</v>
      </c>
    </row>
    <row r="6548" spans="1:14" x14ac:dyDescent="0.25">
      <c r="A6548" t="s">
        <v>0</v>
      </c>
      <c r="B6548" s="1">
        <v>44651.944756944446</v>
      </c>
      <c r="C6548" t="s">
        <v>17</v>
      </c>
      <c r="D6548">
        <v>203854</v>
      </c>
      <c r="E6548">
        <v>9153</v>
      </c>
      <c r="F6548">
        <v>3411</v>
      </c>
      <c r="G6548" t="s">
        <v>10775</v>
      </c>
      <c r="H6548" t="s">
        <v>10776</v>
      </c>
      <c r="I6548" s="1">
        <v>44651.959027777775</v>
      </c>
      <c r="J6548">
        <v>0</v>
      </c>
    </row>
    <row r="6549" spans="1:14" x14ac:dyDescent="0.25">
      <c r="A6549" t="s">
        <v>0</v>
      </c>
      <c r="B6549" s="1">
        <v>44651.944756944446</v>
      </c>
      <c r="C6549" t="s">
        <v>17</v>
      </c>
      <c r="D6549">
        <v>203854</v>
      </c>
      <c r="E6549">
        <v>9153</v>
      </c>
      <c r="F6549">
        <v>3411</v>
      </c>
      <c r="G6549" t="s">
        <v>10777</v>
      </c>
      <c r="H6549" t="s">
        <v>10778</v>
      </c>
      <c r="I6549" s="1">
        <v>44651.958969907406</v>
      </c>
      <c r="J6549">
        <v>0</v>
      </c>
    </row>
    <row r="6550" spans="1:14" x14ac:dyDescent="0.25">
      <c r="A6550" t="s">
        <v>0</v>
      </c>
      <c r="B6550" s="1">
        <v>44651.944756944446</v>
      </c>
      <c r="C6550" t="s">
        <v>17</v>
      </c>
      <c r="D6550">
        <v>203854</v>
      </c>
      <c r="E6550">
        <v>9153</v>
      </c>
      <c r="F6550">
        <v>3411</v>
      </c>
      <c r="G6550" t="s">
        <v>10779</v>
      </c>
      <c r="H6550" t="s">
        <v>10780</v>
      </c>
      <c r="I6550" s="1">
        <v>44651.958958333336</v>
      </c>
      <c r="J6550">
        <v>0</v>
      </c>
    </row>
    <row r="6551" spans="1:14" x14ac:dyDescent="0.25">
      <c r="A6551" t="s">
        <v>0</v>
      </c>
      <c r="B6551" s="1">
        <v>44651.944756944446</v>
      </c>
      <c r="C6551" t="s">
        <v>17</v>
      </c>
      <c r="D6551">
        <v>203854</v>
      </c>
      <c r="E6551">
        <v>9153</v>
      </c>
      <c r="F6551">
        <v>3411</v>
      </c>
      <c r="G6551" t="s">
        <v>4788</v>
      </c>
      <c r="H6551" t="s">
        <v>10781</v>
      </c>
      <c r="I6551" s="1">
        <v>44651.95894675926</v>
      </c>
      <c r="J6551">
        <v>1</v>
      </c>
      <c r="K6551" t="s">
        <v>10697</v>
      </c>
      <c r="L6551" t="s">
        <v>10782</v>
      </c>
      <c r="M6551" s="1">
        <v>44651.963750000003</v>
      </c>
      <c r="N6551">
        <v>0</v>
      </c>
    </row>
    <row r="6552" spans="1:14" x14ac:dyDescent="0.25">
      <c r="A6552" t="s">
        <v>0</v>
      </c>
      <c r="B6552" s="1">
        <v>44651.944756944446</v>
      </c>
      <c r="C6552" t="s">
        <v>17</v>
      </c>
      <c r="D6552">
        <v>203854</v>
      </c>
      <c r="E6552">
        <v>9153</v>
      </c>
      <c r="F6552">
        <v>3411</v>
      </c>
      <c r="G6552" t="s">
        <v>10783</v>
      </c>
      <c r="H6552" t="s">
        <v>10784</v>
      </c>
      <c r="I6552" s="1">
        <v>44651.958796296298</v>
      </c>
      <c r="J6552">
        <v>0</v>
      </c>
    </row>
    <row r="6553" spans="1:14" x14ac:dyDescent="0.25">
      <c r="A6553" t="s">
        <v>0</v>
      </c>
      <c r="B6553" s="1">
        <v>44651.944756944446</v>
      </c>
      <c r="C6553" t="s">
        <v>17</v>
      </c>
      <c r="D6553">
        <v>203854</v>
      </c>
      <c r="E6553">
        <v>9153</v>
      </c>
      <c r="F6553">
        <v>3411</v>
      </c>
      <c r="G6553" t="s">
        <v>10785</v>
      </c>
      <c r="H6553" t="s">
        <v>10786</v>
      </c>
      <c r="I6553" s="1">
        <v>44651.958668981482</v>
      </c>
      <c r="J6553">
        <v>0</v>
      </c>
    </row>
    <row r="6554" spans="1:14" x14ac:dyDescent="0.25">
      <c r="A6554" t="s">
        <v>0</v>
      </c>
      <c r="B6554" s="1">
        <v>44651.944756944446</v>
      </c>
      <c r="C6554" t="s">
        <v>17</v>
      </c>
      <c r="D6554">
        <v>203854</v>
      </c>
      <c r="E6554">
        <v>9153</v>
      </c>
      <c r="F6554">
        <v>3411</v>
      </c>
      <c r="G6554" t="s">
        <v>10787</v>
      </c>
      <c r="H6554" t="s">
        <v>10788</v>
      </c>
      <c r="I6554" s="1">
        <v>44651.958645833336</v>
      </c>
      <c r="J6554">
        <v>0</v>
      </c>
      <c r="K6554" t="s">
        <v>10789</v>
      </c>
      <c r="L6554" t="s">
        <v>10790</v>
      </c>
      <c r="M6554" s="1">
        <v>44651.960277777776</v>
      </c>
      <c r="N6554">
        <v>0</v>
      </c>
    </row>
    <row r="6555" spans="1:14" x14ac:dyDescent="0.25">
      <c r="A6555" t="s">
        <v>0</v>
      </c>
      <c r="B6555" s="1">
        <v>44651.944756944446</v>
      </c>
      <c r="C6555" t="s">
        <v>17</v>
      </c>
      <c r="D6555">
        <v>203854</v>
      </c>
      <c r="E6555">
        <v>9153</v>
      </c>
      <c r="F6555">
        <v>3411</v>
      </c>
      <c r="G6555" t="s">
        <v>10791</v>
      </c>
      <c r="H6555" t="s">
        <v>10792</v>
      </c>
      <c r="I6555" s="1">
        <v>44651.958564814813</v>
      </c>
      <c r="J6555">
        <v>0</v>
      </c>
    </row>
    <row r="6556" spans="1:14" x14ac:dyDescent="0.25">
      <c r="A6556" t="s">
        <v>0</v>
      </c>
      <c r="B6556" s="1">
        <v>44651.944756944446</v>
      </c>
      <c r="C6556" t="s">
        <v>17</v>
      </c>
      <c r="D6556">
        <v>203854</v>
      </c>
      <c r="E6556">
        <v>9153</v>
      </c>
      <c r="F6556">
        <v>3411</v>
      </c>
      <c r="G6556" t="s">
        <v>10793</v>
      </c>
      <c r="H6556" t="s">
        <v>10794</v>
      </c>
      <c r="I6556" s="1">
        <v>44651.958541666667</v>
      </c>
      <c r="J6556">
        <v>0</v>
      </c>
    </row>
    <row r="6557" spans="1:14" x14ac:dyDescent="0.25">
      <c r="A6557" t="s">
        <v>0</v>
      </c>
      <c r="B6557" s="1">
        <v>44651.944756944446</v>
      </c>
      <c r="C6557" t="s">
        <v>17</v>
      </c>
      <c r="D6557">
        <v>203854</v>
      </c>
      <c r="E6557">
        <v>9153</v>
      </c>
      <c r="F6557">
        <v>3411</v>
      </c>
      <c r="G6557" t="s">
        <v>10795</v>
      </c>
      <c r="H6557" t="s">
        <v>10796</v>
      </c>
      <c r="I6557" s="1">
        <v>44651.958541666667</v>
      </c>
      <c r="J6557">
        <v>0</v>
      </c>
    </row>
    <row r="6558" spans="1:14" x14ac:dyDescent="0.25">
      <c r="A6558" t="s">
        <v>0</v>
      </c>
      <c r="B6558" s="1">
        <v>44651.944756944446</v>
      </c>
      <c r="C6558" t="s">
        <v>17</v>
      </c>
      <c r="D6558">
        <v>203854</v>
      </c>
      <c r="E6558">
        <v>9153</v>
      </c>
      <c r="F6558">
        <v>3411</v>
      </c>
      <c r="G6558" t="s">
        <v>10797</v>
      </c>
      <c r="H6558" t="s">
        <v>10798</v>
      </c>
      <c r="I6558" s="1">
        <v>44651.958437499998</v>
      </c>
      <c r="J6558">
        <v>1</v>
      </c>
    </row>
    <row r="6559" spans="1:14" x14ac:dyDescent="0.25">
      <c r="A6559" t="s">
        <v>0</v>
      </c>
      <c r="B6559" s="1">
        <v>44651.944756944446</v>
      </c>
      <c r="C6559" t="s">
        <v>17</v>
      </c>
      <c r="D6559">
        <v>203854</v>
      </c>
      <c r="E6559">
        <v>9153</v>
      </c>
      <c r="F6559">
        <v>3411</v>
      </c>
      <c r="G6559" t="s">
        <v>10799</v>
      </c>
      <c r="H6559" t="s">
        <v>10800</v>
      </c>
      <c r="I6559" s="1">
        <v>44651.958425925928</v>
      </c>
      <c r="J6559">
        <v>0</v>
      </c>
    </row>
    <row r="6560" spans="1:14" x14ac:dyDescent="0.25">
      <c r="A6560" t="s">
        <v>0</v>
      </c>
      <c r="B6560" s="1">
        <v>44651.944756944446</v>
      </c>
      <c r="C6560" t="s">
        <v>17</v>
      </c>
      <c r="D6560">
        <v>203854</v>
      </c>
      <c r="E6560">
        <v>9153</v>
      </c>
      <c r="F6560">
        <v>3411</v>
      </c>
      <c r="G6560" t="s">
        <v>10801</v>
      </c>
      <c r="H6560" t="s">
        <v>10802</v>
      </c>
      <c r="I6560" s="1">
        <v>44651.958402777775</v>
      </c>
      <c r="J6560">
        <v>0</v>
      </c>
    </row>
    <row r="6561" spans="1:14" x14ac:dyDescent="0.25">
      <c r="A6561" t="s">
        <v>0</v>
      </c>
      <c r="B6561" s="1">
        <v>44651.944756944446</v>
      </c>
      <c r="C6561" t="s">
        <v>17</v>
      </c>
      <c r="D6561">
        <v>203854</v>
      </c>
      <c r="E6561">
        <v>9153</v>
      </c>
      <c r="F6561">
        <v>3411</v>
      </c>
      <c r="G6561" t="s">
        <v>10803</v>
      </c>
      <c r="H6561" t="s">
        <v>10804</v>
      </c>
      <c r="I6561" s="1">
        <v>44651.958391203705</v>
      </c>
      <c r="J6561">
        <v>0</v>
      </c>
    </row>
    <row r="6562" spans="1:14" x14ac:dyDescent="0.25">
      <c r="A6562" t="s">
        <v>0</v>
      </c>
      <c r="B6562" s="1">
        <v>44651.944756944446</v>
      </c>
      <c r="C6562" t="s">
        <v>17</v>
      </c>
      <c r="D6562">
        <v>203854</v>
      </c>
      <c r="E6562">
        <v>9153</v>
      </c>
      <c r="F6562">
        <v>3411</v>
      </c>
      <c r="G6562" t="s">
        <v>10805</v>
      </c>
      <c r="H6562" t="s">
        <v>10806</v>
      </c>
      <c r="I6562" s="1">
        <v>44651.958344907405</v>
      </c>
      <c r="J6562">
        <v>0</v>
      </c>
    </row>
    <row r="6563" spans="1:14" x14ac:dyDescent="0.25">
      <c r="A6563" t="s">
        <v>0</v>
      </c>
      <c r="B6563" s="1">
        <v>44651.944756944446</v>
      </c>
      <c r="C6563" t="s">
        <v>17</v>
      </c>
      <c r="D6563">
        <v>203854</v>
      </c>
      <c r="E6563">
        <v>9153</v>
      </c>
      <c r="F6563">
        <v>3411</v>
      </c>
      <c r="G6563" t="s">
        <v>10807</v>
      </c>
      <c r="H6563" t="s">
        <v>10808</v>
      </c>
      <c r="I6563" s="1">
        <v>44651.958310185182</v>
      </c>
      <c r="J6563">
        <v>4</v>
      </c>
      <c r="K6563" t="s">
        <v>10807</v>
      </c>
      <c r="L6563" t="s">
        <v>10809</v>
      </c>
      <c r="M6563" s="1">
        <v>44651.962476851855</v>
      </c>
      <c r="N6563">
        <v>0</v>
      </c>
    </row>
    <row r="6564" spans="1:14" x14ac:dyDescent="0.25">
      <c r="A6564" t="s">
        <v>0</v>
      </c>
      <c r="B6564" s="1">
        <v>44651.944756944446</v>
      </c>
      <c r="C6564" t="s">
        <v>17</v>
      </c>
      <c r="D6564">
        <v>203854</v>
      </c>
      <c r="E6564">
        <v>9153</v>
      </c>
      <c r="F6564">
        <v>3411</v>
      </c>
      <c r="G6564" t="s">
        <v>10810</v>
      </c>
      <c r="H6564" t="s">
        <v>10811</v>
      </c>
      <c r="I6564" s="1">
        <v>44651.958287037036</v>
      </c>
      <c r="J6564">
        <v>0</v>
      </c>
    </row>
    <row r="6565" spans="1:14" x14ac:dyDescent="0.25">
      <c r="A6565" t="s">
        <v>0</v>
      </c>
      <c r="B6565" s="1">
        <v>44651.944756944446</v>
      </c>
      <c r="C6565" t="s">
        <v>17</v>
      </c>
      <c r="D6565">
        <v>203854</v>
      </c>
      <c r="E6565">
        <v>9153</v>
      </c>
      <c r="F6565">
        <v>3411</v>
      </c>
      <c r="G6565" t="s">
        <v>10812</v>
      </c>
      <c r="H6565" t="s">
        <v>10813</v>
      </c>
      <c r="I6565" s="1">
        <v>44651.958275462966</v>
      </c>
      <c r="J6565">
        <v>0</v>
      </c>
    </row>
    <row r="6566" spans="1:14" x14ac:dyDescent="0.25">
      <c r="A6566" t="s">
        <v>0</v>
      </c>
      <c r="B6566" s="1">
        <v>44651.944756944446</v>
      </c>
      <c r="C6566" t="s">
        <v>17</v>
      </c>
      <c r="D6566">
        <v>203854</v>
      </c>
      <c r="E6566">
        <v>9153</v>
      </c>
      <c r="F6566">
        <v>3411</v>
      </c>
      <c r="G6566" t="s">
        <v>10814</v>
      </c>
      <c r="H6566" t="s">
        <v>10815</v>
      </c>
      <c r="I6566" s="1">
        <v>44651.958182870374</v>
      </c>
      <c r="J6566">
        <v>0</v>
      </c>
    </row>
    <row r="6567" spans="1:14" x14ac:dyDescent="0.25">
      <c r="A6567" t="s">
        <v>0</v>
      </c>
      <c r="B6567" s="1">
        <v>44651.944756944446</v>
      </c>
      <c r="C6567" t="s">
        <v>17</v>
      </c>
      <c r="D6567">
        <v>203854</v>
      </c>
      <c r="E6567">
        <v>9153</v>
      </c>
      <c r="F6567">
        <v>3411</v>
      </c>
      <c r="G6567" t="s">
        <v>1902</v>
      </c>
      <c r="H6567" t="s">
        <v>8461</v>
      </c>
      <c r="I6567" s="1">
        <v>44651.958171296297</v>
      </c>
      <c r="J6567">
        <v>0</v>
      </c>
    </row>
    <row r="6568" spans="1:14" x14ac:dyDescent="0.25">
      <c r="A6568" t="s">
        <v>0</v>
      </c>
      <c r="B6568" s="1">
        <v>44651.944756944446</v>
      </c>
      <c r="C6568" t="s">
        <v>17</v>
      </c>
      <c r="D6568">
        <v>203854</v>
      </c>
      <c r="E6568">
        <v>9153</v>
      </c>
      <c r="F6568">
        <v>3411</v>
      </c>
      <c r="G6568" t="s">
        <v>10816</v>
      </c>
      <c r="H6568" t="s">
        <v>10817</v>
      </c>
      <c r="I6568" s="1">
        <v>44651.958148148151</v>
      </c>
      <c r="J6568">
        <v>0</v>
      </c>
    </row>
    <row r="6569" spans="1:14" x14ac:dyDescent="0.25">
      <c r="A6569" t="s">
        <v>0</v>
      </c>
      <c r="B6569" s="1">
        <v>44651.944756944446</v>
      </c>
      <c r="C6569" t="s">
        <v>17</v>
      </c>
      <c r="D6569">
        <v>203854</v>
      </c>
      <c r="E6569">
        <v>9153</v>
      </c>
      <c r="F6569">
        <v>3411</v>
      </c>
      <c r="G6569" t="s">
        <v>10818</v>
      </c>
      <c r="H6569" t="s">
        <v>10819</v>
      </c>
      <c r="I6569" s="1">
        <v>44651.958113425928</v>
      </c>
      <c r="J6569">
        <v>0</v>
      </c>
    </row>
    <row r="6570" spans="1:14" x14ac:dyDescent="0.25">
      <c r="A6570" t="s">
        <v>0</v>
      </c>
      <c r="B6570" s="1">
        <v>44651.944756944446</v>
      </c>
      <c r="C6570" t="s">
        <v>17</v>
      </c>
      <c r="D6570">
        <v>203854</v>
      </c>
      <c r="E6570">
        <v>9153</v>
      </c>
      <c r="F6570">
        <v>3411</v>
      </c>
      <c r="G6570" t="s">
        <v>10820</v>
      </c>
      <c r="H6570" t="s">
        <v>10821</v>
      </c>
      <c r="I6570" s="1">
        <v>44651.958055555559</v>
      </c>
      <c r="J6570">
        <v>0</v>
      </c>
    </row>
    <row r="6571" spans="1:14" x14ac:dyDescent="0.25">
      <c r="A6571" t="s">
        <v>0</v>
      </c>
      <c r="B6571" s="1">
        <v>44651.944756944446</v>
      </c>
      <c r="C6571" t="s">
        <v>17</v>
      </c>
      <c r="D6571">
        <v>203854</v>
      </c>
      <c r="E6571">
        <v>9153</v>
      </c>
      <c r="F6571">
        <v>3411</v>
      </c>
      <c r="G6571" t="s">
        <v>10822</v>
      </c>
      <c r="H6571" t="s">
        <v>10823</v>
      </c>
      <c r="I6571" s="1">
        <v>44651.958043981482</v>
      </c>
      <c r="J6571">
        <v>1</v>
      </c>
    </row>
    <row r="6572" spans="1:14" x14ac:dyDescent="0.25">
      <c r="A6572" t="s">
        <v>0</v>
      </c>
      <c r="B6572" s="1">
        <v>44651.944756944446</v>
      </c>
      <c r="C6572" t="s">
        <v>17</v>
      </c>
      <c r="D6572">
        <v>203854</v>
      </c>
      <c r="E6572">
        <v>9153</v>
      </c>
      <c r="F6572">
        <v>3411</v>
      </c>
      <c r="G6572" t="s">
        <v>10824</v>
      </c>
      <c r="H6572" t="s">
        <v>10825</v>
      </c>
      <c r="I6572" s="1">
        <v>44651.958020833335</v>
      </c>
      <c r="J6572">
        <v>0</v>
      </c>
    </row>
    <row r="6573" spans="1:14" x14ac:dyDescent="0.25">
      <c r="A6573" t="s">
        <v>0</v>
      </c>
      <c r="B6573" s="1">
        <v>44651.944756944446</v>
      </c>
      <c r="C6573" t="s">
        <v>17</v>
      </c>
      <c r="D6573">
        <v>203854</v>
      </c>
      <c r="E6573">
        <v>9153</v>
      </c>
      <c r="F6573">
        <v>3411</v>
      </c>
      <c r="G6573" t="s">
        <v>10826</v>
      </c>
      <c r="H6573" t="s">
        <v>10827</v>
      </c>
      <c r="I6573" s="1">
        <v>44651.958009259259</v>
      </c>
      <c r="J6573">
        <v>0</v>
      </c>
    </row>
    <row r="6574" spans="1:14" x14ac:dyDescent="0.25">
      <c r="A6574" t="s">
        <v>0</v>
      </c>
      <c r="B6574" s="1">
        <v>44651.944756944446</v>
      </c>
      <c r="C6574" t="s">
        <v>17</v>
      </c>
      <c r="D6574">
        <v>203854</v>
      </c>
      <c r="E6574">
        <v>9153</v>
      </c>
      <c r="F6574">
        <v>3411</v>
      </c>
      <c r="G6574" t="s">
        <v>10828</v>
      </c>
      <c r="H6574" t="s">
        <v>10829</v>
      </c>
      <c r="I6574" s="1">
        <v>44651.957986111112</v>
      </c>
      <c r="J6574">
        <v>0</v>
      </c>
    </row>
    <row r="6575" spans="1:14" x14ac:dyDescent="0.25">
      <c r="A6575" t="s">
        <v>0</v>
      </c>
      <c r="B6575" s="1">
        <v>44651.944756944446</v>
      </c>
      <c r="C6575" t="s">
        <v>17</v>
      </c>
      <c r="D6575">
        <v>203854</v>
      </c>
      <c r="E6575">
        <v>9153</v>
      </c>
      <c r="F6575">
        <v>3411</v>
      </c>
      <c r="G6575" t="s">
        <v>10830</v>
      </c>
      <c r="H6575" t="s">
        <v>10831</v>
      </c>
      <c r="I6575" s="1">
        <v>44651.957858796297</v>
      </c>
      <c r="J6575">
        <v>0</v>
      </c>
      <c r="K6575" t="s">
        <v>10832</v>
      </c>
      <c r="L6575" t="s">
        <v>10833</v>
      </c>
      <c r="M6575" s="1">
        <v>44652.160798611112</v>
      </c>
      <c r="N6575">
        <v>0</v>
      </c>
    </row>
    <row r="6576" spans="1:14" x14ac:dyDescent="0.25">
      <c r="A6576" t="s">
        <v>0</v>
      </c>
      <c r="B6576" s="1">
        <v>44651.944756944446</v>
      </c>
      <c r="C6576" t="s">
        <v>17</v>
      </c>
      <c r="D6576">
        <v>203854</v>
      </c>
      <c r="E6576">
        <v>9153</v>
      </c>
      <c r="F6576">
        <v>3411</v>
      </c>
      <c r="G6576" t="s">
        <v>10834</v>
      </c>
      <c r="H6576" t="s">
        <v>10835</v>
      </c>
      <c r="I6576" s="1">
        <v>44651.95784722222</v>
      </c>
      <c r="J6576">
        <v>0</v>
      </c>
    </row>
    <row r="6577" spans="1:14" x14ac:dyDescent="0.25">
      <c r="A6577" t="s">
        <v>0</v>
      </c>
      <c r="B6577" s="1">
        <v>44651.944756944446</v>
      </c>
      <c r="C6577" t="s">
        <v>17</v>
      </c>
      <c r="D6577">
        <v>203854</v>
      </c>
      <c r="E6577">
        <v>9153</v>
      </c>
      <c r="F6577">
        <v>3411</v>
      </c>
      <c r="G6577" t="s">
        <v>10836</v>
      </c>
      <c r="H6577" t="s">
        <v>10837</v>
      </c>
      <c r="I6577" s="1">
        <v>44651.957835648151</v>
      </c>
      <c r="J6577">
        <v>0</v>
      </c>
    </row>
    <row r="6578" spans="1:14" x14ac:dyDescent="0.25">
      <c r="A6578" t="s">
        <v>0</v>
      </c>
      <c r="B6578" s="1">
        <v>44651.944756944446</v>
      </c>
      <c r="C6578" t="s">
        <v>17</v>
      </c>
      <c r="D6578">
        <v>203854</v>
      </c>
      <c r="E6578">
        <v>9153</v>
      </c>
      <c r="F6578">
        <v>3411</v>
      </c>
      <c r="G6578" t="s">
        <v>10838</v>
      </c>
      <c r="H6578" t="s">
        <v>10839</v>
      </c>
      <c r="I6578" s="1">
        <v>44651.957766203705</v>
      </c>
      <c r="J6578">
        <v>0</v>
      </c>
    </row>
    <row r="6579" spans="1:14" x14ac:dyDescent="0.25">
      <c r="A6579" t="s">
        <v>0</v>
      </c>
      <c r="B6579" s="1">
        <v>44651.944756944446</v>
      </c>
      <c r="C6579" t="s">
        <v>17</v>
      </c>
      <c r="D6579">
        <v>203854</v>
      </c>
      <c r="E6579">
        <v>9153</v>
      </c>
      <c r="F6579">
        <v>3411</v>
      </c>
      <c r="G6579" t="s">
        <v>10840</v>
      </c>
      <c r="H6579" t="s">
        <v>10841</v>
      </c>
      <c r="I6579" s="1">
        <v>44651.957731481481</v>
      </c>
      <c r="J6579">
        <v>0</v>
      </c>
    </row>
    <row r="6580" spans="1:14" x14ac:dyDescent="0.25">
      <c r="A6580" t="s">
        <v>0</v>
      </c>
      <c r="B6580" s="1">
        <v>44651.944756944446</v>
      </c>
      <c r="C6580" t="s">
        <v>17</v>
      </c>
      <c r="D6580">
        <v>203854</v>
      </c>
      <c r="E6580">
        <v>9153</v>
      </c>
      <c r="F6580">
        <v>3411</v>
      </c>
      <c r="G6580" t="s">
        <v>10842</v>
      </c>
      <c r="H6580" t="s">
        <v>10843</v>
      </c>
      <c r="I6580" s="1">
        <v>44651.957719907405</v>
      </c>
      <c r="J6580">
        <v>0</v>
      </c>
    </row>
    <row r="6581" spans="1:14" x14ac:dyDescent="0.25">
      <c r="A6581" t="s">
        <v>0</v>
      </c>
      <c r="B6581" s="1">
        <v>44651.944756944446</v>
      </c>
      <c r="C6581" t="s">
        <v>17</v>
      </c>
      <c r="D6581">
        <v>203854</v>
      </c>
      <c r="E6581">
        <v>9153</v>
      </c>
      <c r="F6581">
        <v>3411</v>
      </c>
      <c r="G6581" t="s">
        <v>10844</v>
      </c>
      <c r="H6581" t="s">
        <v>10845</v>
      </c>
      <c r="I6581" s="1">
        <v>44651.957430555558</v>
      </c>
      <c r="J6581">
        <v>1</v>
      </c>
      <c r="K6581" t="s">
        <v>10846</v>
      </c>
      <c r="L6581" t="s">
        <v>10847</v>
      </c>
      <c r="M6581" s="1">
        <v>44651.958078703705</v>
      </c>
      <c r="N6581">
        <v>0</v>
      </c>
    </row>
    <row r="6582" spans="1:14" x14ac:dyDescent="0.25">
      <c r="A6582" t="s">
        <v>0</v>
      </c>
      <c r="B6582" s="1">
        <v>44651.944756944446</v>
      </c>
      <c r="C6582" t="s">
        <v>17</v>
      </c>
      <c r="D6582">
        <v>203854</v>
      </c>
      <c r="E6582">
        <v>9153</v>
      </c>
      <c r="F6582">
        <v>3411</v>
      </c>
      <c r="G6582" t="s">
        <v>10848</v>
      </c>
      <c r="H6582" t="s">
        <v>10849</v>
      </c>
      <c r="I6582" s="1">
        <v>44651.957337962966</v>
      </c>
      <c r="J6582">
        <v>2</v>
      </c>
    </row>
    <row r="6583" spans="1:14" x14ac:dyDescent="0.25">
      <c r="A6583" t="s">
        <v>0</v>
      </c>
      <c r="B6583" s="1">
        <v>44651.944756944446</v>
      </c>
      <c r="C6583" t="s">
        <v>17</v>
      </c>
      <c r="D6583">
        <v>203854</v>
      </c>
      <c r="E6583">
        <v>9153</v>
      </c>
      <c r="F6583">
        <v>3411</v>
      </c>
      <c r="G6583" t="s">
        <v>10850</v>
      </c>
      <c r="H6583" t="s">
        <v>10851</v>
      </c>
      <c r="I6583" s="1">
        <v>44651.957291666666</v>
      </c>
      <c r="J6583">
        <v>0</v>
      </c>
    </row>
    <row r="6584" spans="1:14" x14ac:dyDescent="0.25">
      <c r="A6584" t="s">
        <v>0</v>
      </c>
      <c r="B6584" s="1">
        <v>44651.944756944446</v>
      </c>
      <c r="C6584" t="s">
        <v>17</v>
      </c>
      <c r="D6584">
        <v>203854</v>
      </c>
      <c r="E6584">
        <v>9153</v>
      </c>
      <c r="F6584">
        <v>3411</v>
      </c>
      <c r="G6584" t="s">
        <v>10852</v>
      </c>
      <c r="H6584" t="s">
        <v>10853</v>
      </c>
      <c r="I6584" s="1">
        <v>44651.957175925927</v>
      </c>
      <c r="J6584">
        <v>2</v>
      </c>
    </row>
    <row r="6585" spans="1:14" x14ac:dyDescent="0.25">
      <c r="A6585" t="s">
        <v>0</v>
      </c>
      <c r="B6585" s="1">
        <v>44651.944756944446</v>
      </c>
      <c r="C6585" t="s">
        <v>17</v>
      </c>
      <c r="D6585">
        <v>203854</v>
      </c>
      <c r="E6585">
        <v>9153</v>
      </c>
      <c r="F6585">
        <v>3411</v>
      </c>
      <c r="G6585" t="s">
        <v>10854</v>
      </c>
      <c r="H6585" t="s">
        <v>10855</v>
      </c>
      <c r="I6585" s="1">
        <v>44651.957175925927</v>
      </c>
      <c r="J6585">
        <v>1</v>
      </c>
    </row>
    <row r="6586" spans="1:14" x14ac:dyDescent="0.25">
      <c r="A6586" t="s">
        <v>0</v>
      </c>
      <c r="B6586" s="1">
        <v>44651.944756944446</v>
      </c>
      <c r="C6586" t="s">
        <v>17</v>
      </c>
      <c r="D6586">
        <v>203854</v>
      </c>
      <c r="E6586">
        <v>9153</v>
      </c>
      <c r="F6586">
        <v>3411</v>
      </c>
      <c r="G6586" t="s">
        <v>10856</v>
      </c>
      <c r="H6586" t="s">
        <v>10857</v>
      </c>
      <c r="I6586" s="1">
        <v>44651.957152777781</v>
      </c>
      <c r="J6586">
        <v>0</v>
      </c>
    </row>
    <row r="6587" spans="1:14" x14ac:dyDescent="0.25">
      <c r="A6587" t="s">
        <v>0</v>
      </c>
      <c r="B6587" s="1">
        <v>44651.944756944446</v>
      </c>
      <c r="C6587" t="s">
        <v>17</v>
      </c>
      <c r="D6587">
        <v>203854</v>
      </c>
      <c r="E6587">
        <v>9153</v>
      </c>
      <c r="F6587">
        <v>3411</v>
      </c>
      <c r="G6587" t="s">
        <v>10858</v>
      </c>
      <c r="H6587" t="s">
        <v>10859</v>
      </c>
      <c r="I6587" s="1">
        <v>44651.957141203704</v>
      </c>
      <c r="J6587">
        <v>0</v>
      </c>
    </row>
    <row r="6588" spans="1:14" x14ac:dyDescent="0.25">
      <c r="A6588" t="s">
        <v>0</v>
      </c>
      <c r="B6588" s="1">
        <v>44651.944756944446</v>
      </c>
      <c r="C6588" t="s">
        <v>17</v>
      </c>
      <c r="D6588">
        <v>203854</v>
      </c>
      <c r="E6588">
        <v>9153</v>
      </c>
      <c r="F6588">
        <v>3411</v>
      </c>
      <c r="G6588" t="s">
        <v>10799</v>
      </c>
      <c r="H6588" t="s">
        <v>10860</v>
      </c>
      <c r="I6588" s="1">
        <v>44651.957071759258</v>
      </c>
      <c r="J6588">
        <v>1</v>
      </c>
    </row>
    <row r="6589" spans="1:14" x14ac:dyDescent="0.25">
      <c r="A6589" t="s">
        <v>0</v>
      </c>
      <c r="B6589" s="1">
        <v>44651.944756944446</v>
      </c>
      <c r="C6589" t="s">
        <v>17</v>
      </c>
      <c r="D6589">
        <v>203854</v>
      </c>
      <c r="E6589">
        <v>9153</v>
      </c>
      <c r="F6589">
        <v>3411</v>
      </c>
      <c r="G6589" t="s">
        <v>10861</v>
      </c>
      <c r="H6589" t="s">
        <v>10862</v>
      </c>
      <c r="I6589" s="1">
        <v>44651.957048611112</v>
      </c>
      <c r="J6589">
        <v>0</v>
      </c>
    </row>
    <row r="6590" spans="1:14" x14ac:dyDescent="0.25">
      <c r="A6590" t="s">
        <v>0</v>
      </c>
      <c r="B6590" s="1">
        <v>44651.944756944446</v>
      </c>
      <c r="C6590" t="s">
        <v>17</v>
      </c>
      <c r="D6590">
        <v>203854</v>
      </c>
      <c r="E6590">
        <v>9153</v>
      </c>
      <c r="F6590">
        <v>3411</v>
      </c>
      <c r="G6590" t="s">
        <v>10863</v>
      </c>
      <c r="H6590" t="s">
        <v>10864</v>
      </c>
      <c r="I6590" s="1">
        <v>44651.957037037035</v>
      </c>
      <c r="J6590">
        <v>0</v>
      </c>
    </row>
    <row r="6591" spans="1:14" x14ac:dyDescent="0.25">
      <c r="A6591" t="s">
        <v>0</v>
      </c>
      <c r="B6591" s="1">
        <v>44651.944756944446</v>
      </c>
      <c r="C6591" t="s">
        <v>17</v>
      </c>
      <c r="D6591">
        <v>203854</v>
      </c>
      <c r="E6591">
        <v>9153</v>
      </c>
      <c r="F6591">
        <v>3411</v>
      </c>
      <c r="G6591" t="s">
        <v>10865</v>
      </c>
      <c r="H6591" t="s">
        <v>10866</v>
      </c>
      <c r="I6591" s="1">
        <v>44651.956979166665</v>
      </c>
      <c r="J6591">
        <v>0</v>
      </c>
    </row>
    <row r="6592" spans="1:14" x14ac:dyDescent="0.25">
      <c r="A6592" t="s">
        <v>0</v>
      </c>
      <c r="B6592" s="1">
        <v>44651.944756944446</v>
      </c>
      <c r="C6592" t="s">
        <v>17</v>
      </c>
      <c r="D6592">
        <v>203854</v>
      </c>
      <c r="E6592">
        <v>9153</v>
      </c>
      <c r="F6592">
        <v>3411</v>
      </c>
      <c r="G6592" t="s">
        <v>10867</v>
      </c>
      <c r="H6592" t="s">
        <v>10868</v>
      </c>
      <c r="I6592" s="1">
        <v>44651.956875000003</v>
      </c>
      <c r="J6592">
        <v>0</v>
      </c>
    </row>
    <row r="6593" spans="1:14" x14ac:dyDescent="0.25">
      <c r="A6593" t="s">
        <v>0</v>
      </c>
      <c r="B6593" s="1">
        <v>44651.944756944446</v>
      </c>
      <c r="C6593" t="s">
        <v>17</v>
      </c>
      <c r="D6593">
        <v>203854</v>
      </c>
      <c r="E6593">
        <v>9153</v>
      </c>
      <c r="F6593">
        <v>3411</v>
      </c>
      <c r="G6593" t="s">
        <v>10869</v>
      </c>
      <c r="H6593" t="s">
        <v>10870</v>
      </c>
      <c r="I6593" s="1">
        <v>44651.956828703704</v>
      </c>
      <c r="J6593">
        <v>0</v>
      </c>
    </row>
    <row r="6594" spans="1:14" x14ac:dyDescent="0.25">
      <c r="A6594" t="s">
        <v>0</v>
      </c>
      <c r="B6594" s="1">
        <v>44651.944756944446</v>
      </c>
      <c r="C6594" t="s">
        <v>17</v>
      </c>
      <c r="D6594">
        <v>203854</v>
      </c>
      <c r="E6594">
        <v>9153</v>
      </c>
      <c r="F6594">
        <v>3411</v>
      </c>
      <c r="G6594" t="s">
        <v>10871</v>
      </c>
      <c r="H6594" t="s">
        <v>10872</v>
      </c>
      <c r="I6594" s="1">
        <v>44651.956736111111</v>
      </c>
      <c r="J6594">
        <v>1</v>
      </c>
    </row>
    <row r="6595" spans="1:14" x14ac:dyDescent="0.25">
      <c r="A6595" t="s">
        <v>0</v>
      </c>
      <c r="B6595" s="1">
        <v>44651.944756944446</v>
      </c>
      <c r="C6595" t="s">
        <v>17</v>
      </c>
      <c r="D6595">
        <v>203854</v>
      </c>
      <c r="E6595">
        <v>9153</v>
      </c>
      <c r="F6595">
        <v>3411</v>
      </c>
      <c r="G6595" t="s">
        <v>10873</v>
      </c>
      <c r="H6595" t="s">
        <v>10874</v>
      </c>
      <c r="I6595" s="1">
        <v>44651.956608796296</v>
      </c>
      <c r="J6595">
        <v>0</v>
      </c>
    </row>
    <row r="6596" spans="1:14" x14ac:dyDescent="0.25">
      <c r="A6596" t="s">
        <v>0</v>
      </c>
      <c r="B6596" s="1">
        <v>44651.944756944446</v>
      </c>
      <c r="C6596" t="s">
        <v>17</v>
      </c>
      <c r="D6596">
        <v>203854</v>
      </c>
      <c r="E6596">
        <v>9153</v>
      </c>
      <c r="F6596">
        <v>3411</v>
      </c>
      <c r="G6596" t="s">
        <v>10875</v>
      </c>
      <c r="H6596" t="s">
        <v>10876</v>
      </c>
      <c r="I6596" s="1">
        <v>44651.956550925926</v>
      </c>
      <c r="J6596">
        <v>0</v>
      </c>
    </row>
    <row r="6597" spans="1:14" x14ac:dyDescent="0.25">
      <c r="A6597" t="s">
        <v>0</v>
      </c>
      <c r="B6597" s="1">
        <v>44651.944756944446</v>
      </c>
      <c r="C6597" t="s">
        <v>17</v>
      </c>
      <c r="D6597">
        <v>203854</v>
      </c>
      <c r="E6597">
        <v>9153</v>
      </c>
      <c r="F6597">
        <v>3411</v>
      </c>
      <c r="G6597" t="s">
        <v>10877</v>
      </c>
      <c r="H6597" t="s">
        <v>10878</v>
      </c>
      <c r="I6597" s="1">
        <v>44651.956516203703</v>
      </c>
      <c r="J6597">
        <v>0</v>
      </c>
    </row>
    <row r="6598" spans="1:14" x14ac:dyDescent="0.25">
      <c r="A6598" t="s">
        <v>0</v>
      </c>
      <c r="B6598" s="1">
        <v>44651.944756944446</v>
      </c>
      <c r="C6598" t="s">
        <v>17</v>
      </c>
      <c r="D6598">
        <v>203854</v>
      </c>
      <c r="E6598">
        <v>9153</v>
      </c>
      <c r="F6598">
        <v>3411</v>
      </c>
      <c r="G6598" t="s">
        <v>10879</v>
      </c>
      <c r="H6598" t="s">
        <v>10880</v>
      </c>
      <c r="I6598" s="1">
        <v>44651.956458333334</v>
      </c>
      <c r="J6598">
        <v>0</v>
      </c>
    </row>
    <row r="6599" spans="1:14" x14ac:dyDescent="0.25">
      <c r="A6599" t="s">
        <v>0</v>
      </c>
      <c r="B6599" s="1">
        <v>44651.944756944446</v>
      </c>
      <c r="C6599" t="s">
        <v>17</v>
      </c>
      <c r="D6599">
        <v>203854</v>
      </c>
      <c r="E6599">
        <v>9153</v>
      </c>
      <c r="F6599">
        <v>3411</v>
      </c>
      <c r="G6599" t="e">
        <f>-麻辣鸭头加点辣</f>
        <v>#NAME?</v>
      </c>
      <c r="H6599" t="s">
        <v>10881</v>
      </c>
      <c r="I6599" s="1">
        <v>44651.956458333334</v>
      </c>
      <c r="J6599">
        <v>0</v>
      </c>
    </row>
    <row r="6600" spans="1:14" x14ac:dyDescent="0.25">
      <c r="A6600" t="s">
        <v>0</v>
      </c>
      <c r="B6600" s="1">
        <v>44651.944756944446</v>
      </c>
      <c r="C6600" t="s">
        <v>17</v>
      </c>
      <c r="D6600">
        <v>203854</v>
      </c>
      <c r="E6600">
        <v>9153</v>
      </c>
      <c r="F6600">
        <v>3411</v>
      </c>
      <c r="G6600" t="s">
        <v>10882</v>
      </c>
      <c r="H6600" t="s">
        <v>10883</v>
      </c>
      <c r="I6600" s="1">
        <v>44651.956388888888</v>
      </c>
      <c r="J6600">
        <v>1</v>
      </c>
    </row>
    <row r="6601" spans="1:14" x14ac:dyDescent="0.25">
      <c r="A6601" t="s">
        <v>0</v>
      </c>
      <c r="B6601" s="1">
        <v>44651.944756944446</v>
      </c>
      <c r="C6601" t="s">
        <v>17</v>
      </c>
      <c r="D6601">
        <v>203854</v>
      </c>
      <c r="E6601">
        <v>9153</v>
      </c>
      <c r="F6601">
        <v>3411</v>
      </c>
      <c r="G6601" t="s">
        <v>10884</v>
      </c>
      <c r="H6601" t="s">
        <v>10885</v>
      </c>
      <c r="I6601" s="1">
        <v>44651.956331018519</v>
      </c>
      <c r="J6601">
        <v>0</v>
      </c>
    </row>
    <row r="6602" spans="1:14" x14ac:dyDescent="0.25">
      <c r="A6602" t="s">
        <v>0</v>
      </c>
      <c r="B6602" s="1">
        <v>44651.944756944446</v>
      </c>
      <c r="C6602" t="s">
        <v>17</v>
      </c>
      <c r="D6602">
        <v>203854</v>
      </c>
      <c r="E6602">
        <v>9153</v>
      </c>
      <c r="F6602">
        <v>3411</v>
      </c>
      <c r="G6602" t="s">
        <v>5489</v>
      </c>
      <c r="H6602" t="s">
        <v>5490</v>
      </c>
      <c r="I6602" s="1">
        <v>44651.956307870372</v>
      </c>
      <c r="J6602">
        <v>409</v>
      </c>
      <c r="K6602" t="s">
        <v>5617</v>
      </c>
      <c r="L6602" t="s">
        <v>10886</v>
      </c>
      <c r="M6602" s="1">
        <v>44652.005671296298</v>
      </c>
      <c r="N6602">
        <v>18</v>
      </c>
    </row>
    <row r="6603" spans="1:14" x14ac:dyDescent="0.25">
      <c r="A6603" t="s">
        <v>0</v>
      </c>
      <c r="B6603" s="1">
        <v>44651.944756944446</v>
      </c>
      <c r="C6603" t="s">
        <v>17</v>
      </c>
      <c r="D6603">
        <v>203854</v>
      </c>
      <c r="E6603">
        <v>9153</v>
      </c>
      <c r="F6603">
        <v>3411</v>
      </c>
      <c r="G6603" t="s">
        <v>10887</v>
      </c>
      <c r="H6603" t="s">
        <v>10888</v>
      </c>
      <c r="I6603" s="1">
        <v>44651.956273148149</v>
      </c>
      <c r="J6603">
        <v>4</v>
      </c>
    </row>
    <row r="6604" spans="1:14" x14ac:dyDescent="0.25">
      <c r="A6604" t="s">
        <v>0</v>
      </c>
      <c r="B6604" s="1">
        <v>44651.944756944446</v>
      </c>
      <c r="C6604" t="s">
        <v>17</v>
      </c>
      <c r="D6604">
        <v>203854</v>
      </c>
      <c r="E6604">
        <v>9153</v>
      </c>
      <c r="F6604">
        <v>3411</v>
      </c>
      <c r="G6604" t="s">
        <v>10889</v>
      </c>
      <c r="H6604" t="s">
        <v>10890</v>
      </c>
      <c r="I6604" s="1">
        <v>44651.956250000003</v>
      </c>
      <c r="J6604">
        <v>0</v>
      </c>
    </row>
    <row r="6605" spans="1:14" x14ac:dyDescent="0.25">
      <c r="A6605" t="s">
        <v>0</v>
      </c>
      <c r="B6605" s="1">
        <v>44651.944756944446</v>
      </c>
      <c r="C6605" t="s">
        <v>17</v>
      </c>
      <c r="D6605">
        <v>203854</v>
      </c>
      <c r="E6605">
        <v>9153</v>
      </c>
      <c r="F6605">
        <v>3411</v>
      </c>
      <c r="G6605" t="s">
        <v>10891</v>
      </c>
      <c r="H6605" t="s">
        <v>10892</v>
      </c>
      <c r="I6605" s="1">
        <v>44651.956238425926</v>
      </c>
      <c r="J6605">
        <v>0</v>
      </c>
    </row>
    <row r="6606" spans="1:14" x14ac:dyDescent="0.25">
      <c r="A6606" t="s">
        <v>0</v>
      </c>
      <c r="B6606" s="1">
        <v>44651.944756944446</v>
      </c>
      <c r="C6606" t="s">
        <v>17</v>
      </c>
      <c r="D6606">
        <v>203854</v>
      </c>
      <c r="E6606">
        <v>9153</v>
      </c>
      <c r="F6606">
        <v>3411</v>
      </c>
      <c r="G6606" t="s">
        <v>10844</v>
      </c>
      <c r="H6606" t="s">
        <v>10893</v>
      </c>
      <c r="I6606" s="1">
        <v>44651.956203703703</v>
      </c>
      <c r="J6606">
        <v>0</v>
      </c>
    </row>
    <row r="6607" spans="1:14" x14ac:dyDescent="0.25">
      <c r="A6607" t="s">
        <v>0</v>
      </c>
      <c r="B6607" s="1">
        <v>44651.944756944446</v>
      </c>
      <c r="C6607" t="s">
        <v>17</v>
      </c>
      <c r="D6607">
        <v>203854</v>
      </c>
      <c r="E6607">
        <v>9153</v>
      </c>
      <c r="F6607">
        <v>3411</v>
      </c>
      <c r="G6607" t="s">
        <v>10894</v>
      </c>
      <c r="H6607" t="s">
        <v>10895</v>
      </c>
      <c r="I6607" s="1">
        <v>44651.956180555557</v>
      </c>
      <c r="J6607">
        <v>0</v>
      </c>
    </row>
    <row r="6608" spans="1:14" x14ac:dyDescent="0.25">
      <c r="A6608" t="s">
        <v>0</v>
      </c>
      <c r="B6608" s="1">
        <v>44651.944756944446</v>
      </c>
      <c r="C6608" t="s">
        <v>17</v>
      </c>
      <c r="D6608">
        <v>203854</v>
      </c>
      <c r="E6608">
        <v>9153</v>
      </c>
      <c r="F6608">
        <v>3411</v>
      </c>
      <c r="G6608" t="s">
        <v>10896</v>
      </c>
      <c r="H6608" t="s">
        <v>10897</v>
      </c>
      <c r="I6608" s="1">
        <v>44651.956134259257</v>
      </c>
      <c r="J6608">
        <v>0</v>
      </c>
    </row>
    <row r="6609" spans="1:10" x14ac:dyDescent="0.25">
      <c r="A6609" t="s">
        <v>0</v>
      </c>
      <c r="B6609" s="1">
        <v>44651.944756944446</v>
      </c>
      <c r="C6609" t="s">
        <v>17</v>
      </c>
      <c r="D6609">
        <v>203854</v>
      </c>
      <c r="E6609">
        <v>9153</v>
      </c>
      <c r="F6609">
        <v>3411</v>
      </c>
      <c r="G6609" t="s">
        <v>10898</v>
      </c>
      <c r="H6609" t="s">
        <v>10899</v>
      </c>
      <c r="I6609" s="1">
        <v>44651.956122685187</v>
      </c>
      <c r="J6609">
        <v>0</v>
      </c>
    </row>
    <row r="6610" spans="1:10" x14ac:dyDescent="0.25">
      <c r="A6610" t="s">
        <v>0</v>
      </c>
      <c r="B6610" s="1">
        <v>44651.944756944446</v>
      </c>
      <c r="C6610" t="s">
        <v>17</v>
      </c>
      <c r="D6610">
        <v>203854</v>
      </c>
      <c r="E6610">
        <v>9153</v>
      </c>
      <c r="F6610">
        <v>3411</v>
      </c>
      <c r="G6610" t="s">
        <v>10900</v>
      </c>
      <c r="H6610" t="s">
        <v>10901</v>
      </c>
      <c r="I6610" s="1">
        <v>44651.956087962964</v>
      </c>
      <c r="J6610">
        <v>0</v>
      </c>
    </row>
    <row r="6611" spans="1:10" x14ac:dyDescent="0.25">
      <c r="A6611" t="s">
        <v>0</v>
      </c>
      <c r="B6611" s="1">
        <v>44651.944756944446</v>
      </c>
      <c r="C6611" t="s">
        <v>17</v>
      </c>
      <c r="D6611">
        <v>203854</v>
      </c>
      <c r="E6611">
        <v>9153</v>
      </c>
      <c r="F6611">
        <v>3411</v>
      </c>
      <c r="G6611" t="s">
        <v>10865</v>
      </c>
      <c r="H6611" t="s">
        <v>10902</v>
      </c>
      <c r="I6611" s="1">
        <v>44651.956006944441</v>
      </c>
      <c r="J6611">
        <v>0</v>
      </c>
    </row>
    <row r="6612" spans="1:10" x14ac:dyDescent="0.25">
      <c r="A6612" t="s">
        <v>0</v>
      </c>
      <c r="B6612" s="1">
        <v>44651.944756944446</v>
      </c>
      <c r="C6612" t="s">
        <v>17</v>
      </c>
      <c r="D6612">
        <v>203854</v>
      </c>
      <c r="E6612">
        <v>9153</v>
      </c>
      <c r="F6612">
        <v>3411</v>
      </c>
      <c r="G6612" t="s">
        <v>10903</v>
      </c>
      <c r="H6612" t="s">
        <v>10904</v>
      </c>
      <c r="I6612" s="1">
        <v>44651.955995370372</v>
      </c>
      <c r="J6612">
        <v>0</v>
      </c>
    </row>
    <row r="6613" spans="1:10" x14ac:dyDescent="0.25">
      <c r="A6613" t="s">
        <v>0</v>
      </c>
      <c r="B6613" s="1">
        <v>44651.944756944446</v>
      </c>
      <c r="C6613" t="s">
        <v>17</v>
      </c>
      <c r="D6613">
        <v>203854</v>
      </c>
      <c r="E6613">
        <v>9153</v>
      </c>
      <c r="F6613">
        <v>3411</v>
      </c>
      <c r="G6613" t="s">
        <v>10905</v>
      </c>
      <c r="H6613" t="s">
        <v>10906</v>
      </c>
      <c r="I6613" s="1">
        <v>44651.955949074072</v>
      </c>
      <c r="J6613">
        <v>0</v>
      </c>
    </row>
    <row r="6614" spans="1:10" x14ac:dyDescent="0.25">
      <c r="A6614" t="s">
        <v>0</v>
      </c>
      <c r="B6614" s="1">
        <v>44651.944756944446</v>
      </c>
      <c r="C6614" t="s">
        <v>17</v>
      </c>
      <c r="D6614">
        <v>203854</v>
      </c>
      <c r="E6614">
        <v>9153</v>
      </c>
      <c r="F6614">
        <v>3411</v>
      </c>
      <c r="G6614" t="s">
        <v>10907</v>
      </c>
      <c r="H6614" t="s">
        <v>10908</v>
      </c>
      <c r="I6614" s="1">
        <v>44651.955914351849</v>
      </c>
      <c r="J6614">
        <v>0</v>
      </c>
    </row>
    <row r="6615" spans="1:10" x14ac:dyDescent="0.25">
      <c r="A6615" t="s">
        <v>0</v>
      </c>
      <c r="B6615" s="1">
        <v>44651.944756944446</v>
      </c>
      <c r="C6615" t="s">
        <v>17</v>
      </c>
      <c r="D6615">
        <v>203854</v>
      </c>
      <c r="E6615">
        <v>9153</v>
      </c>
      <c r="F6615">
        <v>3411</v>
      </c>
      <c r="G6615" t="s">
        <v>10909</v>
      </c>
      <c r="H6615" t="s">
        <v>10910</v>
      </c>
      <c r="I6615" s="1">
        <v>44651.955821759257</v>
      </c>
      <c r="J6615">
        <v>0</v>
      </c>
    </row>
    <row r="6616" spans="1:10" x14ac:dyDescent="0.25">
      <c r="A6616" t="s">
        <v>0</v>
      </c>
      <c r="B6616" s="1">
        <v>44651.944756944446</v>
      </c>
      <c r="C6616" t="s">
        <v>17</v>
      </c>
      <c r="D6616">
        <v>203854</v>
      </c>
      <c r="E6616">
        <v>9153</v>
      </c>
      <c r="F6616">
        <v>3411</v>
      </c>
      <c r="G6616" t="s">
        <v>10911</v>
      </c>
      <c r="H6616" t="s">
        <v>10912</v>
      </c>
      <c r="I6616" s="1">
        <v>44651.955821759257</v>
      </c>
      <c r="J6616">
        <v>0</v>
      </c>
    </row>
    <row r="6617" spans="1:10" x14ac:dyDescent="0.25">
      <c r="A6617" t="s">
        <v>0</v>
      </c>
      <c r="B6617" s="1">
        <v>44651.944756944446</v>
      </c>
      <c r="C6617" t="s">
        <v>17</v>
      </c>
      <c r="D6617">
        <v>203854</v>
      </c>
      <c r="E6617">
        <v>9153</v>
      </c>
      <c r="F6617">
        <v>3411</v>
      </c>
      <c r="G6617" t="s">
        <v>10913</v>
      </c>
      <c r="H6617" t="s">
        <v>10914</v>
      </c>
      <c r="I6617" s="1">
        <v>44651.955752314818</v>
      </c>
      <c r="J6617">
        <v>1</v>
      </c>
    </row>
    <row r="6618" spans="1:10" x14ac:dyDescent="0.25">
      <c r="A6618" t="s">
        <v>0</v>
      </c>
      <c r="B6618" s="1">
        <v>44651.944756944446</v>
      </c>
      <c r="C6618" t="s">
        <v>17</v>
      </c>
      <c r="D6618">
        <v>203854</v>
      </c>
      <c r="E6618">
        <v>9153</v>
      </c>
      <c r="F6618">
        <v>3411</v>
      </c>
      <c r="G6618" t="s">
        <v>10915</v>
      </c>
      <c r="H6618" t="s">
        <v>10916</v>
      </c>
      <c r="I6618" s="1">
        <v>44651.955729166664</v>
      </c>
      <c r="J6618">
        <v>1</v>
      </c>
    </row>
    <row r="6619" spans="1:10" x14ac:dyDescent="0.25">
      <c r="A6619" t="s">
        <v>0</v>
      </c>
      <c r="B6619" s="1">
        <v>44651.944756944446</v>
      </c>
      <c r="C6619" t="s">
        <v>17</v>
      </c>
      <c r="D6619">
        <v>203854</v>
      </c>
      <c r="E6619">
        <v>9153</v>
      </c>
      <c r="F6619">
        <v>3411</v>
      </c>
      <c r="G6619" t="s">
        <v>10917</v>
      </c>
      <c r="H6619" t="s">
        <v>10918</v>
      </c>
      <c r="I6619" s="1">
        <v>44651.955729166664</v>
      </c>
      <c r="J6619">
        <v>0</v>
      </c>
    </row>
    <row r="6620" spans="1:10" x14ac:dyDescent="0.25">
      <c r="A6620" t="s">
        <v>0</v>
      </c>
      <c r="B6620" s="1">
        <v>44651.944756944446</v>
      </c>
      <c r="C6620" t="s">
        <v>17</v>
      </c>
      <c r="D6620">
        <v>203854</v>
      </c>
      <c r="E6620">
        <v>9153</v>
      </c>
      <c r="F6620">
        <v>3411</v>
      </c>
      <c r="G6620" t="e">
        <f>-Soloist丶丿</f>
        <v>#NAME?</v>
      </c>
      <c r="H6620" t="s">
        <v>10919</v>
      </c>
      <c r="I6620" s="1">
        <v>44651.955613425926</v>
      </c>
      <c r="J6620">
        <v>0</v>
      </c>
    </row>
    <row r="6621" spans="1:10" x14ac:dyDescent="0.25">
      <c r="A6621" t="s">
        <v>0</v>
      </c>
      <c r="B6621" s="1">
        <v>44651.944756944446</v>
      </c>
      <c r="C6621" t="s">
        <v>17</v>
      </c>
      <c r="D6621">
        <v>203854</v>
      </c>
      <c r="E6621">
        <v>9153</v>
      </c>
      <c r="F6621">
        <v>3411</v>
      </c>
      <c r="G6621" t="s">
        <v>10920</v>
      </c>
      <c r="H6621" t="s">
        <v>10921</v>
      </c>
      <c r="I6621" s="1">
        <v>44651.955590277779</v>
      </c>
      <c r="J6621">
        <v>0</v>
      </c>
    </row>
    <row r="6622" spans="1:10" x14ac:dyDescent="0.25">
      <c r="A6622" t="s">
        <v>0</v>
      </c>
      <c r="B6622" s="1">
        <v>44651.944756944446</v>
      </c>
      <c r="C6622" t="s">
        <v>17</v>
      </c>
      <c r="D6622">
        <v>203854</v>
      </c>
      <c r="E6622">
        <v>9153</v>
      </c>
      <c r="F6622">
        <v>3411</v>
      </c>
      <c r="G6622" t="s">
        <v>10922</v>
      </c>
      <c r="H6622" t="s">
        <v>10923</v>
      </c>
      <c r="I6622" s="1">
        <v>44651.955462962964</v>
      </c>
      <c r="J6622">
        <v>0</v>
      </c>
    </row>
    <row r="6623" spans="1:10" x14ac:dyDescent="0.25">
      <c r="A6623" t="s">
        <v>0</v>
      </c>
      <c r="B6623" s="1">
        <v>44651.944756944446</v>
      </c>
      <c r="C6623" t="s">
        <v>17</v>
      </c>
      <c r="D6623">
        <v>203854</v>
      </c>
      <c r="E6623">
        <v>9153</v>
      </c>
      <c r="F6623">
        <v>3411</v>
      </c>
      <c r="G6623" t="s">
        <v>10924</v>
      </c>
      <c r="H6623" t="s">
        <v>10925</v>
      </c>
      <c r="I6623" s="1">
        <v>44651.955428240741</v>
      </c>
      <c r="J6623">
        <v>2</v>
      </c>
    </row>
    <row r="6624" spans="1:10" x14ac:dyDescent="0.25">
      <c r="A6624" t="s">
        <v>0</v>
      </c>
      <c r="B6624" s="1">
        <v>44651.944756944446</v>
      </c>
      <c r="C6624" t="s">
        <v>17</v>
      </c>
      <c r="D6624">
        <v>203854</v>
      </c>
      <c r="E6624">
        <v>9153</v>
      </c>
      <c r="F6624">
        <v>3411</v>
      </c>
      <c r="G6624" t="s">
        <v>10926</v>
      </c>
      <c r="H6624" t="s">
        <v>10927</v>
      </c>
      <c r="I6624" s="1">
        <v>44651.955439814818</v>
      </c>
      <c r="J6624">
        <v>1</v>
      </c>
    </row>
    <row r="6625" spans="1:14" x14ac:dyDescent="0.25">
      <c r="A6625" t="s">
        <v>0</v>
      </c>
      <c r="B6625" s="1">
        <v>44651.944756944446</v>
      </c>
      <c r="C6625" t="s">
        <v>17</v>
      </c>
      <c r="D6625">
        <v>203854</v>
      </c>
      <c r="E6625">
        <v>9153</v>
      </c>
      <c r="F6625">
        <v>3411</v>
      </c>
      <c r="G6625" t="s">
        <v>10928</v>
      </c>
      <c r="H6625" t="s">
        <v>10929</v>
      </c>
      <c r="I6625" s="1">
        <v>44651.955428240741</v>
      </c>
      <c r="J6625">
        <v>1</v>
      </c>
    </row>
    <row r="6626" spans="1:14" x14ac:dyDescent="0.25">
      <c r="A6626" t="s">
        <v>0</v>
      </c>
      <c r="B6626" s="1">
        <v>44651.944756944446</v>
      </c>
      <c r="C6626" t="s">
        <v>17</v>
      </c>
      <c r="D6626">
        <v>203854</v>
      </c>
      <c r="E6626">
        <v>9153</v>
      </c>
      <c r="F6626">
        <v>3411</v>
      </c>
      <c r="G6626" t="s">
        <v>10795</v>
      </c>
      <c r="H6626" t="s">
        <v>10930</v>
      </c>
      <c r="I6626" s="1">
        <v>44651.955312500002</v>
      </c>
      <c r="J6626">
        <v>3</v>
      </c>
      <c r="K6626" t="s">
        <v>10931</v>
      </c>
      <c r="L6626" t="s">
        <v>10932</v>
      </c>
      <c r="M6626" s="1">
        <v>44651.958136574074</v>
      </c>
      <c r="N6626">
        <v>0</v>
      </c>
    </row>
    <row r="6627" spans="1:14" x14ac:dyDescent="0.25">
      <c r="A6627" t="s">
        <v>0</v>
      </c>
      <c r="B6627" s="1">
        <v>44651.944756944446</v>
      </c>
      <c r="C6627" t="s">
        <v>17</v>
      </c>
      <c r="D6627">
        <v>203854</v>
      </c>
      <c r="E6627">
        <v>9153</v>
      </c>
      <c r="F6627">
        <v>3411</v>
      </c>
      <c r="G6627" t="s">
        <v>7391</v>
      </c>
      <c r="H6627" t="s">
        <v>10933</v>
      </c>
      <c r="I6627" s="1">
        <v>44651.955300925925</v>
      </c>
      <c r="J6627">
        <v>0</v>
      </c>
    </row>
    <row r="6628" spans="1:14" x14ac:dyDescent="0.25">
      <c r="A6628" t="s">
        <v>0</v>
      </c>
      <c r="B6628" s="1">
        <v>44651.944756944446</v>
      </c>
      <c r="C6628" t="s">
        <v>17</v>
      </c>
      <c r="D6628">
        <v>203854</v>
      </c>
      <c r="E6628">
        <v>9153</v>
      </c>
      <c r="F6628">
        <v>3411</v>
      </c>
      <c r="G6628" t="s">
        <v>10934</v>
      </c>
      <c r="H6628" t="s">
        <v>10935</v>
      </c>
      <c r="I6628" s="1">
        <v>44651.955277777779</v>
      </c>
      <c r="J6628">
        <v>0</v>
      </c>
    </row>
    <row r="6629" spans="1:14" x14ac:dyDescent="0.25">
      <c r="A6629" t="s">
        <v>0</v>
      </c>
      <c r="B6629" s="1">
        <v>44651.944756944446</v>
      </c>
      <c r="C6629" t="s">
        <v>17</v>
      </c>
      <c r="D6629">
        <v>203854</v>
      </c>
      <c r="E6629">
        <v>9153</v>
      </c>
      <c r="F6629">
        <v>3411</v>
      </c>
      <c r="G6629" t="s">
        <v>10936</v>
      </c>
      <c r="H6629" t="s">
        <v>10937</v>
      </c>
      <c r="I6629" s="1">
        <v>44651.955243055556</v>
      </c>
      <c r="J6629">
        <v>0</v>
      </c>
    </row>
    <row r="6630" spans="1:14" x14ac:dyDescent="0.25">
      <c r="A6630" t="s">
        <v>0</v>
      </c>
      <c r="B6630" s="1">
        <v>44651.944756944446</v>
      </c>
      <c r="C6630" t="s">
        <v>17</v>
      </c>
      <c r="D6630">
        <v>203854</v>
      </c>
      <c r="E6630">
        <v>9153</v>
      </c>
      <c r="F6630">
        <v>3411</v>
      </c>
      <c r="G6630" t="s">
        <v>10938</v>
      </c>
      <c r="H6630" t="s">
        <v>10939</v>
      </c>
      <c r="I6630" s="1">
        <v>44651.955231481479</v>
      </c>
      <c r="J6630">
        <v>0</v>
      </c>
    </row>
    <row r="6631" spans="1:14" x14ac:dyDescent="0.25">
      <c r="A6631" t="s">
        <v>0</v>
      </c>
      <c r="B6631" s="1">
        <v>44651.944756944446</v>
      </c>
      <c r="C6631" t="s">
        <v>17</v>
      </c>
      <c r="D6631">
        <v>203854</v>
      </c>
      <c r="E6631">
        <v>9153</v>
      </c>
      <c r="F6631">
        <v>3411</v>
      </c>
      <c r="G6631" t="s">
        <v>10940</v>
      </c>
      <c r="H6631" t="s">
        <v>10941</v>
      </c>
      <c r="I6631" s="1">
        <v>44651.95516203704</v>
      </c>
      <c r="J6631">
        <v>0</v>
      </c>
    </row>
    <row r="6632" spans="1:14" x14ac:dyDescent="0.25">
      <c r="A6632" t="s">
        <v>0</v>
      </c>
      <c r="B6632" s="1">
        <v>44651.944756944446</v>
      </c>
      <c r="C6632" t="s">
        <v>17</v>
      </c>
      <c r="D6632">
        <v>203854</v>
      </c>
      <c r="E6632">
        <v>9153</v>
      </c>
      <c r="F6632">
        <v>3411</v>
      </c>
      <c r="G6632" t="s">
        <v>10942</v>
      </c>
      <c r="I6632" s="1">
        <v>44651.955104166664</v>
      </c>
      <c r="J6632">
        <v>0</v>
      </c>
    </row>
    <row r="6633" spans="1:14" x14ac:dyDescent="0.25">
      <c r="A6633" t="s">
        <v>0</v>
      </c>
      <c r="B6633" s="1">
        <v>44651.944756944446</v>
      </c>
      <c r="C6633" t="s">
        <v>17</v>
      </c>
      <c r="D6633">
        <v>203854</v>
      </c>
      <c r="E6633">
        <v>9153</v>
      </c>
      <c r="F6633">
        <v>3411</v>
      </c>
      <c r="G6633" t="s">
        <v>10943</v>
      </c>
      <c r="H6633" t="s">
        <v>10944</v>
      </c>
      <c r="I6633" s="1">
        <v>44651.954988425925</v>
      </c>
      <c r="J6633">
        <v>0</v>
      </c>
    </row>
    <row r="6634" spans="1:14" x14ac:dyDescent="0.25">
      <c r="A6634" t="s">
        <v>0</v>
      </c>
      <c r="B6634" s="1">
        <v>44651.944756944446</v>
      </c>
      <c r="C6634" t="s">
        <v>17</v>
      </c>
      <c r="D6634">
        <v>203854</v>
      </c>
      <c r="E6634">
        <v>9153</v>
      </c>
      <c r="F6634">
        <v>3411</v>
      </c>
      <c r="G6634" t="s">
        <v>10945</v>
      </c>
      <c r="H6634" t="s">
        <v>10946</v>
      </c>
      <c r="I6634" s="1">
        <v>44651.954976851855</v>
      </c>
      <c r="J6634">
        <v>0</v>
      </c>
    </row>
    <row r="6635" spans="1:14" x14ac:dyDescent="0.25">
      <c r="A6635" t="s">
        <v>0</v>
      </c>
      <c r="B6635" s="1">
        <v>44651.944756944446</v>
      </c>
      <c r="C6635" t="s">
        <v>17</v>
      </c>
      <c r="D6635">
        <v>203854</v>
      </c>
      <c r="E6635">
        <v>9153</v>
      </c>
      <c r="F6635">
        <v>3411</v>
      </c>
      <c r="G6635" t="s">
        <v>10947</v>
      </c>
      <c r="H6635" t="s">
        <v>10948</v>
      </c>
      <c r="I6635" s="1">
        <v>44651.954965277779</v>
      </c>
      <c r="J6635">
        <v>4</v>
      </c>
    </row>
    <row r="6636" spans="1:14" x14ac:dyDescent="0.25">
      <c r="A6636" t="s">
        <v>0</v>
      </c>
      <c r="B6636" s="1">
        <v>44651.944756944446</v>
      </c>
      <c r="C6636" t="s">
        <v>17</v>
      </c>
      <c r="D6636">
        <v>203854</v>
      </c>
      <c r="E6636">
        <v>9153</v>
      </c>
      <c r="F6636">
        <v>3411</v>
      </c>
      <c r="G6636" t="s">
        <v>10949</v>
      </c>
      <c r="H6636" t="s">
        <v>10950</v>
      </c>
      <c r="I6636" s="1">
        <v>44651.954965277779</v>
      </c>
      <c r="J6636">
        <v>1</v>
      </c>
    </row>
    <row r="6637" spans="1:14" x14ac:dyDescent="0.25">
      <c r="A6637" t="s">
        <v>0</v>
      </c>
      <c r="B6637" s="1">
        <v>44651.944756944446</v>
      </c>
      <c r="C6637" t="s">
        <v>17</v>
      </c>
      <c r="D6637">
        <v>203854</v>
      </c>
      <c r="E6637">
        <v>9153</v>
      </c>
      <c r="F6637">
        <v>3411</v>
      </c>
      <c r="G6637" t="s">
        <v>10951</v>
      </c>
      <c r="H6637" t="s">
        <v>10952</v>
      </c>
      <c r="I6637" s="1">
        <v>44651.95484953704</v>
      </c>
      <c r="J6637">
        <v>0</v>
      </c>
    </row>
    <row r="6638" spans="1:14" x14ac:dyDescent="0.25">
      <c r="A6638" t="s">
        <v>0</v>
      </c>
      <c r="B6638" s="1">
        <v>44651.944756944446</v>
      </c>
      <c r="C6638" t="s">
        <v>17</v>
      </c>
      <c r="D6638">
        <v>203854</v>
      </c>
      <c r="E6638">
        <v>9153</v>
      </c>
      <c r="F6638">
        <v>3411</v>
      </c>
      <c r="G6638" t="s">
        <v>10953</v>
      </c>
      <c r="H6638" t="s">
        <v>10954</v>
      </c>
      <c r="I6638" s="1">
        <v>44651.95484953704</v>
      </c>
      <c r="J6638">
        <v>0</v>
      </c>
      <c r="K6638" t="s">
        <v>10955</v>
      </c>
      <c r="L6638" t="s">
        <v>10956</v>
      </c>
      <c r="M6638" s="1">
        <v>44651.958344907405</v>
      </c>
      <c r="N6638">
        <v>0</v>
      </c>
    </row>
    <row r="6639" spans="1:14" x14ac:dyDescent="0.25">
      <c r="A6639" t="s">
        <v>0</v>
      </c>
      <c r="B6639" s="1">
        <v>44651.944756944446</v>
      </c>
      <c r="C6639" t="s">
        <v>17</v>
      </c>
      <c r="D6639">
        <v>203854</v>
      </c>
      <c r="E6639">
        <v>9153</v>
      </c>
      <c r="F6639">
        <v>3411</v>
      </c>
      <c r="G6639" t="s">
        <v>10957</v>
      </c>
      <c r="H6639" t="s">
        <v>10958</v>
      </c>
      <c r="I6639" s="1">
        <v>44651.954814814817</v>
      </c>
      <c r="J6639">
        <v>0</v>
      </c>
    </row>
    <row r="6640" spans="1:14" x14ac:dyDescent="0.25">
      <c r="A6640" t="s">
        <v>0</v>
      </c>
      <c r="B6640" s="1">
        <v>44651.944756944446</v>
      </c>
      <c r="C6640" t="s">
        <v>17</v>
      </c>
      <c r="D6640">
        <v>203854</v>
      </c>
      <c r="E6640">
        <v>9153</v>
      </c>
      <c r="F6640">
        <v>3411</v>
      </c>
      <c r="G6640" t="s">
        <v>10907</v>
      </c>
      <c r="H6640" t="s">
        <v>10959</v>
      </c>
      <c r="I6640" s="1">
        <v>44651.954814814817</v>
      </c>
      <c r="J6640">
        <v>0</v>
      </c>
    </row>
    <row r="6641" spans="1:14" x14ac:dyDescent="0.25">
      <c r="A6641" t="s">
        <v>0</v>
      </c>
      <c r="B6641" s="1">
        <v>44651.944756944446</v>
      </c>
      <c r="C6641" t="s">
        <v>17</v>
      </c>
      <c r="D6641">
        <v>203854</v>
      </c>
      <c r="E6641">
        <v>9153</v>
      </c>
      <c r="F6641">
        <v>3411</v>
      </c>
      <c r="G6641" t="s">
        <v>10960</v>
      </c>
      <c r="H6641" t="s">
        <v>10961</v>
      </c>
      <c r="I6641" s="1">
        <v>44651.95480324074</v>
      </c>
      <c r="J6641">
        <v>0</v>
      </c>
    </row>
    <row r="6642" spans="1:14" x14ac:dyDescent="0.25">
      <c r="A6642" t="s">
        <v>0</v>
      </c>
      <c r="B6642" s="1">
        <v>44651.944756944446</v>
      </c>
      <c r="C6642" t="s">
        <v>17</v>
      </c>
      <c r="D6642">
        <v>203854</v>
      </c>
      <c r="E6642">
        <v>9153</v>
      </c>
      <c r="F6642">
        <v>3411</v>
      </c>
      <c r="G6642" t="s">
        <v>7391</v>
      </c>
      <c r="H6642" t="s">
        <v>10962</v>
      </c>
      <c r="I6642" s="1">
        <v>44651.954814814817</v>
      </c>
      <c r="J6642">
        <v>0</v>
      </c>
      <c r="K6642" t="s">
        <v>7391</v>
      </c>
      <c r="L6642" t="s">
        <v>10963</v>
      </c>
      <c r="M6642" s="1">
        <v>44651.96665509259</v>
      </c>
      <c r="N6642">
        <v>0</v>
      </c>
    </row>
    <row r="6643" spans="1:14" x14ac:dyDescent="0.25">
      <c r="A6643" t="s">
        <v>0</v>
      </c>
      <c r="B6643" s="1">
        <v>44651.944756944446</v>
      </c>
      <c r="C6643" t="s">
        <v>17</v>
      </c>
      <c r="D6643">
        <v>203854</v>
      </c>
      <c r="E6643">
        <v>9153</v>
      </c>
      <c r="F6643">
        <v>3411</v>
      </c>
      <c r="G6643" t="s">
        <v>7391</v>
      </c>
      <c r="H6643" t="s">
        <v>10962</v>
      </c>
      <c r="I6643" s="1">
        <v>44651.954814814817</v>
      </c>
      <c r="J6643">
        <v>0</v>
      </c>
      <c r="K6643" t="s">
        <v>5265</v>
      </c>
      <c r="L6643" t="s">
        <v>10964</v>
      </c>
      <c r="M6643" s="1">
        <v>44651.966307870367</v>
      </c>
      <c r="N6643">
        <v>0</v>
      </c>
    </row>
    <row r="6644" spans="1:14" x14ac:dyDescent="0.25">
      <c r="A6644" t="s">
        <v>0</v>
      </c>
      <c r="B6644" s="1">
        <v>44651.944756944446</v>
      </c>
      <c r="C6644" t="s">
        <v>17</v>
      </c>
      <c r="D6644">
        <v>203854</v>
      </c>
      <c r="E6644">
        <v>9153</v>
      </c>
      <c r="F6644">
        <v>3411</v>
      </c>
      <c r="G6644" t="s">
        <v>10965</v>
      </c>
      <c r="H6644" t="s">
        <v>10966</v>
      </c>
      <c r="I6644" s="1">
        <v>44651.954768518517</v>
      </c>
      <c r="J6644">
        <v>0</v>
      </c>
    </row>
    <row r="6645" spans="1:14" x14ac:dyDescent="0.25">
      <c r="A6645" t="s">
        <v>0</v>
      </c>
      <c r="B6645" s="1">
        <v>44651.944756944446</v>
      </c>
      <c r="C6645" t="s">
        <v>17</v>
      </c>
      <c r="D6645">
        <v>203854</v>
      </c>
      <c r="E6645">
        <v>9153</v>
      </c>
      <c r="F6645">
        <v>3411</v>
      </c>
      <c r="G6645" t="s">
        <v>10967</v>
      </c>
      <c r="H6645" t="s">
        <v>10968</v>
      </c>
      <c r="I6645" s="1">
        <v>44651.954722222225</v>
      </c>
      <c r="J6645">
        <v>0</v>
      </c>
    </row>
    <row r="6646" spans="1:14" x14ac:dyDescent="0.25">
      <c r="A6646" t="s">
        <v>0</v>
      </c>
      <c r="B6646" s="1">
        <v>44651.944756944446</v>
      </c>
      <c r="C6646" t="s">
        <v>17</v>
      </c>
      <c r="D6646">
        <v>203854</v>
      </c>
      <c r="E6646">
        <v>9153</v>
      </c>
      <c r="F6646">
        <v>3411</v>
      </c>
      <c r="G6646" t="s">
        <v>10969</v>
      </c>
      <c r="H6646" t="s">
        <v>10970</v>
      </c>
      <c r="I6646" s="1">
        <v>44651.954629629632</v>
      </c>
      <c r="J6646">
        <v>0</v>
      </c>
    </row>
    <row r="6647" spans="1:14" x14ac:dyDescent="0.25">
      <c r="A6647" t="s">
        <v>0</v>
      </c>
      <c r="B6647" s="1">
        <v>44651.944756944446</v>
      </c>
      <c r="C6647" t="s">
        <v>17</v>
      </c>
      <c r="D6647">
        <v>203854</v>
      </c>
      <c r="E6647">
        <v>9153</v>
      </c>
      <c r="F6647">
        <v>3411</v>
      </c>
      <c r="G6647" t="s">
        <v>10971</v>
      </c>
      <c r="H6647" t="s">
        <v>10972</v>
      </c>
      <c r="I6647" s="1">
        <v>44651.954606481479</v>
      </c>
      <c r="J6647">
        <v>0</v>
      </c>
    </row>
    <row r="6648" spans="1:14" x14ac:dyDescent="0.25">
      <c r="A6648" t="s">
        <v>0</v>
      </c>
      <c r="B6648" s="1">
        <v>44651.944756944446</v>
      </c>
      <c r="C6648" t="s">
        <v>17</v>
      </c>
      <c r="D6648">
        <v>203854</v>
      </c>
      <c r="E6648">
        <v>9153</v>
      </c>
      <c r="F6648">
        <v>3411</v>
      </c>
      <c r="G6648" t="s">
        <v>10973</v>
      </c>
      <c r="H6648" t="s">
        <v>10974</v>
      </c>
      <c r="I6648" s="1">
        <v>44651.954583333332</v>
      </c>
      <c r="J6648">
        <v>1</v>
      </c>
    </row>
    <row r="6649" spans="1:14" x14ac:dyDescent="0.25">
      <c r="A6649" t="s">
        <v>0</v>
      </c>
      <c r="B6649" s="1">
        <v>44651.944756944446</v>
      </c>
      <c r="C6649" t="s">
        <v>17</v>
      </c>
      <c r="D6649">
        <v>203854</v>
      </c>
      <c r="E6649">
        <v>9153</v>
      </c>
      <c r="F6649">
        <v>3411</v>
      </c>
      <c r="G6649" t="s">
        <v>10975</v>
      </c>
      <c r="H6649" t="s">
        <v>10976</v>
      </c>
      <c r="I6649" s="1">
        <v>44651.954548611109</v>
      </c>
      <c r="J6649">
        <v>0</v>
      </c>
    </row>
    <row r="6650" spans="1:14" x14ac:dyDescent="0.25">
      <c r="A6650" t="s">
        <v>0</v>
      </c>
      <c r="B6650" s="1">
        <v>44651.944756944446</v>
      </c>
      <c r="C6650" t="s">
        <v>17</v>
      </c>
      <c r="D6650">
        <v>203854</v>
      </c>
      <c r="E6650">
        <v>9153</v>
      </c>
      <c r="F6650">
        <v>3411</v>
      </c>
      <c r="G6650" t="s">
        <v>10977</v>
      </c>
      <c r="H6650" t="s">
        <v>9300</v>
      </c>
      <c r="I6650" s="1">
        <v>44651.954513888886</v>
      </c>
      <c r="J6650">
        <v>0</v>
      </c>
    </row>
    <row r="6651" spans="1:14" x14ac:dyDescent="0.25">
      <c r="A6651" t="s">
        <v>0</v>
      </c>
      <c r="B6651" s="1">
        <v>44651.944756944446</v>
      </c>
      <c r="C6651" t="s">
        <v>17</v>
      </c>
      <c r="D6651">
        <v>203854</v>
      </c>
      <c r="E6651">
        <v>9153</v>
      </c>
      <c r="F6651">
        <v>3411</v>
      </c>
      <c r="G6651" t="s">
        <v>10978</v>
      </c>
      <c r="H6651" t="s">
        <v>10979</v>
      </c>
      <c r="I6651" s="1">
        <v>44651.954502314817</v>
      </c>
      <c r="J6651">
        <v>0</v>
      </c>
    </row>
    <row r="6652" spans="1:14" x14ac:dyDescent="0.25">
      <c r="A6652" t="s">
        <v>0</v>
      </c>
      <c r="B6652" s="1">
        <v>44651.944756944446</v>
      </c>
      <c r="C6652" t="s">
        <v>17</v>
      </c>
      <c r="D6652">
        <v>203854</v>
      </c>
      <c r="E6652">
        <v>9153</v>
      </c>
      <c r="F6652">
        <v>3411</v>
      </c>
      <c r="G6652" t="s">
        <v>10980</v>
      </c>
      <c r="H6652" t="s">
        <v>10981</v>
      </c>
      <c r="I6652" s="1">
        <v>44651.95449074074</v>
      </c>
      <c r="J6652">
        <v>2</v>
      </c>
      <c r="K6652" t="s">
        <v>10931</v>
      </c>
      <c r="L6652" t="s">
        <v>10982</v>
      </c>
      <c r="M6652" s="1">
        <v>44651.95921296296</v>
      </c>
      <c r="N6652">
        <v>0</v>
      </c>
    </row>
    <row r="6653" spans="1:14" x14ac:dyDescent="0.25">
      <c r="A6653" t="s">
        <v>0</v>
      </c>
      <c r="B6653" s="1">
        <v>44651.944756944446</v>
      </c>
      <c r="C6653" t="s">
        <v>17</v>
      </c>
      <c r="D6653">
        <v>203854</v>
      </c>
      <c r="E6653">
        <v>9153</v>
      </c>
      <c r="F6653">
        <v>3411</v>
      </c>
      <c r="G6653" t="s">
        <v>10980</v>
      </c>
      <c r="H6653" t="s">
        <v>10981</v>
      </c>
      <c r="I6653" s="1">
        <v>44651.95449074074</v>
      </c>
      <c r="J6653">
        <v>2</v>
      </c>
      <c r="K6653" t="s">
        <v>10980</v>
      </c>
      <c r="L6653" t="s">
        <v>10983</v>
      </c>
      <c r="M6653" s="1">
        <v>44651.954918981479</v>
      </c>
      <c r="N6653">
        <v>0</v>
      </c>
    </row>
    <row r="6654" spans="1:14" x14ac:dyDescent="0.25">
      <c r="A6654" t="s">
        <v>0</v>
      </c>
      <c r="B6654" s="1">
        <v>44651.944756944446</v>
      </c>
      <c r="C6654" t="s">
        <v>17</v>
      </c>
      <c r="D6654">
        <v>203854</v>
      </c>
      <c r="E6654">
        <v>9153</v>
      </c>
      <c r="F6654">
        <v>3411</v>
      </c>
      <c r="G6654" t="s">
        <v>10984</v>
      </c>
      <c r="H6654" t="s">
        <v>10985</v>
      </c>
      <c r="I6654" s="1">
        <v>44651.954479166663</v>
      </c>
      <c r="J6654">
        <v>0</v>
      </c>
    </row>
    <row r="6655" spans="1:14" x14ac:dyDescent="0.25">
      <c r="A6655" t="s">
        <v>0</v>
      </c>
      <c r="B6655" s="1">
        <v>44651.944756944446</v>
      </c>
      <c r="C6655" t="s">
        <v>17</v>
      </c>
      <c r="D6655">
        <v>203854</v>
      </c>
      <c r="E6655">
        <v>9153</v>
      </c>
      <c r="F6655">
        <v>3411</v>
      </c>
      <c r="G6655" t="s">
        <v>5880</v>
      </c>
      <c r="H6655" t="s">
        <v>10986</v>
      </c>
      <c r="I6655" s="1">
        <v>44651.954456018517</v>
      </c>
      <c r="J6655">
        <v>1</v>
      </c>
    </row>
    <row r="6656" spans="1:14" x14ac:dyDescent="0.25">
      <c r="A6656" t="s">
        <v>0</v>
      </c>
      <c r="B6656" s="1">
        <v>44651.944756944446</v>
      </c>
      <c r="C6656" t="s">
        <v>17</v>
      </c>
      <c r="D6656">
        <v>203854</v>
      </c>
      <c r="E6656">
        <v>9153</v>
      </c>
      <c r="F6656">
        <v>3411</v>
      </c>
      <c r="G6656" t="s">
        <v>10987</v>
      </c>
      <c r="H6656" t="s">
        <v>10988</v>
      </c>
      <c r="I6656" s="1">
        <v>44651.954432870371</v>
      </c>
      <c r="J6656">
        <v>0</v>
      </c>
    </row>
    <row r="6657" spans="1:10" x14ac:dyDescent="0.25">
      <c r="A6657" t="s">
        <v>0</v>
      </c>
      <c r="B6657" s="1">
        <v>44651.944756944446</v>
      </c>
      <c r="C6657" t="s">
        <v>17</v>
      </c>
      <c r="D6657">
        <v>203854</v>
      </c>
      <c r="E6657">
        <v>9153</v>
      </c>
      <c r="F6657">
        <v>3411</v>
      </c>
      <c r="G6657" t="s">
        <v>10989</v>
      </c>
      <c r="H6657" t="s">
        <v>10990</v>
      </c>
      <c r="I6657" s="1">
        <v>44651.954421296294</v>
      </c>
      <c r="J6657">
        <v>2</v>
      </c>
    </row>
    <row r="6658" spans="1:10" x14ac:dyDescent="0.25">
      <c r="A6658" t="s">
        <v>0</v>
      </c>
      <c r="B6658" s="1">
        <v>44651.944756944446</v>
      </c>
      <c r="C6658" t="s">
        <v>17</v>
      </c>
      <c r="D6658">
        <v>203854</v>
      </c>
      <c r="E6658">
        <v>9153</v>
      </c>
      <c r="F6658">
        <v>3411</v>
      </c>
      <c r="G6658" t="s">
        <v>10991</v>
      </c>
      <c r="H6658" t="s">
        <v>10992</v>
      </c>
      <c r="I6658" s="1">
        <v>44651.954375000001</v>
      </c>
      <c r="J6658">
        <v>0</v>
      </c>
    </row>
    <row r="6659" spans="1:10" x14ac:dyDescent="0.25">
      <c r="A6659" t="s">
        <v>0</v>
      </c>
      <c r="B6659" s="1">
        <v>44651.944756944446</v>
      </c>
      <c r="C6659" t="s">
        <v>17</v>
      </c>
      <c r="D6659">
        <v>203854</v>
      </c>
      <c r="E6659">
        <v>9153</v>
      </c>
      <c r="F6659">
        <v>3411</v>
      </c>
      <c r="G6659" t="s">
        <v>10993</v>
      </c>
      <c r="H6659" t="s">
        <v>10994</v>
      </c>
      <c r="I6659" s="1">
        <v>44651.954375000001</v>
      </c>
      <c r="J6659">
        <v>0</v>
      </c>
    </row>
    <row r="6660" spans="1:10" x14ac:dyDescent="0.25">
      <c r="A6660" t="s">
        <v>0</v>
      </c>
      <c r="B6660" s="1">
        <v>44651.944756944446</v>
      </c>
      <c r="C6660" t="s">
        <v>17</v>
      </c>
      <c r="D6660">
        <v>203854</v>
      </c>
      <c r="E6660">
        <v>9153</v>
      </c>
      <c r="F6660">
        <v>3411</v>
      </c>
      <c r="G6660" t="s">
        <v>6055</v>
      </c>
      <c r="H6660" t="s">
        <v>10995</v>
      </c>
      <c r="I6660" s="1">
        <v>44651.954293981478</v>
      </c>
      <c r="J6660">
        <v>2</v>
      </c>
    </row>
    <row r="6661" spans="1:10" x14ac:dyDescent="0.25">
      <c r="A6661" t="s">
        <v>0</v>
      </c>
      <c r="B6661" s="1">
        <v>44651.944756944446</v>
      </c>
      <c r="C6661" t="s">
        <v>17</v>
      </c>
      <c r="D6661">
        <v>203854</v>
      </c>
      <c r="E6661">
        <v>9153</v>
      </c>
      <c r="F6661">
        <v>3411</v>
      </c>
      <c r="G6661" t="s">
        <v>10996</v>
      </c>
      <c r="H6661" t="s">
        <v>10997</v>
      </c>
      <c r="I6661" s="1">
        <v>44651.954189814816</v>
      </c>
      <c r="J6661">
        <v>0</v>
      </c>
    </row>
    <row r="6662" spans="1:10" x14ac:dyDescent="0.25">
      <c r="A6662" t="s">
        <v>0</v>
      </c>
      <c r="B6662" s="1">
        <v>44651.944756944446</v>
      </c>
      <c r="C6662" t="s">
        <v>17</v>
      </c>
      <c r="D6662">
        <v>203854</v>
      </c>
      <c r="E6662">
        <v>9153</v>
      </c>
      <c r="F6662">
        <v>3411</v>
      </c>
      <c r="G6662" t="s">
        <v>10998</v>
      </c>
      <c r="H6662" t="s">
        <v>8831</v>
      </c>
      <c r="I6662" s="1">
        <v>44651.95417824074</v>
      </c>
      <c r="J6662">
        <v>0</v>
      </c>
    </row>
    <row r="6663" spans="1:10" x14ac:dyDescent="0.25">
      <c r="A6663" t="s">
        <v>0</v>
      </c>
      <c r="B6663" s="1">
        <v>44651.944756944446</v>
      </c>
      <c r="C6663" t="s">
        <v>17</v>
      </c>
      <c r="D6663">
        <v>203854</v>
      </c>
      <c r="E6663">
        <v>9153</v>
      </c>
      <c r="F6663">
        <v>3411</v>
      </c>
      <c r="G6663" t="s">
        <v>10999</v>
      </c>
      <c r="H6663" t="s">
        <v>11000</v>
      </c>
      <c r="I6663" s="1">
        <v>44651.95417824074</v>
      </c>
      <c r="J6663">
        <v>0</v>
      </c>
    </row>
    <row r="6664" spans="1:10" x14ac:dyDescent="0.25">
      <c r="A6664" t="s">
        <v>0</v>
      </c>
      <c r="B6664" s="1">
        <v>44651.944756944446</v>
      </c>
      <c r="C6664" t="s">
        <v>17</v>
      </c>
      <c r="D6664">
        <v>203854</v>
      </c>
      <c r="E6664">
        <v>9153</v>
      </c>
      <c r="F6664">
        <v>3411</v>
      </c>
      <c r="G6664" t="s">
        <v>6175</v>
      </c>
      <c r="H6664" t="s">
        <v>11001</v>
      </c>
      <c r="I6664" s="1">
        <v>44651.95416666667</v>
      </c>
      <c r="J6664">
        <v>1</v>
      </c>
    </row>
    <row r="6665" spans="1:10" x14ac:dyDescent="0.25">
      <c r="A6665" t="s">
        <v>0</v>
      </c>
      <c r="B6665" s="1">
        <v>44651.944756944446</v>
      </c>
      <c r="C6665" t="s">
        <v>17</v>
      </c>
      <c r="D6665">
        <v>203854</v>
      </c>
      <c r="E6665">
        <v>9153</v>
      </c>
      <c r="F6665">
        <v>3411</v>
      </c>
      <c r="G6665" t="s">
        <v>11002</v>
      </c>
      <c r="H6665" t="s">
        <v>11003</v>
      </c>
      <c r="I6665" s="1">
        <v>44651.954062500001</v>
      </c>
      <c r="J6665">
        <v>0</v>
      </c>
    </row>
    <row r="6666" spans="1:10" x14ac:dyDescent="0.25">
      <c r="A6666" t="s">
        <v>0</v>
      </c>
      <c r="B6666" s="1">
        <v>44651.944756944446</v>
      </c>
      <c r="C6666" t="s">
        <v>17</v>
      </c>
      <c r="D6666">
        <v>203854</v>
      </c>
      <c r="E6666">
        <v>9153</v>
      </c>
      <c r="F6666">
        <v>3411</v>
      </c>
      <c r="G6666" t="s">
        <v>11004</v>
      </c>
      <c r="H6666" t="s">
        <v>11005</v>
      </c>
      <c r="I6666" s="1">
        <v>44651.954039351855</v>
      </c>
      <c r="J6666">
        <v>0</v>
      </c>
    </row>
    <row r="6667" spans="1:10" x14ac:dyDescent="0.25">
      <c r="A6667" t="s">
        <v>0</v>
      </c>
      <c r="B6667" s="1">
        <v>44651.944756944446</v>
      </c>
      <c r="C6667" t="s">
        <v>17</v>
      </c>
      <c r="D6667">
        <v>203854</v>
      </c>
      <c r="E6667">
        <v>9153</v>
      </c>
      <c r="F6667">
        <v>3411</v>
      </c>
      <c r="G6667" t="s">
        <v>4790</v>
      </c>
      <c r="H6667" t="s">
        <v>11006</v>
      </c>
      <c r="I6667" s="1">
        <v>44651.954027777778</v>
      </c>
      <c r="J6667">
        <v>0</v>
      </c>
    </row>
    <row r="6668" spans="1:10" x14ac:dyDescent="0.25">
      <c r="A6668" t="s">
        <v>0</v>
      </c>
      <c r="B6668" s="1">
        <v>44651.944756944446</v>
      </c>
      <c r="C6668" t="s">
        <v>17</v>
      </c>
      <c r="D6668">
        <v>203854</v>
      </c>
      <c r="E6668">
        <v>9153</v>
      </c>
      <c r="F6668">
        <v>3411</v>
      </c>
      <c r="G6668" t="s">
        <v>11007</v>
      </c>
      <c r="H6668" t="s">
        <v>11008</v>
      </c>
      <c r="I6668" s="1">
        <v>44651.953946759262</v>
      </c>
      <c r="J6668">
        <v>0</v>
      </c>
    </row>
    <row r="6669" spans="1:10" x14ac:dyDescent="0.25">
      <c r="A6669" t="s">
        <v>0</v>
      </c>
      <c r="B6669" s="1">
        <v>44651.944756944446</v>
      </c>
      <c r="C6669" t="s">
        <v>17</v>
      </c>
      <c r="D6669">
        <v>203854</v>
      </c>
      <c r="E6669">
        <v>9153</v>
      </c>
      <c r="F6669">
        <v>3411</v>
      </c>
      <c r="G6669" t="s">
        <v>11009</v>
      </c>
      <c r="H6669" t="s">
        <v>11010</v>
      </c>
      <c r="I6669" s="1">
        <v>44651.953946759262</v>
      </c>
      <c r="J6669">
        <v>0</v>
      </c>
    </row>
    <row r="6670" spans="1:10" x14ac:dyDescent="0.25">
      <c r="A6670" t="s">
        <v>0</v>
      </c>
      <c r="B6670" s="1">
        <v>44651.944756944446</v>
      </c>
      <c r="C6670" t="s">
        <v>17</v>
      </c>
      <c r="D6670">
        <v>203854</v>
      </c>
      <c r="E6670">
        <v>9153</v>
      </c>
      <c r="F6670">
        <v>3411</v>
      </c>
      <c r="G6670" t="s">
        <v>11011</v>
      </c>
      <c r="H6670" t="s">
        <v>11012</v>
      </c>
      <c r="I6670" s="1">
        <v>44651.953935185185</v>
      </c>
      <c r="J6670">
        <v>0</v>
      </c>
    </row>
    <row r="6671" spans="1:10" x14ac:dyDescent="0.25">
      <c r="A6671" t="s">
        <v>0</v>
      </c>
      <c r="B6671" s="1">
        <v>44651.944756944446</v>
      </c>
      <c r="C6671" t="s">
        <v>17</v>
      </c>
      <c r="D6671">
        <v>203854</v>
      </c>
      <c r="E6671">
        <v>9153</v>
      </c>
      <c r="F6671">
        <v>3411</v>
      </c>
      <c r="G6671" t="s">
        <v>11013</v>
      </c>
      <c r="H6671" t="s">
        <v>11014</v>
      </c>
      <c r="I6671" s="1">
        <v>44651.953912037039</v>
      </c>
      <c r="J6671">
        <v>0</v>
      </c>
    </row>
    <row r="6672" spans="1:10" x14ac:dyDescent="0.25">
      <c r="A6672" t="s">
        <v>0</v>
      </c>
      <c r="B6672" s="1">
        <v>44651.944756944446</v>
      </c>
      <c r="C6672" t="s">
        <v>17</v>
      </c>
      <c r="D6672">
        <v>203854</v>
      </c>
      <c r="E6672">
        <v>9153</v>
      </c>
      <c r="F6672">
        <v>3411</v>
      </c>
      <c r="G6672" t="s">
        <v>11015</v>
      </c>
      <c r="H6672" t="s">
        <v>11016</v>
      </c>
      <c r="I6672" s="1">
        <v>44651.953900462962</v>
      </c>
      <c r="J6672">
        <v>0</v>
      </c>
    </row>
    <row r="6673" spans="1:14" x14ac:dyDescent="0.25">
      <c r="A6673" t="s">
        <v>0</v>
      </c>
      <c r="B6673" s="1">
        <v>44651.944756944446</v>
      </c>
      <c r="C6673" t="s">
        <v>17</v>
      </c>
      <c r="D6673">
        <v>203854</v>
      </c>
      <c r="E6673">
        <v>9153</v>
      </c>
      <c r="F6673">
        <v>3411</v>
      </c>
      <c r="G6673" t="s">
        <v>11017</v>
      </c>
      <c r="H6673" t="s">
        <v>11018</v>
      </c>
      <c r="I6673" s="1">
        <v>44651.953900462962</v>
      </c>
      <c r="J6673">
        <v>0</v>
      </c>
    </row>
    <row r="6674" spans="1:14" x14ac:dyDescent="0.25">
      <c r="A6674" t="s">
        <v>0</v>
      </c>
      <c r="B6674" s="1">
        <v>44651.944756944446</v>
      </c>
      <c r="C6674" t="s">
        <v>17</v>
      </c>
      <c r="D6674">
        <v>203854</v>
      </c>
      <c r="E6674">
        <v>9153</v>
      </c>
      <c r="F6674">
        <v>3411</v>
      </c>
      <c r="G6674" t="s">
        <v>11019</v>
      </c>
      <c r="H6674" t="s">
        <v>11020</v>
      </c>
      <c r="I6674" s="1">
        <v>44651.953900462962</v>
      </c>
      <c r="J6674">
        <v>0</v>
      </c>
    </row>
    <row r="6675" spans="1:14" x14ac:dyDescent="0.25">
      <c r="A6675" t="s">
        <v>0</v>
      </c>
      <c r="B6675" s="1">
        <v>44651.944756944446</v>
      </c>
      <c r="C6675" t="s">
        <v>17</v>
      </c>
      <c r="D6675">
        <v>203854</v>
      </c>
      <c r="E6675">
        <v>9153</v>
      </c>
      <c r="F6675">
        <v>3411</v>
      </c>
      <c r="G6675" t="s">
        <v>11021</v>
      </c>
      <c r="H6675" t="s">
        <v>11022</v>
      </c>
      <c r="I6675" s="1">
        <v>44651.953888888886</v>
      </c>
      <c r="J6675">
        <v>0</v>
      </c>
    </row>
    <row r="6676" spans="1:14" x14ac:dyDescent="0.25">
      <c r="A6676" t="s">
        <v>0</v>
      </c>
      <c r="B6676" s="1">
        <v>44651.944756944446</v>
      </c>
      <c r="C6676" t="s">
        <v>17</v>
      </c>
      <c r="D6676">
        <v>203854</v>
      </c>
      <c r="E6676">
        <v>9153</v>
      </c>
      <c r="F6676">
        <v>3411</v>
      </c>
      <c r="G6676" t="s">
        <v>11023</v>
      </c>
      <c r="H6676" t="s">
        <v>11024</v>
      </c>
      <c r="I6676" s="1">
        <v>44651.953842592593</v>
      </c>
      <c r="J6676">
        <v>2</v>
      </c>
    </row>
    <row r="6677" spans="1:14" x14ac:dyDescent="0.25">
      <c r="A6677" t="s">
        <v>0</v>
      </c>
      <c r="B6677" s="1">
        <v>44651.944756944446</v>
      </c>
      <c r="C6677" t="s">
        <v>17</v>
      </c>
      <c r="D6677">
        <v>203854</v>
      </c>
      <c r="E6677">
        <v>9153</v>
      </c>
      <c r="F6677">
        <v>3411</v>
      </c>
      <c r="G6677" t="s">
        <v>11025</v>
      </c>
      <c r="H6677" t="s">
        <v>11026</v>
      </c>
      <c r="I6677" s="1">
        <v>44651.953796296293</v>
      </c>
      <c r="J6677">
        <v>0</v>
      </c>
    </row>
    <row r="6678" spans="1:14" x14ac:dyDescent="0.25">
      <c r="A6678" t="s">
        <v>0</v>
      </c>
      <c r="B6678" s="1">
        <v>44651.944756944446</v>
      </c>
      <c r="C6678" t="s">
        <v>17</v>
      </c>
      <c r="D6678">
        <v>203854</v>
      </c>
      <c r="E6678">
        <v>9153</v>
      </c>
      <c r="F6678">
        <v>3411</v>
      </c>
      <c r="G6678" t="s">
        <v>11027</v>
      </c>
      <c r="H6678" t="s">
        <v>11028</v>
      </c>
      <c r="I6678" s="1">
        <v>44651.953715277778</v>
      </c>
      <c r="J6678">
        <v>0</v>
      </c>
    </row>
    <row r="6679" spans="1:14" x14ac:dyDescent="0.25">
      <c r="A6679" t="s">
        <v>0</v>
      </c>
      <c r="B6679" s="1">
        <v>44651.944756944446</v>
      </c>
      <c r="C6679" t="s">
        <v>17</v>
      </c>
      <c r="D6679">
        <v>203854</v>
      </c>
      <c r="E6679">
        <v>9153</v>
      </c>
      <c r="F6679">
        <v>3411</v>
      </c>
      <c r="G6679" t="s">
        <v>11029</v>
      </c>
      <c r="H6679" t="s">
        <v>11030</v>
      </c>
      <c r="I6679" s="1">
        <v>44651.953715277778</v>
      </c>
      <c r="J6679">
        <v>0</v>
      </c>
      <c r="K6679" t="s">
        <v>11029</v>
      </c>
      <c r="L6679" t="s">
        <v>11031</v>
      </c>
      <c r="M6679" s="1">
        <v>44651.988645833335</v>
      </c>
      <c r="N6679">
        <v>0</v>
      </c>
    </row>
    <row r="6680" spans="1:14" x14ac:dyDescent="0.25">
      <c r="A6680" t="s">
        <v>0</v>
      </c>
      <c r="B6680" s="1">
        <v>44651.944756944446</v>
      </c>
      <c r="C6680" t="s">
        <v>17</v>
      </c>
      <c r="D6680">
        <v>203854</v>
      </c>
      <c r="E6680">
        <v>9153</v>
      </c>
      <c r="F6680">
        <v>3411</v>
      </c>
      <c r="G6680" t="s">
        <v>11029</v>
      </c>
      <c r="H6680" t="s">
        <v>11030</v>
      </c>
      <c r="I6680" s="1">
        <v>44651.953715277778</v>
      </c>
      <c r="J6680">
        <v>0</v>
      </c>
      <c r="K6680" t="s">
        <v>11029</v>
      </c>
      <c r="L6680" t="s">
        <v>11032</v>
      </c>
      <c r="M6680" s="1">
        <v>44651.961712962962</v>
      </c>
      <c r="N6680">
        <v>0</v>
      </c>
    </row>
    <row r="6681" spans="1:14" x14ac:dyDescent="0.25">
      <c r="A6681" t="s">
        <v>0</v>
      </c>
      <c r="B6681" s="1">
        <v>44651.944756944446</v>
      </c>
      <c r="C6681" t="s">
        <v>17</v>
      </c>
      <c r="D6681">
        <v>203854</v>
      </c>
      <c r="E6681">
        <v>9153</v>
      </c>
      <c r="F6681">
        <v>3411</v>
      </c>
      <c r="G6681" t="s">
        <v>11029</v>
      </c>
      <c r="H6681" t="s">
        <v>11030</v>
      </c>
      <c r="I6681" s="1">
        <v>44651.953715277778</v>
      </c>
      <c r="J6681">
        <v>0</v>
      </c>
      <c r="K6681" t="s">
        <v>6191</v>
      </c>
      <c r="L6681" t="s">
        <v>11033</v>
      </c>
      <c r="M6681" s="1">
        <v>44651.961319444446</v>
      </c>
      <c r="N6681">
        <v>0</v>
      </c>
    </row>
    <row r="6682" spans="1:14" x14ac:dyDescent="0.25">
      <c r="A6682" t="s">
        <v>0</v>
      </c>
      <c r="B6682" s="1">
        <v>44651.944756944446</v>
      </c>
      <c r="C6682" t="s">
        <v>17</v>
      </c>
      <c r="D6682">
        <v>203854</v>
      </c>
      <c r="E6682">
        <v>9153</v>
      </c>
      <c r="F6682">
        <v>3411</v>
      </c>
      <c r="G6682" t="s">
        <v>11029</v>
      </c>
      <c r="H6682" t="s">
        <v>11030</v>
      </c>
      <c r="I6682" s="1">
        <v>44651.953715277778</v>
      </c>
      <c r="J6682">
        <v>0</v>
      </c>
      <c r="K6682" t="s">
        <v>11029</v>
      </c>
      <c r="L6682" t="s">
        <v>11034</v>
      </c>
      <c r="M6682" s="1">
        <v>44651.960717592592</v>
      </c>
      <c r="N6682">
        <v>0</v>
      </c>
    </row>
    <row r="6683" spans="1:14" x14ac:dyDescent="0.25">
      <c r="A6683" t="s">
        <v>0</v>
      </c>
      <c r="B6683" s="1">
        <v>44651.944756944446</v>
      </c>
      <c r="C6683" t="s">
        <v>17</v>
      </c>
      <c r="D6683">
        <v>203854</v>
      </c>
      <c r="E6683">
        <v>9153</v>
      </c>
      <c r="F6683">
        <v>3411</v>
      </c>
      <c r="G6683" t="s">
        <v>11029</v>
      </c>
      <c r="H6683" t="s">
        <v>11030</v>
      </c>
      <c r="I6683" s="1">
        <v>44651.953715277778</v>
      </c>
      <c r="J6683">
        <v>0</v>
      </c>
      <c r="K6683" t="s">
        <v>11035</v>
      </c>
      <c r="L6683" t="s">
        <v>11036</v>
      </c>
      <c r="M6683" s="1">
        <v>44651.959768518522</v>
      </c>
      <c r="N6683">
        <v>0</v>
      </c>
    </row>
    <row r="6684" spans="1:14" x14ac:dyDescent="0.25">
      <c r="A6684" t="s">
        <v>0</v>
      </c>
      <c r="B6684" s="1">
        <v>44651.944756944446</v>
      </c>
      <c r="C6684" t="s">
        <v>17</v>
      </c>
      <c r="D6684">
        <v>203854</v>
      </c>
      <c r="E6684">
        <v>9153</v>
      </c>
      <c r="F6684">
        <v>3411</v>
      </c>
      <c r="G6684" t="s">
        <v>11029</v>
      </c>
      <c r="H6684" t="s">
        <v>11030</v>
      </c>
      <c r="I6684" s="1">
        <v>44651.953715277778</v>
      </c>
      <c r="J6684">
        <v>0</v>
      </c>
      <c r="K6684" t="s">
        <v>11035</v>
      </c>
      <c r="L6684" t="s">
        <v>11037</v>
      </c>
      <c r="M6684" s="1">
        <v>44651.959062499998</v>
      </c>
      <c r="N6684">
        <v>0</v>
      </c>
    </row>
    <row r="6685" spans="1:14" x14ac:dyDescent="0.25">
      <c r="A6685" t="s">
        <v>0</v>
      </c>
      <c r="B6685" s="1">
        <v>44651.944756944446</v>
      </c>
      <c r="C6685" t="s">
        <v>17</v>
      </c>
      <c r="D6685">
        <v>203854</v>
      </c>
      <c r="E6685">
        <v>9153</v>
      </c>
      <c r="F6685">
        <v>3411</v>
      </c>
      <c r="G6685" t="s">
        <v>11029</v>
      </c>
      <c r="H6685" t="s">
        <v>11030</v>
      </c>
      <c r="I6685" s="1">
        <v>44651.953715277778</v>
      </c>
      <c r="J6685">
        <v>0</v>
      </c>
      <c r="K6685" t="s">
        <v>11029</v>
      </c>
      <c r="L6685" t="s">
        <v>11038</v>
      </c>
      <c r="M6685" s="1">
        <v>44651.957384259258</v>
      </c>
      <c r="N6685">
        <v>0</v>
      </c>
    </row>
    <row r="6686" spans="1:14" x14ac:dyDescent="0.25">
      <c r="A6686" t="s">
        <v>0</v>
      </c>
      <c r="B6686" s="1">
        <v>44651.944756944446</v>
      </c>
      <c r="C6686" t="s">
        <v>17</v>
      </c>
      <c r="D6686">
        <v>203854</v>
      </c>
      <c r="E6686">
        <v>9153</v>
      </c>
      <c r="F6686">
        <v>3411</v>
      </c>
      <c r="G6686" t="s">
        <v>11029</v>
      </c>
      <c r="H6686" t="s">
        <v>11030</v>
      </c>
      <c r="I6686" s="1">
        <v>44651.953715277778</v>
      </c>
      <c r="J6686">
        <v>0</v>
      </c>
      <c r="K6686" t="s">
        <v>11029</v>
      </c>
      <c r="L6686" t="s">
        <v>11039</v>
      </c>
      <c r="M6686" s="1">
        <v>44651.956863425927</v>
      </c>
      <c r="N6686">
        <v>0</v>
      </c>
    </row>
    <row r="6687" spans="1:14" x14ac:dyDescent="0.25">
      <c r="A6687" t="s">
        <v>0</v>
      </c>
      <c r="B6687" s="1">
        <v>44651.944756944446</v>
      </c>
      <c r="C6687" t="s">
        <v>17</v>
      </c>
      <c r="D6687">
        <v>203854</v>
      </c>
      <c r="E6687">
        <v>9153</v>
      </c>
      <c r="F6687">
        <v>3411</v>
      </c>
      <c r="G6687" t="s">
        <v>11029</v>
      </c>
      <c r="H6687" t="s">
        <v>11030</v>
      </c>
      <c r="I6687" s="1">
        <v>44651.953715277778</v>
      </c>
      <c r="J6687">
        <v>0</v>
      </c>
      <c r="K6687" t="s">
        <v>11035</v>
      </c>
      <c r="L6687" t="s">
        <v>11040</v>
      </c>
      <c r="M6687" s="1">
        <v>44651.954444444447</v>
      </c>
      <c r="N6687">
        <v>0</v>
      </c>
    </row>
    <row r="6688" spans="1:14" x14ac:dyDescent="0.25">
      <c r="A6688" t="s">
        <v>0</v>
      </c>
      <c r="B6688" s="1">
        <v>44651.944756944446</v>
      </c>
      <c r="C6688" t="s">
        <v>17</v>
      </c>
      <c r="D6688">
        <v>203854</v>
      </c>
      <c r="E6688">
        <v>9153</v>
      </c>
      <c r="F6688">
        <v>3411</v>
      </c>
      <c r="G6688" t="s">
        <v>11041</v>
      </c>
      <c r="H6688" t="s">
        <v>11042</v>
      </c>
      <c r="I6688" s="1">
        <v>44651.953692129631</v>
      </c>
      <c r="J6688">
        <v>0</v>
      </c>
    </row>
    <row r="6689" spans="1:14" x14ac:dyDescent="0.25">
      <c r="A6689" t="s">
        <v>0</v>
      </c>
      <c r="B6689" s="1">
        <v>44651.944756944446</v>
      </c>
      <c r="C6689" t="s">
        <v>17</v>
      </c>
      <c r="D6689">
        <v>203854</v>
      </c>
      <c r="E6689">
        <v>9153</v>
      </c>
      <c r="F6689">
        <v>3411</v>
      </c>
      <c r="G6689" t="s">
        <v>11043</v>
      </c>
      <c r="H6689" t="s">
        <v>11044</v>
      </c>
      <c r="I6689" s="1">
        <v>44651.953703703701</v>
      </c>
      <c r="J6689">
        <v>0</v>
      </c>
    </row>
    <row r="6690" spans="1:14" x14ac:dyDescent="0.25">
      <c r="A6690" t="s">
        <v>0</v>
      </c>
      <c r="B6690" s="1">
        <v>44651.944756944446</v>
      </c>
      <c r="C6690" t="s">
        <v>17</v>
      </c>
      <c r="D6690">
        <v>203854</v>
      </c>
      <c r="E6690">
        <v>9153</v>
      </c>
      <c r="F6690">
        <v>3411</v>
      </c>
      <c r="G6690" t="s">
        <v>11045</v>
      </c>
      <c r="H6690" t="s">
        <v>11046</v>
      </c>
      <c r="I6690" s="1">
        <v>44651.953611111108</v>
      </c>
      <c r="J6690">
        <v>1</v>
      </c>
    </row>
    <row r="6691" spans="1:14" x14ac:dyDescent="0.25">
      <c r="A6691" t="s">
        <v>0</v>
      </c>
      <c r="B6691" s="1">
        <v>44651.944756944446</v>
      </c>
      <c r="C6691" t="s">
        <v>17</v>
      </c>
      <c r="D6691">
        <v>203854</v>
      </c>
      <c r="E6691">
        <v>9153</v>
      </c>
      <c r="F6691">
        <v>3411</v>
      </c>
      <c r="G6691" t="s">
        <v>11047</v>
      </c>
      <c r="H6691" t="s">
        <v>1230</v>
      </c>
      <c r="I6691" s="1">
        <v>44651.953611111108</v>
      </c>
      <c r="J6691">
        <v>0</v>
      </c>
      <c r="K6691" t="s">
        <v>11048</v>
      </c>
      <c r="L6691" t="s">
        <v>11049</v>
      </c>
      <c r="M6691" s="1">
        <v>44651.955520833333</v>
      </c>
      <c r="N6691">
        <v>0</v>
      </c>
    </row>
    <row r="6692" spans="1:14" x14ac:dyDescent="0.25">
      <c r="A6692" t="s">
        <v>0</v>
      </c>
      <c r="B6692" s="1">
        <v>44651.944756944446</v>
      </c>
      <c r="C6692" t="s">
        <v>17</v>
      </c>
      <c r="D6692">
        <v>203854</v>
      </c>
      <c r="E6692">
        <v>9153</v>
      </c>
      <c r="F6692">
        <v>3411</v>
      </c>
      <c r="G6692" t="s">
        <v>11050</v>
      </c>
      <c r="H6692" t="s">
        <v>11051</v>
      </c>
      <c r="I6692" s="1">
        <v>44651.953599537039</v>
      </c>
      <c r="J6692">
        <v>0</v>
      </c>
    </row>
    <row r="6693" spans="1:14" x14ac:dyDescent="0.25">
      <c r="A6693" t="s">
        <v>0</v>
      </c>
      <c r="B6693" s="1">
        <v>44651.944756944446</v>
      </c>
      <c r="C6693" t="s">
        <v>17</v>
      </c>
      <c r="D6693">
        <v>203854</v>
      </c>
      <c r="E6693">
        <v>9153</v>
      </c>
      <c r="F6693">
        <v>3411</v>
      </c>
      <c r="G6693" t="s">
        <v>11052</v>
      </c>
      <c r="H6693" t="s">
        <v>11053</v>
      </c>
      <c r="I6693" s="1">
        <v>44651.953599537039</v>
      </c>
      <c r="J6693">
        <v>0</v>
      </c>
    </row>
    <row r="6694" spans="1:14" x14ac:dyDescent="0.25">
      <c r="A6694" t="s">
        <v>0</v>
      </c>
      <c r="B6694" s="1">
        <v>44651.944756944446</v>
      </c>
      <c r="C6694" t="s">
        <v>17</v>
      </c>
      <c r="D6694">
        <v>203854</v>
      </c>
      <c r="E6694">
        <v>9153</v>
      </c>
      <c r="F6694">
        <v>3411</v>
      </c>
      <c r="G6694" t="s">
        <v>11054</v>
      </c>
      <c r="H6694" t="s">
        <v>11055</v>
      </c>
      <c r="I6694" s="1">
        <v>44651.953576388885</v>
      </c>
      <c r="J6694">
        <v>5</v>
      </c>
    </row>
    <row r="6695" spans="1:14" x14ac:dyDescent="0.25">
      <c r="A6695" t="s">
        <v>0</v>
      </c>
      <c r="B6695" s="1">
        <v>44651.944756944446</v>
      </c>
      <c r="C6695" t="s">
        <v>17</v>
      </c>
      <c r="D6695">
        <v>203854</v>
      </c>
      <c r="E6695">
        <v>9153</v>
      </c>
      <c r="F6695">
        <v>3411</v>
      </c>
      <c r="G6695" t="s">
        <v>11056</v>
      </c>
      <c r="H6695" t="s">
        <v>11057</v>
      </c>
      <c r="I6695" s="1">
        <v>44651.953553240739</v>
      </c>
      <c r="J6695">
        <v>0</v>
      </c>
    </row>
    <row r="6696" spans="1:14" x14ac:dyDescent="0.25">
      <c r="A6696" t="s">
        <v>0</v>
      </c>
      <c r="B6696" s="1">
        <v>44651.944756944446</v>
      </c>
      <c r="C6696" t="s">
        <v>17</v>
      </c>
      <c r="D6696">
        <v>203854</v>
      </c>
      <c r="E6696">
        <v>9153</v>
      </c>
      <c r="F6696">
        <v>3411</v>
      </c>
      <c r="G6696" t="s">
        <v>11058</v>
      </c>
      <c r="H6696" t="s">
        <v>11059</v>
      </c>
      <c r="I6696" s="1">
        <v>44651.953530092593</v>
      </c>
      <c r="J6696">
        <v>5</v>
      </c>
      <c r="K6696" t="s">
        <v>8734</v>
      </c>
      <c r="L6696" t="s">
        <v>11060</v>
      </c>
      <c r="M6696" s="1">
        <v>44652.024930555555</v>
      </c>
      <c r="N6696">
        <v>0</v>
      </c>
    </row>
    <row r="6697" spans="1:14" x14ac:dyDescent="0.25">
      <c r="A6697" t="s">
        <v>0</v>
      </c>
      <c r="B6697" s="1">
        <v>44651.944756944446</v>
      </c>
      <c r="C6697" t="s">
        <v>17</v>
      </c>
      <c r="D6697">
        <v>203854</v>
      </c>
      <c r="E6697">
        <v>9153</v>
      </c>
      <c r="F6697">
        <v>3411</v>
      </c>
      <c r="G6697" t="s">
        <v>11058</v>
      </c>
      <c r="H6697" t="s">
        <v>11059</v>
      </c>
      <c r="I6697" s="1">
        <v>44651.953530092593</v>
      </c>
      <c r="J6697">
        <v>5</v>
      </c>
      <c r="K6697" t="s">
        <v>5120</v>
      </c>
      <c r="L6697" t="s">
        <v>11061</v>
      </c>
      <c r="M6697" s="1">
        <v>44651.969270833331</v>
      </c>
      <c r="N6697">
        <v>1</v>
      </c>
    </row>
    <row r="6698" spans="1:14" x14ac:dyDescent="0.25">
      <c r="A6698" t="s">
        <v>0</v>
      </c>
      <c r="B6698" s="1">
        <v>44651.944756944446</v>
      </c>
      <c r="C6698" t="s">
        <v>17</v>
      </c>
      <c r="D6698">
        <v>203854</v>
      </c>
      <c r="E6698">
        <v>9153</v>
      </c>
      <c r="F6698">
        <v>3411</v>
      </c>
      <c r="G6698" t="s">
        <v>11058</v>
      </c>
      <c r="H6698" t="s">
        <v>11059</v>
      </c>
      <c r="I6698" s="1">
        <v>44651.953530092593</v>
      </c>
      <c r="J6698">
        <v>5</v>
      </c>
      <c r="K6698" t="s">
        <v>5265</v>
      </c>
      <c r="L6698" t="s">
        <v>11062</v>
      </c>
      <c r="M6698" s="1">
        <v>44651.966932870368</v>
      </c>
      <c r="N6698">
        <v>0</v>
      </c>
    </row>
    <row r="6699" spans="1:14" x14ac:dyDescent="0.25">
      <c r="A6699" t="s">
        <v>0</v>
      </c>
      <c r="B6699" s="1">
        <v>44651.944756944446</v>
      </c>
      <c r="C6699" t="s">
        <v>17</v>
      </c>
      <c r="D6699">
        <v>203854</v>
      </c>
      <c r="E6699">
        <v>9153</v>
      </c>
      <c r="F6699">
        <v>3411</v>
      </c>
      <c r="G6699" t="s">
        <v>11058</v>
      </c>
      <c r="H6699" t="s">
        <v>11059</v>
      </c>
      <c r="I6699" s="1">
        <v>44651.953530092593</v>
      </c>
      <c r="J6699">
        <v>5</v>
      </c>
      <c r="K6699" t="s">
        <v>11063</v>
      </c>
      <c r="L6699" t="s">
        <v>11064</v>
      </c>
      <c r="M6699" s="1">
        <v>44651.962395833332</v>
      </c>
      <c r="N6699">
        <v>0</v>
      </c>
    </row>
    <row r="6700" spans="1:14" x14ac:dyDescent="0.25">
      <c r="A6700" t="s">
        <v>0</v>
      </c>
      <c r="B6700" s="1">
        <v>44651.944756944446</v>
      </c>
      <c r="C6700" t="s">
        <v>17</v>
      </c>
      <c r="D6700">
        <v>203854</v>
      </c>
      <c r="E6700">
        <v>9153</v>
      </c>
      <c r="F6700">
        <v>3411</v>
      </c>
      <c r="G6700" t="s">
        <v>11065</v>
      </c>
      <c r="H6700" t="s">
        <v>11066</v>
      </c>
      <c r="I6700" s="1">
        <v>44651.953518518516</v>
      </c>
      <c r="J6700">
        <v>0</v>
      </c>
    </row>
    <row r="6701" spans="1:14" x14ac:dyDescent="0.25">
      <c r="A6701" t="s">
        <v>0</v>
      </c>
      <c r="B6701" s="1">
        <v>44651.944756944446</v>
      </c>
      <c r="C6701" t="s">
        <v>17</v>
      </c>
      <c r="D6701">
        <v>203854</v>
      </c>
      <c r="E6701">
        <v>9153</v>
      </c>
      <c r="F6701">
        <v>3411</v>
      </c>
      <c r="G6701" t="s">
        <v>11067</v>
      </c>
      <c r="H6701" t="s">
        <v>11068</v>
      </c>
      <c r="I6701" s="1">
        <v>44651.95349537037</v>
      </c>
      <c r="J6701">
        <v>0</v>
      </c>
    </row>
    <row r="6702" spans="1:14" x14ac:dyDescent="0.25">
      <c r="A6702" t="s">
        <v>0</v>
      </c>
      <c r="B6702" s="1">
        <v>44651.944756944446</v>
      </c>
      <c r="C6702" t="s">
        <v>17</v>
      </c>
      <c r="D6702">
        <v>203854</v>
      </c>
      <c r="E6702">
        <v>9153</v>
      </c>
      <c r="F6702">
        <v>3411</v>
      </c>
      <c r="G6702" t="s">
        <v>11069</v>
      </c>
      <c r="H6702" t="s">
        <v>11070</v>
      </c>
      <c r="I6702" s="1">
        <v>44651.953460648147</v>
      </c>
      <c r="J6702">
        <v>0</v>
      </c>
    </row>
    <row r="6703" spans="1:14" x14ac:dyDescent="0.25">
      <c r="A6703" t="s">
        <v>0</v>
      </c>
      <c r="B6703" s="1">
        <v>44651.944756944446</v>
      </c>
      <c r="C6703" t="s">
        <v>17</v>
      </c>
      <c r="D6703">
        <v>203854</v>
      </c>
      <c r="E6703">
        <v>9153</v>
      </c>
      <c r="F6703">
        <v>3411</v>
      </c>
      <c r="G6703" t="s">
        <v>11071</v>
      </c>
      <c r="H6703" t="s">
        <v>11072</v>
      </c>
      <c r="I6703" s="1">
        <v>44651.9534375</v>
      </c>
      <c r="J6703">
        <v>1</v>
      </c>
    </row>
    <row r="6704" spans="1:14" x14ac:dyDescent="0.25">
      <c r="A6704" t="s">
        <v>0</v>
      </c>
      <c r="B6704" s="1">
        <v>44651.944756944446</v>
      </c>
      <c r="C6704" t="s">
        <v>17</v>
      </c>
      <c r="D6704">
        <v>203854</v>
      </c>
      <c r="E6704">
        <v>9153</v>
      </c>
      <c r="F6704">
        <v>3411</v>
      </c>
      <c r="G6704" t="s">
        <v>11073</v>
      </c>
      <c r="H6704" t="s">
        <v>11074</v>
      </c>
      <c r="I6704" s="1">
        <v>44651.9534375</v>
      </c>
      <c r="J6704">
        <v>1</v>
      </c>
    </row>
    <row r="6705" spans="1:14" x14ac:dyDescent="0.25">
      <c r="A6705" t="s">
        <v>0</v>
      </c>
      <c r="B6705" s="1">
        <v>44651.944756944446</v>
      </c>
      <c r="C6705" t="s">
        <v>17</v>
      </c>
      <c r="D6705">
        <v>203854</v>
      </c>
      <c r="E6705">
        <v>9153</v>
      </c>
      <c r="F6705">
        <v>3411</v>
      </c>
      <c r="G6705" t="s">
        <v>11075</v>
      </c>
      <c r="H6705" t="s">
        <v>11076</v>
      </c>
      <c r="I6705" s="1">
        <v>44651.9534375</v>
      </c>
      <c r="J6705">
        <v>1</v>
      </c>
    </row>
    <row r="6706" spans="1:14" x14ac:dyDescent="0.25">
      <c r="A6706" t="s">
        <v>0</v>
      </c>
      <c r="B6706" s="1">
        <v>44651.944756944446</v>
      </c>
      <c r="C6706" t="s">
        <v>17</v>
      </c>
      <c r="D6706">
        <v>203854</v>
      </c>
      <c r="E6706">
        <v>9153</v>
      </c>
      <c r="F6706">
        <v>3411</v>
      </c>
      <c r="G6706" t="s">
        <v>11077</v>
      </c>
      <c r="H6706" t="s">
        <v>11078</v>
      </c>
      <c r="I6706" s="1">
        <v>44651.953414351854</v>
      </c>
      <c r="J6706">
        <v>0</v>
      </c>
    </row>
    <row r="6707" spans="1:14" x14ac:dyDescent="0.25">
      <c r="A6707" t="s">
        <v>0</v>
      </c>
      <c r="B6707" s="1">
        <v>44651.944756944446</v>
      </c>
      <c r="C6707" t="s">
        <v>17</v>
      </c>
      <c r="D6707">
        <v>203854</v>
      </c>
      <c r="E6707">
        <v>9153</v>
      </c>
      <c r="F6707">
        <v>3411</v>
      </c>
      <c r="G6707" t="s">
        <v>11079</v>
      </c>
      <c r="H6707" t="s">
        <v>11080</v>
      </c>
      <c r="I6707" s="1">
        <v>44651.953414351854</v>
      </c>
      <c r="J6707">
        <v>0</v>
      </c>
    </row>
    <row r="6708" spans="1:14" x14ac:dyDescent="0.25">
      <c r="A6708" t="s">
        <v>0</v>
      </c>
      <c r="B6708" s="1">
        <v>44651.944756944446</v>
      </c>
      <c r="C6708" t="s">
        <v>17</v>
      </c>
      <c r="D6708">
        <v>203854</v>
      </c>
      <c r="E6708">
        <v>9153</v>
      </c>
      <c r="F6708">
        <v>3411</v>
      </c>
      <c r="G6708" t="s">
        <v>11081</v>
      </c>
      <c r="H6708" t="s">
        <v>11082</v>
      </c>
      <c r="I6708" s="1">
        <v>44651.953402777777</v>
      </c>
      <c r="J6708">
        <v>2</v>
      </c>
    </row>
    <row r="6709" spans="1:14" x14ac:dyDescent="0.25">
      <c r="A6709" t="s">
        <v>0</v>
      </c>
      <c r="B6709" s="1">
        <v>44651.944756944446</v>
      </c>
      <c r="C6709" t="s">
        <v>17</v>
      </c>
      <c r="D6709">
        <v>203854</v>
      </c>
      <c r="E6709">
        <v>9153</v>
      </c>
      <c r="F6709">
        <v>3411</v>
      </c>
      <c r="G6709" t="s">
        <v>11083</v>
      </c>
      <c r="H6709" t="s">
        <v>11084</v>
      </c>
      <c r="I6709" s="1">
        <v>44651.9533912037</v>
      </c>
      <c r="J6709">
        <v>0</v>
      </c>
    </row>
    <row r="6710" spans="1:14" x14ac:dyDescent="0.25">
      <c r="A6710" t="s">
        <v>0</v>
      </c>
      <c r="B6710" s="1">
        <v>44651.944756944446</v>
      </c>
      <c r="C6710" t="s">
        <v>17</v>
      </c>
      <c r="D6710">
        <v>203854</v>
      </c>
      <c r="E6710">
        <v>9153</v>
      </c>
      <c r="F6710">
        <v>3411</v>
      </c>
      <c r="G6710" t="s">
        <v>11085</v>
      </c>
      <c r="H6710" t="s">
        <v>11086</v>
      </c>
      <c r="I6710" s="1">
        <v>44651.953379629631</v>
      </c>
      <c r="J6710">
        <v>0</v>
      </c>
    </row>
    <row r="6711" spans="1:14" x14ac:dyDescent="0.25">
      <c r="A6711" t="s">
        <v>0</v>
      </c>
      <c r="B6711" s="1">
        <v>44651.944756944446</v>
      </c>
      <c r="C6711" t="s">
        <v>17</v>
      </c>
      <c r="D6711">
        <v>203854</v>
      </c>
      <c r="E6711">
        <v>9153</v>
      </c>
      <c r="F6711">
        <v>3411</v>
      </c>
      <c r="G6711" t="s">
        <v>11087</v>
      </c>
      <c r="H6711" t="s">
        <v>11088</v>
      </c>
      <c r="I6711" s="1">
        <v>44651.953356481485</v>
      </c>
      <c r="J6711">
        <v>1</v>
      </c>
    </row>
    <row r="6712" spans="1:14" x14ac:dyDescent="0.25">
      <c r="A6712" t="s">
        <v>0</v>
      </c>
      <c r="B6712" s="1">
        <v>44651.944756944446</v>
      </c>
      <c r="C6712" t="s">
        <v>17</v>
      </c>
      <c r="D6712">
        <v>203854</v>
      </c>
      <c r="E6712">
        <v>9153</v>
      </c>
      <c r="F6712">
        <v>3411</v>
      </c>
      <c r="G6712" t="s">
        <v>11089</v>
      </c>
      <c r="H6712" t="s">
        <v>11090</v>
      </c>
      <c r="I6712" s="1">
        <v>44651.953333333331</v>
      </c>
      <c r="J6712">
        <v>0</v>
      </c>
    </row>
    <row r="6713" spans="1:14" x14ac:dyDescent="0.25">
      <c r="A6713" t="s">
        <v>0</v>
      </c>
      <c r="B6713" s="1">
        <v>44651.944756944446</v>
      </c>
      <c r="C6713" t="s">
        <v>17</v>
      </c>
      <c r="D6713">
        <v>203854</v>
      </c>
      <c r="E6713">
        <v>9153</v>
      </c>
      <c r="F6713">
        <v>3411</v>
      </c>
      <c r="G6713" t="e">
        <f>-蟹煲王</f>
        <v>#NAME?</v>
      </c>
      <c r="H6713" t="s">
        <v>11091</v>
      </c>
      <c r="I6713" s="1">
        <v>44651.953298611108</v>
      </c>
      <c r="J6713">
        <v>0</v>
      </c>
    </row>
    <row r="6714" spans="1:14" x14ac:dyDescent="0.25">
      <c r="A6714" t="s">
        <v>0</v>
      </c>
      <c r="B6714" s="1">
        <v>44651.944756944446</v>
      </c>
      <c r="C6714" t="s">
        <v>17</v>
      </c>
      <c r="D6714">
        <v>203854</v>
      </c>
      <c r="E6714">
        <v>9153</v>
      </c>
      <c r="F6714">
        <v>3411</v>
      </c>
      <c r="G6714" t="s">
        <v>11092</v>
      </c>
      <c r="H6714" t="s">
        <v>11093</v>
      </c>
      <c r="I6714" s="1">
        <v>44651.953229166669</v>
      </c>
      <c r="J6714">
        <v>0</v>
      </c>
    </row>
    <row r="6715" spans="1:14" x14ac:dyDescent="0.25">
      <c r="A6715" t="s">
        <v>0</v>
      </c>
      <c r="B6715" s="1">
        <v>44651.944756944446</v>
      </c>
      <c r="C6715" t="s">
        <v>17</v>
      </c>
      <c r="D6715">
        <v>203854</v>
      </c>
      <c r="E6715">
        <v>9153</v>
      </c>
      <c r="F6715">
        <v>3411</v>
      </c>
      <c r="G6715" t="s">
        <v>11094</v>
      </c>
      <c r="H6715" t="s">
        <v>11095</v>
      </c>
      <c r="I6715" s="1">
        <v>44651.953182870369</v>
      </c>
      <c r="J6715">
        <v>0</v>
      </c>
    </row>
    <row r="6716" spans="1:14" x14ac:dyDescent="0.25">
      <c r="A6716" t="s">
        <v>0</v>
      </c>
      <c r="B6716" s="1">
        <v>44651.944756944446</v>
      </c>
      <c r="C6716" t="s">
        <v>17</v>
      </c>
      <c r="D6716">
        <v>203854</v>
      </c>
      <c r="E6716">
        <v>9153</v>
      </c>
      <c r="F6716">
        <v>3411</v>
      </c>
      <c r="G6716" t="s">
        <v>10999</v>
      </c>
      <c r="H6716" t="s">
        <v>11096</v>
      </c>
      <c r="I6716" s="1">
        <v>44651.953182870369</v>
      </c>
      <c r="J6716">
        <v>0</v>
      </c>
    </row>
    <row r="6717" spans="1:14" x14ac:dyDescent="0.25">
      <c r="A6717" t="s">
        <v>0</v>
      </c>
      <c r="B6717" s="1">
        <v>44651.944756944446</v>
      </c>
      <c r="C6717" t="s">
        <v>17</v>
      </c>
      <c r="D6717">
        <v>203854</v>
      </c>
      <c r="E6717">
        <v>9153</v>
      </c>
      <c r="F6717">
        <v>3411</v>
      </c>
      <c r="G6717" t="s">
        <v>11097</v>
      </c>
      <c r="H6717" t="s">
        <v>11098</v>
      </c>
      <c r="I6717" s="1">
        <v>44651.953125</v>
      </c>
      <c r="J6717">
        <v>0</v>
      </c>
    </row>
    <row r="6718" spans="1:14" x14ac:dyDescent="0.25">
      <c r="A6718" t="s">
        <v>0</v>
      </c>
      <c r="B6718" s="1">
        <v>44651.944756944446</v>
      </c>
      <c r="C6718" t="s">
        <v>17</v>
      </c>
      <c r="D6718">
        <v>203854</v>
      </c>
      <c r="E6718">
        <v>9153</v>
      </c>
      <c r="F6718">
        <v>3411</v>
      </c>
      <c r="G6718" t="s">
        <v>11099</v>
      </c>
      <c r="H6718" t="s">
        <v>11100</v>
      </c>
      <c r="I6718" s="1">
        <v>44651.953067129631</v>
      </c>
      <c r="J6718">
        <v>2</v>
      </c>
    </row>
    <row r="6719" spans="1:14" x14ac:dyDescent="0.25">
      <c r="A6719" t="s">
        <v>0</v>
      </c>
      <c r="B6719" s="1">
        <v>44651.944756944446</v>
      </c>
      <c r="C6719" t="s">
        <v>17</v>
      </c>
      <c r="D6719">
        <v>203854</v>
      </c>
      <c r="E6719">
        <v>9153</v>
      </c>
      <c r="F6719">
        <v>3411</v>
      </c>
      <c r="G6719" t="s">
        <v>11101</v>
      </c>
      <c r="H6719" t="s">
        <v>11102</v>
      </c>
      <c r="I6719" s="1">
        <v>44651.953043981484</v>
      </c>
      <c r="J6719">
        <v>0</v>
      </c>
    </row>
    <row r="6720" spans="1:14" x14ac:dyDescent="0.25">
      <c r="A6720" t="s">
        <v>0</v>
      </c>
      <c r="B6720" s="1">
        <v>44651.944756944446</v>
      </c>
      <c r="C6720" t="s">
        <v>17</v>
      </c>
      <c r="D6720">
        <v>203854</v>
      </c>
      <c r="E6720">
        <v>9153</v>
      </c>
      <c r="F6720">
        <v>3411</v>
      </c>
      <c r="G6720" t="s">
        <v>6062</v>
      </c>
      <c r="H6720" t="s">
        <v>6642</v>
      </c>
      <c r="I6720" s="1">
        <v>44651.953032407408</v>
      </c>
      <c r="J6720">
        <v>45</v>
      </c>
      <c r="K6720" t="s">
        <v>6644</v>
      </c>
      <c r="L6720" t="s">
        <v>6654</v>
      </c>
      <c r="M6720" s="1">
        <v>44652.009062500001</v>
      </c>
      <c r="N6720">
        <v>0</v>
      </c>
    </row>
    <row r="6721" spans="1:14" x14ac:dyDescent="0.25">
      <c r="A6721" t="s">
        <v>0</v>
      </c>
      <c r="B6721" s="1">
        <v>44651.944756944446</v>
      </c>
      <c r="C6721" t="s">
        <v>17</v>
      </c>
      <c r="D6721">
        <v>203854</v>
      </c>
      <c r="E6721">
        <v>9153</v>
      </c>
      <c r="F6721">
        <v>3411</v>
      </c>
      <c r="G6721" t="s">
        <v>6062</v>
      </c>
      <c r="H6721" t="s">
        <v>6642</v>
      </c>
      <c r="I6721" s="1">
        <v>44651.953032407408</v>
      </c>
      <c r="J6721">
        <v>45</v>
      </c>
      <c r="K6721" t="s">
        <v>3808</v>
      </c>
      <c r="L6721" t="s">
        <v>6655</v>
      </c>
      <c r="M6721" s="1">
        <v>44652.001388888886</v>
      </c>
      <c r="N6721">
        <v>0</v>
      </c>
    </row>
    <row r="6722" spans="1:14" x14ac:dyDescent="0.25">
      <c r="A6722" t="s">
        <v>0</v>
      </c>
      <c r="B6722" s="1">
        <v>44651.944756944446</v>
      </c>
      <c r="C6722" t="s">
        <v>17</v>
      </c>
      <c r="D6722">
        <v>203854</v>
      </c>
      <c r="E6722">
        <v>9153</v>
      </c>
      <c r="F6722">
        <v>3411</v>
      </c>
      <c r="G6722" t="s">
        <v>6062</v>
      </c>
      <c r="H6722" t="s">
        <v>6642</v>
      </c>
      <c r="I6722" s="1">
        <v>44651.953032407408</v>
      </c>
      <c r="J6722">
        <v>45</v>
      </c>
      <c r="K6722" t="s">
        <v>4577</v>
      </c>
      <c r="L6722" t="s">
        <v>6656</v>
      </c>
      <c r="M6722" s="1">
        <v>44651.999085648145</v>
      </c>
      <c r="N6722">
        <v>6</v>
      </c>
    </row>
    <row r="6723" spans="1:14" x14ac:dyDescent="0.25">
      <c r="A6723" t="s">
        <v>0</v>
      </c>
      <c r="B6723" s="1">
        <v>44651.944756944446</v>
      </c>
      <c r="C6723" t="s">
        <v>17</v>
      </c>
      <c r="D6723">
        <v>203854</v>
      </c>
      <c r="E6723">
        <v>9153</v>
      </c>
      <c r="F6723">
        <v>3411</v>
      </c>
      <c r="G6723" t="s">
        <v>6062</v>
      </c>
      <c r="H6723" t="s">
        <v>6642</v>
      </c>
      <c r="I6723" s="1">
        <v>44651.953032407408</v>
      </c>
      <c r="J6723">
        <v>45</v>
      </c>
      <c r="K6723" t="s">
        <v>4484</v>
      </c>
      <c r="L6723" t="s">
        <v>6657</v>
      </c>
      <c r="M6723" s="1">
        <v>44651.997291666667</v>
      </c>
      <c r="N6723">
        <v>0</v>
      </c>
    </row>
    <row r="6724" spans="1:14" x14ac:dyDescent="0.25">
      <c r="A6724" t="s">
        <v>0</v>
      </c>
      <c r="B6724" s="1">
        <v>44651.944756944446</v>
      </c>
      <c r="C6724" t="s">
        <v>17</v>
      </c>
      <c r="D6724">
        <v>203854</v>
      </c>
      <c r="E6724">
        <v>9153</v>
      </c>
      <c r="F6724">
        <v>3411</v>
      </c>
      <c r="G6724" t="s">
        <v>6062</v>
      </c>
      <c r="H6724" t="s">
        <v>6642</v>
      </c>
      <c r="I6724" s="1">
        <v>44651.953032407408</v>
      </c>
      <c r="J6724">
        <v>45</v>
      </c>
      <c r="K6724" t="s">
        <v>5061</v>
      </c>
      <c r="L6724" t="s">
        <v>6658</v>
      </c>
      <c r="M6724" s="1">
        <v>44651.995868055557</v>
      </c>
      <c r="N6724">
        <v>0</v>
      </c>
    </row>
    <row r="6725" spans="1:14" x14ac:dyDescent="0.25">
      <c r="A6725" t="s">
        <v>0</v>
      </c>
      <c r="B6725" s="1">
        <v>44651.944756944446</v>
      </c>
      <c r="C6725" t="s">
        <v>17</v>
      </c>
      <c r="D6725">
        <v>203854</v>
      </c>
      <c r="E6725">
        <v>9153</v>
      </c>
      <c r="F6725">
        <v>3411</v>
      </c>
      <c r="G6725" t="s">
        <v>6062</v>
      </c>
      <c r="H6725" t="s">
        <v>6642</v>
      </c>
      <c r="I6725" s="1">
        <v>44651.953032407408</v>
      </c>
      <c r="J6725">
        <v>45</v>
      </c>
      <c r="K6725" t="s">
        <v>6062</v>
      </c>
      <c r="L6725" t="s">
        <v>6659</v>
      </c>
      <c r="M6725" s="1">
        <v>44651.99527777778</v>
      </c>
      <c r="N6725">
        <v>7</v>
      </c>
    </row>
    <row r="6726" spans="1:14" x14ac:dyDescent="0.25">
      <c r="A6726" t="s">
        <v>0</v>
      </c>
      <c r="B6726" s="1">
        <v>44651.944756944446</v>
      </c>
      <c r="C6726" t="s">
        <v>17</v>
      </c>
      <c r="D6726">
        <v>203854</v>
      </c>
      <c r="E6726">
        <v>9153</v>
      </c>
      <c r="F6726">
        <v>3411</v>
      </c>
      <c r="G6726" t="s">
        <v>6062</v>
      </c>
      <c r="H6726" t="s">
        <v>6642</v>
      </c>
      <c r="I6726" s="1">
        <v>44651.953032407408</v>
      </c>
      <c r="J6726">
        <v>45</v>
      </c>
      <c r="K6726" t="s">
        <v>6062</v>
      </c>
      <c r="L6726" t="s">
        <v>6660</v>
      </c>
      <c r="M6726" s="1">
        <v>44651.994074074071</v>
      </c>
      <c r="N6726">
        <v>1</v>
      </c>
    </row>
    <row r="6727" spans="1:14" x14ac:dyDescent="0.25">
      <c r="A6727" t="s">
        <v>0</v>
      </c>
      <c r="B6727" s="1">
        <v>44651.944756944446</v>
      </c>
      <c r="C6727" t="s">
        <v>17</v>
      </c>
      <c r="D6727">
        <v>203854</v>
      </c>
      <c r="E6727">
        <v>9153</v>
      </c>
      <c r="F6727">
        <v>3411</v>
      </c>
      <c r="G6727" t="s">
        <v>6062</v>
      </c>
      <c r="H6727" t="s">
        <v>6642</v>
      </c>
      <c r="I6727" s="1">
        <v>44651.953032407408</v>
      </c>
      <c r="J6727">
        <v>45</v>
      </c>
      <c r="K6727" t="s">
        <v>6644</v>
      </c>
      <c r="L6727" t="s">
        <v>6661</v>
      </c>
      <c r="M6727" s="1">
        <v>44651.99391203704</v>
      </c>
      <c r="N6727">
        <v>0</v>
      </c>
    </row>
    <row r="6728" spans="1:14" x14ac:dyDescent="0.25">
      <c r="A6728" t="s">
        <v>0</v>
      </c>
      <c r="B6728" s="1">
        <v>44651.944756944446</v>
      </c>
      <c r="C6728" t="s">
        <v>17</v>
      </c>
      <c r="D6728">
        <v>203854</v>
      </c>
      <c r="E6728">
        <v>9153</v>
      </c>
      <c r="F6728">
        <v>3411</v>
      </c>
      <c r="G6728" t="s">
        <v>6062</v>
      </c>
      <c r="H6728" t="s">
        <v>6642</v>
      </c>
      <c r="I6728" s="1">
        <v>44651.953032407408</v>
      </c>
      <c r="J6728">
        <v>45</v>
      </c>
      <c r="K6728" t="s">
        <v>6644</v>
      </c>
      <c r="L6728" t="s">
        <v>6662</v>
      </c>
      <c r="M6728" s="1">
        <v>44651.992847222224</v>
      </c>
      <c r="N6728">
        <v>6</v>
      </c>
    </row>
    <row r="6729" spans="1:14" x14ac:dyDescent="0.25">
      <c r="A6729" t="s">
        <v>0</v>
      </c>
      <c r="B6729" s="1">
        <v>44651.944756944446</v>
      </c>
      <c r="C6729" t="s">
        <v>17</v>
      </c>
      <c r="D6729">
        <v>203854</v>
      </c>
      <c r="E6729">
        <v>9153</v>
      </c>
      <c r="F6729">
        <v>3411</v>
      </c>
      <c r="G6729" t="s">
        <v>6062</v>
      </c>
      <c r="H6729" t="s">
        <v>6642</v>
      </c>
      <c r="I6729" s="1">
        <v>44651.953032407408</v>
      </c>
      <c r="J6729">
        <v>45</v>
      </c>
      <c r="K6729" t="s">
        <v>6663</v>
      </c>
      <c r="L6729" t="s">
        <v>6664</v>
      </c>
      <c r="M6729" s="1">
        <v>44651.992175925923</v>
      </c>
      <c r="N6729">
        <v>1</v>
      </c>
    </row>
    <row r="6730" spans="1:14" x14ac:dyDescent="0.25">
      <c r="A6730" t="s">
        <v>0</v>
      </c>
      <c r="B6730" s="1">
        <v>44651.944756944446</v>
      </c>
      <c r="C6730" t="s">
        <v>17</v>
      </c>
      <c r="D6730">
        <v>203854</v>
      </c>
      <c r="E6730">
        <v>9153</v>
      </c>
      <c r="F6730">
        <v>3411</v>
      </c>
      <c r="G6730" t="e">
        <f>-蟹煲王</f>
        <v>#NAME?</v>
      </c>
      <c r="H6730" t="s">
        <v>11103</v>
      </c>
      <c r="I6730" s="1">
        <v>44651.952997685185</v>
      </c>
      <c r="J6730">
        <v>0</v>
      </c>
    </row>
    <row r="6731" spans="1:14" x14ac:dyDescent="0.25">
      <c r="A6731" t="s">
        <v>0</v>
      </c>
      <c r="B6731" s="1">
        <v>44651.944756944446</v>
      </c>
      <c r="C6731" t="s">
        <v>17</v>
      </c>
      <c r="D6731">
        <v>203854</v>
      </c>
      <c r="E6731">
        <v>9153</v>
      </c>
      <c r="F6731">
        <v>3411</v>
      </c>
      <c r="G6731" t="s">
        <v>11104</v>
      </c>
      <c r="H6731" t="s">
        <v>11105</v>
      </c>
      <c r="I6731" s="1">
        <v>44651.952986111108</v>
      </c>
      <c r="J6731">
        <v>0</v>
      </c>
    </row>
    <row r="6732" spans="1:14" x14ac:dyDescent="0.25">
      <c r="A6732" t="s">
        <v>0</v>
      </c>
      <c r="B6732" s="1">
        <v>44651.944756944446</v>
      </c>
      <c r="C6732" t="s">
        <v>17</v>
      </c>
      <c r="D6732">
        <v>203854</v>
      </c>
      <c r="E6732">
        <v>9153</v>
      </c>
      <c r="F6732">
        <v>3411</v>
      </c>
      <c r="G6732" t="s">
        <v>11106</v>
      </c>
      <c r="H6732" t="s">
        <v>11107</v>
      </c>
      <c r="I6732" s="1">
        <v>44651.952974537038</v>
      </c>
      <c r="J6732">
        <v>1</v>
      </c>
    </row>
    <row r="6733" spans="1:14" x14ac:dyDescent="0.25">
      <c r="A6733" t="s">
        <v>0</v>
      </c>
      <c r="B6733" s="1">
        <v>44651.944756944446</v>
      </c>
      <c r="C6733" t="s">
        <v>17</v>
      </c>
      <c r="D6733">
        <v>203854</v>
      </c>
      <c r="E6733">
        <v>9153</v>
      </c>
      <c r="F6733">
        <v>3411</v>
      </c>
      <c r="G6733" t="s">
        <v>11108</v>
      </c>
      <c r="H6733" t="s">
        <v>11109</v>
      </c>
      <c r="I6733" s="1">
        <v>44651.952916666669</v>
      </c>
      <c r="J6733">
        <v>0</v>
      </c>
    </row>
    <row r="6734" spans="1:14" x14ac:dyDescent="0.25">
      <c r="A6734" t="s">
        <v>0</v>
      </c>
      <c r="B6734" s="1">
        <v>44651.944756944446</v>
      </c>
      <c r="C6734" t="s">
        <v>17</v>
      </c>
      <c r="D6734">
        <v>203854</v>
      </c>
      <c r="E6734">
        <v>9153</v>
      </c>
      <c r="F6734">
        <v>3411</v>
      </c>
      <c r="G6734" t="s">
        <v>11110</v>
      </c>
      <c r="H6734" t="s">
        <v>11111</v>
      </c>
      <c r="I6734" s="1">
        <v>44651.952916666669</v>
      </c>
      <c r="J6734">
        <v>1</v>
      </c>
    </row>
    <row r="6735" spans="1:14" x14ac:dyDescent="0.25">
      <c r="A6735" t="s">
        <v>0</v>
      </c>
      <c r="B6735" s="1">
        <v>44651.944756944446</v>
      </c>
      <c r="C6735" t="s">
        <v>17</v>
      </c>
      <c r="D6735">
        <v>203854</v>
      </c>
      <c r="E6735">
        <v>9153</v>
      </c>
      <c r="F6735">
        <v>3411</v>
      </c>
      <c r="G6735" t="s">
        <v>11112</v>
      </c>
      <c r="H6735" t="s">
        <v>11113</v>
      </c>
      <c r="I6735" s="1">
        <v>44651.952881944446</v>
      </c>
      <c r="J6735">
        <v>0</v>
      </c>
    </row>
    <row r="6736" spans="1:14" x14ac:dyDescent="0.25">
      <c r="A6736" t="s">
        <v>0</v>
      </c>
      <c r="B6736" s="1">
        <v>44651.944756944446</v>
      </c>
      <c r="C6736" t="s">
        <v>17</v>
      </c>
      <c r="D6736">
        <v>203854</v>
      </c>
      <c r="E6736">
        <v>9153</v>
      </c>
      <c r="F6736">
        <v>3411</v>
      </c>
      <c r="G6736" t="s">
        <v>11114</v>
      </c>
      <c r="H6736" t="s">
        <v>11115</v>
      </c>
      <c r="I6736" s="1">
        <v>44651.952870370369</v>
      </c>
      <c r="J6736">
        <v>1</v>
      </c>
      <c r="K6736" t="s">
        <v>11116</v>
      </c>
      <c r="L6736" t="s">
        <v>11117</v>
      </c>
      <c r="M6736" s="1">
        <v>44651.962222222224</v>
      </c>
      <c r="N6736">
        <v>0</v>
      </c>
    </row>
    <row r="6737" spans="1:14" x14ac:dyDescent="0.25">
      <c r="A6737" t="s">
        <v>0</v>
      </c>
      <c r="B6737" s="1">
        <v>44651.944756944446</v>
      </c>
      <c r="C6737" t="s">
        <v>17</v>
      </c>
      <c r="D6737">
        <v>203854</v>
      </c>
      <c r="E6737">
        <v>9153</v>
      </c>
      <c r="F6737">
        <v>3411</v>
      </c>
      <c r="G6737" t="s">
        <v>11118</v>
      </c>
      <c r="H6737" t="s">
        <v>11119</v>
      </c>
      <c r="I6737" s="1">
        <v>44651.952847222223</v>
      </c>
      <c r="J6737">
        <v>0</v>
      </c>
    </row>
    <row r="6738" spans="1:14" x14ac:dyDescent="0.25">
      <c r="A6738" t="s">
        <v>0</v>
      </c>
      <c r="B6738" s="1">
        <v>44651.944756944446</v>
      </c>
      <c r="C6738" t="s">
        <v>17</v>
      </c>
      <c r="D6738">
        <v>203854</v>
      </c>
      <c r="E6738">
        <v>9153</v>
      </c>
      <c r="F6738">
        <v>3411</v>
      </c>
      <c r="G6738" t="s">
        <v>11120</v>
      </c>
      <c r="H6738" t="s">
        <v>11121</v>
      </c>
      <c r="I6738" s="1">
        <v>44651.952835648146</v>
      </c>
      <c r="J6738">
        <v>1</v>
      </c>
    </row>
    <row r="6739" spans="1:14" x14ac:dyDescent="0.25">
      <c r="A6739" t="s">
        <v>0</v>
      </c>
      <c r="B6739" s="1">
        <v>44651.944756944446</v>
      </c>
      <c r="C6739" t="s">
        <v>17</v>
      </c>
      <c r="D6739">
        <v>203854</v>
      </c>
      <c r="E6739">
        <v>9153</v>
      </c>
      <c r="F6739">
        <v>3411</v>
      </c>
      <c r="G6739" t="s">
        <v>11122</v>
      </c>
      <c r="H6739" t="s">
        <v>11123</v>
      </c>
      <c r="I6739" s="1">
        <v>44651.952835648146</v>
      </c>
      <c r="J6739">
        <v>0</v>
      </c>
    </row>
    <row r="6740" spans="1:14" x14ac:dyDescent="0.25">
      <c r="A6740" t="s">
        <v>0</v>
      </c>
      <c r="B6740" s="1">
        <v>44651.944756944446</v>
      </c>
      <c r="C6740" t="s">
        <v>17</v>
      </c>
      <c r="D6740">
        <v>203854</v>
      </c>
      <c r="E6740">
        <v>9153</v>
      </c>
      <c r="F6740">
        <v>3411</v>
      </c>
      <c r="G6740" t="s">
        <v>11124</v>
      </c>
      <c r="H6740" t="s">
        <v>11125</v>
      </c>
      <c r="I6740" s="1">
        <v>44651.952800925923</v>
      </c>
      <c r="J6740">
        <v>2</v>
      </c>
    </row>
    <row r="6741" spans="1:14" x14ac:dyDescent="0.25">
      <c r="A6741" t="s">
        <v>0</v>
      </c>
      <c r="B6741" s="1">
        <v>44651.944756944446</v>
      </c>
      <c r="C6741" t="s">
        <v>17</v>
      </c>
      <c r="D6741">
        <v>203854</v>
      </c>
      <c r="E6741">
        <v>9153</v>
      </c>
      <c r="F6741">
        <v>3411</v>
      </c>
      <c r="G6741" t="s">
        <v>11126</v>
      </c>
      <c r="H6741" t="s">
        <v>11127</v>
      </c>
      <c r="I6741" s="1">
        <v>44651.952766203707</v>
      </c>
      <c r="J6741">
        <v>0</v>
      </c>
    </row>
    <row r="6742" spans="1:14" x14ac:dyDescent="0.25">
      <c r="A6742" t="s">
        <v>0</v>
      </c>
      <c r="B6742" s="1">
        <v>44651.944756944446</v>
      </c>
      <c r="C6742" t="s">
        <v>17</v>
      </c>
      <c r="D6742">
        <v>203854</v>
      </c>
      <c r="E6742">
        <v>9153</v>
      </c>
      <c r="F6742">
        <v>3411</v>
      </c>
      <c r="G6742" t="s">
        <v>11128</v>
      </c>
      <c r="H6742" t="s">
        <v>11129</v>
      </c>
      <c r="I6742" s="1">
        <v>44651.95275462963</v>
      </c>
      <c r="J6742">
        <v>0</v>
      </c>
    </row>
    <row r="6743" spans="1:14" x14ac:dyDescent="0.25">
      <c r="A6743" t="s">
        <v>0</v>
      </c>
      <c r="B6743" s="1">
        <v>44651.944756944446</v>
      </c>
      <c r="C6743" t="s">
        <v>17</v>
      </c>
      <c r="D6743">
        <v>203854</v>
      </c>
      <c r="E6743">
        <v>9153</v>
      </c>
      <c r="F6743">
        <v>3411</v>
      </c>
      <c r="G6743" t="s">
        <v>1902</v>
      </c>
      <c r="H6743" t="s">
        <v>3507</v>
      </c>
      <c r="I6743" s="1">
        <v>44651.952719907407</v>
      </c>
      <c r="J6743">
        <v>2231</v>
      </c>
    </row>
    <row r="6744" spans="1:14" x14ac:dyDescent="0.25">
      <c r="A6744" t="s">
        <v>0</v>
      </c>
      <c r="B6744" s="1">
        <v>44651.944756944446</v>
      </c>
      <c r="C6744" t="s">
        <v>17</v>
      </c>
      <c r="D6744">
        <v>203854</v>
      </c>
      <c r="E6744">
        <v>9153</v>
      </c>
      <c r="F6744">
        <v>3411</v>
      </c>
      <c r="G6744" t="s">
        <v>11130</v>
      </c>
      <c r="H6744" t="s">
        <v>11131</v>
      </c>
      <c r="I6744" s="1">
        <v>44651.952696759261</v>
      </c>
      <c r="J6744">
        <v>0</v>
      </c>
    </row>
    <row r="6745" spans="1:14" x14ac:dyDescent="0.25">
      <c r="A6745" t="s">
        <v>0</v>
      </c>
      <c r="B6745" s="1">
        <v>44651.944756944446</v>
      </c>
      <c r="C6745" t="s">
        <v>17</v>
      </c>
      <c r="D6745">
        <v>203854</v>
      </c>
      <c r="E6745">
        <v>9153</v>
      </c>
      <c r="F6745">
        <v>3411</v>
      </c>
      <c r="G6745" t="s">
        <v>11132</v>
      </c>
      <c r="H6745" t="s">
        <v>11133</v>
      </c>
      <c r="I6745" s="1">
        <v>44651.952685185184</v>
      </c>
      <c r="J6745">
        <v>0</v>
      </c>
    </row>
    <row r="6746" spans="1:14" x14ac:dyDescent="0.25">
      <c r="A6746" t="s">
        <v>0</v>
      </c>
      <c r="B6746" s="1">
        <v>44651.944756944446</v>
      </c>
      <c r="C6746" t="s">
        <v>17</v>
      </c>
      <c r="D6746">
        <v>203854</v>
      </c>
      <c r="E6746">
        <v>9153</v>
      </c>
      <c r="F6746">
        <v>3411</v>
      </c>
      <c r="G6746" t="s">
        <v>11134</v>
      </c>
      <c r="H6746" t="s">
        <v>11135</v>
      </c>
      <c r="I6746" s="1">
        <v>44651.952662037038</v>
      </c>
      <c r="J6746">
        <v>0</v>
      </c>
    </row>
    <row r="6747" spans="1:14" x14ac:dyDescent="0.25">
      <c r="A6747" t="s">
        <v>0</v>
      </c>
      <c r="B6747" s="1">
        <v>44651.944756944446</v>
      </c>
      <c r="C6747" t="s">
        <v>17</v>
      </c>
      <c r="D6747">
        <v>203854</v>
      </c>
      <c r="E6747">
        <v>9153</v>
      </c>
      <c r="F6747">
        <v>3411</v>
      </c>
      <c r="G6747" t="s">
        <v>11136</v>
      </c>
      <c r="H6747" t="s">
        <v>11137</v>
      </c>
      <c r="I6747" s="1">
        <v>44651.952650462961</v>
      </c>
      <c r="J6747">
        <v>0</v>
      </c>
    </row>
    <row r="6748" spans="1:14" x14ac:dyDescent="0.25">
      <c r="A6748" t="s">
        <v>0</v>
      </c>
      <c r="B6748" s="1">
        <v>44651.944756944446</v>
      </c>
      <c r="C6748" t="s">
        <v>17</v>
      </c>
      <c r="D6748">
        <v>203854</v>
      </c>
      <c r="E6748">
        <v>9153</v>
      </c>
      <c r="F6748">
        <v>3411</v>
      </c>
      <c r="G6748" t="s">
        <v>11138</v>
      </c>
      <c r="H6748" t="s">
        <v>11139</v>
      </c>
      <c r="I6748" s="1">
        <v>44651.952638888892</v>
      </c>
      <c r="J6748">
        <v>0</v>
      </c>
    </row>
    <row r="6749" spans="1:14" x14ac:dyDescent="0.25">
      <c r="A6749" t="s">
        <v>0</v>
      </c>
      <c r="B6749" s="1">
        <v>44651.944756944446</v>
      </c>
      <c r="C6749" t="s">
        <v>17</v>
      </c>
      <c r="D6749">
        <v>203854</v>
      </c>
      <c r="E6749">
        <v>9153</v>
      </c>
      <c r="F6749">
        <v>3411</v>
      </c>
      <c r="G6749" t="s">
        <v>11140</v>
      </c>
      <c r="H6749" t="s">
        <v>11141</v>
      </c>
      <c r="I6749" s="1">
        <v>44651.952627314815</v>
      </c>
      <c r="J6749">
        <v>6</v>
      </c>
      <c r="K6749" t="s">
        <v>1892</v>
      </c>
      <c r="L6749" t="s">
        <v>11142</v>
      </c>
      <c r="M6749" s="1">
        <v>44651.971712962964</v>
      </c>
      <c r="N6749">
        <v>0</v>
      </c>
    </row>
    <row r="6750" spans="1:14" x14ac:dyDescent="0.25">
      <c r="A6750" t="s">
        <v>0</v>
      </c>
      <c r="B6750" s="1">
        <v>44651.944756944446</v>
      </c>
      <c r="C6750" t="s">
        <v>17</v>
      </c>
      <c r="D6750">
        <v>203854</v>
      </c>
      <c r="E6750">
        <v>9153</v>
      </c>
      <c r="F6750">
        <v>3411</v>
      </c>
      <c r="G6750" t="s">
        <v>11140</v>
      </c>
      <c r="H6750" t="s">
        <v>11141</v>
      </c>
      <c r="I6750" s="1">
        <v>44651.952627314815</v>
      </c>
      <c r="J6750">
        <v>6</v>
      </c>
      <c r="K6750" t="s">
        <v>1892</v>
      </c>
      <c r="L6750" t="s">
        <v>11143</v>
      </c>
      <c r="M6750" s="1">
        <v>44651.968819444446</v>
      </c>
      <c r="N6750">
        <v>0</v>
      </c>
    </row>
    <row r="6751" spans="1:14" x14ac:dyDescent="0.25">
      <c r="A6751" t="s">
        <v>0</v>
      </c>
      <c r="B6751" s="1">
        <v>44651.944756944446</v>
      </c>
      <c r="C6751" t="s">
        <v>17</v>
      </c>
      <c r="D6751">
        <v>203854</v>
      </c>
      <c r="E6751">
        <v>9153</v>
      </c>
      <c r="F6751">
        <v>3411</v>
      </c>
      <c r="G6751" t="s">
        <v>11140</v>
      </c>
      <c r="H6751" t="s">
        <v>11141</v>
      </c>
      <c r="I6751" s="1">
        <v>44651.952627314815</v>
      </c>
      <c r="J6751">
        <v>6</v>
      </c>
      <c r="K6751" t="s">
        <v>6670</v>
      </c>
      <c r="L6751" t="s">
        <v>11144</v>
      </c>
      <c r="M6751" s="1">
        <v>44651.96199074074</v>
      </c>
      <c r="N6751">
        <v>0</v>
      </c>
    </row>
    <row r="6752" spans="1:14" x14ac:dyDescent="0.25">
      <c r="A6752" t="s">
        <v>0</v>
      </c>
      <c r="B6752" s="1">
        <v>44651.944756944446</v>
      </c>
      <c r="C6752" t="s">
        <v>17</v>
      </c>
      <c r="D6752">
        <v>203854</v>
      </c>
      <c r="E6752">
        <v>9153</v>
      </c>
      <c r="F6752">
        <v>3411</v>
      </c>
      <c r="G6752" t="s">
        <v>11140</v>
      </c>
      <c r="H6752" t="s">
        <v>11141</v>
      </c>
      <c r="I6752" s="1">
        <v>44651.952627314815</v>
      </c>
      <c r="J6752">
        <v>6</v>
      </c>
      <c r="K6752" t="s">
        <v>11140</v>
      </c>
      <c r="L6752" t="s">
        <v>11145</v>
      </c>
      <c r="M6752" s="1">
        <v>44651.959305555552</v>
      </c>
      <c r="N6752">
        <v>1</v>
      </c>
    </row>
    <row r="6753" spans="1:14" x14ac:dyDescent="0.25">
      <c r="A6753" t="s">
        <v>0</v>
      </c>
      <c r="B6753" s="1">
        <v>44651.944756944446</v>
      </c>
      <c r="C6753" t="s">
        <v>17</v>
      </c>
      <c r="D6753">
        <v>203854</v>
      </c>
      <c r="E6753">
        <v>9153</v>
      </c>
      <c r="F6753">
        <v>3411</v>
      </c>
      <c r="G6753" t="s">
        <v>11140</v>
      </c>
      <c r="H6753" t="s">
        <v>11141</v>
      </c>
      <c r="I6753" s="1">
        <v>44651.952627314815</v>
      </c>
      <c r="J6753">
        <v>6</v>
      </c>
      <c r="K6753" t="s">
        <v>1892</v>
      </c>
      <c r="L6753" t="s">
        <v>11146</v>
      </c>
      <c r="M6753" s="1">
        <v>44651.954027777778</v>
      </c>
      <c r="N6753">
        <v>0</v>
      </c>
    </row>
    <row r="6754" spans="1:14" x14ac:dyDescent="0.25">
      <c r="A6754" t="s">
        <v>0</v>
      </c>
      <c r="B6754" s="1">
        <v>44651.944756944446</v>
      </c>
      <c r="C6754" t="s">
        <v>17</v>
      </c>
      <c r="D6754">
        <v>203854</v>
      </c>
      <c r="E6754">
        <v>9153</v>
      </c>
      <c r="F6754">
        <v>3411</v>
      </c>
      <c r="G6754" t="s">
        <v>11147</v>
      </c>
      <c r="H6754" t="s">
        <v>11148</v>
      </c>
      <c r="I6754" s="1">
        <v>44651.952592592592</v>
      </c>
      <c r="J6754">
        <v>0</v>
      </c>
    </row>
    <row r="6755" spans="1:14" x14ac:dyDescent="0.25">
      <c r="A6755" t="s">
        <v>0</v>
      </c>
      <c r="B6755" s="1">
        <v>44651.944756944446</v>
      </c>
      <c r="C6755" t="s">
        <v>17</v>
      </c>
      <c r="D6755">
        <v>203854</v>
      </c>
      <c r="E6755">
        <v>9153</v>
      </c>
      <c r="F6755">
        <v>3411</v>
      </c>
      <c r="G6755" t="s">
        <v>11149</v>
      </c>
      <c r="H6755" t="s">
        <v>11150</v>
      </c>
      <c r="I6755" s="1">
        <v>44651.952581018515</v>
      </c>
      <c r="J6755">
        <v>0</v>
      </c>
    </row>
    <row r="6756" spans="1:14" x14ac:dyDescent="0.25">
      <c r="A6756" t="s">
        <v>0</v>
      </c>
      <c r="B6756" s="1">
        <v>44651.944756944446</v>
      </c>
      <c r="C6756" t="s">
        <v>17</v>
      </c>
      <c r="D6756">
        <v>203854</v>
      </c>
      <c r="E6756">
        <v>9153</v>
      </c>
      <c r="F6756">
        <v>3411</v>
      </c>
      <c r="G6756" t="s">
        <v>11151</v>
      </c>
      <c r="H6756" t="s">
        <v>11152</v>
      </c>
      <c r="I6756" s="1">
        <v>44651.952569444446</v>
      </c>
      <c r="J6756">
        <v>0</v>
      </c>
    </row>
    <row r="6757" spans="1:14" x14ac:dyDescent="0.25">
      <c r="A6757" t="s">
        <v>0</v>
      </c>
      <c r="B6757" s="1">
        <v>44651.944756944446</v>
      </c>
      <c r="C6757" t="s">
        <v>17</v>
      </c>
      <c r="D6757">
        <v>203854</v>
      </c>
      <c r="E6757">
        <v>9153</v>
      </c>
      <c r="F6757">
        <v>3411</v>
      </c>
      <c r="G6757" t="s">
        <v>11153</v>
      </c>
      <c r="H6757" t="s">
        <v>11154</v>
      </c>
      <c r="I6757" s="1">
        <v>44651.952557870369</v>
      </c>
      <c r="J6757">
        <v>0</v>
      </c>
    </row>
    <row r="6758" spans="1:14" x14ac:dyDescent="0.25">
      <c r="A6758" t="s">
        <v>0</v>
      </c>
      <c r="B6758" s="1">
        <v>44651.944756944446</v>
      </c>
      <c r="C6758" t="s">
        <v>17</v>
      </c>
      <c r="D6758">
        <v>203854</v>
      </c>
      <c r="E6758">
        <v>9153</v>
      </c>
      <c r="F6758">
        <v>3411</v>
      </c>
      <c r="G6758" t="s">
        <v>11155</v>
      </c>
      <c r="H6758" t="s">
        <v>11156</v>
      </c>
      <c r="I6758" s="1">
        <v>44651.952557870369</v>
      </c>
      <c r="J6758">
        <v>0</v>
      </c>
    </row>
    <row r="6759" spans="1:14" x14ac:dyDescent="0.25">
      <c r="A6759" t="s">
        <v>0</v>
      </c>
      <c r="B6759" s="1">
        <v>44651.944756944446</v>
      </c>
      <c r="C6759" t="s">
        <v>17</v>
      </c>
      <c r="D6759">
        <v>203854</v>
      </c>
      <c r="E6759">
        <v>9153</v>
      </c>
      <c r="F6759">
        <v>3411</v>
      </c>
      <c r="G6759" t="s">
        <v>11157</v>
      </c>
      <c r="H6759" t="s">
        <v>11158</v>
      </c>
      <c r="I6759" s="1">
        <v>44651.952546296299</v>
      </c>
      <c r="J6759">
        <v>4</v>
      </c>
      <c r="K6759" t="s">
        <v>1892</v>
      </c>
      <c r="L6759" t="s">
        <v>11159</v>
      </c>
      <c r="M6759" s="1">
        <v>44651.967523148145</v>
      </c>
      <c r="N6759">
        <v>0</v>
      </c>
    </row>
    <row r="6760" spans="1:14" x14ac:dyDescent="0.25">
      <c r="A6760" t="s">
        <v>0</v>
      </c>
      <c r="B6760" s="1">
        <v>44651.944756944446</v>
      </c>
      <c r="C6760" t="s">
        <v>17</v>
      </c>
      <c r="D6760">
        <v>203854</v>
      </c>
      <c r="E6760">
        <v>9153</v>
      </c>
      <c r="F6760">
        <v>3411</v>
      </c>
      <c r="G6760" t="s">
        <v>11157</v>
      </c>
      <c r="H6760" t="s">
        <v>11158</v>
      </c>
      <c r="I6760" s="1">
        <v>44651.952546296299</v>
      </c>
      <c r="J6760">
        <v>4</v>
      </c>
      <c r="K6760" t="s">
        <v>11157</v>
      </c>
      <c r="L6760" t="s">
        <v>11160</v>
      </c>
      <c r="M6760" s="1">
        <v>44651.966446759259</v>
      </c>
      <c r="N6760">
        <v>1</v>
      </c>
    </row>
    <row r="6761" spans="1:14" x14ac:dyDescent="0.25">
      <c r="A6761" t="s">
        <v>0</v>
      </c>
      <c r="B6761" s="1">
        <v>44651.944756944446</v>
      </c>
      <c r="C6761" t="s">
        <v>17</v>
      </c>
      <c r="D6761">
        <v>203854</v>
      </c>
      <c r="E6761">
        <v>9153</v>
      </c>
      <c r="F6761">
        <v>3411</v>
      </c>
      <c r="G6761" t="s">
        <v>11157</v>
      </c>
      <c r="H6761" t="s">
        <v>11158</v>
      </c>
      <c r="I6761" s="1">
        <v>44651.952546296299</v>
      </c>
      <c r="J6761">
        <v>4</v>
      </c>
      <c r="K6761" t="s">
        <v>1892</v>
      </c>
      <c r="L6761" t="s">
        <v>11161</v>
      </c>
      <c r="M6761" s="1">
        <v>44651.965416666666</v>
      </c>
      <c r="N6761">
        <v>0</v>
      </c>
    </row>
    <row r="6762" spans="1:14" x14ac:dyDescent="0.25">
      <c r="A6762" t="s">
        <v>0</v>
      </c>
      <c r="B6762" s="1">
        <v>44651.944756944446</v>
      </c>
      <c r="C6762" t="s">
        <v>17</v>
      </c>
      <c r="D6762">
        <v>203854</v>
      </c>
      <c r="E6762">
        <v>9153</v>
      </c>
      <c r="F6762">
        <v>3411</v>
      </c>
      <c r="G6762" t="s">
        <v>11157</v>
      </c>
      <c r="H6762" t="s">
        <v>11158</v>
      </c>
      <c r="I6762" s="1">
        <v>44651.952546296299</v>
      </c>
      <c r="J6762">
        <v>4</v>
      </c>
      <c r="K6762" t="s">
        <v>11157</v>
      </c>
      <c r="L6762" t="s">
        <v>11162</v>
      </c>
      <c r="M6762" s="1">
        <v>44651.963043981479</v>
      </c>
      <c r="N6762">
        <v>0</v>
      </c>
    </row>
    <row r="6763" spans="1:14" x14ac:dyDescent="0.25">
      <c r="A6763" t="s">
        <v>0</v>
      </c>
      <c r="B6763" s="1">
        <v>44651.944756944446</v>
      </c>
      <c r="C6763" t="s">
        <v>17</v>
      </c>
      <c r="D6763">
        <v>203854</v>
      </c>
      <c r="E6763">
        <v>9153</v>
      </c>
      <c r="F6763">
        <v>3411</v>
      </c>
      <c r="G6763" t="s">
        <v>11157</v>
      </c>
      <c r="H6763" t="s">
        <v>11158</v>
      </c>
      <c r="I6763" s="1">
        <v>44651.952546296299</v>
      </c>
      <c r="J6763">
        <v>4</v>
      </c>
      <c r="K6763" t="s">
        <v>1892</v>
      </c>
      <c r="L6763" t="s">
        <v>11163</v>
      </c>
      <c r="M6763" s="1">
        <v>44651.954328703701</v>
      </c>
      <c r="N6763">
        <v>0</v>
      </c>
    </row>
    <row r="6764" spans="1:14" x14ac:dyDescent="0.25">
      <c r="A6764" t="s">
        <v>0</v>
      </c>
      <c r="B6764" s="1">
        <v>44651.944756944446</v>
      </c>
      <c r="C6764" t="s">
        <v>17</v>
      </c>
      <c r="D6764">
        <v>203854</v>
      </c>
      <c r="E6764">
        <v>9153</v>
      </c>
      <c r="F6764">
        <v>3411</v>
      </c>
      <c r="G6764" t="s">
        <v>11164</v>
      </c>
      <c r="H6764" t="s">
        <v>11165</v>
      </c>
      <c r="I6764" s="1">
        <v>44651.952546296299</v>
      </c>
      <c r="J6764">
        <v>3</v>
      </c>
    </row>
    <row r="6765" spans="1:14" x14ac:dyDescent="0.25">
      <c r="A6765" t="s">
        <v>0</v>
      </c>
      <c r="B6765" s="1">
        <v>44651.944756944446</v>
      </c>
      <c r="C6765" t="s">
        <v>17</v>
      </c>
      <c r="D6765">
        <v>203854</v>
      </c>
      <c r="E6765">
        <v>9153</v>
      </c>
      <c r="F6765">
        <v>3411</v>
      </c>
      <c r="G6765" t="e">
        <f>-所以你睡了没·</f>
        <v>#NAME?</v>
      </c>
      <c r="H6765" t="s">
        <v>11166</v>
      </c>
      <c r="I6765" s="1">
        <v>44651.952546296299</v>
      </c>
      <c r="J6765">
        <v>3</v>
      </c>
    </row>
    <row r="6766" spans="1:14" x14ac:dyDescent="0.25">
      <c r="A6766" t="s">
        <v>0</v>
      </c>
      <c r="B6766" s="1">
        <v>44651.944756944446</v>
      </c>
      <c r="C6766" t="s">
        <v>17</v>
      </c>
      <c r="D6766">
        <v>203854</v>
      </c>
      <c r="E6766">
        <v>9153</v>
      </c>
      <c r="F6766">
        <v>3411</v>
      </c>
      <c r="G6766" t="s">
        <v>11167</v>
      </c>
      <c r="H6766" t="s">
        <v>11168</v>
      </c>
      <c r="I6766" s="1">
        <v>44651.952511574076</v>
      </c>
      <c r="J6766">
        <v>0</v>
      </c>
    </row>
    <row r="6767" spans="1:14" x14ac:dyDescent="0.25">
      <c r="A6767" t="s">
        <v>0</v>
      </c>
      <c r="B6767" s="1">
        <v>44651.944756944446</v>
      </c>
      <c r="C6767" t="s">
        <v>17</v>
      </c>
      <c r="D6767">
        <v>203854</v>
      </c>
      <c r="E6767">
        <v>9153</v>
      </c>
      <c r="F6767">
        <v>3411</v>
      </c>
      <c r="G6767" t="s">
        <v>11169</v>
      </c>
      <c r="H6767" t="s">
        <v>11170</v>
      </c>
      <c r="I6767" s="1">
        <v>44651.952511574076</v>
      </c>
      <c r="J6767">
        <v>0</v>
      </c>
    </row>
    <row r="6768" spans="1:14" x14ac:dyDescent="0.25">
      <c r="A6768" t="s">
        <v>0</v>
      </c>
      <c r="B6768" s="1">
        <v>44651.944756944446</v>
      </c>
      <c r="C6768" t="s">
        <v>17</v>
      </c>
      <c r="D6768">
        <v>203854</v>
      </c>
      <c r="E6768">
        <v>9153</v>
      </c>
      <c r="F6768">
        <v>3411</v>
      </c>
      <c r="G6768" t="s">
        <v>11171</v>
      </c>
      <c r="H6768" t="s">
        <v>11172</v>
      </c>
      <c r="I6768" s="1">
        <v>44651.952476851853</v>
      </c>
      <c r="J6768">
        <v>0</v>
      </c>
    </row>
    <row r="6769" spans="1:10" x14ac:dyDescent="0.25">
      <c r="A6769" t="s">
        <v>0</v>
      </c>
      <c r="B6769" s="1">
        <v>44651.944756944446</v>
      </c>
      <c r="C6769" t="s">
        <v>17</v>
      </c>
      <c r="D6769">
        <v>203854</v>
      </c>
      <c r="E6769">
        <v>9153</v>
      </c>
      <c r="F6769">
        <v>3411</v>
      </c>
      <c r="G6769" t="s">
        <v>11173</v>
      </c>
      <c r="H6769" t="s">
        <v>11174</v>
      </c>
      <c r="I6769" s="1">
        <v>44651.952453703707</v>
      </c>
      <c r="J6769">
        <v>2</v>
      </c>
    </row>
    <row r="6770" spans="1:10" x14ac:dyDescent="0.25">
      <c r="A6770" t="s">
        <v>0</v>
      </c>
      <c r="B6770" s="1">
        <v>44651.944756944446</v>
      </c>
      <c r="C6770" t="s">
        <v>17</v>
      </c>
      <c r="D6770">
        <v>203854</v>
      </c>
      <c r="E6770">
        <v>9153</v>
      </c>
      <c r="F6770">
        <v>3411</v>
      </c>
      <c r="G6770" t="s">
        <v>11175</v>
      </c>
      <c r="H6770" t="s">
        <v>11176</v>
      </c>
      <c r="I6770" s="1">
        <v>44651.952430555553</v>
      </c>
      <c r="J6770">
        <v>1</v>
      </c>
    </row>
    <row r="6771" spans="1:10" x14ac:dyDescent="0.25">
      <c r="A6771" t="s">
        <v>0</v>
      </c>
      <c r="B6771" s="1">
        <v>44651.944756944446</v>
      </c>
      <c r="C6771" t="s">
        <v>17</v>
      </c>
      <c r="D6771">
        <v>203854</v>
      </c>
      <c r="E6771">
        <v>9153</v>
      </c>
      <c r="F6771">
        <v>3411</v>
      </c>
      <c r="G6771" t="s">
        <v>11177</v>
      </c>
      <c r="H6771" t="s">
        <v>1306</v>
      </c>
      <c r="I6771" s="1">
        <v>44651.952384259261</v>
      </c>
      <c r="J6771">
        <v>0</v>
      </c>
    </row>
    <row r="6772" spans="1:10" x14ac:dyDescent="0.25">
      <c r="A6772" t="s">
        <v>0</v>
      </c>
      <c r="B6772" s="1">
        <v>44651.944756944446</v>
      </c>
      <c r="C6772" t="s">
        <v>17</v>
      </c>
      <c r="D6772">
        <v>203854</v>
      </c>
      <c r="E6772">
        <v>9153</v>
      </c>
      <c r="F6772">
        <v>3411</v>
      </c>
      <c r="G6772" t="s">
        <v>11178</v>
      </c>
      <c r="H6772" t="s">
        <v>11179</v>
      </c>
      <c r="I6772" s="1">
        <v>44651.952384259261</v>
      </c>
      <c r="J6772">
        <v>0</v>
      </c>
    </row>
    <row r="6773" spans="1:10" x14ac:dyDescent="0.25">
      <c r="A6773" t="s">
        <v>0</v>
      </c>
      <c r="B6773" s="1">
        <v>44651.944756944446</v>
      </c>
      <c r="C6773" t="s">
        <v>17</v>
      </c>
      <c r="D6773">
        <v>203854</v>
      </c>
      <c r="E6773">
        <v>9153</v>
      </c>
      <c r="F6773">
        <v>3411</v>
      </c>
      <c r="G6773" t="s">
        <v>11180</v>
      </c>
      <c r="H6773" t="s">
        <v>11181</v>
      </c>
      <c r="I6773" s="1">
        <v>44651.952372685184</v>
      </c>
      <c r="J6773">
        <v>7</v>
      </c>
    </row>
    <row r="6774" spans="1:10" x14ac:dyDescent="0.25">
      <c r="A6774" t="s">
        <v>0</v>
      </c>
      <c r="B6774" s="1">
        <v>44651.944756944446</v>
      </c>
      <c r="C6774" t="s">
        <v>17</v>
      </c>
      <c r="D6774">
        <v>203854</v>
      </c>
      <c r="E6774">
        <v>9153</v>
      </c>
      <c r="F6774">
        <v>3411</v>
      </c>
      <c r="G6774" t="s">
        <v>4795</v>
      </c>
      <c r="H6774" t="s">
        <v>11182</v>
      </c>
      <c r="I6774" s="1">
        <v>44651.952361111114</v>
      </c>
      <c r="J6774">
        <v>0</v>
      </c>
    </row>
    <row r="6775" spans="1:10" x14ac:dyDescent="0.25">
      <c r="A6775" t="s">
        <v>0</v>
      </c>
      <c r="B6775" s="1">
        <v>44651.944756944446</v>
      </c>
      <c r="C6775" t="s">
        <v>17</v>
      </c>
      <c r="D6775">
        <v>203854</v>
      </c>
      <c r="E6775">
        <v>9153</v>
      </c>
      <c r="F6775">
        <v>3411</v>
      </c>
      <c r="G6775" t="s">
        <v>11183</v>
      </c>
      <c r="H6775" t="s">
        <v>11184</v>
      </c>
      <c r="I6775" s="1">
        <v>44651.952337962961</v>
      </c>
      <c r="J6775">
        <v>0</v>
      </c>
    </row>
    <row r="6776" spans="1:10" x14ac:dyDescent="0.25">
      <c r="A6776" t="s">
        <v>0</v>
      </c>
      <c r="B6776" s="1">
        <v>44651.944756944446</v>
      </c>
      <c r="C6776" t="s">
        <v>17</v>
      </c>
      <c r="D6776">
        <v>203854</v>
      </c>
      <c r="E6776">
        <v>9153</v>
      </c>
      <c r="F6776">
        <v>3411</v>
      </c>
      <c r="G6776" t="s">
        <v>11185</v>
      </c>
      <c r="H6776" t="s">
        <v>11186</v>
      </c>
      <c r="I6776" s="1">
        <v>44651.952326388891</v>
      </c>
      <c r="J6776">
        <v>0</v>
      </c>
    </row>
    <row r="6777" spans="1:10" x14ac:dyDescent="0.25">
      <c r="A6777" t="s">
        <v>0</v>
      </c>
      <c r="B6777" s="1">
        <v>44651.944756944446</v>
      </c>
      <c r="C6777" t="s">
        <v>17</v>
      </c>
      <c r="D6777">
        <v>203854</v>
      </c>
      <c r="E6777">
        <v>9153</v>
      </c>
      <c r="F6777">
        <v>3411</v>
      </c>
      <c r="G6777" t="s">
        <v>11187</v>
      </c>
      <c r="H6777" t="s">
        <v>11188</v>
      </c>
      <c r="I6777" s="1">
        <v>44651.952314814815</v>
      </c>
      <c r="J6777">
        <v>0</v>
      </c>
    </row>
    <row r="6778" spans="1:10" x14ac:dyDescent="0.25">
      <c r="A6778" t="s">
        <v>0</v>
      </c>
      <c r="B6778" s="1">
        <v>44651.944756944446</v>
      </c>
      <c r="C6778" t="s">
        <v>17</v>
      </c>
      <c r="D6778">
        <v>203854</v>
      </c>
      <c r="E6778">
        <v>9153</v>
      </c>
      <c r="F6778">
        <v>3411</v>
      </c>
      <c r="G6778" t="s">
        <v>11189</v>
      </c>
      <c r="H6778" t="s">
        <v>11190</v>
      </c>
      <c r="I6778" s="1">
        <v>44651.952280092592</v>
      </c>
      <c r="J6778">
        <v>0</v>
      </c>
    </row>
    <row r="6779" spans="1:10" x14ac:dyDescent="0.25">
      <c r="A6779" t="s">
        <v>0</v>
      </c>
      <c r="B6779" s="1">
        <v>44651.944756944446</v>
      </c>
      <c r="C6779" t="s">
        <v>17</v>
      </c>
      <c r="D6779">
        <v>203854</v>
      </c>
      <c r="E6779">
        <v>9153</v>
      </c>
      <c r="F6779">
        <v>3411</v>
      </c>
      <c r="G6779" t="s">
        <v>11191</v>
      </c>
      <c r="H6779" t="s">
        <v>11192</v>
      </c>
      <c r="I6779" s="1">
        <v>44651.952291666668</v>
      </c>
      <c r="J6779">
        <v>1</v>
      </c>
    </row>
    <row r="6780" spans="1:10" x14ac:dyDescent="0.25">
      <c r="A6780" t="s">
        <v>0</v>
      </c>
      <c r="B6780" s="1">
        <v>44651.944756944446</v>
      </c>
      <c r="C6780" t="s">
        <v>17</v>
      </c>
      <c r="D6780">
        <v>203854</v>
      </c>
      <c r="E6780">
        <v>9153</v>
      </c>
      <c r="F6780">
        <v>3411</v>
      </c>
      <c r="G6780" t="s">
        <v>11193</v>
      </c>
      <c r="H6780" t="s">
        <v>11194</v>
      </c>
      <c r="I6780" s="1">
        <v>44651.952291666668</v>
      </c>
      <c r="J6780">
        <v>0</v>
      </c>
    </row>
    <row r="6781" spans="1:10" x14ac:dyDescent="0.25">
      <c r="A6781" t="s">
        <v>0</v>
      </c>
      <c r="B6781" s="1">
        <v>44651.944756944446</v>
      </c>
      <c r="C6781" t="s">
        <v>17</v>
      </c>
      <c r="D6781">
        <v>203854</v>
      </c>
      <c r="E6781">
        <v>9153</v>
      </c>
      <c r="F6781">
        <v>3411</v>
      </c>
      <c r="G6781" t="s">
        <v>11195</v>
      </c>
      <c r="H6781" t="s">
        <v>9330</v>
      </c>
      <c r="I6781" s="1">
        <v>44651.952280092592</v>
      </c>
      <c r="J6781">
        <v>0</v>
      </c>
    </row>
    <row r="6782" spans="1:10" x14ac:dyDescent="0.25">
      <c r="A6782" t="s">
        <v>0</v>
      </c>
      <c r="B6782" s="1">
        <v>44651.944756944446</v>
      </c>
      <c r="C6782" t="s">
        <v>17</v>
      </c>
      <c r="D6782">
        <v>203854</v>
      </c>
      <c r="E6782">
        <v>9153</v>
      </c>
      <c r="F6782">
        <v>3411</v>
      </c>
      <c r="G6782" t="s">
        <v>11196</v>
      </c>
      <c r="H6782" t="s">
        <v>11197</v>
      </c>
      <c r="I6782" s="1">
        <v>44651.952280092592</v>
      </c>
      <c r="J6782">
        <v>0</v>
      </c>
    </row>
    <row r="6783" spans="1:10" x14ac:dyDescent="0.25">
      <c r="A6783" t="s">
        <v>0</v>
      </c>
      <c r="B6783" s="1">
        <v>44651.944756944446</v>
      </c>
      <c r="C6783" t="s">
        <v>17</v>
      </c>
      <c r="D6783">
        <v>203854</v>
      </c>
      <c r="E6783">
        <v>9153</v>
      </c>
      <c r="F6783">
        <v>3411</v>
      </c>
      <c r="G6783" t="s">
        <v>11198</v>
      </c>
      <c r="H6783" t="s">
        <v>11199</v>
      </c>
      <c r="I6783" s="1">
        <v>44651.952256944445</v>
      </c>
      <c r="J6783">
        <v>0</v>
      </c>
    </row>
    <row r="6784" spans="1:10" x14ac:dyDescent="0.25">
      <c r="A6784" t="s">
        <v>0</v>
      </c>
      <c r="B6784" s="1">
        <v>44651.944756944446</v>
      </c>
      <c r="C6784" t="s">
        <v>17</v>
      </c>
      <c r="D6784">
        <v>203854</v>
      </c>
      <c r="E6784">
        <v>9153</v>
      </c>
      <c r="F6784">
        <v>3411</v>
      </c>
      <c r="G6784" t="s">
        <v>11200</v>
      </c>
      <c r="H6784" t="s">
        <v>9300</v>
      </c>
      <c r="I6784" s="1">
        <v>44651.952268518522</v>
      </c>
      <c r="J6784">
        <v>0</v>
      </c>
    </row>
    <row r="6785" spans="1:14" x14ac:dyDescent="0.25">
      <c r="A6785" t="s">
        <v>0</v>
      </c>
      <c r="B6785" s="1">
        <v>44651.944756944446</v>
      </c>
      <c r="C6785" t="s">
        <v>17</v>
      </c>
      <c r="D6785">
        <v>203854</v>
      </c>
      <c r="E6785">
        <v>9153</v>
      </c>
      <c r="F6785">
        <v>3411</v>
      </c>
      <c r="G6785" t="s">
        <v>10690</v>
      </c>
      <c r="H6785" t="s">
        <v>11201</v>
      </c>
      <c r="I6785" s="1">
        <v>44651.952256944445</v>
      </c>
      <c r="J6785">
        <v>0</v>
      </c>
    </row>
    <row r="6786" spans="1:14" x14ac:dyDescent="0.25">
      <c r="A6786" t="s">
        <v>0</v>
      </c>
      <c r="B6786" s="1">
        <v>44651.944756944446</v>
      </c>
      <c r="C6786" t="s">
        <v>17</v>
      </c>
      <c r="D6786">
        <v>203854</v>
      </c>
      <c r="E6786">
        <v>9153</v>
      </c>
      <c r="F6786">
        <v>3411</v>
      </c>
      <c r="G6786" t="s">
        <v>11202</v>
      </c>
      <c r="H6786" t="s">
        <v>11203</v>
      </c>
      <c r="I6786" s="1">
        <v>44651.952256944445</v>
      </c>
      <c r="J6786">
        <v>0</v>
      </c>
      <c r="K6786" t="s">
        <v>11204</v>
      </c>
      <c r="M6786" s="1">
        <v>44653.547893518517</v>
      </c>
      <c r="N6786">
        <v>0</v>
      </c>
    </row>
    <row r="6787" spans="1:14" x14ac:dyDescent="0.25">
      <c r="A6787" t="s">
        <v>0</v>
      </c>
      <c r="B6787" s="1">
        <v>44651.944756944446</v>
      </c>
      <c r="C6787" t="s">
        <v>17</v>
      </c>
      <c r="D6787">
        <v>203854</v>
      </c>
      <c r="E6787">
        <v>9153</v>
      </c>
      <c r="F6787">
        <v>3411</v>
      </c>
      <c r="G6787" t="s">
        <v>11205</v>
      </c>
      <c r="H6787" t="s">
        <v>11206</v>
      </c>
      <c r="I6787" s="1">
        <v>44651.952245370368</v>
      </c>
      <c r="J6787">
        <v>0</v>
      </c>
    </row>
    <row r="6788" spans="1:14" x14ac:dyDescent="0.25">
      <c r="A6788" t="s">
        <v>0</v>
      </c>
      <c r="B6788" s="1">
        <v>44651.944756944446</v>
      </c>
      <c r="C6788" t="s">
        <v>17</v>
      </c>
      <c r="D6788">
        <v>203854</v>
      </c>
      <c r="E6788">
        <v>9153</v>
      </c>
      <c r="F6788">
        <v>3411</v>
      </c>
      <c r="G6788" t="s">
        <v>11207</v>
      </c>
      <c r="H6788" t="s">
        <v>11208</v>
      </c>
      <c r="I6788" s="1">
        <v>44651.952233796299</v>
      </c>
      <c r="J6788">
        <v>0</v>
      </c>
    </row>
    <row r="6789" spans="1:14" x14ac:dyDescent="0.25">
      <c r="A6789" t="s">
        <v>0</v>
      </c>
      <c r="B6789" s="1">
        <v>44651.944756944446</v>
      </c>
      <c r="C6789" t="s">
        <v>17</v>
      </c>
      <c r="D6789">
        <v>203854</v>
      </c>
      <c r="E6789">
        <v>9153</v>
      </c>
      <c r="F6789">
        <v>3411</v>
      </c>
      <c r="G6789" t="s">
        <v>11209</v>
      </c>
      <c r="H6789" t="s">
        <v>11210</v>
      </c>
      <c r="I6789" s="1">
        <v>44651.952233796299</v>
      </c>
      <c r="J6789">
        <v>0</v>
      </c>
    </row>
    <row r="6790" spans="1:14" x14ac:dyDescent="0.25">
      <c r="A6790" t="s">
        <v>0</v>
      </c>
      <c r="B6790" s="1">
        <v>44651.944756944446</v>
      </c>
      <c r="C6790" t="s">
        <v>17</v>
      </c>
      <c r="D6790">
        <v>203854</v>
      </c>
      <c r="E6790">
        <v>9153</v>
      </c>
      <c r="F6790">
        <v>3411</v>
      </c>
      <c r="G6790" t="s">
        <v>11211</v>
      </c>
      <c r="H6790" t="s">
        <v>11212</v>
      </c>
      <c r="I6790" s="1">
        <v>44651.952199074076</v>
      </c>
      <c r="J6790">
        <v>0</v>
      </c>
    </row>
    <row r="6791" spans="1:14" x14ac:dyDescent="0.25">
      <c r="A6791" t="s">
        <v>0</v>
      </c>
      <c r="B6791" s="1">
        <v>44651.944756944446</v>
      </c>
      <c r="C6791" t="s">
        <v>17</v>
      </c>
      <c r="D6791">
        <v>203854</v>
      </c>
      <c r="E6791">
        <v>9153</v>
      </c>
      <c r="F6791">
        <v>3411</v>
      </c>
      <c r="G6791" t="s">
        <v>11213</v>
      </c>
      <c r="H6791" t="s">
        <v>11214</v>
      </c>
      <c r="I6791" s="1">
        <v>44651.952187499999</v>
      </c>
      <c r="J6791">
        <v>0</v>
      </c>
    </row>
    <row r="6792" spans="1:14" x14ac:dyDescent="0.25">
      <c r="A6792" t="s">
        <v>0</v>
      </c>
      <c r="B6792" s="1">
        <v>44651.944756944446</v>
      </c>
      <c r="C6792" t="s">
        <v>17</v>
      </c>
      <c r="D6792">
        <v>203854</v>
      </c>
      <c r="E6792">
        <v>9153</v>
      </c>
      <c r="F6792">
        <v>3411</v>
      </c>
      <c r="G6792" t="s">
        <v>11215</v>
      </c>
      <c r="H6792" t="s">
        <v>11216</v>
      </c>
      <c r="I6792" s="1">
        <v>44651.952141203707</v>
      </c>
      <c r="J6792">
        <v>0</v>
      </c>
    </row>
    <row r="6793" spans="1:14" x14ac:dyDescent="0.25">
      <c r="A6793" t="s">
        <v>0</v>
      </c>
      <c r="B6793" s="1">
        <v>44651.944756944446</v>
      </c>
      <c r="C6793" t="s">
        <v>17</v>
      </c>
      <c r="D6793">
        <v>203854</v>
      </c>
      <c r="E6793">
        <v>9153</v>
      </c>
      <c r="F6793">
        <v>3411</v>
      </c>
      <c r="G6793" t="s">
        <v>11217</v>
      </c>
      <c r="H6793" t="s">
        <v>11218</v>
      </c>
      <c r="I6793" s="1">
        <v>44651.952118055553</v>
      </c>
      <c r="J6793">
        <v>1</v>
      </c>
    </row>
    <row r="6794" spans="1:14" x14ac:dyDescent="0.25">
      <c r="A6794" t="s">
        <v>0</v>
      </c>
      <c r="B6794" s="1">
        <v>44651.944756944446</v>
      </c>
      <c r="C6794" t="s">
        <v>17</v>
      </c>
      <c r="D6794">
        <v>203854</v>
      </c>
      <c r="E6794">
        <v>9153</v>
      </c>
      <c r="F6794">
        <v>3411</v>
      </c>
      <c r="G6794" t="s">
        <v>11219</v>
      </c>
      <c r="H6794" t="s">
        <v>11220</v>
      </c>
      <c r="I6794" s="1">
        <v>44651.95208333333</v>
      </c>
      <c r="J6794">
        <v>0</v>
      </c>
      <c r="K6794" t="s">
        <v>11221</v>
      </c>
      <c r="L6794" t="s">
        <v>11222</v>
      </c>
      <c r="M6794" s="1">
        <v>44652.472233796296</v>
      </c>
      <c r="N6794">
        <v>0</v>
      </c>
    </row>
    <row r="6795" spans="1:14" x14ac:dyDescent="0.25">
      <c r="A6795" t="s">
        <v>0</v>
      </c>
      <c r="B6795" s="1">
        <v>44651.944756944446</v>
      </c>
      <c r="C6795" t="s">
        <v>17</v>
      </c>
      <c r="D6795">
        <v>203854</v>
      </c>
      <c r="E6795">
        <v>9153</v>
      </c>
      <c r="F6795">
        <v>3411</v>
      </c>
      <c r="G6795" t="s">
        <v>11223</v>
      </c>
      <c r="H6795" t="s">
        <v>11224</v>
      </c>
      <c r="I6795" s="1">
        <v>44651.95207175926</v>
      </c>
      <c r="J6795">
        <v>0</v>
      </c>
    </row>
    <row r="6796" spans="1:14" x14ac:dyDescent="0.25">
      <c r="A6796" t="s">
        <v>0</v>
      </c>
      <c r="B6796" s="1">
        <v>44651.944756944446</v>
      </c>
      <c r="C6796" t="s">
        <v>17</v>
      </c>
      <c r="D6796">
        <v>203854</v>
      </c>
      <c r="E6796">
        <v>9153</v>
      </c>
      <c r="F6796">
        <v>3411</v>
      </c>
      <c r="G6796" t="s">
        <v>11225</v>
      </c>
      <c r="H6796" t="s">
        <v>11226</v>
      </c>
      <c r="I6796" s="1">
        <v>44651.952060185184</v>
      </c>
      <c r="J6796">
        <v>0</v>
      </c>
    </row>
    <row r="6797" spans="1:14" x14ac:dyDescent="0.25">
      <c r="A6797" t="s">
        <v>0</v>
      </c>
      <c r="B6797" s="1">
        <v>44651.944756944446</v>
      </c>
      <c r="C6797" t="s">
        <v>17</v>
      </c>
      <c r="D6797">
        <v>203854</v>
      </c>
      <c r="E6797">
        <v>9153</v>
      </c>
      <c r="F6797">
        <v>3411</v>
      </c>
      <c r="G6797" t="s">
        <v>11227</v>
      </c>
      <c r="H6797" t="s">
        <v>11228</v>
      </c>
      <c r="I6797" s="1">
        <v>44651.952060185184</v>
      </c>
      <c r="J6797">
        <v>0</v>
      </c>
    </row>
    <row r="6798" spans="1:14" x14ac:dyDescent="0.25">
      <c r="A6798" t="s">
        <v>0</v>
      </c>
      <c r="B6798" s="1">
        <v>44651.944756944446</v>
      </c>
      <c r="C6798" t="s">
        <v>17</v>
      </c>
      <c r="D6798">
        <v>203854</v>
      </c>
      <c r="E6798">
        <v>9153</v>
      </c>
      <c r="F6798">
        <v>3411</v>
      </c>
      <c r="G6798" t="s">
        <v>11229</v>
      </c>
      <c r="H6798" t="s">
        <v>11230</v>
      </c>
      <c r="I6798" s="1">
        <v>44651.952048611114</v>
      </c>
      <c r="J6798">
        <v>0</v>
      </c>
    </row>
    <row r="6799" spans="1:14" x14ac:dyDescent="0.25">
      <c r="A6799" t="s">
        <v>0</v>
      </c>
      <c r="B6799" s="1">
        <v>44651.944756944446</v>
      </c>
      <c r="C6799" t="s">
        <v>17</v>
      </c>
      <c r="D6799">
        <v>203854</v>
      </c>
      <c r="E6799">
        <v>9153</v>
      </c>
      <c r="F6799">
        <v>3411</v>
      </c>
      <c r="G6799" t="s">
        <v>11231</v>
      </c>
      <c r="H6799" t="s">
        <v>11232</v>
      </c>
      <c r="I6799" s="1">
        <v>44651.952037037037</v>
      </c>
      <c r="J6799">
        <v>0</v>
      </c>
    </row>
    <row r="6800" spans="1:14" x14ac:dyDescent="0.25">
      <c r="A6800" t="s">
        <v>0</v>
      </c>
      <c r="B6800" s="1">
        <v>44651.944756944446</v>
      </c>
      <c r="C6800" t="s">
        <v>17</v>
      </c>
      <c r="D6800">
        <v>203854</v>
      </c>
      <c r="E6800">
        <v>9153</v>
      </c>
      <c r="F6800">
        <v>3411</v>
      </c>
      <c r="G6800" t="s">
        <v>11233</v>
      </c>
      <c r="H6800" t="s">
        <v>11234</v>
      </c>
      <c r="I6800" s="1">
        <v>44651.952013888891</v>
      </c>
      <c r="J6800">
        <v>0</v>
      </c>
    </row>
    <row r="6801" spans="1:14" x14ac:dyDescent="0.25">
      <c r="A6801" t="s">
        <v>0</v>
      </c>
      <c r="B6801" s="1">
        <v>44651.944756944446</v>
      </c>
      <c r="C6801" t="s">
        <v>17</v>
      </c>
      <c r="D6801">
        <v>203854</v>
      </c>
      <c r="E6801">
        <v>9153</v>
      </c>
      <c r="F6801">
        <v>3411</v>
      </c>
      <c r="G6801" t="s">
        <v>11235</v>
      </c>
      <c r="H6801" t="s">
        <v>11236</v>
      </c>
      <c r="I6801" s="1">
        <v>44651.952002314814</v>
      </c>
      <c r="J6801">
        <v>0</v>
      </c>
    </row>
    <row r="6802" spans="1:14" x14ac:dyDescent="0.25">
      <c r="A6802" t="s">
        <v>0</v>
      </c>
      <c r="B6802" s="1">
        <v>44651.944756944446</v>
      </c>
      <c r="C6802" t="s">
        <v>17</v>
      </c>
      <c r="D6802">
        <v>203854</v>
      </c>
      <c r="E6802">
        <v>9153</v>
      </c>
      <c r="F6802">
        <v>3411</v>
      </c>
      <c r="G6802" t="s">
        <v>11237</v>
      </c>
      <c r="H6802" t="s">
        <v>11238</v>
      </c>
      <c r="I6802" s="1">
        <v>44651.951990740738</v>
      </c>
      <c r="J6802">
        <v>0</v>
      </c>
      <c r="K6802" t="s">
        <v>11239</v>
      </c>
      <c r="M6802" s="1">
        <v>44652.539930555555</v>
      </c>
      <c r="N6802">
        <v>0</v>
      </c>
    </row>
    <row r="6803" spans="1:14" x14ac:dyDescent="0.25">
      <c r="A6803" t="s">
        <v>0</v>
      </c>
      <c r="B6803" s="1">
        <v>44651.944756944446</v>
      </c>
      <c r="C6803" t="s">
        <v>17</v>
      </c>
      <c r="D6803">
        <v>203854</v>
      </c>
      <c r="E6803">
        <v>9153</v>
      </c>
      <c r="F6803">
        <v>3411</v>
      </c>
      <c r="G6803" t="s">
        <v>11240</v>
      </c>
      <c r="H6803" t="s">
        <v>11241</v>
      </c>
      <c r="I6803" s="1">
        <v>44651.951979166668</v>
      </c>
      <c r="J6803">
        <v>0</v>
      </c>
    </row>
    <row r="6804" spans="1:14" x14ac:dyDescent="0.25">
      <c r="A6804" t="s">
        <v>0</v>
      </c>
      <c r="B6804" s="1">
        <v>44651.944756944446</v>
      </c>
      <c r="C6804" t="s">
        <v>17</v>
      </c>
      <c r="D6804">
        <v>203854</v>
      </c>
      <c r="E6804">
        <v>9153</v>
      </c>
      <c r="F6804">
        <v>3411</v>
      </c>
      <c r="G6804" t="s">
        <v>11242</v>
      </c>
      <c r="H6804" t="s">
        <v>11243</v>
      </c>
      <c r="I6804" s="1">
        <v>44651.951944444445</v>
      </c>
      <c r="J6804">
        <v>0</v>
      </c>
    </row>
    <row r="6805" spans="1:14" x14ac:dyDescent="0.25">
      <c r="A6805" t="s">
        <v>0</v>
      </c>
      <c r="B6805" s="1">
        <v>44651.944756944446</v>
      </c>
      <c r="C6805" t="s">
        <v>17</v>
      </c>
      <c r="D6805">
        <v>203854</v>
      </c>
      <c r="E6805">
        <v>9153</v>
      </c>
      <c r="F6805">
        <v>3411</v>
      </c>
      <c r="G6805" t="s">
        <v>11244</v>
      </c>
      <c r="H6805" t="s">
        <v>11245</v>
      </c>
      <c r="I6805" s="1">
        <v>44651.951944444445</v>
      </c>
      <c r="J6805">
        <v>0</v>
      </c>
    </row>
    <row r="6806" spans="1:14" x14ac:dyDescent="0.25">
      <c r="A6806" t="s">
        <v>0</v>
      </c>
      <c r="B6806" s="1">
        <v>44651.944756944446</v>
      </c>
      <c r="C6806" t="s">
        <v>17</v>
      </c>
      <c r="D6806">
        <v>203854</v>
      </c>
      <c r="E6806">
        <v>9153</v>
      </c>
      <c r="F6806">
        <v>3411</v>
      </c>
      <c r="G6806" t="s">
        <v>11246</v>
      </c>
      <c r="H6806" t="s">
        <v>11247</v>
      </c>
      <c r="I6806" s="1">
        <v>44651.951956018522</v>
      </c>
      <c r="J6806">
        <v>0</v>
      </c>
    </row>
    <row r="6807" spans="1:14" x14ac:dyDescent="0.25">
      <c r="A6807" t="s">
        <v>0</v>
      </c>
      <c r="B6807" s="1">
        <v>44651.944756944446</v>
      </c>
      <c r="C6807" t="s">
        <v>17</v>
      </c>
      <c r="D6807">
        <v>203854</v>
      </c>
      <c r="E6807">
        <v>9153</v>
      </c>
      <c r="F6807">
        <v>3411</v>
      </c>
      <c r="G6807" t="s">
        <v>11248</v>
      </c>
      <c r="H6807" t="s">
        <v>11249</v>
      </c>
      <c r="I6807" s="1">
        <v>44651.951909722222</v>
      </c>
      <c r="J6807">
        <v>0</v>
      </c>
    </row>
    <row r="6808" spans="1:14" x14ac:dyDescent="0.25">
      <c r="A6808" t="s">
        <v>0</v>
      </c>
      <c r="B6808" s="1">
        <v>44651.944756944446</v>
      </c>
      <c r="C6808" t="s">
        <v>17</v>
      </c>
      <c r="D6808">
        <v>203854</v>
      </c>
      <c r="E6808">
        <v>9153</v>
      </c>
      <c r="F6808">
        <v>3411</v>
      </c>
      <c r="G6808" t="s">
        <v>11250</v>
      </c>
      <c r="H6808" t="s">
        <v>9300</v>
      </c>
      <c r="I6808" s="1">
        <v>44651.951898148145</v>
      </c>
      <c r="J6808">
        <v>0</v>
      </c>
    </row>
    <row r="6809" spans="1:14" x14ac:dyDescent="0.25">
      <c r="A6809" t="s">
        <v>0</v>
      </c>
      <c r="B6809" s="1">
        <v>44651.944756944446</v>
      </c>
      <c r="C6809" t="s">
        <v>17</v>
      </c>
      <c r="D6809">
        <v>203854</v>
      </c>
      <c r="E6809">
        <v>9153</v>
      </c>
      <c r="F6809">
        <v>3411</v>
      </c>
      <c r="G6809" t="s">
        <v>11251</v>
      </c>
      <c r="H6809" t="s">
        <v>1482</v>
      </c>
      <c r="I6809" s="1">
        <v>44651.951863425929</v>
      </c>
      <c r="J6809">
        <v>0</v>
      </c>
    </row>
    <row r="6810" spans="1:14" x14ac:dyDescent="0.25">
      <c r="A6810" t="s">
        <v>0</v>
      </c>
      <c r="B6810" s="1">
        <v>44651.944756944446</v>
      </c>
      <c r="C6810" t="s">
        <v>17</v>
      </c>
      <c r="D6810">
        <v>203854</v>
      </c>
      <c r="E6810">
        <v>9153</v>
      </c>
      <c r="F6810">
        <v>3411</v>
      </c>
      <c r="G6810" t="s">
        <v>11252</v>
      </c>
      <c r="H6810" t="s">
        <v>11253</v>
      </c>
      <c r="I6810" s="1">
        <v>44651.951817129629</v>
      </c>
      <c r="J6810">
        <v>0</v>
      </c>
    </row>
    <row r="6811" spans="1:14" x14ac:dyDescent="0.25">
      <c r="A6811" t="s">
        <v>0</v>
      </c>
      <c r="B6811" s="1">
        <v>44651.944756944446</v>
      </c>
      <c r="C6811" t="s">
        <v>17</v>
      </c>
      <c r="D6811">
        <v>203854</v>
      </c>
      <c r="E6811">
        <v>9153</v>
      </c>
      <c r="F6811">
        <v>3411</v>
      </c>
      <c r="G6811" t="s">
        <v>11254</v>
      </c>
      <c r="H6811" t="s">
        <v>11255</v>
      </c>
      <c r="I6811" s="1">
        <v>44651.951805555553</v>
      </c>
      <c r="J6811">
        <v>1</v>
      </c>
    </row>
    <row r="6812" spans="1:14" x14ac:dyDescent="0.25">
      <c r="A6812" t="s">
        <v>0</v>
      </c>
      <c r="B6812" s="1">
        <v>44651.944756944446</v>
      </c>
      <c r="C6812" t="s">
        <v>17</v>
      </c>
      <c r="D6812">
        <v>203854</v>
      </c>
      <c r="E6812">
        <v>9153</v>
      </c>
      <c r="F6812">
        <v>3411</v>
      </c>
      <c r="G6812" t="s">
        <v>11256</v>
      </c>
      <c r="H6812" t="s">
        <v>11257</v>
      </c>
      <c r="I6812" s="1">
        <v>44651.951793981483</v>
      </c>
      <c r="J6812">
        <v>0</v>
      </c>
    </row>
    <row r="6813" spans="1:14" x14ac:dyDescent="0.25">
      <c r="A6813" t="s">
        <v>0</v>
      </c>
      <c r="B6813" s="1">
        <v>44651.944756944446</v>
      </c>
      <c r="C6813" t="s">
        <v>17</v>
      </c>
      <c r="D6813">
        <v>203854</v>
      </c>
      <c r="E6813">
        <v>9153</v>
      </c>
      <c r="F6813">
        <v>3411</v>
      </c>
      <c r="G6813" t="s">
        <v>11258</v>
      </c>
      <c r="H6813" t="s">
        <v>11259</v>
      </c>
      <c r="I6813" s="1">
        <v>44651.951782407406</v>
      </c>
      <c r="J6813">
        <v>0</v>
      </c>
    </row>
    <row r="6814" spans="1:14" x14ac:dyDescent="0.25">
      <c r="A6814" t="s">
        <v>0</v>
      </c>
      <c r="B6814" s="1">
        <v>44651.944756944446</v>
      </c>
      <c r="C6814" t="s">
        <v>17</v>
      </c>
      <c r="D6814">
        <v>203854</v>
      </c>
      <c r="E6814">
        <v>9153</v>
      </c>
      <c r="F6814">
        <v>3411</v>
      </c>
      <c r="G6814" t="s">
        <v>11260</v>
      </c>
      <c r="H6814" t="s">
        <v>11261</v>
      </c>
      <c r="I6814" s="1">
        <v>44651.951736111114</v>
      </c>
      <c r="J6814">
        <v>0</v>
      </c>
    </row>
    <row r="6815" spans="1:14" x14ac:dyDescent="0.25">
      <c r="A6815" t="s">
        <v>0</v>
      </c>
      <c r="B6815" s="1">
        <v>44651.944756944446</v>
      </c>
      <c r="C6815" t="s">
        <v>17</v>
      </c>
      <c r="D6815">
        <v>203854</v>
      </c>
      <c r="E6815">
        <v>9153</v>
      </c>
      <c r="F6815">
        <v>3411</v>
      </c>
      <c r="G6815" t="s">
        <v>11262</v>
      </c>
      <c r="H6815" t="s">
        <v>11263</v>
      </c>
      <c r="I6815" s="1">
        <v>44651.951701388891</v>
      </c>
      <c r="J6815">
        <v>0</v>
      </c>
    </row>
    <row r="6816" spans="1:14" x14ac:dyDescent="0.25">
      <c r="A6816" t="s">
        <v>0</v>
      </c>
      <c r="B6816" s="1">
        <v>44651.944756944446</v>
      </c>
      <c r="C6816" t="s">
        <v>17</v>
      </c>
      <c r="D6816">
        <v>203854</v>
      </c>
      <c r="E6816">
        <v>9153</v>
      </c>
      <c r="F6816">
        <v>3411</v>
      </c>
      <c r="G6816" t="s">
        <v>11264</v>
      </c>
      <c r="H6816" t="s">
        <v>11265</v>
      </c>
      <c r="I6816" s="1">
        <v>44651.951701388891</v>
      </c>
      <c r="J6816">
        <v>0</v>
      </c>
    </row>
    <row r="6817" spans="1:14" x14ac:dyDescent="0.25">
      <c r="A6817" t="s">
        <v>0</v>
      </c>
      <c r="B6817" s="1">
        <v>44651.944756944446</v>
      </c>
      <c r="C6817" t="s">
        <v>17</v>
      </c>
      <c r="D6817">
        <v>203854</v>
      </c>
      <c r="E6817">
        <v>9153</v>
      </c>
      <c r="F6817">
        <v>3411</v>
      </c>
      <c r="G6817" t="s">
        <v>11266</v>
      </c>
      <c r="H6817" t="s">
        <v>11267</v>
      </c>
      <c r="I6817" s="1">
        <v>44651.951689814814</v>
      </c>
      <c r="J6817">
        <v>0</v>
      </c>
    </row>
    <row r="6818" spans="1:14" x14ac:dyDescent="0.25">
      <c r="A6818" t="s">
        <v>0</v>
      </c>
      <c r="B6818" s="1">
        <v>44651.944756944446</v>
      </c>
      <c r="C6818" t="s">
        <v>17</v>
      </c>
      <c r="D6818">
        <v>203854</v>
      </c>
      <c r="E6818">
        <v>9153</v>
      </c>
      <c r="F6818">
        <v>3411</v>
      </c>
      <c r="G6818" t="s">
        <v>11268</v>
      </c>
      <c r="H6818" t="s">
        <v>11269</v>
      </c>
      <c r="I6818" s="1">
        <v>44651.951655092591</v>
      </c>
      <c r="J6818">
        <v>0</v>
      </c>
    </row>
    <row r="6819" spans="1:14" x14ac:dyDescent="0.25">
      <c r="A6819" t="s">
        <v>0</v>
      </c>
      <c r="B6819" s="1">
        <v>44651.944756944446</v>
      </c>
      <c r="C6819" t="s">
        <v>17</v>
      </c>
      <c r="D6819">
        <v>203854</v>
      </c>
      <c r="E6819">
        <v>9153</v>
      </c>
      <c r="F6819">
        <v>3411</v>
      </c>
      <c r="G6819" t="s">
        <v>11270</v>
      </c>
      <c r="H6819" t="s">
        <v>11271</v>
      </c>
      <c r="I6819" s="1">
        <v>44651.951643518521</v>
      </c>
      <c r="J6819">
        <v>1</v>
      </c>
    </row>
    <row r="6820" spans="1:14" x14ac:dyDescent="0.25">
      <c r="A6820" t="s">
        <v>0</v>
      </c>
      <c r="B6820" s="1">
        <v>44651.944756944446</v>
      </c>
      <c r="C6820" t="s">
        <v>17</v>
      </c>
      <c r="D6820">
        <v>203854</v>
      </c>
      <c r="E6820">
        <v>9153</v>
      </c>
      <c r="F6820">
        <v>3411</v>
      </c>
      <c r="G6820" t="s">
        <v>11272</v>
      </c>
      <c r="H6820" t="s">
        <v>11273</v>
      </c>
      <c r="I6820" s="1">
        <v>44651.951631944445</v>
      </c>
      <c r="J6820">
        <v>4</v>
      </c>
    </row>
    <row r="6821" spans="1:14" x14ac:dyDescent="0.25">
      <c r="A6821" t="s">
        <v>0</v>
      </c>
      <c r="B6821" s="1">
        <v>44651.944756944446</v>
      </c>
      <c r="C6821" t="s">
        <v>17</v>
      </c>
      <c r="D6821">
        <v>203854</v>
      </c>
      <c r="E6821">
        <v>9153</v>
      </c>
      <c r="F6821">
        <v>3411</v>
      </c>
      <c r="G6821" t="s">
        <v>5350</v>
      </c>
      <c r="H6821" t="s">
        <v>11274</v>
      </c>
      <c r="I6821" s="1">
        <v>44651.951631944445</v>
      </c>
      <c r="J6821">
        <v>0</v>
      </c>
    </row>
    <row r="6822" spans="1:14" x14ac:dyDescent="0.25">
      <c r="A6822" t="s">
        <v>0</v>
      </c>
      <c r="B6822" s="1">
        <v>44651.944756944446</v>
      </c>
      <c r="C6822" t="s">
        <v>17</v>
      </c>
      <c r="D6822">
        <v>203854</v>
      </c>
      <c r="E6822">
        <v>9153</v>
      </c>
      <c r="F6822">
        <v>3411</v>
      </c>
      <c r="G6822" t="s">
        <v>11275</v>
      </c>
      <c r="H6822" t="s">
        <v>11276</v>
      </c>
      <c r="I6822" s="1">
        <v>44651.951620370368</v>
      </c>
      <c r="J6822">
        <v>0</v>
      </c>
    </row>
    <row r="6823" spans="1:14" x14ac:dyDescent="0.25">
      <c r="A6823" t="s">
        <v>0</v>
      </c>
      <c r="B6823" s="1">
        <v>44651.944756944446</v>
      </c>
      <c r="C6823" t="s">
        <v>17</v>
      </c>
      <c r="D6823">
        <v>203854</v>
      </c>
      <c r="E6823">
        <v>9153</v>
      </c>
      <c r="F6823">
        <v>3411</v>
      </c>
      <c r="G6823" t="s">
        <v>11277</v>
      </c>
      <c r="H6823" t="s">
        <v>11278</v>
      </c>
      <c r="I6823" s="1">
        <v>44651.951608796298</v>
      </c>
      <c r="J6823">
        <v>0</v>
      </c>
    </row>
    <row r="6824" spans="1:14" x14ac:dyDescent="0.25">
      <c r="A6824" t="s">
        <v>0</v>
      </c>
      <c r="B6824" s="1">
        <v>44651.944756944446</v>
      </c>
      <c r="C6824" t="s">
        <v>17</v>
      </c>
      <c r="D6824">
        <v>203854</v>
      </c>
      <c r="E6824">
        <v>9153</v>
      </c>
      <c r="F6824">
        <v>3411</v>
      </c>
      <c r="G6824" t="s">
        <v>11279</v>
      </c>
      <c r="H6824" t="s">
        <v>11280</v>
      </c>
      <c r="I6824" s="1">
        <v>44651.951585648145</v>
      </c>
      <c r="J6824">
        <v>0</v>
      </c>
    </row>
    <row r="6825" spans="1:14" x14ac:dyDescent="0.25">
      <c r="A6825" t="s">
        <v>0</v>
      </c>
      <c r="B6825" s="1">
        <v>44651.944756944446</v>
      </c>
      <c r="C6825" t="s">
        <v>17</v>
      </c>
      <c r="D6825">
        <v>203854</v>
      </c>
      <c r="E6825">
        <v>9153</v>
      </c>
      <c r="F6825">
        <v>3411</v>
      </c>
      <c r="G6825" t="s">
        <v>11281</v>
      </c>
      <c r="H6825" t="s">
        <v>11282</v>
      </c>
      <c r="I6825" s="1">
        <v>44651.951585648145</v>
      </c>
      <c r="J6825">
        <v>2</v>
      </c>
    </row>
    <row r="6826" spans="1:14" x14ac:dyDescent="0.25">
      <c r="A6826" t="s">
        <v>0</v>
      </c>
      <c r="B6826" s="1">
        <v>44651.944756944446</v>
      </c>
      <c r="C6826" t="s">
        <v>17</v>
      </c>
      <c r="D6826">
        <v>203854</v>
      </c>
      <c r="E6826">
        <v>9153</v>
      </c>
      <c r="F6826">
        <v>3411</v>
      </c>
      <c r="G6826" t="s">
        <v>11283</v>
      </c>
      <c r="H6826" t="s">
        <v>11284</v>
      </c>
      <c r="I6826" s="1">
        <v>44651.951585648145</v>
      </c>
      <c r="J6826">
        <v>0</v>
      </c>
    </row>
    <row r="6827" spans="1:14" x14ac:dyDescent="0.25">
      <c r="A6827" t="s">
        <v>0</v>
      </c>
      <c r="B6827" s="1">
        <v>44651.944756944446</v>
      </c>
      <c r="C6827" t="s">
        <v>17</v>
      </c>
      <c r="D6827">
        <v>203854</v>
      </c>
      <c r="E6827">
        <v>9153</v>
      </c>
      <c r="F6827">
        <v>3411</v>
      </c>
      <c r="G6827" t="s">
        <v>11083</v>
      </c>
      <c r="H6827" t="s">
        <v>11285</v>
      </c>
      <c r="I6827" s="1">
        <v>44651.951562499999</v>
      </c>
      <c r="J6827">
        <v>0</v>
      </c>
    </row>
    <row r="6828" spans="1:14" x14ac:dyDescent="0.25">
      <c r="A6828" t="s">
        <v>0</v>
      </c>
      <c r="B6828" s="1">
        <v>44651.944756944446</v>
      </c>
      <c r="C6828" t="s">
        <v>17</v>
      </c>
      <c r="D6828">
        <v>203854</v>
      </c>
      <c r="E6828">
        <v>9153</v>
      </c>
      <c r="F6828">
        <v>3411</v>
      </c>
      <c r="G6828" t="s">
        <v>2758</v>
      </c>
      <c r="H6828" t="s">
        <v>2759</v>
      </c>
      <c r="I6828" s="1">
        <v>44651.951562499999</v>
      </c>
      <c r="J6828">
        <v>4272</v>
      </c>
      <c r="K6828" t="s">
        <v>11286</v>
      </c>
      <c r="L6828" t="s">
        <v>2787</v>
      </c>
      <c r="M6828" s="1">
        <v>44652.069791666669</v>
      </c>
      <c r="N6828">
        <v>0</v>
      </c>
    </row>
    <row r="6829" spans="1:14" x14ac:dyDescent="0.25">
      <c r="A6829" t="s">
        <v>0</v>
      </c>
      <c r="B6829" s="1">
        <v>44651.944756944446</v>
      </c>
      <c r="C6829" t="s">
        <v>17</v>
      </c>
      <c r="D6829">
        <v>203854</v>
      </c>
      <c r="E6829">
        <v>9153</v>
      </c>
      <c r="F6829">
        <v>3411</v>
      </c>
      <c r="G6829" t="s">
        <v>11287</v>
      </c>
      <c r="H6829" t="s">
        <v>11288</v>
      </c>
      <c r="I6829" s="1">
        <v>44651.951562499999</v>
      </c>
      <c r="J6829">
        <v>0</v>
      </c>
    </row>
    <row r="6830" spans="1:14" x14ac:dyDescent="0.25">
      <c r="A6830" t="s">
        <v>0</v>
      </c>
      <c r="B6830" s="1">
        <v>44651.944756944446</v>
      </c>
      <c r="C6830" t="s">
        <v>17</v>
      </c>
      <c r="D6830">
        <v>203854</v>
      </c>
      <c r="E6830">
        <v>9153</v>
      </c>
      <c r="F6830">
        <v>3411</v>
      </c>
      <c r="G6830" t="s">
        <v>11289</v>
      </c>
      <c r="H6830" t="s">
        <v>11290</v>
      </c>
      <c r="I6830" s="1">
        <v>44651.951550925929</v>
      </c>
      <c r="J6830">
        <v>0</v>
      </c>
    </row>
    <row r="6831" spans="1:14" x14ac:dyDescent="0.25">
      <c r="A6831" t="s">
        <v>0</v>
      </c>
      <c r="B6831" s="1">
        <v>44651.944756944446</v>
      </c>
      <c r="C6831" t="s">
        <v>17</v>
      </c>
      <c r="D6831">
        <v>203854</v>
      </c>
      <c r="E6831">
        <v>9153</v>
      </c>
      <c r="F6831">
        <v>3411</v>
      </c>
      <c r="G6831" t="s">
        <v>11291</v>
      </c>
      <c r="I6831" s="1">
        <v>44651.951539351852</v>
      </c>
      <c r="J6831">
        <v>0</v>
      </c>
    </row>
    <row r="6832" spans="1:14" x14ac:dyDescent="0.25">
      <c r="A6832" t="s">
        <v>0</v>
      </c>
      <c r="B6832" s="1">
        <v>44651.944756944446</v>
      </c>
      <c r="C6832" t="s">
        <v>17</v>
      </c>
      <c r="D6832">
        <v>203854</v>
      </c>
      <c r="E6832">
        <v>9153</v>
      </c>
      <c r="F6832">
        <v>3411</v>
      </c>
      <c r="G6832" t="s">
        <v>11292</v>
      </c>
      <c r="H6832" t="s">
        <v>11293</v>
      </c>
      <c r="I6832" s="1">
        <v>44651.951527777775</v>
      </c>
      <c r="J6832">
        <v>0</v>
      </c>
    </row>
    <row r="6833" spans="1:14" x14ac:dyDescent="0.25">
      <c r="A6833" t="s">
        <v>0</v>
      </c>
      <c r="B6833" s="1">
        <v>44651.944756944446</v>
      </c>
      <c r="C6833" t="s">
        <v>17</v>
      </c>
      <c r="D6833">
        <v>203854</v>
      </c>
      <c r="E6833">
        <v>9153</v>
      </c>
      <c r="F6833">
        <v>3411</v>
      </c>
      <c r="G6833" t="s">
        <v>11294</v>
      </c>
      <c r="H6833" t="s">
        <v>11295</v>
      </c>
      <c r="I6833" s="1">
        <v>44651.951527777775</v>
      </c>
      <c r="J6833">
        <v>0</v>
      </c>
      <c r="K6833" t="s">
        <v>11294</v>
      </c>
      <c r="L6833" t="s">
        <v>11296</v>
      </c>
      <c r="M6833" s="1">
        <v>44651.954004629632</v>
      </c>
      <c r="N6833">
        <v>0</v>
      </c>
    </row>
    <row r="6834" spans="1:14" x14ac:dyDescent="0.25">
      <c r="A6834" t="s">
        <v>0</v>
      </c>
      <c r="B6834" s="1">
        <v>44651.944756944446</v>
      </c>
      <c r="C6834" t="s">
        <v>17</v>
      </c>
      <c r="D6834">
        <v>203854</v>
      </c>
      <c r="E6834">
        <v>9153</v>
      </c>
      <c r="F6834">
        <v>3411</v>
      </c>
      <c r="G6834" t="s">
        <v>11294</v>
      </c>
      <c r="H6834" t="s">
        <v>11295</v>
      </c>
      <c r="I6834" s="1">
        <v>44651.951527777775</v>
      </c>
      <c r="J6834">
        <v>0</v>
      </c>
      <c r="K6834" t="s">
        <v>11297</v>
      </c>
      <c r="L6834" t="s">
        <v>11298</v>
      </c>
      <c r="M6834" s="1">
        <v>44651.953194444446</v>
      </c>
      <c r="N6834">
        <v>0</v>
      </c>
    </row>
    <row r="6835" spans="1:14" x14ac:dyDescent="0.25">
      <c r="A6835" t="s">
        <v>0</v>
      </c>
      <c r="B6835" s="1">
        <v>44651.944756944446</v>
      </c>
      <c r="C6835" t="s">
        <v>17</v>
      </c>
      <c r="D6835">
        <v>203854</v>
      </c>
      <c r="E6835">
        <v>9153</v>
      </c>
      <c r="F6835">
        <v>3411</v>
      </c>
      <c r="G6835" t="s">
        <v>11299</v>
      </c>
      <c r="H6835" t="s">
        <v>11300</v>
      </c>
      <c r="I6835" s="1">
        <v>44651.951516203706</v>
      </c>
      <c r="J6835">
        <v>1</v>
      </c>
    </row>
    <row r="6836" spans="1:14" x14ac:dyDescent="0.25">
      <c r="A6836" t="s">
        <v>0</v>
      </c>
      <c r="B6836" s="1">
        <v>44651.944756944446</v>
      </c>
      <c r="C6836" t="s">
        <v>17</v>
      </c>
      <c r="D6836">
        <v>203854</v>
      </c>
      <c r="E6836">
        <v>9153</v>
      </c>
      <c r="F6836">
        <v>3411</v>
      </c>
      <c r="G6836" t="s">
        <v>11301</v>
      </c>
      <c r="H6836" t="s">
        <v>11302</v>
      </c>
      <c r="I6836" s="1">
        <v>44651.951516203706</v>
      </c>
      <c r="J6836">
        <v>0</v>
      </c>
    </row>
    <row r="6837" spans="1:14" x14ac:dyDescent="0.25">
      <c r="A6837" t="s">
        <v>0</v>
      </c>
      <c r="B6837" s="1">
        <v>44651.944756944446</v>
      </c>
      <c r="C6837" t="s">
        <v>17</v>
      </c>
      <c r="D6837">
        <v>203854</v>
      </c>
      <c r="E6837">
        <v>9153</v>
      </c>
      <c r="F6837">
        <v>3411</v>
      </c>
      <c r="G6837" t="s">
        <v>11303</v>
      </c>
      <c r="H6837" t="s">
        <v>11304</v>
      </c>
      <c r="I6837" s="1">
        <v>44651.951516203706</v>
      </c>
      <c r="J6837">
        <v>0</v>
      </c>
    </row>
    <row r="6838" spans="1:14" x14ac:dyDescent="0.25">
      <c r="A6838" t="s">
        <v>0</v>
      </c>
      <c r="B6838" s="1">
        <v>44651.944756944446</v>
      </c>
      <c r="C6838" t="s">
        <v>17</v>
      </c>
      <c r="D6838">
        <v>203854</v>
      </c>
      <c r="E6838">
        <v>9153</v>
      </c>
      <c r="F6838">
        <v>3411</v>
      </c>
      <c r="G6838" t="s">
        <v>11305</v>
      </c>
      <c r="H6838" t="s">
        <v>11306</v>
      </c>
      <c r="I6838" s="1">
        <v>44651.951516203706</v>
      </c>
      <c r="J6838">
        <v>0</v>
      </c>
    </row>
    <row r="6839" spans="1:14" x14ac:dyDescent="0.25">
      <c r="A6839" t="s">
        <v>0</v>
      </c>
      <c r="B6839" s="1">
        <v>44651.944756944446</v>
      </c>
      <c r="C6839" t="s">
        <v>17</v>
      </c>
      <c r="D6839">
        <v>203854</v>
      </c>
      <c r="E6839">
        <v>9153</v>
      </c>
      <c r="F6839">
        <v>3411</v>
      </c>
      <c r="G6839" t="s">
        <v>7391</v>
      </c>
      <c r="H6839" t="s">
        <v>11307</v>
      </c>
      <c r="I6839" s="1">
        <v>44651.951493055552</v>
      </c>
      <c r="J6839">
        <v>0</v>
      </c>
    </row>
    <row r="6840" spans="1:14" x14ac:dyDescent="0.25">
      <c r="A6840" t="s">
        <v>0</v>
      </c>
      <c r="B6840" s="1">
        <v>44651.944756944446</v>
      </c>
      <c r="C6840" t="s">
        <v>17</v>
      </c>
      <c r="D6840">
        <v>203854</v>
      </c>
      <c r="E6840">
        <v>9153</v>
      </c>
      <c r="F6840">
        <v>3411</v>
      </c>
      <c r="G6840" t="s">
        <v>11308</v>
      </c>
      <c r="H6840" t="s">
        <v>11309</v>
      </c>
      <c r="I6840" s="1">
        <v>44651.951481481483</v>
      </c>
      <c r="J6840">
        <v>1</v>
      </c>
    </row>
    <row r="6841" spans="1:14" x14ac:dyDescent="0.25">
      <c r="A6841" t="s">
        <v>0</v>
      </c>
      <c r="B6841" s="1">
        <v>44651.944756944446</v>
      </c>
      <c r="C6841" t="s">
        <v>17</v>
      </c>
      <c r="D6841">
        <v>203854</v>
      </c>
      <c r="E6841">
        <v>9153</v>
      </c>
      <c r="F6841">
        <v>3411</v>
      </c>
      <c r="G6841" t="s">
        <v>11310</v>
      </c>
      <c r="H6841" t="s">
        <v>11311</v>
      </c>
      <c r="I6841" s="1">
        <v>44651.951469907406</v>
      </c>
      <c r="J6841">
        <v>6</v>
      </c>
      <c r="K6841" t="s">
        <v>11310</v>
      </c>
      <c r="L6841" t="s">
        <v>11312</v>
      </c>
      <c r="M6841" s="1">
        <v>44652.054467592592</v>
      </c>
      <c r="N6841">
        <v>0</v>
      </c>
    </row>
    <row r="6842" spans="1:14" x14ac:dyDescent="0.25">
      <c r="A6842" t="s">
        <v>0</v>
      </c>
      <c r="B6842" s="1">
        <v>44651.944756944446</v>
      </c>
      <c r="C6842" t="s">
        <v>17</v>
      </c>
      <c r="D6842">
        <v>203854</v>
      </c>
      <c r="E6842">
        <v>9153</v>
      </c>
      <c r="F6842">
        <v>3411</v>
      </c>
      <c r="G6842" t="s">
        <v>11310</v>
      </c>
      <c r="H6842" t="s">
        <v>11311</v>
      </c>
      <c r="I6842" s="1">
        <v>44651.951469907406</v>
      </c>
      <c r="J6842">
        <v>6</v>
      </c>
      <c r="K6842" t="s">
        <v>6670</v>
      </c>
      <c r="L6842" t="s">
        <v>11313</v>
      </c>
      <c r="M6842" s="1">
        <v>44651.964537037034</v>
      </c>
      <c r="N6842">
        <v>3</v>
      </c>
    </row>
    <row r="6843" spans="1:14" x14ac:dyDescent="0.25">
      <c r="A6843" t="s">
        <v>0</v>
      </c>
      <c r="B6843" s="1">
        <v>44651.944756944446</v>
      </c>
      <c r="C6843" t="s">
        <v>17</v>
      </c>
      <c r="D6843">
        <v>203854</v>
      </c>
      <c r="E6843">
        <v>9153</v>
      </c>
      <c r="F6843">
        <v>3411</v>
      </c>
      <c r="G6843" t="s">
        <v>11310</v>
      </c>
      <c r="H6843" t="s">
        <v>11311</v>
      </c>
      <c r="I6843" s="1">
        <v>44651.951469907406</v>
      </c>
      <c r="J6843">
        <v>6</v>
      </c>
      <c r="K6843" t="s">
        <v>6181</v>
      </c>
      <c r="L6843" t="s">
        <v>11314</v>
      </c>
      <c r="M6843" s="1">
        <v>44651.963217592594</v>
      </c>
      <c r="N6843">
        <v>0</v>
      </c>
    </row>
    <row r="6844" spans="1:14" x14ac:dyDescent="0.25">
      <c r="A6844" t="s">
        <v>0</v>
      </c>
      <c r="B6844" s="1">
        <v>44651.944756944446</v>
      </c>
      <c r="C6844" t="s">
        <v>17</v>
      </c>
      <c r="D6844">
        <v>203854</v>
      </c>
      <c r="E6844">
        <v>9153</v>
      </c>
      <c r="F6844">
        <v>3411</v>
      </c>
      <c r="G6844" t="s">
        <v>11310</v>
      </c>
      <c r="H6844" t="s">
        <v>11311</v>
      </c>
      <c r="I6844" s="1">
        <v>44651.951469907406</v>
      </c>
      <c r="J6844">
        <v>6</v>
      </c>
      <c r="K6844" t="s">
        <v>11315</v>
      </c>
      <c r="L6844" t="s">
        <v>11316</v>
      </c>
      <c r="M6844" s="1">
        <v>44651.959675925929</v>
      </c>
      <c r="N6844">
        <v>0</v>
      </c>
    </row>
    <row r="6845" spans="1:14" x14ac:dyDescent="0.25">
      <c r="A6845" t="s">
        <v>0</v>
      </c>
      <c r="B6845" s="1">
        <v>44651.944756944446</v>
      </c>
      <c r="C6845" t="s">
        <v>17</v>
      </c>
      <c r="D6845">
        <v>203854</v>
      </c>
      <c r="E6845">
        <v>9153</v>
      </c>
      <c r="F6845">
        <v>3411</v>
      </c>
      <c r="G6845" t="s">
        <v>11310</v>
      </c>
      <c r="H6845" t="s">
        <v>11311</v>
      </c>
      <c r="I6845" s="1">
        <v>44651.951469907406</v>
      </c>
      <c r="J6845">
        <v>6</v>
      </c>
      <c r="K6845" t="s">
        <v>11310</v>
      </c>
      <c r="L6845" t="s">
        <v>11317</v>
      </c>
      <c r="M6845" s="1">
        <v>44651.957638888889</v>
      </c>
      <c r="N6845">
        <v>0</v>
      </c>
    </row>
    <row r="6846" spans="1:14" x14ac:dyDescent="0.25">
      <c r="A6846" t="s">
        <v>0</v>
      </c>
      <c r="B6846" s="1">
        <v>44651.944756944446</v>
      </c>
      <c r="C6846" t="s">
        <v>17</v>
      </c>
      <c r="D6846">
        <v>203854</v>
      </c>
      <c r="E6846">
        <v>9153</v>
      </c>
      <c r="F6846">
        <v>3411</v>
      </c>
      <c r="G6846" t="s">
        <v>11310</v>
      </c>
      <c r="H6846" t="s">
        <v>11311</v>
      </c>
      <c r="I6846" s="1">
        <v>44651.951469907406</v>
      </c>
      <c r="J6846">
        <v>6</v>
      </c>
      <c r="K6846" t="s">
        <v>6181</v>
      </c>
      <c r="L6846" t="s">
        <v>11318</v>
      </c>
      <c r="M6846" s="1">
        <v>44651.955775462964</v>
      </c>
      <c r="N6846">
        <v>3</v>
      </c>
    </row>
    <row r="6847" spans="1:14" x14ac:dyDescent="0.25">
      <c r="A6847" t="s">
        <v>0</v>
      </c>
      <c r="B6847" s="1">
        <v>44651.944756944446</v>
      </c>
      <c r="C6847" t="s">
        <v>17</v>
      </c>
      <c r="D6847">
        <v>203854</v>
      </c>
      <c r="E6847">
        <v>9153</v>
      </c>
      <c r="F6847">
        <v>3411</v>
      </c>
      <c r="G6847" t="s">
        <v>11319</v>
      </c>
      <c r="H6847" t="s">
        <v>11320</v>
      </c>
      <c r="I6847" s="1">
        <v>44651.951458333337</v>
      </c>
      <c r="J6847">
        <v>0</v>
      </c>
    </row>
    <row r="6848" spans="1:14" x14ac:dyDescent="0.25">
      <c r="A6848" t="s">
        <v>0</v>
      </c>
      <c r="B6848" s="1">
        <v>44651.944756944446</v>
      </c>
      <c r="C6848" t="s">
        <v>17</v>
      </c>
      <c r="D6848">
        <v>203854</v>
      </c>
      <c r="E6848">
        <v>9153</v>
      </c>
      <c r="F6848">
        <v>3411</v>
      </c>
      <c r="G6848" t="s">
        <v>11321</v>
      </c>
      <c r="H6848" t="s">
        <v>11322</v>
      </c>
      <c r="I6848" s="1">
        <v>44651.951458333337</v>
      </c>
      <c r="J6848">
        <v>0</v>
      </c>
    </row>
    <row r="6849" spans="1:14" x14ac:dyDescent="0.25">
      <c r="A6849" t="s">
        <v>0</v>
      </c>
      <c r="B6849" s="1">
        <v>44651.944756944446</v>
      </c>
      <c r="C6849" t="s">
        <v>17</v>
      </c>
      <c r="D6849">
        <v>203854</v>
      </c>
      <c r="E6849">
        <v>9153</v>
      </c>
      <c r="F6849">
        <v>3411</v>
      </c>
      <c r="G6849" t="s">
        <v>11323</v>
      </c>
      <c r="H6849" t="s">
        <v>11324</v>
      </c>
      <c r="I6849" s="1">
        <v>44651.951435185183</v>
      </c>
      <c r="J6849">
        <v>0</v>
      </c>
    </row>
    <row r="6850" spans="1:14" x14ac:dyDescent="0.25">
      <c r="A6850" t="s">
        <v>0</v>
      </c>
      <c r="B6850" s="1">
        <v>44651.944756944446</v>
      </c>
      <c r="C6850" t="s">
        <v>17</v>
      </c>
      <c r="D6850">
        <v>203854</v>
      </c>
      <c r="E6850">
        <v>9153</v>
      </c>
      <c r="F6850">
        <v>3411</v>
      </c>
      <c r="G6850" t="s">
        <v>11325</v>
      </c>
      <c r="H6850" t="s">
        <v>11326</v>
      </c>
      <c r="I6850" s="1">
        <v>44651.951435185183</v>
      </c>
      <c r="J6850">
        <v>0</v>
      </c>
    </row>
    <row r="6851" spans="1:14" x14ac:dyDescent="0.25">
      <c r="A6851" t="s">
        <v>0</v>
      </c>
      <c r="B6851" s="1">
        <v>44651.944756944446</v>
      </c>
      <c r="C6851" t="s">
        <v>17</v>
      </c>
      <c r="D6851">
        <v>203854</v>
      </c>
      <c r="E6851">
        <v>9153</v>
      </c>
      <c r="F6851">
        <v>3411</v>
      </c>
      <c r="G6851" t="s">
        <v>11327</v>
      </c>
      <c r="H6851" t="s">
        <v>11328</v>
      </c>
      <c r="I6851" s="1">
        <v>44651.951412037037</v>
      </c>
      <c r="J6851">
        <v>0</v>
      </c>
      <c r="K6851" t="s">
        <v>4033</v>
      </c>
      <c r="L6851" t="s">
        <v>11329</v>
      </c>
      <c r="M6851" s="1">
        <v>44651.952569444446</v>
      </c>
      <c r="N6851">
        <v>4</v>
      </c>
    </row>
    <row r="6852" spans="1:14" x14ac:dyDescent="0.25">
      <c r="A6852" t="s">
        <v>0</v>
      </c>
      <c r="B6852" s="1">
        <v>44651.944756944446</v>
      </c>
      <c r="C6852" t="s">
        <v>17</v>
      </c>
      <c r="D6852">
        <v>203854</v>
      </c>
      <c r="E6852">
        <v>9153</v>
      </c>
      <c r="F6852">
        <v>3411</v>
      </c>
      <c r="G6852" t="s">
        <v>11330</v>
      </c>
      <c r="H6852" t="s">
        <v>11331</v>
      </c>
      <c r="I6852" s="1">
        <v>44651.95140046296</v>
      </c>
      <c r="J6852">
        <v>0</v>
      </c>
    </row>
    <row r="6853" spans="1:14" x14ac:dyDescent="0.25">
      <c r="A6853" t="s">
        <v>0</v>
      </c>
      <c r="B6853" s="1">
        <v>44651.944756944446</v>
      </c>
      <c r="C6853" t="s">
        <v>17</v>
      </c>
      <c r="D6853">
        <v>203854</v>
      </c>
      <c r="E6853">
        <v>9153</v>
      </c>
      <c r="F6853">
        <v>3411</v>
      </c>
      <c r="G6853" t="s">
        <v>11332</v>
      </c>
      <c r="H6853" t="s">
        <v>11333</v>
      </c>
      <c r="I6853" s="1">
        <v>44651.95140046296</v>
      </c>
      <c r="J6853">
        <v>2</v>
      </c>
    </row>
    <row r="6854" spans="1:14" x14ac:dyDescent="0.25">
      <c r="A6854" t="s">
        <v>0</v>
      </c>
      <c r="B6854" s="1">
        <v>44651.944756944446</v>
      </c>
      <c r="C6854" t="s">
        <v>17</v>
      </c>
      <c r="D6854">
        <v>203854</v>
      </c>
      <c r="E6854">
        <v>9153</v>
      </c>
      <c r="F6854">
        <v>3411</v>
      </c>
      <c r="G6854" t="s">
        <v>11213</v>
      </c>
      <c r="H6854" t="s">
        <v>11334</v>
      </c>
      <c r="I6854" s="1">
        <v>44651.951388888891</v>
      </c>
      <c r="J6854">
        <v>0</v>
      </c>
    </row>
    <row r="6855" spans="1:14" x14ac:dyDescent="0.25">
      <c r="A6855" t="s">
        <v>0</v>
      </c>
      <c r="B6855" s="1">
        <v>44651.944756944446</v>
      </c>
      <c r="C6855" t="s">
        <v>17</v>
      </c>
      <c r="D6855">
        <v>203854</v>
      </c>
      <c r="E6855">
        <v>9153</v>
      </c>
      <c r="F6855">
        <v>3411</v>
      </c>
      <c r="G6855" t="s">
        <v>11335</v>
      </c>
      <c r="H6855" t="s">
        <v>11336</v>
      </c>
      <c r="I6855" s="1">
        <v>44651.951388888891</v>
      </c>
      <c r="J6855">
        <v>0</v>
      </c>
    </row>
    <row r="6856" spans="1:14" x14ac:dyDescent="0.25">
      <c r="A6856" t="s">
        <v>0</v>
      </c>
      <c r="B6856" s="1">
        <v>44651.944756944446</v>
      </c>
      <c r="C6856" t="s">
        <v>17</v>
      </c>
      <c r="D6856">
        <v>203854</v>
      </c>
      <c r="E6856">
        <v>9153</v>
      </c>
      <c r="F6856">
        <v>3411</v>
      </c>
      <c r="G6856" t="s">
        <v>11337</v>
      </c>
      <c r="H6856" t="s">
        <v>11338</v>
      </c>
      <c r="I6856" s="1">
        <v>44651.951388888891</v>
      </c>
      <c r="J6856">
        <v>1</v>
      </c>
    </row>
    <row r="6857" spans="1:14" x14ac:dyDescent="0.25">
      <c r="A6857" t="s">
        <v>0</v>
      </c>
      <c r="B6857" s="1">
        <v>44651.944756944446</v>
      </c>
      <c r="C6857" t="s">
        <v>17</v>
      </c>
      <c r="D6857">
        <v>203854</v>
      </c>
      <c r="E6857">
        <v>9153</v>
      </c>
      <c r="F6857">
        <v>3411</v>
      </c>
      <c r="G6857" t="s">
        <v>11339</v>
      </c>
      <c r="H6857" t="s">
        <v>11340</v>
      </c>
      <c r="I6857" s="1">
        <v>44651.951354166667</v>
      </c>
      <c r="J6857">
        <v>0</v>
      </c>
    </row>
    <row r="6858" spans="1:14" x14ac:dyDescent="0.25">
      <c r="A6858" t="s">
        <v>0</v>
      </c>
      <c r="B6858" s="1">
        <v>44651.944756944446</v>
      </c>
      <c r="C6858" t="s">
        <v>17</v>
      </c>
      <c r="D6858">
        <v>203854</v>
      </c>
      <c r="E6858">
        <v>9153</v>
      </c>
      <c r="F6858">
        <v>3411</v>
      </c>
      <c r="G6858" t="s">
        <v>11341</v>
      </c>
      <c r="H6858" t="s">
        <v>11342</v>
      </c>
      <c r="I6858" s="1">
        <v>44651.951342592591</v>
      </c>
      <c r="J6858">
        <v>0</v>
      </c>
      <c r="K6858" t="s">
        <v>11343</v>
      </c>
      <c r="L6858" t="s">
        <v>11344</v>
      </c>
      <c r="M6858" s="1">
        <v>44651.965833333335</v>
      </c>
      <c r="N6858">
        <v>0</v>
      </c>
    </row>
    <row r="6859" spans="1:14" x14ac:dyDescent="0.25">
      <c r="A6859" t="s">
        <v>0</v>
      </c>
      <c r="B6859" s="1">
        <v>44651.944756944446</v>
      </c>
      <c r="C6859" t="s">
        <v>17</v>
      </c>
      <c r="D6859">
        <v>203854</v>
      </c>
      <c r="E6859">
        <v>9153</v>
      </c>
      <c r="F6859">
        <v>3411</v>
      </c>
      <c r="G6859" t="s">
        <v>11345</v>
      </c>
      <c r="H6859" t="s">
        <v>9300</v>
      </c>
      <c r="I6859" s="1">
        <v>44651.951319444444</v>
      </c>
      <c r="J6859">
        <v>1</v>
      </c>
    </row>
    <row r="6860" spans="1:14" x14ac:dyDescent="0.25">
      <c r="A6860" t="s">
        <v>0</v>
      </c>
      <c r="B6860" s="1">
        <v>44651.944756944446</v>
      </c>
      <c r="C6860" t="s">
        <v>17</v>
      </c>
      <c r="D6860">
        <v>203854</v>
      </c>
      <c r="E6860">
        <v>9153</v>
      </c>
      <c r="F6860">
        <v>3411</v>
      </c>
      <c r="G6860" t="s">
        <v>11346</v>
      </c>
      <c r="H6860" t="s">
        <v>11347</v>
      </c>
      <c r="I6860" s="1">
        <v>44651.951319444444</v>
      </c>
      <c r="J6860">
        <v>0</v>
      </c>
    </row>
    <row r="6861" spans="1:14" x14ac:dyDescent="0.25">
      <c r="A6861" t="s">
        <v>0</v>
      </c>
      <c r="B6861" s="1">
        <v>44651.944756944446</v>
      </c>
      <c r="C6861" t="s">
        <v>17</v>
      </c>
      <c r="D6861">
        <v>203854</v>
      </c>
      <c r="E6861">
        <v>9153</v>
      </c>
      <c r="F6861">
        <v>3411</v>
      </c>
      <c r="G6861" t="s">
        <v>11348</v>
      </c>
      <c r="H6861" t="s">
        <v>11349</v>
      </c>
      <c r="I6861" s="1">
        <v>44651.951296296298</v>
      </c>
      <c r="J6861">
        <v>0</v>
      </c>
    </row>
    <row r="6862" spans="1:14" x14ac:dyDescent="0.25">
      <c r="A6862" t="s">
        <v>0</v>
      </c>
      <c r="B6862" s="1">
        <v>44651.944756944446</v>
      </c>
      <c r="C6862" t="s">
        <v>17</v>
      </c>
      <c r="D6862">
        <v>203854</v>
      </c>
      <c r="E6862">
        <v>9153</v>
      </c>
      <c r="F6862">
        <v>3411</v>
      </c>
      <c r="G6862" t="s">
        <v>11350</v>
      </c>
      <c r="H6862" t="s">
        <v>11351</v>
      </c>
      <c r="I6862" s="1">
        <v>44651.951296296298</v>
      </c>
      <c r="J6862">
        <v>0</v>
      </c>
    </row>
    <row r="6863" spans="1:14" x14ac:dyDescent="0.25">
      <c r="A6863" t="s">
        <v>0</v>
      </c>
      <c r="B6863" s="1">
        <v>44651.944756944446</v>
      </c>
      <c r="C6863" t="s">
        <v>17</v>
      </c>
      <c r="D6863">
        <v>203854</v>
      </c>
      <c r="E6863">
        <v>9153</v>
      </c>
      <c r="F6863">
        <v>3411</v>
      </c>
      <c r="G6863" t="s">
        <v>11352</v>
      </c>
      <c r="H6863" t="s">
        <v>11353</v>
      </c>
      <c r="I6863" s="1">
        <v>44651.951261574075</v>
      </c>
      <c r="J6863">
        <v>0</v>
      </c>
      <c r="K6863" t="s">
        <v>11354</v>
      </c>
      <c r="M6863" s="1">
        <v>44652.417592592596</v>
      </c>
      <c r="N6863">
        <v>0</v>
      </c>
    </row>
    <row r="6864" spans="1:14" x14ac:dyDescent="0.25">
      <c r="A6864" t="s">
        <v>0</v>
      </c>
      <c r="B6864" s="1">
        <v>44651.944756944446</v>
      </c>
      <c r="C6864" t="s">
        <v>17</v>
      </c>
      <c r="D6864">
        <v>203854</v>
      </c>
      <c r="E6864">
        <v>9153</v>
      </c>
      <c r="F6864">
        <v>3411</v>
      </c>
      <c r="G6864" t="s">
        <v>11355</v>
      </c>
      <c r="H6864" t="s">
        <v>11356</v>
      </c>
      <c r="I6864" s="1">
        <v>44651.951249999998</v>
      </c>
      <c r="J6864">
        <v>0</v>
      </c>
    </row>
    <row r="6865" spans="1:14" x14ac:dyDescent="0.25">
      <c r="A6865" t="s">
        <v>0</v>
      </c>
      <c r="B6865" s="1">
        <v>44651.944756944446</v>
      </c>
      <c r="C6865" t="s">
        <v>17</v>
      </c>
      <c r="D6865">
        <v>203854</v>
      </c>
      <c r="E6865">
        <v>9153</v>
      </c>
      <c r="F6865">
        <v>3411</v>
      </c>
      <c r="G6865" t="s">
        <v>11357</v>
      </c>
      <c r="H6865" t="s">
        <v>11358</v>
      </c>
      <c r="I6865" s="1">
        <v>44651.951238425929</v>
      </c>
      <c r="J6865">
        <v>1</v>
      </c>
    </row>
    <row r="6866" spans="1:14" x14ac:dyDescent="0.25">
      <c r="A6866" t="s">
        <v>0</v>
      </c>
      <c r="B6866" s="1">
        <v>44651.944756944446</v>
      </c>
      <c r="C6866" t="s">
        <v>17</v>
      </c>
      <c r="D6866">
        <v>203854</v>
      </c>
      <c r="E6866">
        <v>9153</v>
      </c>
      <c r="F6866">
        <v>3411</v>
      </c>
      <c r="G6866" t="s">
        <v>11359</v>
      </c>
      <c r="H6866" t="s">
        <v>11360</v>
      </c>
      <c r="I6866" s="1">
        <v>44651.951238425929</v>
      </c>
      <c r="J6866">
        <v>0</v>
      </c>
    </row>
    <row r="6867" spans="1:14" x14ac:dyDescent="0.25">
      <c r="A6867" t="s">
        <v>0</v>
      </c>
      <c r="B6867" s="1">
        <v>44651.944756944446</v>
      </c>
      <c r="C6867" t="s">
        <v>17</v>
      </c>
      <c r="D6867">
        <v>203854</v>
      </c>
      <c r="E6867">
        <v>9153</v>
      </c>
      <c r="F6867">
        <v>3411</v>
      </c>
      <c r="G6867" t="s">
        <v>11361</v>
      </c>
      <c r="H6867" t="s">
        <v>11362</v>
      </c>
      <c r="I6867" s="1">
        <v>44651.951238425929</v>
      </c>
      <c r="J6867">
        <v>0</v>
      </c>
    </row>
    <row r="6868" spans="1:14" x14ac:dyDescent="0.25">
      <c r="A6868" t="s">
        <v>0</v>
      </c>
      <c r="B6868" s="1">
        <v>44651.944756944446</v>
      </c>
      <c r="C6868" t="s">
        <v>17</v>
      </c>
      <c r="D6868">
        <v>203854</v>
      </c>
      <c r="E6868">
        <v>9153</v>
      </c>
      <c r="F6868">
        <v>3411</v>
      </c>
      <c r="G6868" t="s">
        <v>11363</v>
      </c>
      <c r="H6868" t="s">
        <v>11364</v>
      </c>
      <c r="I6868" s="1">
        <v>44651.951226851852</v>
      </c>
      <c r="J6868">
        <v>0</v>
      </c>
    </row>
    <row r="6869" spans="1:14" x14ac:dyDescent="0.25">
      <c r="A6869" t="s">
        <v>0</v>
      </c>
      <c r="B6869" s="1">
        <v>44651.944756944446</v>
      </c>
      <c r="C6869" t="s">
        <v>17</v>
      </c>
      <c r="D6869">
        <v>203854</v>
      </c>
      <c r="E6869">
        <v>9153</v>
      </c>
      <c r="F6869">
        <v>3411</v>
      </c>
      <c r="G6869" t="s">
        <v>11365</v>
      </c>
      <c r="H6869" t="s">
        <v>11366</v>
      </c>
      <c r="I6869" s="1">
        <v>44651.951203703706</v>
      </c>
      <c r="J6869">
        <v>0</v>
      </c>
      <c r="K6869" t="s">
        <v>11365</v>
      </c>
      <c r="L6869" t="s">
        <v>11367</v>
      </c>
      <c r="M6869" s="1">
        <v>44651.951516203706</v>
      </c>
      <c r="N6869">
        <v>0</v>
      </c>
    </row>
    <row r="6870" spans="1:14" x14ac:dyDescent="0.25">
      <c r="A6870" t="s">
        <v>0</v>
      </c>
      <c r="B6870" s="1">
        <v>44651.944756944446</v>
      </c>
      <c r="C6870" t="s">
        <v>17</v>
      </c>
      <c r="D6870">
        <v>203854</v>
      </c>
      <c r="E6870">
        <v>9153</v>
      </c>
      <c r="F6870">
        <v>3411</v>
      </c>
      <c r="G6870" t="s">
        <v>11368</v>
      </c>
      <c r="H6870" t="s">
        <v>11369</v>
      </c>
      <c r="I6870" s="1">
        <v>44651.951203703706</v>
      </c>
      <c r="J6870">
        <v>0</v>
      </c>
    </row>
    <row r="6871" spans="1:14" x14ac:dyDescent="0.25">
      <c r="A6871" t="s">
        <v>0</v>
      </c>
      <c r="B6871" s="1">
        <v>44651.944756944446</v>
      </c>
      <c r="C6871" t="s">
        <v>17</v>
      </c>
      <c r="D6871">
        <v>203854</v>
      </c>
      <c r="E6871">
        <v>9153</v>
      </c>
      <c r="F6871">
        <v>3411</v>
      </c>
      <c r="G6871" t="s">
        <v>11370</v>
      </c>
      <c r="H6871" t="s">
        <v>11371</v>
      </c>
      <c r="I6871" s="1">
        <v>44651.951203703706</v>
      </c>
      <c r="J6871">
        <v>0</v>
      </c>
    </row>
    <row r="6872" spans="1:14" x14ac:dyDescent="0.25">
      <c r="A6872" t="s">
        <v>0</v>
      </c>
      <c r="B6872" s="1">
        <v>44651.944756944446</v>
      </c>
      <c r="C6872" t="s">
        <v>17</v>
      </c>
      <c r="D6872">
        <v>203854</v>
      </c>
      <c r="E6872">
        <v>9153</v>
      </c>
      <c r="F6872">
        <v>3411</v>
      </c>
      <c r="G6872" t="s">
        <v>11372</v>
      </c>
      <c r="H6872" t="s">
        <v>11373</v>
      </c>
      <c r="I6872" s="1">
        <v>44651.951203703706</v>
      </c>
      <c r="J6872">
        <v>0</v>
      </c>
      <c r="K6872" t="s">
        <v>11374</v>
      </c>
      <c r="L6872" t="s">
        <v>11375</v>
      </c>
      <c r="M6872" s="1">
        <v>44651.9533912037</v>
      </c>
      <c r="N6872">
        <v>0</v>
      </c>
    </row>
    <row r="6873" spans="1:14" x14ac:dyDescent="0.25">
      <c r="A6873" t="s">
        <v>0</v>
      </c>
      <c r="B6873" s="1">
        <v>44651.944756944446</v>
      </c>
      <c r="C6873" t="s">
        <v>17</v>
      </c>
      <c r="D6873">
        <v>203854</v>
      </c>
      <c r="E6873">
        <v>9153</v>
      </c>
      <c r="F6873">
        <v>3411</v>
      </c>
      <c r="G6873" t="s">
        <v>5134</v>
      </c>
      <c r="H6873" t="s">
        <v>5135</v>
      </c>
      <c r="I6873" s="1">
        <v>44651.951192129629</v>
      </c>
      <c r="J6873">
        <v>425</v>
      </c>
      <c r="K6873" t="s">
        <v>3853</v>
      </c>
      <c r="L6873" t="s">
        <v>5216</v>
      </c>
      <c r="M6873" s="1">
        <v>44652.00986111111</v>
      </c>
      <c r="N6873">
        <v>0</v>
      </c>
    </row>
    <row r="6874" spans="1:14" x14ac:dyDescent="0.25">
      <c r="A6874" t="s">
        <v>0</v>
      </c>
      <c r="B6874" s="1">
        <v>44651.944756944446</v>
      </c>
      <c r="C6874" t="s">
        <v>17</v>
      </c>
      <c r="D6874">
        <v>203854</v>
      </c>
      <c r="E6874">
        <v>9153</v>
      </c>
      <c r="F6874">
        <v>3411</v>
      </c>
      <c r="G6874" t="s">
        <v>5134</v>
      </c>
      <c r="H6874" t="s">
        <v>5135</v>
      </c>
      <c r="I6874" s="1">
        <v>44651.951192129629</v>
      </c>
      <c r="J6874">
        <v>425</v>
      </c>
      <c r="K6874" t="s">
        <v>5217</v>
      </c>
      <c r="L6874" t="s">
        <v>5218</v>
      </c>
      <c r="M6874" s="1">
        <v>44652.008900462963</v>
      </c>
      <c r="N6874">
        <v>5</v>
      </c>
    </row>
    <row r="6875" spans="1:14" x14ac:dyDescent="0.25">
      <c r="A6875" t="s">
        <v>0</v>
      </c>
      <c r="B6875" s="1">
        <v>44651.944756944446</v>
      </c>
      <c r="C6875" t="s">
        <v>17</v>
      </c>
      <c r="D6875">
        <v>203854</v>
      </c>
      <c r="E6875">
        <v>9153</v>
      </c>
      <c r="F6875">
        <v>3411</v>
      </c>
      <c r="G6875" t="s">
        <v>5134</v>
      </c>
      <c r="H6875" t="s">
        <v>5135</v>
      </c>
      <c r="I6875" s="1">
        <v>44651.951192129629</v>
      </c>
      <c r="J6875">
        <v>425</v>
      </c>
      <c r="K6875" t="s">
        <v>3759</v>
      </c>
      <c r="L6875" t="s">
        <v>5219</v>
      </c>
      <c r="M6875" s="1">
        <v>44652.008796296293</v>
      </c>
      <c r="N6875">
        <v>0</v>
      </c>
    </row>
    <row r="6876" spans="1:14" x14ac:dyDescent="0.25">
      <c r="A6876" t="s">
        <v>0</v>
      </c>
      <c r="B6876" s="1">
        <v>44651.944756944446</v>
      </c>
      <c r="C6876" t="s">
        <v>17</v>
      </c>
      <c r="D6876">
        <v>203854</v>
      </c>
      <c r="E6876">
        <v>9153</v>
      </c>
      <c r="F6876">
        <v>3411</v>
      </c>
      <c r="G6876" t="s">
        <v>5134</v>
      </c>
      <c r="H6876" t="s">
        <v>5135</v>
      </c>
      <c r="I6876" s="1">
        <v>44651.951192129629</v>
      </c>
      <c r="J6876">
        <v>425</v>
      </c>
      <c r="K6876" t="s">
        <v>3853</v>
      </c>
      <c r="L6876" t="s">
        <v>5220</v>
      </c>
      <c r="M6876" s="1">
        <v>44652.007928240739</v>
      </c>
      <c r="N6876">
        <v>11</v>
      </c>
    </row>
    <row r="6877" spans="1:14" x14ac:dyDescent="0.25">
      <c r="A6877" t="s">
        <v>0</v>
      </c>
      <c r="B6877" s="1">
        <v>44651.944756944446</v>
      </c>
      <c r="C6877" t="s">
        <v>17</v>
      </c>
      <c r="D6877">
        <v>203854</v>
      </c>
      <c r="E6877">
        <v>9153</v>
      </c>
      <c r="F6877">
        <v>3411</v>
      </c>
      <c r="G6877" t="s">
        <v>5134</v>
      </c>
      <c r="H6877" t="s">
        <v>5135</v>
      </c>
      <c r="I6877" s="1">
        <v>44651.951192129629</v>
      </c>
      <c r="J6877">
        <v>425</v>
      </c>
      <c r="K6877" t="s">
        <v>5221</v>
      </c>
      <c r="L6877" t="s">
        <v>5222</v>
      </c>
      <c r="M6877" s="1">
        <v>44652.004004629627</v>
      </c>
      <c r="N6877">
        <v>0</v>
      </c>
    </row>
    <row r="6878" spans="1:14" x14ac:dyDescent="0.25">
      <c r="A6878" t="s">
        <v>0</v>
      </c>
      <c r="B6878" s="1">
        <v>44651.944756944446</v>
      </c>
      <c r="C6878" t="s">
        <v>17</v>
      </c>
      <c r="D6878">
        <v>203854</v>
      </c>
      <c r="E6878">
        <v>9153</v>
      </c>
      <c r="F6878">
        <v>3411</v>
      </c>
      <c r="G6878" t="s">
        <v>5134</v>
      </c>
      <c r="H6878" t="s">
        <v>5135</v>
      </c>
      <c r="I6878" s="1">
        <v>44651.951192129629</v>
      </c>
      <c r="J6878">
        <v>425</v>
      </c>
      <c r="K6878" t="s">
        <v>5217</v>
      </c>
      <c r="L6878" t="s">
        <v>5223</v>
      </c>
      <c r="M6878" s="1">
        <v>44652.00072916667</v>
      </c>
      <c r="N6878">
        <v>6</v>
      </c>
    </row>
    <row r="6879" spans="1:14" x14ac:dyDescent="0.25">
      <c r="A6879" t="s">
        <v>0</v>
      </c>
      <c r="B6879" s="1">
        <v>44651.944756944446</v>
      </c>
      <c r="C6879" t="s">
        <v>17</v>
      </c>
      <c r="D6879">
        <v>203854</v>
      </c>
      <c r="E6879">
        <v>9153</v>
      </c>
      <c r="F6879">
        <v>3411</v>
      </c>
      <c r="G6879" t="s">
        <v>5134</v>
      </c>
      <c r="H6879" t="s">
        <v>5135</v>
      </c>
      <c r="I6879" s="1">
        <v>44651.951192129629</v>
      </c>
      <c r="J6879">
        <v>425</v>
      </c>
      <c r="K6879" t="s">
        <v>3853</v>
      </c>
      <c r="L6879" t="s">
        <v>5224</v>
      </c>
      <c r="M6879" s="1">
        <v>44652.000416666669</v>
      </c>
      <c r="N6879">
        <v>3</v>
      </c>
    </row>
    <row r="6880" spans="1:14" x14ac:dyDescent="0.25">
      <c r="A6880" t="s">
        <v>0</v>
      </c>
      <c r="B6880" s="1">
        <v>44651.944756944446</v>
      </c>
      <c r="C6880" t="s">
        <v>17</v>
      </c>
      <c r="D6880">
        <v>203854</v>
      </c>
      <c r="E6880">
        <v>9153</v>
      </c>
      <c r="F6880">
        <v>3411</v>
      </c>
      <c r="G6880" t="s">
        <v>5134</v>
      </c>
      <c r="H6880" t="s">
        <v>5135</v>
      </c>
      <c r="I6880" s="1">
        <v>44651.951192129629</v>
      </c>
      <c r="J6880">
        <v>425</v>
      </c>
      <c r="K6880" t="s">
        <v>5204</v>
      </c>
      <c r="L6880" t="s">
        <v>5225</v>
      </c>
      <c r="M6880" s="1">
        <v>44651.996574074074</v>
      </c>
      <c r="N6880">
        <v>9</v>
      </c>
    </row>
    <row r="6881" spans="1:14" x14ac:dyDescent="0.25">
      <c r="A6881" t="s">
        <v>0</v>
      </c>
      <c r="B6881" s="1">
        <v>44651.944756944446</v>
      </c>
      <c r="C6881" t="s">
        <v>17</v>
      </c>
      <c r="D6881">
        <v>203854</v>
      </c>
      <c r="E6881">
        <v>9153</v>
      </c>
      <c r="F6881">
        <v>3411</v>
      </c>
      <c r="G6881" t="s">
        <v>11376</v>
      </c>
      <c r="H6881" t="s">
        <v>11377</v>
      </c>
      <c r="I6881" s="1">
        <v>44651.951192129629</v>
      </c>
      <c r="J6881">
        <v>0</v>
      </c>
    </row>
    <row r="6882" spans="1:14" x14ac:dyDescent="0.25">
      <c r="A6882" t="s">
        <v>0</v>
      </c>
      <c r="B6882" s="1">
        <v>44651.944756944446</v>
      </c>
      <c r="C6882" t="s">
        <v>17</v>
      </c>
      <c r="D6882">
        <v>203854</v>
      </c>
      <c r="E6882">
        <v>9153</v>
      </c>
      <c r="F6882">
        <v>3411</v>
      </c>
      <c r="G6882" t="s">
        <v>11378</v>
      </c>
      <c r="H6882" t="s">
        <v>11379</v>
      </c>
      <c r="I6882" s="1">
        <v>44651.951180555552</v>
      </c>
      <c r="J6882">
        <v>0</v>
      </c>
    </row>
    <row r="6883" spans="1:14" x14ac:dyDescent="0.25">
      <c r="A6883" t="s">
        <v>0</v>
      </c>
      <c r="B6883" s="1">
        <v>44651.944756944446</v>
      </c>
      <c r="C6883" t="s">
        <v>17</v>
      </c>
      <c r="D6883">
        <v>203854</v>
      </c>
      <c r="E6883">
        <v>9153</v>
      </c>
      <c r="F6883">
        <v>3411</v>
      </c>
      <c r="G6883" t="s">
        <v>11380</v>
      </c>
      <c r="H6883" t="s">
        <v>11381</v>
      </c>
      <c r="I6883" s="1">
        <v>44651.951180555552</v>
      </c>
      <c r="J6883">
        <v>0</v>
      </c>
    </row>
    <row r="6884" spans="1:14" x14ac:dyDescent="0.25">
      <c r="A6884" t="s">
        <v>0</v>
      </c>
      <c r="B6884" s="1">
        <v>44651.944756944446</v>
      </c>
      <c r="C6884" t="s">
        <v>17</v>
      </c>
      <c r="D6884">
        <v>203854</v>
      </c>
      <c r="E6884">
        <v>9153</v>
      </c>
      <c r="F6884">
        <v>3411</v>
      </c>
      <c r="G6884" t="s">
        <v>11382</v>
      </c>
      <c r="H6884" t="s">
        <v>11383</v>
      </c>
      <c r="I6884" s="1">
        <v>44651.951157407406</v>
      </c>
      <c r="J6884">
        <v>0</v>
      </c>
    </row>
    <row r="6885" spans="1:14" x14ac:dyDescent="0.25">
      <c r="A6885" t="s">
        <v>0</v>
      </c>
      <c r="B6885" s="1">
        <v>44651.944756944446</v>
      </c>
      <c r="C6885" t="s">
        <v>17</v>
      </c>
      <c r="D6885">
        <v>203854</v>
      </c>
      <c r="E6885">
        <v>9153</v>
      </c>
      <c r="F6885">
        <v>3411</v>
      </c>
      <c r="G6885" t="s">
        <v>11384</v>
      </c>
      <c r="H6885" t="s">
        <v>11385</v>
      </c>
      <c r="I6885" s="1">
        <v>44651.95113425926</v>
      </c>
      <c r="J6885">
        <v>0</v>
      </c>
    </row>
    <row r="6886" spans="1:14" x14ac:dyDescent="0.25">
      <c r="A6886" t="s">
        <v>0</v>
      </c>
      <c r="B6886" s="1">
        <v>44651.944756944446</v>
      </c>
      <c r="C6886" t="s">
        <v>17</v>
      </c>
      <c r="D6886">
        <v>203854</v>
      </c>
      <c r="E6886">
        <v>9153</v>
      </c>
      <c r="F6886">
        <v>3411</v>
      </c>
      <c r="G6886" t="s">
        <v>11386</v>
      </c>
      <c r="H6886" t="s">
        <v>11387</v>
      </c>
      <c r="I6886" s="1">
        <v>44651.95113425926</v>
      </c>
      <c r="J6886">
        <v>0</v>
      </c>
    </row>
    <row r="6887" spans="1:14" x14ac:dyDescent="0.25">
      <c r="A6887" t="s">
        <v>0</v>
      </c>
      <c r="B6887" s="1">
        <v>44651.944756944446</v>
      </c>
      <c r="C6887" t="s">
        <v>17</v>
      </c>
      <c r="D6887">
        <v>203854</v>
      </c>
      <c r="E6887">
        <v>9153</v>
      </c>
      <c r="F6887">
        <v>3411</v>
      </c>
      <c r="G6887" t="s">
        <v>11388</v>
      </c>
      <c r="H6887" t="s">
        <v>11389</v>
      </c>
      <c r="I6887" s="1">
        <v>44651.951111111113</v>
      </c>
      <c r="J6887">
        <v>0</v>
      </c>
    </row>
    <row r="6888" spans="1:14" x14ac:dyDescent="0.25">
      <c r="A6888" t="s">
        <v>0</v>
      </c>
      <c r="B6888" s="1">
        <v>44651.944756944446</v>
      </c>
      <c r="C6888" t="s">
        <v>17</v>
      </c>
      <c r="D6888">
        <v>203854</v>
      </c>
      <c r="E6888">
        <v>9153</v>
      </c>
      <c r="F6888">
        <v>3411</v>
      </c>
      <c r="G6888" t="s">
        <v>11390</v>
      </c>
      <c r="H6888" t="s">
        <v>11391</v>
      </c>
      <c r="I6888" s="1">
        <v>44651.951111111113</v>
      </c>
      <c r="J6888">
        <v>1</v>
      </c>
    </row>
    <row r="6889" spans="1:14" x14ac:dyDescent="0.25">
      <c r="A6889" t="s">
        <v>0</v>
      </c>
      <c r="B6889" s="1">
        <v>44651.944756944446</v>
      </c>
      <c r="C6889" t="s">
        <v>17</v>
      </c>
      <c r="D6889">
        <v>203854</v>
      </c>
      <c r="E6889">
        <v>9153</v>
      </c>
      <c r="F6889">
        <v>3411</v>
      </c>
      <c r="G6889" t="s">
        <v>11392</v>
      </c>
      <c r="H6889" t="s">
        <v>11393</v>
      </c>
      <c r="I6889" s="1">
        <v>44651.95108796296</v>
      </c>
      <c r="J6889">
        <v>0</v>
      </c>
    </row>
    <row r="6890" spans="1:14" x14ac:dyDescent="0.25">
      <c r="A6890" t="s">
        <v>0</v>
      </c>
      <c r="B6890" s="1">
        <v>44651.944756944446</v>
      </c>
      <c r="C6890" t="s">
        <v>17</v>
      </c>
      <c r="D6890">
        <v>203854</v>
      </c>
      <c r="E6890">
        <v>9153</v>
      </c>
      <c r="F6890">
        <v>3411</v>
      </c>
      <c r="G6890" t="s">
        <v>11394</v>
      </c>
      <c r="H6890" t="s">
        <v>11395</v>
      </c>
      <c r="I6890" s="1">
        <v>44651.951064814813</v>
      </c>
      <c r="J6890">
        <v>1</v>
      </c>
      <c r="K6890" t="s">
        <v>11394</v>
      </c>
      <c r="L6890" t="s">
        <v>11396</v>
      </c>
      <c r="M6890" s="1">
        <v>44651.953969907408</v>
      </c>
      <c r="N6890">
        <v>0</v>
      </c>
    </row>
    <row r="6891" spans="1:14" x14ac:dyDescent="0.25">
      <c r="A6891" t="s">
        <v>0</v>
      </c>
      <c r="B6891" s="1">
        <v>44651.944756944446</v>
      </c>
      <c r="C6891" t="s">
        <v>17</v>
      </c>
      <c r="D6891">
        <v>203854</v>
      </c>
      <c r="E6891">
        <v>9153</v>
      </c>
      <c r="F6891">
        <v>3411</v>
      </c>
      <c r="G6891" t="s">
        <v>11394</v>
      </c>
      <c r="H6891" t="s">
        <v>11395</v>
      </c>
      <c r="I6891" s="1">
        <v>44651.951064814813</v>
      </c>
      <c r="J6891">
        <v>1</v>
      </c>
      <c r="K6891" t="s">
        <v>11397</v>
      </c>
      <c r="L6891" t="s">
        <v>11398</v>
      </c>
      <c r="M6891" s="1">
        <v>44651.952581018515</v>
      </c>
      <c r="N6891">
        <v>0</v>
      </c>
    </row>
    <row r="6892" spans="1:14" x14ac:dyDescent="0.25">
      <c r="A6892" t="s">
        <v>0</v>
      </c>
      <c r="B6892" s="1">
        <v>44651.944756944446</v>
      </c>
      <c r="C6892" t="s">
        <v>17</v>
      </c>
      <c r="D6892">
        <v>203854</v>
      </c>
      <c r="E6892">
        <v>9153</v>
      </c>
      <c r="F6892">
        <v>3411</v>
      </c>
      <c r="G6892" t="s">
        <v>11399</v>
      </c>
      <c r="H6892" t="s">
        <v>11400</v>
      </c>
      <c r="I6892" s="1">
        <v>44651.951041666667</v>
      </c>
      <c r="J6892">
        <v>0</v>
      </c>
    </row>
    <row r="6893" spans="1:14" x14ac:dyDescent="0.25">
      <c r="A6893" t="s">
        <v>0</v>
      </c>
      <c r="B6893" s="1">
        <v>44651.944756944446</v>
      </c>
      <c r="C6893" t="s">
        <v>17</v>
      </c>
      <c r="D6893">
        <v>203854</v>
      </c>
      <c r="E6893">
        <v>9153</v>
      </c>
      <c r="F6893">
        <v>3411</v>
      </c>
      <c r="G6893" t="s">
        <v>11401</v>
      </c>
      <c r="H6893" t="s">
        <v>11402</v>
      </c>
      <c r="I6893" s="1">
        <v>44651.951018518521</v>
      </c>
      <c r="J6893">
        <v>0</v>
      </c>
    </row>
    <row r="6894" spans="1:14" x14ac:dyDescent="0.25">
      <c r="A6894" t="s">
        <v>0</v>
      </c>
      <c r="B6894" s="1">
        <v>44651.944756944446</v>
      </c>
      <c r="C6894" t="s">
        <v>17</v>
      </c>
      <c r="D6894">
        <v>203854</v>
      </c>
      <c r="E6894">
        <v>9153</v>
      </c>
      <c r="F6894">
        <v>3411</v>
      </c>
      <c r="G6894" t="s">
        <v>11083</v>
      </c>
      <c r="I6894" s="1">
        <v>44651.951006944444</v>
      </c>
      <c r="J6894">
        <v>0</v>
      </c>
    </row>
    <row r="6895" spans="1:14" x14ac:dyDescent="0.25">
      <c r="A6895" t="s">
        <v>0</v>
      </c>
      <c r="B6895" s="1">
        <v>44651.944756944446</v>
      </c>
      <c r="C6895" t="s">
        <v>17</v>
      </c>
      <c r="D6895">
        <v>203854</v>
      </c>
      <c r="E6895">
        <v>9153</v>
      </c>
      <c r="F6895">
        <v>3411</v>
      </c>
      <c r="G6895" t="s">
        <v>11403</v>
      </c>
      <c r="H6895" t="s">
        <v>11404</v>
      </c>
      <c r="I6895" s="1">
        <v>44651.950949074075</v>
      </c>
      <c r="J6895">
        <v>1</v>
      </c>
    </row>
    <row r="6896" spans="1:14" x14ac:dyDescent="0.25">
      <c r="A6896" t="s">
        <v>0</v>
      </c>
      <c r="B6896" s="1">
        <v>44651.944756944446</v>
      </c>
      <c r="C6896" t="s">
        <v>17</v>
      </c>
      <c r="D6896">
        <v>203854</v>
      </c>
      <c r="E6896">
        <v>9153</v>
      </c>
      <c r="F6896">
        <v>3411</v>
      </c>
      <c r="G6896" t="s">
        <v>11405</v>
      </c>
      <c r="H6896" t="s">
        <v>11406</v>
      </c>
      <c r="I6896" s="1">
        <v>44651.950960648152</v>
      </c>
      <c r="J6896">
        <v>0</v>
      </c>
    </row>
    <row r="6897" spans="1:14" x14ac:dyDescent="0.25">
      <c r="A6897" t="s">
        <v>0</v>
      </c>
      <c r="B6897" s="1">
        <v>44651.944756944446</v>
      </c>
      <c r="C6897" t="s">
        <v>17</v>
      </c>
      <c r="D6897">
        <v>203854</v>
      </c>
      <c r="E6897">
        <v>9153</v>
      </c>
      <c r="F6897">
        <v>3411</v>
      </c>
      <c r="G6897" t="s">
        <v>11407</v>
      </c>
      <c r="H6897" t="s">
        <v>11408</v>
      </c>
      <c r="I6897" s="1">
        <v>44651.950937499998</v>
      </c>
      <c r="J6897">
        <v>0</v>
      </c>
      <c r="K6897" t="s">
        <v>11409</v>
      </c>
      <c r="L6897" t="s">
        <v>11410</v>
      </c>
      <c r="M6897" s="1">
        <v>44652.031377314815</v>
      </c>
      <c r="N6897">
        <v>0</v>
      </c>
    </row>
    <row r="6898" spans="1:14" x14ac:dyDescent="0.25">
      <c r="A6898" t="s">
        <v>0</v>
      </c>
      <c r="B6898" s="1">
        <v>44651.944756944446</v>
      </c>
      <c r="C6898" t="s">
        <v>17</v>
      </c>
      <c r="D6898">
        <v>203854</v>
      </c>
      <c r="E6898">
        <v>9153</v>
      </c>
      <c r="F6898">
        <v>3411</v>
      </c>
      <c r="G6898" t="s">
        <v>11411</v>
      </c>
      <c r="H6898" t="s">
        <v>11412</v>
      </c>
      <c r="I6898" s="1">
        <v>44651.950937499998</v>
      </c>
      <c r="J6898">
        <v>0</v>
      </c>
    </row>
    <row r="6899" spans="1:14" x14ac:dyDescent="0.25">
      <c r="A6899" t="s">
        <v>0</v>
      </c>
      <c r="B6899" s="1">
        <v>44651.944756944446</v>
      </c>
      <c r="C6899" t="s">
        <v>17</v>
      </c>
      <c r="D6899">
        <v>203854</v>
      </c>
      <c r="E6899">
        <v>9153</v>
      </c>
      <c r="F6899">
        <v>3411</v>
      </c>
      <c r="G6899" t="s">
        <v>11413</v>
      </c>
      <c r="H6899" t="s">
        <v>11414</v>
      </c>
      <c r="I6899" s="1">
        <v>44651.950914351852</v>
      </c>
      <c r="J6899">
        <v>0</v>
      </c>
    </row>
    <row r="6900" spans="1:14" x14ac:dyDescent="0.25">
      <c r="A6900" t="s">
        <v>0</v>
      </c>
      <c r="B6900" s="1">
        <v>44651.944756944446</v>
      </c>
      <c r="C6900" t="s">
        <v>17</v>
      </c>
      <c r="D6900">
        <v>203854</v>
      </c>
      <c r="E6900">
        <v>9153</v>
      </c>
      <c r="F6900">
        <v>3411</v>
      </c>
      <c r="G6900" t="s">
        <v>11415</v>
      </c>
      <c r="H6900" t="s">
        <v>11416</v>
      </c>
      <c r="I6900" s="1">
        <v>44651.950925925928</v>
      </c>
      <c r="J6900">
        <v>3</v>
      </c>
    </row>
    <row r="6901" spans="1:14" x14ac:dyDescent="0.25">
      <c r="A6901" t="s">
        <v>0</v>
      </c>
      <c r="B6901" s="1">
        <v>44651.944756944446</v>
      </c>
      <c r="C6901" t="s">
        <v>17</v>
      </c>
      <c r="D6901">
        <v>203854</v>
      </c>
      <c r="E6901">
        <v>9153</v>
      </c>
      <c r="F6901">
        <v>3411</v>
      </c>
      <c r="G6901" t="s">
        <v>11417</v>
      </c>
      <c r="H6901" t="s">
        <v>11418</v>
      </c>
      <c r="I6901" s="1">
        <v>44651.950891203705</v>
      </c>
      <c r="J6901">
        <v>0</v>
      </c>
    </row>
    <row r="6902" spans="1:14" x14ac:dyDescent="0.25">
      <c r="A6902" t="s">
        <v>0</v>
      </c>
      <c r="B6902" s="1">
        <v>44651.944756944446</v>
      </c>
      <c r="C6902" t="s">
        <v>17</v>
      </c>
      <c r="D6902">
        <v>203854</v>
      </c>
      <c r="E6902">
        <v>9153</v>
      </c>
      <c r="F6902">
        <v>3411</v>
      </c>
      <c r="G6902" t="s">
        <v>11419</v>
      </c>
      <c r="H6902" t="s">
        <v>11420</v>
      </c>
      <c r="I6902" s="1">
        <v>44651.950856481482</v>
      </c>
      <c r="J6902">
        <v>0</v>
      </c>
    </row>
    <row r="6903" spans="1:14" x14ac:dyDescent="0.25">
      <c r="A6903" t="s">
        <v>0</v>
      </c>
      <c r="B6903" s="1">
        <v>44651.944756944446</v>
      </c>
      <c r="C6903" t="s">
        <v>17</v>
      </c>
      <c r="D6903">
        <v>203854</v>
      </c>
      <c r="E6903">
        <v>9153</v>
      </c>
      <c r="F6903">
        <v>3411</v>
      </c>
      <c r="G6903" t="s">
        <v>11421</v>
      </c>
      <c r="H6903" t="s">
        <v>11422</v>
      </c>
      <c r="I6903" s="1">
        <v>44651.950868055559</v>
      </c>
      <c r="J6903">
        <v>0</v>
      </c>
      <c r="K6903" t="s">
        <v>11423</v>
      </c>
      <c r="L6903" t="s">
        <v>11424</v>
      </c>
      <c r="M6903" s="1">
        <v>44651.991932870369</v>
      </c>
      <c r="N6903">
        <v>0</v>
      </c>
    </row>
    <row r="6904" spans="1:14" x14ac:dyDescent="0.25">
      <c r="A6904" t="s">
        <v>0</v>
      </c>
      <c r="B6904" s="1">
        <v>44651.944756944446</v>
      </c>
      <c r="C6904" t="s">
        <v>17</v>
      </c>
      <c r="D6904">
        <v>203854</v>
      </c>
      <c r="E6904">
        <v>9153</v>
      </c>
      <c r="F6904">
        <v>3411</v>
      </c>
      <c r="G6904" t="s">
        <v>11425</v>
      </c>
      <c r="H6904" t="s">
        <v>11426</v>
      </c>
      <c r="I6904" s="1">
        <v>44651.950810185182</v>
      </c>
      <c r="J6904">
        <v>0</v>
      </c>
    </row>
    <row r="6905" spans="1:14" x14ac:dyDescent="0.25">
      <c r="A6905" t="s">
        <v>0</v>
      </c>
      <c r="B6905" s="1">
        <v>44651.944756944446</v>
      </c>
      <c r="C6905" t="s">
        <v>17</v>
      </c>
      <c r="D6905">
        <v>203854</v>
      </c>
      <c r="E6905">
        <v>9153</v>
      </c>
      <c r="F6905">
        <v>3411</v>
      </c>
      <c r="G6905" t="s">
        <v>11427</v>
      </c>
      <c r="H6905" t="s">
        <v>11428</v>
      </c>
      <c r="I6905" s="1">
        <v>44651.95076388889</v>
      </c>
      <c r="J6905">
        <v>1</v>
      </c>
    </row>
    <row r="6906" spans="1:14" x14ac:dyDescent="0.25">
      <c r="A6906" t="s">
        <v>0</v>
      </c>
      <c r="B6906" s="1">
        <v>44651.944756944446</v>
      </c>
      <c r="C6906" t="s">
        <v>17</v>
      </c>
      <c r="D6906">
        <v>203854</v>
      </c>
      <c r="E6906">
        <v>9153</v>
      </c>
      <c r="F6906">
        <v>3411</v>
      </c>
      <c r="G6906" t="s">
        <v>11429</v>
      </c>
      <c r="H6906" t="s">
        <v>11430</v>
      </c>
      <c r="I6906" s="1">
        <v>44651.95076388889</v>
      </c>
      <c r="J6906">
        <v>0</v>
      </c>
    </row>
    <row r="6907" spans="1:14" x14ac:dyDescent="0.25">
      <c r="A6907" t="s">
        <v>0</v>
      </c>
      <c r="B6907" s="1">
        <v>44651.944756944446</v>
      </c>
      <c r="C6907" t="s">
        <v>17</v>
      </c>
      <c r="D6907">
        <v>203854</v>
      </c>
      <c r="E6907">
        <v>9153</v>
      </c>
      <c r="F6907">
        <v>3411</v>
      </c>
      <c r="G6907" t="s">
        <v>11431</v>
      </c>
      <c r="H6907" t="s">
        <v>11432</v>
      </c>
      <c r="I6907" s="1">
        <v>44651.950775462959</v>
      </c>
      <c r="J6907">
        <v>0</v>
      </c>
      <c r="K6907" t="s">
        <v>11433</v>
      </c>
      <c r="L6907" t="s">
        <v>11434</v>
      </c>
      <c r="M6907" s="1">
        <v>44651.951828703706</v>
      </c>
      <c r="N6907">
        <v>0</v>
      </c>
    </row>
    <row r="6908" spans="1:14" x14ac:dyDescent="0.25">
      <c r="A6908" t="s">
        <v>0</v>
      </c>
      <c r="B6908" s="1">
        <v>44651.944756944446</v>
      </c>
      <c r="C6908" t="s">
        <v>17</v>
      </c>
      <c r="D6908">
        <v>203854</v>
      </c>
      <c r="E6908">
        <v>9153</v>
      </c>
      <c r="F6908">
        <v>3411</v>
      </c>
      <c r="G6908" t="s">
        <v>11435</v>
      </c>
      <c r="H6908" t="s">
        <v>11436</v>
      </c>
      <c r="I6908" s="1">
        <v>44651.950752314813</v>
      </c>
      <c r="J6908">
        <v>0</v>
      </c>
    </row>
    <row r="6909" spans="1:14" x14ac:dyDescent="0.25">
      <c r="A6909" t="s">
        <v>0</v>
      </c>
      <c r="B6909" s="1">
        <v>44651.944756944446</v>
      </c>
      <c r="C6909" t="s">
        <v>17</v>
      </c>
      <c r="D6909">
        <v>203854</v>
      </c>
      <c r="E6909">
        <v>9153</v>
      </c>
      <c r="F6909">
        <v>3411</v>
      </c>
      <c r="G6909" t="s">
        <v>11437</v>
      </c>
      <c r="H6909" t="s">
        <v>11438</v>
      </c>
      <c r="I6909" s="1">
        <v>44651.950752314813</v>
      </c>
      <c r="J6909">
        <v>1</v>
      </c>
    </row>
    <row r="6910" spans="1:14" x14ac:dyDescent="0.25">
      <c r="A6910" t="s">
        <v>0</v>
      </c>
      <c r="B6910" s="1">
        <v>44651.944756944446</v>
      </c>
      <c r="C6910" t="s">
        <v>17</v>
      </c>
      <c r="D6910">
        <v>203854</v>
      </c>
      <c r="E6910">
        <v>9153</v>
      </c>
      <c r="F6910">
        <v>3411</v>
      </c>
      <c r="G6910" t="s">
        <v>11439</v>
      </c>
      <c r="H6910" t="s">
        <v>11440</v>
      </c>
      <c r="I6910" s="1">
        <v>44651.950740740744</v>
      </c>
      <c r="J6910">
        <v>0</v>
      </c>
    </row>
    <row r="6911" spans="1:14" x14ac:dyDescent="0.25">
      <c r="A6911" t="s">
        <v>0</v>
      </c>
      <c r="B6911" s="1">
        <v>44651.944756944446</v>
      </c>
      <c r="C6911" t="s">
        <v>17</v>
      </c>
      <c r="D6911">
        <v>203854</v>
      </c>
      <c r="E6911">
        <v>9153</v>
      </c>
      <c r="F6911">
        <v>3411</v>
      </c>
      <c r="G6911" t="s">
        <v>11441</v>
      </c>
      <c r="H6911" t="s">
        <v>11442</v>
      </c>
      <c r="I6911" s="1">
        <v>44651.950648148151</v>
      </c>
      <c r="J6911">
        <v>1</v>
      </c>
    </row>
    <row r="6912" spans="1:14" x14ac:dyDescent="0.25">
      <c r="A6912" t="s">
        <v>0</v>
      </c>
      <c r="B6912" s="1">
        <v>44651.944756944446</v>
      </c>
      <c r="C6912" t="s">
        <v>17</v>
      </c>
      <c r="D6912">
        <v>203854</v>
      </c>
      <c r="E6912">
        <v>9153</v>
      </c>
      <c r="F6912">
        <v>3411</v>
      </c>
      <c r="G6912" t="s">
        <v>11443</v>
      </c>
      <c r="H6912" t="s">
        <v>11444</v>
      </c>
      <c r="I6912" s="1">
        <v>44651.950624999998</v>
      </c>
      <c r="J6912">
        <v>0</v>
      </c>
    </row>
    <row r="6913" spans="1:14" x14ac:dyDescent="0.25">
      <c r="A6913" t="s">
        <v>0</v>
      </c>
      <c r="B6913" s="1">
        <v>44651.944756944446</v>
      </c>
      <c r="C6913" t="s">
        <v>17</v>
      </c>
      <c r="D6913">
        <v>203854</v>
      </c>
      <c r="E6913">
        <v>9153</v>
      </c>
      <c r="F6913">
        <v>3411</v>
      </c>
      <c r="G6913" t="s">
        <v>11445</v>
      </c>
      <c r="H6913" t="s">
        <v>11446</v>
      </c>
      <c r="I6913" s="1">
        <v>44651.950601851851</v>
      </c>
      <c r="J6913">
        <v>0</v>
      </c>
    </row>
    <row r="6914" spans="1:14" x14ac:dyDescent="0.25">
      <c r="A6914" t="s">
        <v>0</v>
      </c>
      <c r="B6914" s="1">
        <v>44651.944756944446</v>
      </c>
      <c r="C6914" t="s">
        <v>17</v>
      </c>
      <c r="D6914">
        <v>203854</v>
      </c>
      <c r="E6914">
        <v>9153</v>
      </c>
      <c r="F6914">
        <v>3411</v>
      </c>
      <c r="G6914" t="s">
        <v>11447</v>
      </c>
      <c r="H6914" t="s">
        <v>11448</v>
      </c>
      <c r="I6914" s="1">
        <v>44651.950555555559</v>
      </c>
      <c r="J6914">
        <v>0</v>
      </c>
    </row>
    <row r="6915" spans="1:14" x14ac:dyDescent="0.25">
      <c r="A6915" t="s">
        <v>0</v>
      </c>
      <c r="B6915" s="1">
        <v>44651.944756944446</v>
      </c>
      <c r="C6915" t="s">
        <v>17</v>
      </c>
      <c r="D6915">
        <v>203854</v>
      </c>
      <c r="E6915">
        <v>9153</v>
      </c>
      <c r="F6915">
        <v>3411</v>
      </c>
      <c r="G6915" t="s">
        <v>11449</v>
      </c>
      <c r="H6915" t="s">
        <v>11450</v>
      </c>
      <c r="I6915" s="1">
        <v>44651.950497685182</v>
      </c>
      <c r="J6915">
        <v>0</v>
      </c>
    </row>
    <row r="6916" spans="1:14" x14ac:dyDescent="0.25">
      <c r="A6916" t="s">
        <v>0</v>
      </c>
      <c r="B6916" s="1">
        <v>44651.944756944446</v>
      </c>
      <c r="C6916" t="s">
        <v>17</v>
      </c>
      <c r="D6916">
        <v>203854</v>
      </c>
      <c r="E6916">
        <v>9153</v>
      </c>
      <c r="F6916">
        <v>3411</v>
      </c>
      <c r="G6916" t="s">
        <v>11451</v>
      </c>
      <c r="H6916" t="s">
        <v>11452</v>
      </c>
      <c r="I6916" s="1">
        <v>44651.95045138889</v>
      </c>
      <c r="J6916">
        <v>0</v>
      </c>
    </row>
    <row r="6917" spans="1:14" x14ac:dyDescent="0.25">
      <c r="A6917" t="s">
        <v>0</v>
      </c>
      <c r="B6917" s="1">
        <v>44651.944756944446</v>
      </c>
      <c r="C6917" t="s">
        <v>17</v>
      </c>
      <c r="D6917">
        <v>203854</v>
      </c>
      <c r="E6917">
        <v>9153</v>
      </c>
      <c r="F6917">
        <v>3411</v>
      </c>
      <c r="G6917" t="s">
        <v>11453</v>
      </c>
      <c r="H6917" t="s">
        <v>11454</v>
      </c>
      <c r="I6917" s="1">
        <v>44651.950300925928</v>
      </c>
      <c r="J6917">
        <v>1</v>
      </c>
    </row>
    <row r="6918" spans="1:14" x14ac:dyDescent="0.25">
      <c r="A6918" t="s">
        <v>0</v>
      </c>
      <c r="B6918" s="1">
        <v>44651.944756944446</v>
      </c>
      <c r="C6918" t="s">
        <v>17</v>
      </c>
      <c r="D6918">
        <v>203854</v>
      </c>
      <c r="E6918">
        <v>9153</v>
      </c>
      <c r="F6918">
        <v>3411</v>
      </c>
      <c r="G6918" t="s">
        <v>11455</v>
      </c>
      <c r="H6918" t="s">
        <v>11456</v>
      </c>
      <c r="I6918" s="1">
        <v>44651.950277777774</v>
      </c>
      <c r="J6918">
        <v>0</v>
      </c>
    </row>
    <row r="6919" spans="1:14" x14ac:dyDescent="0.25">
      <c r="A6919" t="s">
        <v>0</v>
      </c>
      <c r="B6919" s="1">
        <v>44651.944756944446</v>
      </c>
      <c r="C6919" t="s">
        <v>17</v>
      </c>
      <c r="D6919">
        <v>203854</v>
      </c>
      <c r="E6919">
        <v>9153</v>
      </c>
      <c r="F6919">
        <v>3411</v>
      </c>
      <c r="G6919" t="s">
        <v>11457</v>
      </c>
      <c r="H6919" t="s">
        <v>11458</v>
      </c>
      <c r="I6919" s="1">
        <v>44651.949861111112</v>
      </c>
      <c r="J6919">
        <v>0</v>
      </c>
    </row>
    <row r="6920" spans="1:14" x14ac:dyDescent="0.25">
      <c r="A6920" t="s">
        <v>0</v>
      </c>
      <c r="B6920" s="1">
        <v>44651.944756944446</v>
      </c>
      <c r="C6920" t="s">
        <v>17</v>
      </c>
      <c r="D6920">
        <v>203854</v>
      </c>
      <c r="E6920">
        <v>9153</v>
      </c>
      <c r="F6920">
        <v>3411</v>
      </c>
      <c r="G6920" t="s">
        <v>11457</v>
      </c>
      <c r="H6920" t="s">
        <v>11459</v>
      </c>
      <c r="I6920" s="1">
        <v>44651.949629629627</v>
      </c>
      <c r="J6920">
        <v>0</v>
      </c>
    </row>
    <row r="6921" spans="1:14" x14ac:dyDescent="0.25">
      <c r="A6921" t="s">
        <v>0</v>
      </c>
      <c r="B6921" s="1">
        <v>44651.944756944446</v>
      </c>
      <c r="C6921" t="s">
        <v>17</v>
      </c>
      <c r="D6921">
        <v>203854</v>
      </c>
      <c r="E6921">
        <v>9153</v>
      </c>
      <c r="F6921">
        <v>3411</v>
      </c>
      <c r="G6921" t="s">
        <v>11460</v>
      </c>
      <c r="H6921" t="s">
        <v>11461</v>
      </c>
      <c r="I6921" s="1">
        <v>44651.949097222219</v>
      </c>
      <c r="J6921">
        <v>0</v>
      </c>
    </row>
    <row r="6922" spans="1:14" x14ac:dyDescent="0.25">
      <c r="A6922" t="s">
        <v>0</v>
      </c>
      <c r="B6922" s="1">
        <v>44651.944756944446</v>
      </c>
      <c r="C6922" t="s">
        <v>17</v>
      </c>
      <c r="D6922">
        <v>203854</v>
      </c>
      <c r="E6922">
        <v>9153</v>
      </c>
      <c r="F6922">
        <v>3411</v>
      </c>
      <c r="G6922" t="s">
        <v>2997</v>
      </c>
      <c r="H6922" t="s">
        <v>2998</v>
      </c>
      <c r="I6922" s="1">
        <v>44651.948692129627</v>
      </c>
      <c r="J6922">
        <v>2372</v>
      </c>
      <c r="K6922" t="s">
        <v>2162</v>
      </c>
      <c r="L6922" t="s">
        <v>11462</v>
      </c>
      <c r="M6922" s="1">
        <v>44652.161180555559</v>
      </c>
      <c r="N6922">
        <v>1</v>
      </c>
    </row>
    <row r="6923" spans="1:14" x14ac:dyDescent="0.25">
      <c r="A6923" t="s">
        <v>0</v>
      </c>
      <c r="B6923" s="1">
        <v>44651.944756944446</v>
      </c>
      <c r="C6923" t="s">
        <v>17</v>
      </c>
      <c r="D6923">
        <v>203854</v>
      </c>
      <c r="E6923">
        <v>9153</v>
      </c>
      <c r="F6923">
        <v>3411</v>
      </c>
      <c r="G6923" t="s">
        <v>2997</v>
      </c>
      <c r="H6923" t="s">
        <v>2998</v>
      </c>
      <c r="I6923" s="1">
        <v>44651.948692129627</v>
      </c>
      <c r="J6923">
        <v>2372</v>
      </c>
      <c r="K6923" t="s">
        <v>2162</v>
      </c>
      <c r="L6923" t="s">
        <v>11463</v>
      </c>
      <c r="M6923" s="1">
        <v>44652.16101851852</v>
      </c>
      <c r="N6923">
        <v>1</v>
      </c>
    </row>
    <row r="6924" spans="1:14" x14ac:dyDescent="0.25">
      <c r="A6924" t="s">
        <v>0</v>
      </c>
      <c r="B6924" s="1">
        <v>44651.944756944446</v>
      </c>
      <c r="C6924" t="s">
        <v>17</v>
      </c>
      <c r="D6924">
        <v>203854</v>
      </c>
      <c r="E6924">
        <v>9153</v>
      </c>
      <c r="F6924">
        <v>3411</v>
      </c>
      <c r="G6924" t="s">
        <v>11464</v>
      </c>
      <c r="H6924" t="s">
        <v>11465</v>
      </c>
      <c r="I6924" s="1">
        <v>44651.948391203703</v>
      </c>
      <c r="J6924">
        <v>0</v>
      </c>
    </row>
    <row r="6925" spans="1:14" x14ac:dyDescent="0.25">
      <c r="A6925" t="s">
        <v>0</v>
      </c>
      <c r="B6925" s="1">
        <v>44651.944756944446</v>
      </c>
      <c r="C6925" t="s">
        <v>17</v>
      </c>
      <c r="D6925">
        <v>203854</v>
      </c>
      <c r="E6925">
        <v>9153</v>
      </c>
      <c r="F6925">
        <v>3411</v>
      </c>
      <c r="G6925" t="s">
        <v>11466</v>
      </c>
      <c r="H6925" t="s">
        <v>11467</v>
      </c>
      <c r="I6925" s="1">
        <v>44651.947800925926</v>
      </c>
      <c r="J6925">
        <v>2</v>
      </c>
    </row>
    <row r="6926" spans="1:14" x14ac:dyDescent="0.25">
      <c r="A6926" t="s">
        <v>0</v>
      </c>
      <c r="B6926" s="1">
        <v>44651.944756944446</v>
      </c>
      <c r="C6926" t="s">
        <v>17</v>
      </c>
      <c r="D6926">
        <v>203854</v>
      </c>
      <c r="E6926">
        <v>9153</v>
      </c>
      <c r="F6926">
        <v>3411</v>
      </c>
      <c r="G6926" t="s">
        <v>11468</v>
      </c>
      <c r="H6926" t="s">
        <v>11469</v>
      </c>
      <c r="I6926" s="1">
        <v>44651.947743055556</v>
      </c>
      <c r="J6926">
        <v>6</v>
      </c>
      <c r="K6926" t="s">
        <v>6181</v>
      </c>
      <c r="L6926" t="s">
        <v>11470</v>
      </c>
      <c r="M6926" s="1">
        <v>44651.958993055552</v>
      </c>
      <c r="N6926">
        <v>0</v>
      </c>
    </row>
    <row r="6927" spans="1:14" x14ac:dyDescent="0.25">
      <c r="A6927" t="s">
        <v>0</v>
      </c>
      <c r="B6927" s="1">
        <v>44651.944756944446</v>
      </c>
      <c r="C6927" t="s">
        <v>17</v>
      </c>
      <c r="D6927">
        <v>203854</v>
      </c>
      <c r="E6927">
        <v>9153</v>
      </c>
      <c r="F6927">
        <v>3411</v>
      </c>
      <c r="G6927" t="s">
        <v>11468</v>
      </c>
      <c r="H6927" t="s">
        <v>11469</v>
      </c>
      <c r="I6927" s="1">
        <v>44651.947743055556</v>
      </c>
      <c r="J6927">
        <v>6</v>
      </c>
      <c r="K6927" t="s">
        <v>11471</v>
      </c>
      <c r="L6927" t="s">
        <v>11472</v>
      </c>
      <c r="M6927" s="1">
        <v>44651.954016203701</v>
      </c>
      <c r="N6927">
        <v>0</v>
      </c>
    </row>
    <row r="6928" spans="1:14" x14ac:dyDescent="0.25">
      <c r="A6928" t="s">
        <v>0</v>
      </c>
      <c r="B6928" s="1">
        <v>44651.944756944446</v>
      </c>
      <c r="C6928" t="s">
        <v>17</v>
      </c>
      <c r="D6928">
        <v>203854</v>
      </c>
      <c r="E6928">
        <v>9153</v>
      </c>
      <c r="F6928">
        <v>3411</v>
      </c>
      <c r="G6928" t="s">
        <v>11468</v>
      </c>
      <c r="H6928" t="s">
        <v>11469</v>
      </c>
      <c r="I6928" s="1">
        <v>44651.947743055556</v>
      </c>
      <c r="J6928">
        <v>6</v>
      </c>
      <c r="K6928" t="s">
        <v>11473</v>
      </c>
      <c r="L6928" t="s">
        <v>11474</v>
      </c>
      <c r="M6928" s="1">
        <v>44651.952789351853</v>
      </c>
      <c r="N6928">
        <v>0</v>
      </c>
    </row>
    <row r="6929" spans="1:14" x14ac:dyDescent="0.25">
      <c r="A6929" t="s">
        <v>0</v>
      </c>
      <c r="B6929" s="1">
        <v>44651.944756944446</v>
      </c>
      <c r="C6929" t="s">
        <v>17</v>
      </c>
      <c r="D6929">
        <v>203854</v>
      </c>
      <c r="E6929">
        <v>9153</v>
      </c>
      <c r="F6929">
        <v>3411</v>
      </c>
      <c r="G6929" t="s">
        <v>11468</v>
      </c>
      <c r="H6929" t="s">
        <v>11469</v>
      </c>
      <c r="I6929" s="1">
        <v>44651.947743055556</v>
      </c>
      <c r="J6929">
        <v>6</v>
      </c>
      <c r="K6929" t="s">
        <v>11475</v>
      </c>
      <c r="L6929" t="s">
        <v>11476</v>
      </c>
      <c r="M6929" s="1">
        <v>44651.952106481483</v>
      </c>
      <c r="N6929">
        <v>1</v>
      </c>
    </row>
    <row r="6930" spans="1:14" x14ac:dyDescent="0.25">
      <c r="A6930" t="s">
        <v>0</v>
      </c>
      <c r="B6930" s="1">
        <v>44651.944756944446</v>
      </c>
      <c r="C6930" t="s">
        <v>17</v>
      </c>
      <c r="D6930">
        <v>203854</v>
      </c>
      <c r="E6930">
        <v>9153</v>
      </c>
      <c r="F6930">
        <v>3411</v>
      </c>
      <c r="G6930" t="s">
        <v>11477</v>
      </c>
      <c r="H6930" t="s">
        <v>11478</v>
      </c>
      <c r="I6930" s="1">
        <v>44651.947083333333</v>
      </c>
      <c r="J6930">
        <v>1</v>
      </c>
    </row>
    <row r="6931" spans="1:14" x14ac:dyDescent="0.25">
      <c r="A6931" t="s">
        <v>0</v>
      </c>
      <c r="B6931" s="1">
        <v>44651.944756944446</v>
      </c>
      <c r="C6931" t="s">
        <v>17</v>
      </c>
      <c r="D6931">
        <v>203854</v>
      </c>
      <c r="E6931">
        <v>9153</v>
      </c>
      <c r="F6931">
        <v>3411</v>
      </c>
      <c r="G6931" t="s">
        <v>11479</v>
      </c>
      <c r="H6931" t="s">
        <v>11480</v>
      </c>
      <c r="I6931" s="1">
        <v>44651.946828703702</v>
      </c>
      <c r="J6931">
        <v>0</v>
      </c>
    </row>
    <row r="6932" spans="1:14" x14ac:dyDescent="0.25">
      <c r="A6932" t="s">
        <v>0</v>
      </c>
      <c r="B6932" s="1">
        <v>44651.944756944446</v>
      </c>
      <c r="C6932" t="s">
        <v>17</v>
      </c>
      <c r="D6932">
        <v>203854</v>
      </c>
      <c r="E6932">
        <v>9153</v>
      </c>
      <c r="F6932">
        <v>3411</v>
      </c>
      <c r="G6932" t="s">
        <v>11481</v>
      </c>
      <c r="H6932" t="s">
        <v>11482</v>
      </c>
      <c r="I6932" s="1">
        <v>44651.946666666663</v>
      </c>
      <c r="J6932">
        <v>3</v>
      </c>
    </row>
    <row r="6933" spans="1:14" x14ac:dyDescent="0.25">
      <c r="A6933" t="s">
        <v>0</v>
      </c>
      <c r="B6933" s="1">
        <v>44651.944756944446</v>
      </c>
      <c r="C6933" t="s">
        <v>17</v>
      </c>
      <c r="D6933">
        <v>203854</v>
      </c>
      <c r="E6933">
        <v>9153</v>
      </c>
      <c r="F6933">
        <v>3411</v>
      </c>
      <c r="G6933" t="s">
        <v>5232</v>
      </c>
      <c r="H6933" t="s">
        <v>5233</v>
      </c>
      <c r="I6933" s="1">
        <v>44651.946527777778</v>
      </c>
      <c r="J6933">
        <v>421</v>
      </c>
      <c r="K6933" t="e">
        <f>-嫌疑人W</f>
        <v>#NAME?</v>
      </c>
      <c r="L6933" t="s">
        <v>11483</v>
      </c>
      <c r="M6933" s="1">
        <v>44652.323773148149</v>
      </c>
      <c r="N6933">
        <v>1</v>
      </c>
    </row>
    <row r="6934" spans="1:14" x14ac:dyDescent="0.25">
      <c r="A6934" t="s">
        <v>0</v>
      </c>
      <c r="B6934" s="1">
        <v>44651.944756944446</v>
      </c>
      <c r="C6934" t="s">
        <v>17</v>
      </c>
      <c r="D6934">
        <v>203854</v>
      </c>
      <c r="E6934">
        <v>9153</v>
      </c>
      <c r="F6934">
        <v>3411</v>
      </c>
      <c r="G6934" t="s">
        <v>5232</v>
      </c>
      <c r="H6934" t="s">
        <v>5233</v>
      </c>
      <c r="I6934" s="1">
        <v>44651.946527777778</v>
      </c>
      <c r="J6934">
        <v>421</v>
      </c>
      <c r="K6934" t="s">
        <v>5270</v>
      </c>
      <c r="L6934" t="s">
        <v>11484</v>
      </c>
      <c r="M6934" s="1">
        <v>44652.321481481478</v>
      </c>
      <c r="N6934">
        <v>0</v>
      </c>
    </row>
    <row r="6935" spans="1:14" x14ac:dyDescent="0.25">
      <c r="A6935" t="s">
        <v>0</v>
      </c>
      <c r="B6935" s="1">
        <v>44651.944756944446</v>
      </c>
      <c r="C6935" t="s">
        <v>17</v>
      </c>
      <c r="D6935">
        <v>203854</v>
      </c>
      <c r="E6935">
        <v>9153</v>
      </c>
      <c r="F6935">
        <v>3411</v>
      </c>
      <c r="G6935" t="s">
        <v>5232</v>
      </c>
      <c r="H6935" t="s">
        <v>5233</v>
      </c>
      <c r="I6935" s="1">
        <v>44651.946527777778</v>
      </c>
      <c r="J6935">
        <v>421</v>
      </c>
      <c r="K6935" t="s">
        <v>1700</v>
      </c>
      <c r="L6935" t="s">
        <v>11485</v>
      </c>
      <c r="M6935" s="1">
        <v>44652.320925925924</v>
      </c>
      <c r="N6935">
        <v>1</v>
      </c>
    </row>
    <row r="6936" spans="1:14" x14ac:dyDescent="0.25">
      <c r="A6936" t="s">
        <v>0</v>
      </c>
      <c r="B6936" s="1">
        <v>44651.944756944446</v>
      </c>
      <c r="C6936" t="s">
        <v>17</v>
      </c>
      <c r="D6936">
        <v>203854</v>
      </c>
      <c r="E6936">
        <v>9153</v>
      </c>
      <c r="F6936">
        <v>3411</v>
      </c>
      <c r="G6936" t="s">
        <v>5232</v>
      </c>
      <c r="H6936" t="s">
        <v>5233</v>
      </c>
      <c r="I6936" s="1">
        <v>44651.946527777778</v>
      </c>
      <c r="J6936">
        <v>421</v>
      </c>
      <c r="K6936" t="s">
        <v>5270</v>
      </c>
      <c r="L6936" t="s">
        <v>11486</v>
      </c>
      <c r="M6936" s="1">
        <v>44652.320810185185</v>
      </c>
      <c r="N6936">
        <v>0</v>
      </c>
    </row>
    <row r="6937" spans="1:14" x14ac:dyDescent="0.25">
      <c r="A6937" t="s">
        <v>0</v>
      </c>
      <c r="B6937" s="1">
        <v>44651.944756944446</v>
      </c>
      <c r="C6937" t="s">
        <v>17</v>
      </c>
      <c r="D6937">
        <v>203854</v>
      </c>
      <c r="E6937">
        <v>9153</v>
      </c>
      <c r="F6937">
        <v>3411</v>
      </c>
      <c r="G6937" t="s">
        <v>5232</v>
      </c>
      <c r="H6937" t="s">
        <v>5233</v>
      </c>
      <c r="I6937" s="1">
        <v>44651.946527777778</v>
      </c>
      <c r="J6937">
        <v>421</v>
      </c>
      <c r="K6937" t="s">
        <v>5270</v>
      </c>
      <c r="L6937" t="s">
        <v>11487</v>
      </c>
      <c r="M6937" s="1">
        <v>44652.32</v>
      </c>
      <c r="N6937">
        <v>0</v>
      </c>
    </row>
    <row r="6938" spans="1:14" x14ac:dyDescent="0.25">
      <c r="A6938" t="s">
        <v>0</v>
      </c>
      <c r="B6938" s="1">
        <v>44651.944756944446</v>
      </c>
      <c r="C6938" t="s">
        <v>17</v>
      </c>
      <c r="D6938">
        <v>203854</v>
      </c>
      <c r="E6938">
        <v>9153</v>
      </c>
      <c r="F6938">
        <v>3411</v>
      </c>
      <c r="G6938" t="s">
        <v>5232</v>
      </c>
      <c r="H6938" t="s">
        <v>5233</v>
      </c>
      <c r="I6938" s="1">
        <v>44651.946527777778</v>
      </c>
      <c r="J6938">
        <v>421</v>
      </c>
      <c r="K6938" t="e">
        <f>-嫌疑人W</f>
        <v>#NAME?</v>
      </c>
      <c r="L6938" t="s">
        <v>11488</v>
      </c>
      <c r="M6938" s="1">
        <v>44652.318761574075</v>
      </c>
      <c r="N6938">
        <v>3</v>
      </c>
    </row>
    <row r="6939" spans="1:14" x14ac:dyDescent="0.25">
      <c r="A6939" t="s">
        <v>0</v>
      </c>
      <c r="B6939" s="1">
        <v>44651.944756944446</v>
      </c>
      <c r="C6939" t="s">
        <v>17</v>
      </c>
      <c r="D6939">
        <v>203854</v>
      </c>
      <c r="E6939">
        <v>9153</v>
      </c>
      <c r="F6939">
        <v>3411</v>
      </c>
      <c r="G6939" t="s">
        <v>5232</v>
      </c>
      <c r="H6939" t="s">
        <v>5233</v>
      </c>
      <c r="I6939" s="1">
        <v>44651.946527777778</v>
      </c>
      <c r="J6939">
        <v>421</v>
      </c>
      <c r="K6939" t="s">
        <v>1700</v>
      </c>
      <c r="L6939" t="s">
        <v>11489</v>
      </c>
      <c r="M6939" s="1">
        <v>44652.318460648145</v>
      </c>
      <c r="N6939">
        <v>2</v>
      </c>
    </row>
    <row r="6940" spans="1:14" x14ac:dyDescent="0.25">
      <c r="A6940" t="s">
        <v>0</v>
      </c>
      <c r="B6940" s="1">
        <v>44651.944756944446</v>
      </c>
      <c r="C6940" t="s">
        <v>17</v>
      </c>
      <c r="D6940">
        <v>203854</v>
      </c>
      <c r="E6940">
        <v>9153</v>
      </c>
      <c r="F6940">
        <v>3411</v>
      </c>
      <c r="G6940" t="s">
        <v>5232</v>
      </c>
      <c r="H6940" t="s">
        <v>5233</v>
      </c>
      <c r="I6940" s="1">
        <v>44651.946527777778</v>
      </c>
      <c r="J6940">
        <v>421</v>
      </c>
      <c r="K6940" t="s">
        <v>11490</v>
      </c>
      <c r="L6940" t="s">
        <v>11491</v>
      </c>
      <c r="M6940" s="1">
        <v>44652.31013888889</v>
      </c>
      <c r="N6940">
        <v>0</v>
      </c>
    </row>
    <row r="6941" spans="1:14" x14ac:dyDescent="0.25">
      <c r="A6941" t="s">
        <v>0</v>
      </c>
      <c r="B6941" s="1">
        <v>44651.944756944446</v>
      </c>
      <c r="C6941" t="s">
        <v>17</v>
      </c>
      <c r="D6941">
        <v>203854</v>
      </c>
      <c r="E6941">
        <v>9153</v>
      </c>
      <c r="F6941">
        <v>3411</v>
      </c>
      <c r="G6941" t="s">
        <v>5232</v>
      </c>
      <c r="H6941" t="s">
        <v>5233</v>
      </c>
      <c r="I6941" s="1">
        <v>44651.946527777778</v>
      </c>
      <c r="J6941">
        <v>421</v>
      </c>
      <c r="K6941" t="s">
        <v>1894</v>
      </c>
      <c r="L6941" t="s">
        <v>11492</v>
      </c>
      <c r="M6941" s="1">
        <v>44652.30641203704</v>
      </c>
      <c r="N6941">
        <v>14</v>
      </c>
    </row>
    <row r="6942" spans="1:14" x14ac:dyDescent="0.25">
      <c r="A6942" t="s">
        <v>0</v>
      </c>
      <c r="B6942" s="1">
        <v>44651.944756944446</v>
      </c>
      <c r="C6942" t="s">
        <v>17</v>
      </c>
      <c r="D6942">
        <v>203854</v>
      </c>
      <c r="E6942">
        <v>9153</v>
      </c>
      <c r="F6942">
        <v>3411</v>
      </c>
      <c r="G6942" t="s">
        <v>5232</v>
      </c>
      <c r="H6942" t="s">
        <v>5233</v>
      </c>
      <c r="I6942" s="1">
        <v>44651.946527777778</v>
      </c>
      <c r="J6942">
        <v>421</v>
      </c>
      <c r="K6942" t="s">
        <v>1894</v>
      </c>
      <c r="L6942" t="s">
        <v>11493</v>
      </c>
      <c r="M6942" s="1">
        <v>44652.300949074073</v>
      </c>
      <c r="N6942">
        <v>14</v>
      </c>
    </row>
    <row r="6943" spans="1:14" x14ac:dyDescent="0.25">
      <c r="A6943" t="s">
        <v>0</v>
      </c>
      <c r="B6943" s="1">
        <v>44651.944756944446</v>
      </c>
      <c r="C6943" t="s">
        <v>17</v>
      </c>
      <c r="D6943">
        <v>203854</v>
      </c>
      <c r="E6943">
        <v>9153</v>
      </c>
      <c r="F6943">
        <v>3411</v>
      </c>
      <c r="G6943" t="s">
        <v>5232</v>
      </c>
      <c r="H6943" t="s">
        <v>5233</v>
      </c>
      <c r="I6943" s="1">
        <v>44651.946527777778</v>
      </c>
      <c r="J6943">
        <v>421</v>
      </c>
      <c r="K6943" t="s">
        <v>5270</v>
      </c>
      <c r="L6943" t="s">
        <v>11494</v>
      </c>
      <c r="M6943" s="1">
        <v>44652.294756944444</v>
      </c>
      <c r="N6943">
        <v>1</v>
      </c>
    </row>
    <row r="6944" spans="1:14" x14ac:dyDescent="0.25">
      <c r="A6944" t="s">
        <v>0</v>
      </c>
      <c r="B6944" s="1">
        <v>44651.944756944446</v>
      </c>
      <c r="C6944" t="s">
        <v>17</v>
      </c>
      <c r="D6944">
        <v>203854</v>
      </c>
      <c r="E6944">
        <v>9153</v>
      </c>
      <c r="F6944">
        <v>3411</v>
      </c>
      <c r="G6944" t="s">
        <v>5232</v>
      </c>
      <c r="H6944" t="s">
        <v>5233</v>
      </c>
      <c r="I6944" s="1">
        <v>44651.946527777778</v>
      </c>
      <c r="J6944">
        <v>421</v>
      </c>
      <c r="K6944" t="s">
        <v>5356</v>
      </c>
      <c r="L6944" t="s">
        <v>11495</v>
      </c>
      <c r="M6944" s="1">
        <v>44652.236284722225</v>
      </c>
      <c r="N6944">
        <v>1</v>
      </c>
    </row>
    <row r="6945" spans="1:14" x14ac:dyDescent="0.25">
      <c r="A6945" t="s">
        <v>0</v>
      </c>
      <c r="B6945" s="1">
        <v>44651.944756944446</v>
      </c>
      <c r="C6945" t="s">
        <v>17</v>
      </c>
      <c r="D6945">
        <v>203854</v>
      </c>
      <c r="E6945">
        <v>9153</v>
      </c>
      <c r="F6945">
        <v>3411</v>
      </c>
      <c r="G6945" t="s">
        <v>5232</v>
      </c>
      <c r="H6945" t="s">
        <v>5233</v>
      </c>
      <c r="I6945" s="1">
        <v>44651.946527777778</v>
      </c>
      <c r="J6945">
        <v>421</v>
      </c>
      <c r="K6945" t="s">
        <v>3488</v>
      </c>
      <c r="L6945" t="s">
        <v>11496</v>
      </c>
      <c r="M6945" s="1">
        <v>44652.231770833336</v>
      </c>
      <c r="N6945">
        <v>0</v>
      </c>
    </row>
    <row r="6946" spans="1:14" x14ac:dyDescent="0.25">
      <c r="A6946" t="s">
        <v>0</v>
      </c>
      <c r="B6946" s="1">
        <v>44651.944756944446</v>
      </c>
      <c r="C6946" t="s">
        <v>17</v>
      </c>
      <c r="D6946">
        <v>203854</v>
      </c>
      <c r="E6946">
        <v>9153</v>
      </c>
      <c r="F6946">
        <v>3411</v>
      </c>
      <c r="G6946" t="s">
        <v>5232</v>
      </c>
      <c r="H6946" t="s">
        <v>5233</v>
      </c>
      <c r="I6946" s="1">
        <v>44651.946527777778</v>
      </c>
      <c r="J6946">
        <v>421</v>
      </c>
      <c r="K6946" t="s">
        <v>5458</v>
      </c>
      <c r="L6946" t="s">
        <v>11497</v>
      </c>
      <c r="M6946" s="1">
        <v>44652.080949074072</v>
      </c>
      <c r="N6946">
        <v>40</v>
      </c>
    </row>
    <row r="6947" spans="1:14" x14ac:dyDescent="0.25">
      <c r="A6947" t="s">
        <v>0</v>
      </c>
      <c r="B6947" s="1">
        <v>44651.944756944446</v>
      </c>
      <c r="C6947" t="s">
        <v>17</v>
      </c>
      <c r="D6947">
        <v>203854</v>
      </c>
      <c r="E6947">
        <v>9153</v>
      </c>
      <c r="F6947">
        <v>3411</v>
      </c>
      <c r="G6947" t="s">
        <v>5232</v>
      </c>
      <c r="H6947" t="s">
        <v>5233</v>
      </c>
      <c r="I6947" s="1">
        <v>44651.946527777778</v>
      </c>
      <c r="J6947">
        <v>421</v>
      </c>
      <c r="K6947" t="s">
        <v>11498</v>
      </c>
      <c r="L6947" t="s">
        <v>11499</v>
      </c>
      <c r="M6947" s="1">
        <v>44652.080277777779</v>
      </c>
      <c r="N6947">
        <v>1</v>
      </c>
    </row>
    <row r="6948" spans="1:14" x14ac:dyDescent="0.25">
      <c r="A6948" t="s">
        <v>0</v>
      </c>
      <c r="B6948" s="1">
        <v>44651.944756944446</v>
      </c>
      <c r="C6948" t="s">
        <v>17</v>
      </c>
      <c r="D6948">
        <v>203854</v>
      </c>
      <c r="E6948">
        <v>9153</v>
      </c>
      <c r="F6948">
        <v>3411</v>
      </c>
      <c r="G6948" t="s">
        <v>5232</v>
      </c>
      <c r="H6948" t="s">
        <v>5233</v>
      </c>
      <c r="I6948" s="1">
        <v>44651.946527777778</v>
      </c>
      <c r="J6948">
        <v>421</v>
      </c>
      <c r="K6948" t="s">
        <v>6860</v>
      </c>
      <c r="L6948" t="s">
        <v>11500</v>
      </c>
      <c r="M6948" s="1">
        <v>44652.080150462964</v>
      </c>
      <c r="N6948">
        <v>0</v>
      </c>
    </row>
    <row r="6949" spans="1:14" x14ac:dyDescent="0.25">
      <c r="A6949" t="s">
        <v>0</v>
      </c>
      <c r="B6949" s="1">
        <v>44651.944756944446</v>
      </c>
      <c r="C6949" t="s">
        <v>17</v>
      </c>
      <c r="D6949">
        <v>203854</v>
      </c>
      <c r="E6949">
        <v>9153</v>
      </c>
      <c r="F6949">
        <v>3411</v>
      </c>
      <c r="G6949" t="s">
        <v>5232</v>
      </c>
      <c r="H6949" t="s">
        <v>5233</v>
      </c>
      <c r="I6949" s="1">
        <v>44651.946527777778</v>
      </c>
      <c r="J6949">
        <v>421</v>
      </c>
      <c r="K6949" t="s">
        <v>6860</v>
      </c>
      <c r="L6949" t="s">
        <v>11501</v>
      </c>
      <c r="M6949" s="1">
        <v>44652.077800925923</v>
      </c>
      <c r="N6949">
        <v>0</v>
      </c>
    </row>
    <row r="6950" spans="1:14" x14ac:dyDescent="0.25">
      <c r="A6950" t="s">
        <v>0</v>
      </c>
      <c r="B6950" s="1">
        <v>44651.944756944446</v>
      </c>
      <c r="C6950" t="s">
        <v>17</v>
      </c>
      <c r="D6950">
        <v>203854</v>
      </c>
      <c r="E6950">
        <v>9153</v>
      </c>
      <c r="F6950">
        <v>3411</v>
      </c>
      <c r="G6950" t="s">
        <v>5232</v>
      </c>
      <c r="H6950" t="s">
        <v>5233</v>
      </c>
      <c r="I6950" s="1">
        <v>44651.946527777778</v>
      </c>
      <c r="J6950">
        <v>421</v>
      </c>
      <c r="K6950" t="s">
        <v>2568</v>
      </c>
      <c r="L6950" t="s">
        <v>11502</v>
      </c>
      <c r="M6950" s="1">
        <v>44652.074317129627</v>
      </c>
      <c r="N6950">
        <v>0</v>
      </c>
    </row>
    <row r="6951" spans="1:14" x14ac:dyDescent="0.25">
      <c r="A6951" t="s">
        <v>0</v>
      </c>
      <c r="B6951" s="1">
        <v>44651.944756944446</v>
      </c>
      <c r="C6951" t="s">
        <v>17</v>
      </c>
      <c r="D6951">
        <v>203854</v>
      </c>
      <c r="E6951">
        <v>9153</v>
      </c>
      <c r="F6951">
        <v>3411</v>
      </c>
      <c r="G6951" t="s">
        <v>5232</v>
      </c>
      <c r="H6951" t="s">
        <v>5233</v>
      </c>
      <c r="I6951" s="1">
        <v>44651.946527777778</v>
      </c>
      <c r="J6951">
        <v>421</v>
      </c>
      <c r="K6951" t="s">
        <v>6261</v>
      </c>
      <c r="L6951" t="s">
        <v>11503</v>
      </c>
      <c r="M6951" s="1">
        <v>44652.071203703701</v>
      </c>
      <c r="N6951">
        <v>0</v>
      </c>
    </row>
    <row r="6952" spans="1:14" x14ac:dyDescent="0.25">
      <c r="A6952" t="s">
        <v>0</v>
      </c>
      <c r="B6952" s="1">
        <v>44651.944756944446</v>
      </c>
      <c r="C6952" t="s">
        <v>17</v>
      </c>
      <c r="D6952">
        <v>203854</v>
      </c>
      <c r="E6952">
        <v>9153</v>
      </c>
      <c r="F6952">
        <v>3411</v>
      </c>
      <c r="G6952" t="s">
        <v>5232</v>
      </c>
      <c r="H6952" t="s">
        <v>5233</v>
      </c>
      <c r="I6952" s="1">
        <v>44651.946527777778</v>
      </c>
      <c r="J6952">
        <v>421</v>
      </c>
      <c r="K6952" t="s">
        <v>11504</v>
      </c>
      <c r="L6952" t="s">
        <v>11505</v>
      </c>
      <c r="M6952" s="1">
        <v>44652.056863425925</v>
      </c>
      <c r="N6952">
        <v>0</v>
      </c>
    </row>
    <row r="6953" spans="1:14" x14ac:dyDescent="0.25">
      <c r="A6953" t="s">
        <v>0</v>
      </c>
      <c r="B6953" s="1">
        <v>44651.944756944446</v>
      </c>
      <c r="C6953" t="s">
        <v>17</v>
      </c>
      <c r="D6953">
        <v>203854</v>
      </c>
      <c r="E6953">
        <v>9153</v>
      </c>
      <c r="F6953">
        <v>3411</v>
      </c>
      <c r="G6953" t="s">
        <v>5232</v>
      </c>
      <c r="H6953" t="s">
        <v>5233</v>
      </c>
      <c r="I6953" s="1">
        <v>44651.946527777778</v>
      </c>
      <c r="J6953">
        <v>421</v>
      </c>
      <c r="K6953" t="s">
        <v>4295</v>
      </c>
      <c r="L6953" t="s">
        <v>11506</v>
      </c>
      <c r="M6953" s="1">
        <v>44652.049988425926</v>
      </c>
      <c r="N6953">
        <v>0</v>
      </c>
    </row>
    <row r="6954" spans="1:14" x14ac:dyDescent="0.25">
      <c r="A6954" t="s">
        <v>0</v>
      </c>
      <c r="B6954" s="1">
        <v>44651.944756944446</v>
      </c>
      <c r="C6954" t="s">
        <v>17</v>
      </c>
      <c r="D6954">
        <v>203854</v>
      </c>
      <c r="E6954">
        <v>9153</v>
      </c>
      <c r="F6954">
        <v>3411</v>
      </c>
      <c r="G6954" t="s">
        <v>5232</v>
      </c>
      <c r="H6954" t="s">
        <v>5233</v>
      </c>
      <c r="I6954" s="1">
        <v>44651.946527777778</v>
      </c>
      <c r="J6954">
        <v>421</v>
      </c>
      <c r="K6954" t="s">
        <v>67</v>
      </c>
      <c r="L6954" t="s">
        <v>11507</v>
      </c>
      <c r="M6954" s="1">
        <v>44652.046307870369</v>
      </c>
      <c r="N6954">
        <v>0</v>
      </c>
    </row>
    <row r="6955" spans="1:14" x14ac:dyDescent="0.25">
      <c r="A6955" t="s">
        <v>0</v>
      </c>
      <c r="B6955" s="1">
        <v>44651.944756944446</v>
      </c>
      <c r="C6955" t="s">
        <v>17</v>
      </c>
      <c r="D6955">
        <v>203854</v>
      </c>
      <c r="E6955">
        <v>9153</v>
      </c>
      <c r="F6955">
        <v>3411</v>
      </c>
      <c r="G6955" t="s">
        <v>5232</v>
      </c>
      <c r="H6955" t="s">
        <v>5233</v>
      </c>
      <c r="I6955" s="1">
        <v>44651.946527777778</v>
      </c>
      <c r="J6955">
        <v>421</v>
      </c>
      <c r="K6955" t="s">
        <v>11508</v>
      </c>
      <c r="L6955" t="s">
        <v>11509</v>
      </c>
      <c r="M6955" s="1">
        <v>44652.045034722221</v>
      </c>
      <c r="N6955">
        <v>0</v>
      </c>
    </row>
    <row r="6956" spans="1:14" x14ac:dyDescent="0.25">
      <c r="A6956" t="s">
        <v>0</v>
      </c>
      <c r="B6956" s="1">
        <v>44651.944756944446</v>
      </c>
      <c r="C6956" t="s">
        <v>17</v>
      </c>
      <c r="D6956">
        <v>203854</v>
      </c>
      <c r="E6956">
        <v>9153</v>
      </c>
      <c r="F6956">
        <v>3411</v>
      </c>
      <c r="G6956" t="s">
        <v>5232</v>
      </c>
      <c r="H6956" t="s">
        <v>5233</v>
      </c>
      <c r="I6956" s="1">
        <v>44651.946527777778</v>
      </c>
      <c r="J6956">
        <v>421</v>
      </c>
      <c r="K6956" t="s">
        <v>6129</v>
      </c>
      <c r="L6956" t="s">
        <v>11510</v>
      </c>
      <c r="M6956" s="1">
        <v>44652.037048611113</v>
      </c>
      <c r="N6956">
        <v>0</v>
      </c>
    </row>
    <row r="6957" spans="1:14" x14ac:dyDescent="0.25">
      <c r="A6957" t="s">
        <v>0</v>
      </c>
      <c r="B6957" s="1">
        <v>44651.944756944446</v>
      </c>
      <c r="C6957" t="s">
        <v>17</v>
      </c>
      <c r="D6957">
        <v>203854</v>
      </c>
      <c r="E6957">
        <v>9153</v>
      </c>
      <c r="F6957">
        <v>3411</v>
      </c>
      <c r="G6957" t="s">
        <v>5232</v>
      </c>
      <c r="H6957" t="s">
        <v>5233</v>
      </c>
      <c r="I6957" s="1">
        <v>44651.946527777778</v>
      </c>
      <c r="J6957">
        <v>421</v>
      </c>
      <c r="K6957" t="s">
        <v>5979</v>
      </c>
      <c r="L6957" t="s">
        <v>11511</v>
      </c>
      <c r="M6957" s="1">
        <v>44652.036273148151</v>
      </c>
      <c r="N6957">
        <v>0</v>
      </c>
    </row>
    <row r="6958" spans="1:14" x14ac:dyDescent="0.25">
      <c r="A6958" t="s">
        <v>0</v>
      </c>
      <c r="B6958" s="1">
        <v>44651.944756944446</v>
      </c>
      <c r="C6958" t="s">
        <v>17</v>
      </c>
      <c r="D6958">
        <v>203854</v>
      </c>
      <c r="E6958">
        <v>9153</v>
      </c>
      <c r="F6958">
        <v>3411</v>
      </c>
      <c r="G6958" t="s">
        <v>5232</v>
      </c>
      <c r="H6958" t="s">
        <v>5233</v>
      </c>
      <c r="I6958" s="1">
        <v>44651.946527777778</v>
      </c>
      <c r="J6958">
        <v>421</v>
      </c>
      <c r="K6958" t="s">
        <v>4319</v>
      </c>
      <c r="L6958" t="s">
        <v>11512</v>
      </c>
      <c r="M6958" s="1">
        <v>44652.035057870373</v>
      </c>
      <c r="N6958">
        <v>0</v>
      </c>
    </row>
    <row r="6959" spans="1:14" x14ac:dyDescent="0.25">
      <c r="A6959" t="s">
        <v>0</v>
      </c>
      <c r="B6959" s="1">
        <v>44651.944756944446</v>
      </c>
      <c r="C6959" t="s">
        <v>17</v>
      </c>
      <c r="D6959">
        <v>203854</v>
      </c>
      <c r="E6959">
        <v>9153</v>
      </c>
      <c r="F6959">
        <v>3411</v>
      </c>
      <c r="G6959" t="s">
        <v>5232</v>
      </c>
      <c r="H6959" t="s">
        <v>5233</v>
      </c>
      <c r="I6959" s="1">
        <v>44651.946527777778</v>
      </c>
      <c r="J6959">
        <v>421</v>
      </c>
      <c r="K6959" t="s">
        <v>5389</v>
      </c>
      <c r="L6959" t="s">
        <v>11513</v>
      </c>
      <c r="M6959" s="1">
        <v>44652.032060185185</v>
      </c>
      <c r="N6959">
        <v>0</v>
      </c>
    </row>
    <row r="6960" spans="1:14" x14ac:dyDescent="0.25">
      <c r="A6960" t="s">
        <v>0</v>
      </c>
      <c r="B6960" s="1">
        <v>44651.944756944446</v>
      </c>
      <c r="C6960" t="s">
        <v>17</v>
      </c>
      <c r="D6960">
        <v>203854</v>
      </c>
      <c r="E6960">
        <v>9153</v>
      </c>
      <c r="F6960">
        <v>3411</v>
      </c>
      <c r="G6960" t="s">
        <v>5232</v>
      </c>
      <c r="H6960" t="s">
        <v>5233</v>
      </c>
      <c r="I6960" s="1">
        <v>44651.946527777778</v>
      </c>
      <c r="J6960">
        <v>421</v>
      </c>
      <c r="K6960" t="s">
        <v>5007</v>
      </c>
      <c r="L6960" t="s">
        <v>11514</v>
      </c>
      <c r="M6960" s="1">
        <v>44652.03193287037</v>
      </c>
      <c r="N6960">
        <v>0</v>
      </c>
    </row>
    <row r="6961" spans="1:14" x14ac:dyDescent="0.25">
      <c r="A6961" t="s">
        <v>0</v>
      </c>
      <c r="B6961" s="1">
        <v>44651.944756944446</v>
      </c>
      <c r="C6961" t="s">
        <v>17</v>
      </c>
      <c r="D6961">
        <v>203854</v>
      </c>
      <c r="E6961">
        <v>9153</v>
      </c>
      <c r="F6961">
        <v>3411</v>
      </c>
      <c r="G6961" t="s">
        <v>5232</v>
      </c>
      <c r="H6961" t="s">
        <v>5233</v>
      </c>
      <c r="I6961" s="1">
        <v>44651.946527777778</v>
      </c>
      <c r="J6961">
        <v>421</v>
      </c>
      <c r="K6961" t="s">
        <v>4319</v>
      </c>
      <c r="L6961" t="s">
        <v>11515</v>
      </c>
      <c r="M6961" s="1">
        <v>44652.029907407406</v>
      </c>
      <c r="N6961">
        <v>2</v>
      </c>
    </row>
    <row r="6962" spans="1:14" x14ac:dyDescent="0.25">
      <c r="A6962" t="s">
        <v>0</v>
      </c>
      <c r="B6962" s="1">
        <v>44651.944756944446</v>
      </c>
      <c r="C6962" t="s">
        <v>17</v>
      </c>
      <c r="D6962">
        <v>203854</v>
      </c>
      <c r="E6962">
        <v>9153</v>
      </c>
      <c r="F6962">
        <v>3411</v>
      </c>
      <c r="G6962" t="s">
        <v>5232</v>
      </c>
      <c r="H6962" t="s">
        <v>5233</v>
      </c>
      <c r="I6962" s="1">
        <v>44651.946527777778</v>
      </c>
      <c r="J6962">
        <v>421</v>
      </c>
      <c r="K6962" t="s">
        <v>11516</v>
      </c>
      <c r="L6962" t="s">
        <v>11517</v>
      </c>
      <c r="M6962" s="1">
        <v>44652.016168981485</v>
      </c>
      <c r="N6962">
        <v>0</v>
      </c>
    </row>
    <row r="6963" spans="1:14" x14ac:dyDescent="0.25">
      <c r="A6963" t="s">
        <v>0</v>
      </c>
      <c r="B6963" s="1">
        <v>44651.944756944446</v>
      </c>
      <c r="C6963" t="s">
        <v>17</v>
      </c>
      <c r="D6963">
        <v>203854</v>
      </c>
      <c r="E6963">
        <v>9153</v>
      </c>
      <c r="F6963">
        <v>3411</v>
      </c>
      <c r="G6963" t="s">
        <v>5232</v>
      </c>
      <c r="H6963" t="s">
        <v>5233</v>
      </c>
      <c r="I6963" s="1">
        <v>44651.946527777778</v>
      </c>
      <c r="J6963">
        <v>421</v>
      </c>
      <c r="K6963" t="s">
        <v>67</v>
      </c>
      <c r="L6963" t="s">
        <v>11518</v>
      </c>
      <c r="M6963" s="1">
        <v>44652.014861111114</v>
      </c>
      <c r="N6963">
        <v>0</v>
      </c>
    </row>
    <row r="6964" spans="1:14" x14ac:dyDescent="0.25">
      <c r="A6964" t="s">
        <v>0</v>
      </c>
      <c r="B6964" s="1">
        <v>44651.944756944446</v>
      </c>
      <c r="C6964" t="s">
        <v>17</v>
      </c>
      <c r="D6964">
        <v>203854</v>
      </c>
      <c r="E6964">
        <v>9153</v>
      </c>
      <c r="F6964">
        <v>3411</v>
      </c>
      <c r="G6964" t="s">
        <v>5232</v>
      </c>
      <c r="H6964" t="s">
        <v>5233</v>
      </c>
      <c r="I6964" s="1">
        <v>44651.946527777778</v>
      </c>
      <c r="J6964">
        <v>421</v>
      </c>
      <c r="K6964" t="s">
        <v>5238</v>
      </c>
      <c r="L6964" t="s">
        <v>11519</v>
      </c>
      <c r="M6964" s="1">
        <v>44652.013680555552</v>
      </c>
      <c r="N6964">
        <v>0</v>
      </c>
    </row>
    <row r="6965" spans="1:14" x14ac:dyDescent="0.25">
      <c r="A6965" t="s">
        <v>0</v>
      </c>
      <c r="B6965" s="1">
        <v>44651.944756944446</v>
      </c>
      <c r="C6965" t="s">
        <v>17</v>
      </c>
      <c r="D6965">
        <v>203854</v>
      </c>
      <c r="E6965">
        <v>9153</v>
      </c>
      <c r="F6965">
        <v>3411</v>
      </c>
      <c r="G6965" t="s">
        <v>5232</v>
      </c>
      <c r="H6965" t="s">
        <v>5233</v>
      </c>
      <c r="I6965" s="1">
        <v>44651.946527777778</v>
      </c>
      <c r="J6965">
        <v>421</v>
      </c>
      <c r="K6965" t="s">
        <v>67</v>
      </c>
      <c r="L6965" t="s">
        <v>11520</v>
      </c>
      <c r="M6965" s="1">
        <v>44652.013321759259</v>
      </c>
      <c r="N6965">
        <v>18</v>
      </c>
    </row>
    <row r="6966" spans="1:14" x14ac:dyDescent="0.25">
      <c r="A6966" t="s">
        <v>0</v>
      </c>
      <c r="B6966" s="1">
        <v>44651.944756944446</v>
      </c>
      <c r="C6966" t="s">
        <v>17</v>
      </c>
      <c r="D6966">
        <v>203854</v>
      </c>
      <c r="E6966">
        <v>9153</v>
      </c>
      <c r="F6966">
        <v>3411</v>
      </c>
      <c r="G6966" t="s">
        <v>5232</v>
      </c>
      <c r="H6966" t="s">
        <v>5233</v>
      </c>
      <c r="I6966" s="1">
        <v>44651.946527777778</v>
      </c>
      <c r="J6966">
        <v>421</v>
      </c>
      <c r="K6966" t="s">
        <v>11521</v>
      </c>
      <c r="L6966" t="s">
        <v>11522</v>
      </c>
      <c r="M6966" s="1">
        <v>44652.010625000003</v>
      </c>
      <c r="N6966">
        <v>0</v>
      </c>
    </row>
    <row r="6967" spans="1:14" x14ac:dyDescent="0.25">
      <c r="A6967" t="s">
        <v>0</v>
      </c>
      <c r="B6967" s="1">
        <v>44651.944756944446</v>
      </c>
      <c r="C6967" t="s">
        <v>17</v>
      </c>
      <c r="D6967">
        <v>203854</v>
      </c>
      <c r="E6967">
        <v>9153</v>
      </c>
      <c r="F6967">
        <v>3411</v>
      </c>
      <c r="G6967" t="s">
        <v>5232</v>
      </c>
      <c r="H6967" t="s">
        <v>5233</v>
      </c>
      <c r="I6967" s="1">
        <v>44651.946527777778</v>
      </c>
      <c r="J6967">
        <v>421</v>
      </c>
      <c r="K6967" t="s">
        <v>11523</v>
      </c>
      <c r="L6967" t="s">
        <v>11524</v>
      </c>
      <c r="M6967" s="1">
        <v>44652.010405092595</v>
      </c>
      <c r="N6967">
        <v>0</v>
      </c>
    </row>
    <row r="6968" spans="1:14" x14ac:dyDescent="0.25">
      <c r="A6968" t="s">
        <v>0</v>
      </c>
      <c r="B6968" s="1">
        <v>44651.944756944446</v>
      </c>
      <c r="C6968" t="s">
        <v>17</v>
      </c>
      <c r="D6968">
        <v>203854</v>
      </c>
      <c r="E6968">
        <v>9153</v>
      </c>
      <c r="F6968">
        <v>3411</v>
      </c>
      <c r="G6968" t="s">
        <v>5232</v>
      </c>
      <c r="H6968" t="s">
        <v>5233</v>
      </c>
      <c r="I6968" s="1">
        <v>44651.946527777778</v>
      </c>
      <c r="J6968">
        <v>421</v>
      </c>
      <c r="K6968" t="s">
        <v>5255</v>
      </c>
      <c r="L6968" t="s">
        <v>11525</v>
      </c>
      <c r="M6968" s="1">
        <v>44652.00949074074</v>
      </c>
      <c r="N6968">
        <v>12</v>
      </c>
    </row>
    <row r="6969" spans="1:14" x14ac:dyDescent="0.25">
      <c r="A6969" t="s">
        <v>0</v>
      </c>
      <c r="B6969" s="1">
        <v>44651.944756944446</v>
      </c>
      <c r="C6969" t="s">
        <v>17</v>
      </c>
      <c r="D6969">
        <v>203854</v>
      </c>
      <c r="E6969">
        <v>9153</v>
      </c>
      <c r="F6969">
        <v>3411</v>
      </c>
      <c r="G6969" t="s">
        <v>5232</v>
      </c>
      <c r="H6969" t="s">
        <v>5233</v>
      </c>
      <c r="I6969" s="1">
        <v>44651.946527777778</v>
      </c>
      <c r="J6969">
        <v>421</v>
      </c>
      <c r="K6969" t="s">
        <v>11526</v>
      </c>
      <c r="L6969" t="s">
        <v>11527</v>
      </c>
      <c r="M6969" s="1">
        <v>44652.008518518516</v>
      </c>
      <c r="N6969">
        <v>0</v>
      </c>
    </row>
    <row r="6970" spans="1:14" x14ac:dyDescent="0.25">
      <c r="A6970" t="s">
        <v>0</v>
      </c>
      <c r="B6970" s="1">
        <v>44651.944756944446</v>
      </c>
      <c r="C6970" t="s">
        <v>17</v>
      </c>
      <c r="D6970">
        <v>203854</v>
      </c>
      <c r="E6970">
        <v>9153</v>
      </c>
      <c r="F6970">
        <v>3411</v>
      </c>
      <c r="G6970" t="s">
        <v>5232</v>
      </c>
      <c r="H6970" t="s">
        <v>5233</v>
      </c>
      <c r="I6970" s="1">
        <v>44651.946527777778</v>
      </c>
      <c r="J6970">
        <v>421</v>
      </c>
      <c r="K6970" t="s">
        <v>11528</v>
      </c>
      <c r="L6970" t="s">
        <v>11529</v>
      </c>
      <c r="M6970" s="1">
        <v>44652.006921296299</v>
      </c>
      <c r="N6970">
        <v>0</v>
      </c>
    </row>
    <row r="6971" spans="1:14" x14ac:dyDescent="0.25">
      <c r="A6971" t="s">
        <v>0</v>
      </c>
      <c r="B6971" s="1">
        <v>44651.944756944446</v>
      </c>
      <c r="C6971" t="s">
        <v>17</v>
      </c>
      <c r="D6971">
        <v>203854</v>
      </c>
      <c r="E6971">
        <v>9153</v>
      </c>
      <c r="F6971">
        <v>3411</v>
      </c>
      <c r="G6971" t="s">
        <v>5232</v>
      </c>
      <c r="H6971" t="s">
        <v>5233</v>
      </c>
      <c r="I6971" s="1">
        <v>44651.946527777778</v>
      </c>
      <c r="J6971">
        <v>421</v>
      </c>
      <c r="K6971" t="s">
        <v>5007</v>
      </c>
      <c r="L6971" t="s">
        <v>11530</v>
      </c>
      <c r="M6971" s="1">
        <v>44652.005590277775</v>
      </c>
      <c r="N6971">
        <v>1</v>
      </c>
    </row>
    <row r="6972" spans="1:14" x14ac:dyDescent="0.25">
      <c r="A6972" t="s">
        <v>0</v>
      </c>
      <c r="B6972" s="1">
        <v>44651.944756944446</v>
      </c>
      <c r="C6972" t="s">
        <v>17</v>
      </c>
      <c r="D6972">
        <v>203854</v>
      </c>
      <c r="E6972">
        <v>9153</v>
      </c>
      <c r="F6972">
        <v>3411</v>
      </c>
      <c r="G6972" t="s">
        <v>5232</v>
      </c>
      <c r="H6972" t="s">
        <v>5233</v>
      </c>
      <c r="I6972" s="1">
        <v>44651.946527777778</v>
      </c>
      <c r="J6972">
        <v>421</v>
      </c>
      <c r="K6972" t="s">
        <v>969</v>
      </c>
      <c r="L6972" t="s">
        <v>11531</v>
      </c>
      <c r="M6972" s="1">
        <v>44652.005590277775</v>
      </c>
      <c r="N6972">
        <v>0</v>
      </c>
    </row>
    <row r="6973" spans="1:14" x14ac:dyDescent="0.25">
      <c r="A6973" t="s">
        <v>0</v>
      </c>
      <c r="B6973" s="1">
        <v>44651.944756944446</v>
      </c>
      <c r="C6973" t="s">
        <v>17</v>
      </c>
      <c r="D6973">
        <v>203854</v>
      </c>
      <c r="E6973">
        <v>9153</v>
      </c>
      <c r="F6973">
        <v>3411</v>
      </c>
      <c r="G6973" t="s">
        <v>5232</v>
      </c>
      <c r="H6973" t="s">
        <v>5233</v>
      </c>
      <c r="I6973" s="1">
        <v>44651.946527777778</v>
      </c>
      <c r="J6973">
        <v>421</v>
      </c>
      <c r="K6973" t="s">
        <v>5389</v>
      </c>
      <c r="L6973" t="s">
        <v>11532</v>
      </c>
      <c r="M6973" s="1">
        <v>44652.002754629626</v>
      </c>
      <c r="N6973">
        <v>0</v>
      </c>
    </row>
    <row r="6974" spans="1:14" x14ac:dyDescent="0.25">
      <c r="A6974" t="s">
        <v>0</v>
      </c>
      <c r="B6974" s="1">
        <v>44651.944756944446</v>
      </c>
      <c r="C6974" t="s">
        <v>17</v>
      </c>
      <c r="D6974">
        <v>203854</v>
      </c>
      <c r="E6974">
        <v>9153</v>
      </c>
      <c r="F6974">
        <v>3411</v>
      </c>
      <c r="G6974" t="s">
        <v>5232</v>
      </c>
      <c r="H6974" t="s">
        <v>5233</v>
      </c>
      <c r="I6974" s="1">
        <v>44651.946527777778</v>
      </c>
      <c r="J6974">
        <v>421</v>
      </c>
      <c r="K6974" t="s">
        <v>11533</v>
      </c>
      <c r="L6974" t="s">
        <v>11534</v>
      </c>
      <c r="M6974" s="1">
        <v>44652.001817129632</v>
      </c>
      <c r="N6974">
        <v>22</v>
      </c>
    </row>
    <row r="6975" spans="1:14" x14ac:dyDescent="0.25">
      <c r="A6975" t="s">
        <v>0</v>
      </c>
      <c r="B6975" s="1">
        <v>44651.944756944446</v>
      </c>
      <c r="C6975" t="s">
        <v>17</v>
      </c>
      <c r="D6975">
        <v>203854</v>
      </c>
      <c r="E6975">
        <v>9153</v>
      </c>
      <c r="F6975">
        <v>3411</v>
      </c>
      <c r="G6975" t="s">
        <v>5232</v>
      </c>
      <c r="H6975" t="s">
        <v>5233</v>
      </c>
      <c r="I6975" s="1">
        <v>44651.946527777778</v>
      </c>
      <c r="J6975">
        <v>421</v>
      </c>
      <c r="K6975" t="s">
        <v>11535</v>
      </c>
      <c r="L6975" t="s">
        <v>11536</v>
      </c>
      <c r="M6975" s="1">
        <v>44652.00037037037</v>
      </c>
      <c r="N6975">
        <v>0</v>
      </c>
    </row>
    <row r="6976" spans="1:14" x14ac:dyDescent="0.25">
      <c r="A6976" t="s">
        <v>0</v>
      </c>
      <c r="B6976" s="1">
        <v>44651.944756944446</v>
      </c>
      <c r="C6976" t="s">
        <v>17</v>
      </c>
      <c r="D6976">
        <v>203854</v>
      </c>
      <c r="E6976">
        <v>9153</v>
      </c>
      <c r="F6976">
        <v>3411</v>
      </c>
      <c r="G6976" t="s">
        <v>5232</v>
      </c>
      <c r="H6976" t="s">
        <v>5233</v>
      </c>
      <c r="I6976" s="1">
        <v>44651.946527777778</v>
      </c>
      <c r="J6976">
        <v>421</v>
      </c>
      <c r="K6976" t="s">
        <v>4842</v>
      </c>
      <c r="L6976" t="s">
        <v>11537</v>
      </c>
      <c r="M6976" s="1">
        <v>44652.000277777777</v>
      </c>
      <c r="N6976">
        <v>0</v>
      </c>
    </row>
    <row r="6977" spans="1:14" x14ac:dyDescent="0.25">
      <c r="A6977" t="s">
        <v>0</v>
      </c>
      <c r="B6977" s="1">
        <v>44651.944756944446</v>
      </c>
      <c r="C6977" t="s">
        <v>17</v>
      </c>
      <c r="D6977">
        <v>203854</v>
      </c>
      <c r="E6977">
        <v>9153</v>
      </c>
      <c r="F6977">
        <v>3411</v>
      </c>
      <c r="G6977" t="s">
        <v>5232</v>
      </c>
      <c r="H6977" t="s">
        <v>5233</v>
      </c>
      <c r="I6977" s="1">
        <v>44651.946527777778</v>
      </c>
      <c r="J6977">
        <v>421</v>
      </c>
      <c r="K6977" t="s">
        <v>3426</v>
      </c>
      <c r="L6977" t="s">
        <v>11538</v>
      </c>
      <c r="M6977" s="1">
        <v>44651.998518518521</v>
      </c>
      <c r="N6977">
        <v>0</v>
      </c>
    </row>
    <row r="6978" spans="1:14" x14ac:dyDescent="0.25">
      <c r="A6978" t="s">
        <v>0</v>
      </c>
      <c r="B6978" s="1">
        <v>44651.944756944446</v>
      </c>
      <c r="C6978" t="s">
        <v>17</v>
      </c>
      <c r="D6978">
        <v>203854</v>
      </c>
      <c r="E6978">
        <v>9153</v>
      </c>
      <c r="F6978">
        <v>3411</v>
      </c>
      <c r="G6978" t="s">
        <v>5232</v>
      </c>
      <c r="H6978" t="s">
        <v>5233</v>
      </c>
      <c r="I6978" s="1">
        <v>44651.946527777778</v>
      </c>
      <c r="J6978">
        <v>421</v>
      </c>
      <c r="K6978" t="s">
        <v>5007</v>
      </c>
      <c r="L6978" t="s">
        <v>11539</v>
      </c>
      <c r="M6978" s="1">
        <v>44651.997337962966</v>
      </c>
      <c r="N6978">
        <v>2</v>
      </c>
    </row>
    <row r="6979" spans="1:14" x14ac:dyDescent="0.25">
      <c r="A6979" t="s">
        <v>0</v>
      </c>
      <c r="B6979" s="1">
        <v>44651.944756944446</v>
      </c>
      <c r="C6979" t="s">
        <v>17</v>
      </c>
      <c r="D6979">
        <v>203854</v>
      </c>
      <c r="E6979">
        <v>9153</v>
      </c>
      <c r="F6979">
        <v>3411</v>
      </c>
      <c r="G6979" t="s">
        <v>5232</v>
      </c>
      <c r="H6979" t="s">
        <v>5233</v>
      </c>
      <c r="I6979" s="1">
        <v>44651.946527777778</v>
      </c>
      <c r="J6979">
        <v>421</v>
      </c>
      <c r="K6979" t="s">
        <v>11540</v>
      </c>
      <c r="L6979" t="s">
        <v>11541</v>
      </c>
      <c r="M6979" s="1">
        <v>44651.997256944444</v>
      </c>
      <c r="N6979">
        <v>0</v>
      </c>
    </row>
    <row r="6980" spans="1:14" x14ac:dyDescent="0.25">
      <c r="A6980" t="s">
        <v>0</v>
      </c>
      <c r="B6980" s="1">
        <v>44651.944756944446</v>
      </c>
      <c r="C6980" t="s">
        <v>17</v>
      </c>
      <c r="D6980">
        <v>203854</v>
      </c>
      <c r="E6980">
        <v>9153</v>
      </c>
      <c r="F6980">
        <v>3411</v>
      </c>
      <c r="G6980" t="s">
        <v>5232</v>
      </c>
      <c r="H6980" t="s">
        <v>5233</v>
      </c>
      <c r="I6980" s="1">
        <v>44651.946527777778</v>
      </c>
      <c r="J6980">
        <v>421</v>
      </c>
      <c r="K6980" t="s">
        <v>5238</v>
      </c>
      <c r="L6980" t="s">
        <v>11542</v>
      </c>
      <c r="M6980" s="1">
        <v>44651.996400462966</v>
      </c>
      <c r="N6980">
        <v>6</v>
      </c>
    </row>
    <row r="6981" spans="1:14" x14ac:dyDescent="0.25">
      <c r="A6981" t="s">
        <v>0</v>
      </c>
      <c r="B6981" s="1">
        <v>44651.944756944446</v>
      </c>
      <c r="C6981" t="s">
        <v>17</v>
      </c>
      <c r="D6981">
        <v>203854</v>
      </c>
      <c r="E6981">
        <v>9153</v>
      </c>
      <c r="F6981">
        <v>3411</v>
      </c>
      <c r="G6981" t="s">
        <v>5232</v>
      </c>
      <c r="H6981" t="s">
        <v>5233</v>
      </c>
      <c r="I6981" s="1">
        <v>44651.946527777778</v>
      </c>
      <c r="J6981">
        <v>421</v>
      </c>
      <c r="K6981" t="s">
        <v>3750</v>
      </c>
      <c r="L6981" t="s">
        <v>11543</v>
      </c>
      <c r="M6981" s="1">
        <v>44651.996342592596</v>
      </c>
      <c r="N6981">
        <v>0</v>
      </c>
    </row>
    <row r="6982" spans="1:14" x14ac:dyDescent="0.25">
      <c r="A6982" t="s">
        <v>0</v>
      </c>
      <c r="B6982" s="1">
        <v>44651.944756944446</v>
      </c>
      <c r="C6982" t="s">
        <v>17</v>
      </c>
      <c r="D6982">
        <v>203854</v>
      </c>
      <c r="E6982">
        <v>9153</v>
      </c>
      <c r="F6982">
        <v>3411</v>
      </c>
      <c r="G6982" t="s">
        <v>5232</v>
      </c>
      <c r="H6982" t="s">
        <v>5233</v>
      </c>
      <c r="I6982" s="1">
        <v>44651.946527777778</v>
      </c>
      <c r="J6982">
        <v>421</v>
      </c>
      <c r="K6982" t="s">
        <v>11544</v>
      </c>
      <c r="L6982" t="s">
        <v>11545</v>
      </c>
      <c r="M6982" s="1">
        <v>44651.996064814812</v>
      </c>
      <c r="N6982">
        <v>0</v>
      </c>
    </row>
    <row r="6983" spans="1:14" x14ac:dyDescent="0.25">
      <c r="A6983" t="s">
        <v>0</v>
      </c>
      <c r="B6983" s="1">
        <v>44651.944756944446</v>
      </c>
      <c r="C6983" t="s">
        <v>17</v>
      </c>
      <c r="D6983">
        <v>203854</v>
      </c>
      <c r="E6983">
        <v>9153</v>
      </c>
      <c r="F6983">
        <v>3411</v>
      </c>
      <c r="G6983" t="s">
        <v>5232</v>
      </c>
      <c r="H6983" t="s">
        <v>5233</v>
      </c>
      <c r="I6983" s="1">
        <v>44651.946527777778</v>
      </c>
      <c r="J6983">
        <v>421</v>
      </c>
      <c r="K6983" t="s">
        <v>5627</v>
      </c>
      <c r="L6983" t="s">
        <v>11546</v>
      </c>
      <c r="M6983" s="1">
        <v>44651.995219907411</v>
      </c>
      <c r="N6983">
        <v>0</v>
      </c>
    </row>
    <row r="6984" spans="1:14" x14ac:dyDescent="0.25">
      <c r="A6984" t="s">
        <v>0</v>
      </c>
      <c r="B6984" s="1">
        <v>44651.944756944446</v>
      </c>
      <c r="C6984" t="s">
        <v>17</v>
      </c>
      <c r="D6984">
        <v>203854</v>
      </c>
      <c r="E6984">
        <v>9153</v>
      </c>
      <c r="F6984">
        <v>3411</v>
      </c>
      <c r="G6984" t="s">
        <v>5232</v>
      </c>
      <c r="H6984" t="s">
        <v>5233</v>
      </c>
      <c r="I6984" s="1">
        <v>44651.946527777778</v>
      </c>
      <c r="J6984">
        <v>421</v>
      </c>
      <c r="K6984" t="s">
        <v>2224</v>
      </c>
      <c r="L6984" t="s">
        <v>11547</v>
      </c>
      <c r="M6984" s="1">
        <v>44651.994456018518</v>
      </c>
      <c r="N6984">
        <v>0</v>
      </c>
    </row>
    <row r="6985" spans="1:14" x14ac:dyDescent="0.25">
      <c r="A6985" t="s">
        <v>0</v>
      </c>
      <c r="B6985" s="1">
        <v>44651.944756944446</v>
      </c>
      <c r="C6985" t="s">
        <v>17</v>
      </c>
      <c r="D6985">
        <v>203854</v>
      </c>
      <c r="E6985">
        <v>9153</v>
      </c>
      <c r="F6985">
        <v>3411</v>
      </c>
      <c r="G6985" t="s">
        <v>5232</v>
      </c>
      <c r="H6985" t="s">
        <v>5233</v>
      </c>
      <c r="I6985" s="1">
        <v>44651.946527777778</v>
      </c>
      <c r="J6985">
        <v>421</v>
      </c>
      <c r="K6985" t="s">
        <v>11548</v>
      </c>
      <c r="L6985" t="s">
        <v>11549</v>
      </c>
      <c r="M6985" s="1">
        <v>44651.993368055555</v>
      </c>
      <c r="N6985">
        <v>1</v>
      </c>
    </row>
    <row r="6986" spans="1:14" x14ac:dyDescent="0.25">
      <c r="A6986" t="s">
        <v>0</v>
      </c>
      <c r="B6986" s="1">
        <v>44651.944756944446</v>
      </c>
      <c r="C6986" t="s">
        <v>17</v>
      </c>
      <c r="D6986">
        <v>203854</v>
      </c>
      <c r="E6986">
        <v>9153</v>
      </c>
      <c r="F6986">
        <v>3411</v>
      </c>
      <c r="G6986" t="s">
        <v>5232</v>
      </c>
      <c r="H6986" t="s">
        <v>5233</v>
      </c>
      <c r="I6986" s="1">
        <v>44651.946527777778</v>
      </c>
      <c r="J6986">
        <v>421</v>
      </c>
      <c r="K6986" t="s">
        <v>11550</v>
      </c>
      <c r="L6986" t="s">
        <v>11551</v>
      </c>
      <c r="M6986" s="1">
        <v>44651.992627314816</v>
      </c>
      <c r="N6986">
        <v>0</v>
      </c>
    </row>
    <row r="6987" spans="1:14" x14ac:dyDescent="0.25">
      <c r="A6987" t="s">
        <v>0</v>
      </c>
      <c r="B6987" s="1">
        <v>44651.944756944446</v>
      </c>
      <c r="C6987" t="s">
        <v>17</v>
      </c>
      <c r="D6987">
        <v>203854</v>
      </c>
      <c r="E6987">
        <v>9153</v>
      </c>
      <c r="F6987">
        <v>3411</v>
      </c>
      <c r="G6987" t="s">
        <v>5232</v>
      </c>
      <c r="H6987" t="s">
        <v>5233</v>
      </c>
      <c r="I6987" s="1">
        <v>44651.946527777778</v>
      </c>
      <c r="J6987">
        <v>421</v>
      </c>
      <c r="K6987" t="s">
        <v>11552</v>
      </c>
      <c r="L6987" t="s">
        <v>11553</v>
      </c>
      <c r="M6987" s="1">
        <v>44651.992395833331</v>
      </c>
      <c r="N6987">
        <v>0</v>
      </c>
    </row>
    <row r="6988" spans="1:14" x14ac:dyDescent="0.25">
      <c r="A6988" t="s">
        <v>0</v>
      </c>
      <c r="B6988" s="1">
        <v>44651.944756944446</v>
      </c>
      <c r="C6988" t="s">
        <v>17</v>
      </c>
      <c r="D6988">
        <v>203854</v>
      </c>
      <c r="E6988">
        <v>9153</v>
      </c>
      <c r="F6988">
        <v>3411</v>
      </c>
      <c r="G6988" t="s">
        <v>5232</v>
      </c>
      <c r="H6988" t="s">
        <v>5233</v>
      </c>
      <c r="I6988" s="1">
        <v>44651.946527777778</v>
      </c>
      <c r="J6988">
        <v>421</v>
      </c>
      <c r="K6988" t="s">
        <v>4550</v>
      </c>
      <c r="L6988" t="s">
        <v>11554</v>
      </c>
      <c r="M6988" s="1">
        <v>44651.990104166667</v>
      </c>
      <c r="N6988">
        <v>1</v>
      </c>
    </row>
    <row r="6989" spans="1:14" x14ac:dyDescent="0.25">
      <c r="A6989" t="s">
        <v>0</v>
      </c>
      <c r="B6989" s="1">
        <v>44651.944756944446</v>
      </c>
      <c r="C6989" t="s">
        <v>17</v>
      </c>
      <c r="D6989">
        <v>203854</v>
      </c>
      <c r="E6989">
        <v>9153</v>
      </c>
      <c r="F6989">
        <v>3411</v>
      </c>
      <c r="G6989" t="s">
        <v>5232</v>
      </c>
      <c r="H6989" t="s">
        <v>5233</v>
      </c>
      <c r="I6989" s="1">
        <v>44651.946527777778</v>
      </c>
      <c r="J6989">
        <v>421</v>
      </c>
      <c r="K6989" t="s">
        <v>11555</v>
      </c>
      <c r="L6989" t="s">
        <v>11556</v>
      </c>
      <c r="M6989" s="1">
        <v>44651.989074074074</v>
      </c>
      <c r="N6989">
        <v>1</v>
      </c>
    </row>
    <row r="6990" spans="1:14" x14ac:dyDescent="0.25">
      <c r="A6990" t="s">
        <v>0</v>
      </c>
      <c r="B6990" s="1">
        <v>44651.944756944446</v>
      </c>
      <c r="C6990" t="s">
        <v>17</v>
      </c>
      <c r="D6990">
        <v>203854</v>
      </c>
      <c r="E6990">
        <v>9153</v>
      </c>
      <c r="F6990">
        <v>3411</v>
      </c>
      <c r="G6990" t="s">
        <v>5232</v>
      </c>
      <c r="H6990" t="s">
        <v>5233</v>
      </c>
      <c r="I6990" s="1">
        <v>44651.946527777778</v>
      </c>
      <c r="J6990">
        <v>421</v>
      </c>
      <c r="K6990" t="s">
        <v>5020</v>
      </c>
      <c r="L6990" t="s">
        <v>11557</v>
      </c>
      <c r="M6990" s="1">
        <v>44651.988993055558</v>
      </c>
      <c r="N6990">
        <v>0</v>
      </c>
    </row>
    <row r="6991" spans="1:14" x14ac:dyDescent="0.25">
      <c r="A6991" t="s">
        <v>0</v>
      </c>
      <c r="B6991" s="1">
        <v>44651.944756944446</v>
      </c>
      <c r="C6991" t="s">
        <v>17</v>
      </c>
      <c r="D6991">
        <v>203854</v>
      </c>
      <c r="E6991">
        <v>9153</v>
      </c>
      <c r="F6991">
        <v>3411</v>
      </c>
      <c r="G6991" t="s">
        <v>5232</v>
      </c>
      <c r="H6991" t="s">
        <v>5233</v>
      </c>
      <c r="I6991" s="1">
        <v>44651.946527777778</v>
      </c>
      <c r="J6991">
        <v>421</v>
      </c>
      <c r="K6991" t="s">
        <v>11558</v>
      </c>
      <c r="L6991" t="s">
        <v>11559</v>
      </c>
      <c r="M6991" s="1">
        <v>44651.988564814812</v>
      </c>
      <c r="N6991">
        <v>0</v>
      </c>
    </row>
    <row r="6992" spans="1:14" x14ac:dyDescent="0.25">
      <c r="A6992" t="s">
        <v>0</v>
      </c>
      <c r="B6992" s="1">
        <v>44651.944756944446</v>
      </c>
      <c r="C6992" t="s">
        <v>17</v>
      </c>
      <c r="D6992">
        <v>203854</v>
      </c>
      <c r="E6992">
        <v>9153</v>
      </c>
      <c r="F6992">
        <v>3411</v>
      </c>
      <c r="G6992" t="s">
        <v>5232</v>
      </c>
      <c r="H6992" t="s">
        <v>5233</v>
      </c>
      <c r="I6992" s="1">
        <v>44651.946527777778</v>
      </c>
      <c r="J6992">
        <v>421</v>
      </c>
      <c r="K6992" t="s">
        <v>11560</v>
      </c>
      <c r="L6992" t="s">
        <v>11561</v>
      </c>
      <c r="M6992" s="1">
        <v>44651.988043981481</v>
      </c>
      <c r="N6992">
        <v>0</v>
      </c>
    </row>
    <row r="6993" spans="1:14" x14ac:dyDescent="0.25">
      <c r="A6993" t="s">
        <v>0</v>
      </c>
      <c r="B6993" s="1">
        <v>44651.944756944446</v>
      </c>
      <c r="C6993" t="s">
        <v>17</v>
      </c>
      <c r="D6993">
        <v>203854</v>
      </c>
      <c r="E6993">
        <v>9153</v>
      </c>
      <c r="F6993">
        <v>3411</v>
      </c>
      <c r="G6993" t="s">
        <v>5232</v>
      </c>
      <c r="H6993" t="s">
        <v>5233</v>
      </c>
      <c r="I6993" s="1">
        <v>44651.946527777778</v>
      </c>
      <c r="J6993">
        <v>421</v>
      </c>
      <c r="K6993" t="s">
        <v>4546</v>
      </c>
      <c r="L6993" t="s">
        <v>11562</v>
      </c>
      <c r="M6993" s="1">
        <v>44651.986956018518</v>
      </c>
      <c r="N6993">
        <v>0</v>
      </c>
    </row>
    <row r="6994" spans="1:14" x14ac:dyDescent="0.25">
      <c r="A6994" t="s">
        <v>0</v>
      </c>
      <c r="B6994" s="1">
        <v>44651.944756944446</v>
      </c>
      <c r="C6994" t="s">
        <v>17</v>
      </c>
      <c r="D6994">
        <v>203854</v>
      </c>
      <c r="E6994">
        <v>9153</v>
      </c>
      <c r="F6994">
        <v>3411</v>
      </c>
      <c r="G6994" t="s">
        <v>5232</v>
      </c>
      <c r="H6994" t="s">
        <v>5233</v>
      </c>
      <c r="I6994" s="1">
        <v>44651.946527777778</v>
      </c>
      <c r="J6994">
        <v>421</v>
      </c>
      <c r="K6994" t="s">
        <v>11563</v>
      </c>
      <c r="L6994" t="s">
        <v>11564</v>
      </c>
      <c r="M6994" s="1">
        <v>44651.984618055554</v>
      </c>
      <c r="N6994">
        <v>5</v>
      </c>
    </row>
    <row r="6995" spans="1:14" x14ac:dyDescent="0.25">
      <c r="A6995" t="s">
        <v>0</v>
      </c>
      <c r="B6995" s="1">
        <v>44651.944756944446</v>
      </c>
      <c r="C6995" t="s">
        <v>17</v>
      </c>
      <c r="D6995">
        <v>203854</v>
      </c>
      <c r="E6995">
        <v>9153</v>
      </c>
      <c r="F6995">
        <v>3411</v>
      </c>
      <c r="G6995" t="s">
        <v>5232</v>
      </c>
      <c r="H6995" t="s">
        <v>5233</v>
      </c>
      <c r="I6995" s="1">
        <v>44651.946527777778</v>
      </c>
      <c r="J6995">
        <v>421</v>
      </c>
      <c r="K6995" t="s">
        <v>4842</v>
      </c>
      <c r="L6995" t="s">
        <v>11565</v>
      </c>
      <c r="M6995" s="1">
        <v>44651.983796296299</v>
      </c>
      <c r="N6995">
        <v>0</v>
      </c>
    </row>
    <row r="6996" spans="1:14" x14ac:dyDescent="0.25">
      <c r="A6996" t="s">
        <v>0</v>
      </c>
      <c r="B6996" s="1">
        <v>44651.944756944446</v>
      </c>
      <c r="C6996" t="s">
        <v>17</v>
      </c>
      <c r="D6996">
        <v>203854</v>
      </c>
      <c r="E6996">
        <v>9153</v>
      </c>
      <c r="F6996">
        <v>3411</v>
      </c>
      <c r="G6996" t="s">
        <v>5232</v>
      </c>
      <c r="H6996" t="s">
        <v>5233</v>
      </c>
      <c r="I6996" s="1">
        <v>44651.946527777778</v>
      </c>
      <c r="J6996">
        <v>421</v>
      </c>
      <c r="K6996" t="s">
        <v>11566</v>
      </c>
      <c r="L6996" t="s">
        <v>11567</v>
      </c>
      <c r="M6996" s="1">
        <v>44651.983784722222</v>
      </c>
      <c r="N6996">
        <v>0</v>
      </c>
    </row>
    <row r="6997" spans="1:14" x14ac:dyDescent="0.25">
      <c r="A6997" t="s">
        <v>0</v>
      </c>
      <c r="B6997" s="1">
        <v>44651.944756944446</v>
      </c>
      <c r="C6997" t="s">
        <v>17</v>
      </c>
      <c r="D6997">
        <v>203854</v>
      </c>
      <c r="E6997">
        <v>9153</v>
      </c>
      <c r="F6997">
        <v>3411</v>
      </c>
      <c r="G6997" t="s">
        <v>5232</v>
      </c>
      <c r="H6997" t="s">
        <v>5233</v>
      </c>
      <c r="I6997" s="1">
        <v>44651.946527777778</v>
      </c>
      <c r="J6997">
        <v>421</v>
      </c>
      <c r="K6997" t="s">
        <v>4842</v>
      </c>
      <c r="L6997" t="s">
        <v>11568</v>
      </c>
      <c r="M6997" s="1">
        <v>44651.983634259261</v>
      </c>
      <c r="N6997">
        <v>0</v>
      </c>
    </row>
    <row r="6998" spans="1:14" x14ac:dyDescent="0.25">
      <c r="A6998" t="s">
        <v>0</v>
      </c>
      <c r="B6998" s="1">
        <v>44651.944756944446</v>
      </c>
      <c r="C6998" t="s">
        <v>17</v>
      </c>
      <c r="D6998">
        <v>203854</v>
      </c>
      <c r="E6998">
        <v>9153</v>
      </c>
      <c r="F6998">
        <v>3411</v>
      </c>
      <c r="G6998" t="s">
        <v>5232</v>
      </c>
      <c r="H6998" t="s">
        <v>5233</v>
      </c>
      <c r="I6998" s="1">
        <v>44651.946527777778</v>
      </c>
      <c r="J6998">
        <v>421</v>
      </c>
      <c r="K6998" t="s">
        <v>9751</v>
      </c>
      <c r="L6998" t="s">
        <v>11569</v>
      </c>
      <c r="M6998" s="1">
        <v>44651.983368055553</v>
      </c>
      <c r="N6998">
        <v>0</v>
      </c>
    </row>
    <row r="6999" spans="1:14" x14ac:dyDescent="0.25">
      <c r="A6999" t="s">
        <v>0</v>
      </c>
      <c r="B6999" s="1">
        <v>44651.944756944446</v>
      </c>
      <c r="C6999" t="s">
        <v>17</v>
      </c>
      <c r="D6999">
        <v>203854</v>
      </c>
      <c r="E6999">
        <v>9153</v>
      </c>
      <c r="F6999">
        <v>3411</v>
      </c>
      <c r="G6999" t="s">
        <v>5232</v>
      </c>
      <c r="H6999" t="s">
        <v>5233</v>
      </c>
      <c r="I6999" s="1">
        <v>44651.946527777778</v>
      </c>
      <c r="J6999">
        <v>421</v>
      </c>
      <c r="K6999" t="s">
        <v>4667</v>
      </c>
      <c r="L6999" t="s">
        <v>11570</v>
      </c>
      <c r="M6999" s="1">
        <v>44651.981423611112</v>
      </c>
      <c r="N6999">
        <v>0</v>
      </c>
    </row>
    <row r="7000" spans="1:14" x14ac:dyDescent="0.25">
      <c r="A7000" t="s">
        <v>0</v>
      </c>
      <c r="B7000" s="1">
        <v>44651.944756944446</v>
      </c>
      <c r="C7000" t="s">
        <v>17</v>
      </c>
      <c r="D7000">
        <v>203854</v>
      </c>
      <c r="E7000">
        <v>9153</v>
      </c>
      <c r="F7000">
        <v>3411</v>
      </c>
      <c r="G7000" t="s">
        <v>5232</v>
      </c>
      <c r="H7000" t="s">
        <v>5233</v>
      </c>
      <c r="I7000" s="1">
        <v>44651.946527777778</v>
      </c>
      <c r="J7000">
        <v>421</v>
      </c>
      <c r="K7000" t="s">
        <v>11571</v>
      </c>
      <c r="L7000" t="s">
        <v>11572</v>
      </c>
      <c r="M7000" s="1">
        <v>44651.980995370373</v>
      </c>
      <c r="N7000">
        <v>0</v>
      </c>
    </row>
    <row r="7001" spans="1:14" x14ac:dyDescent="0.25">
      <c r="A7001" t="s">
        <v>0</v>
      </c>
      <c r="B7001" s="1">
        <v>44651.944756944446</v>
      </c>
      <c r="C7001" t="s">
        <v>17</v>
      </c>
      <c r="D7001">
        <v>203854</v>
      </c>
      <c r="E7001">
        <v>9153</v>
      </c>
      <c r="F7001">
        <v>3411</v>
      </c>
      <c r="G7001" t="s">
        <v>5232</v>
      </c>
      <c r="H7001" t="s">
        <v>5233</v>
      </c>
      <c r="I7001" s="1">
        <v>44651.946527777778</v>
      </c>
      <c r="J7001">
        <v>421</v>
      </c>
      <c r="K7001" t="s">
        <v>11573</v>
      </c>
      <c r="L7001" t="s">
        <v>11574</v>
      </c>
      <c r="M7001" s="1">
        <v>44651.979699074072</v>
      </c>
      <c r="N7001">
        <v>0</v>
      </c>
    </row>
    <row r="7002" spans="1:14" x14ac:dyDescent="0.25">
      <c r="A7002" t="s">
        <v>0</v>
      </c>
      <c r="B7002" s="1">
        <v>44651.944756944446</v>
      </c>
      <c r="C7002" t="s">
        <v>17</v>
      </c>
      <c r="D7002">
        <v>203854</v>
      </c>
      <c r="E7002">
        <v>9153</v>
      </c>
      <c r="F7002">
        <v>3411</v>
      </c>
      <c r="G7002" t="s">
        <v>5232</v>
      </c>
      <c r="H7002" t="s">
        <v>5233</v>
      </c>
      <c r="I7002" s="1">
        <v>44651.946527777778</v>
      </c>
      <c r="J7002">
        <v>421</v>
      </c>
      <c r="K7002" t="s">
        <v>11575</v>
      </c>
      <c r="L7002" t="s">
        <v>11576</v>
      </c>
      <c r="M7002" s="1">
        <v>44651.979513888888</v>
      </c>
      <c r="N7002">
        <v>0</v>
      </c>
    </row>
    <row r="7003" spans="1:14" x14ac:dyDescent="0.25">
      <c r="A7003" t="s">
        <v>0</v>
      </c>
      <c r="B7003" s="1">
        <v>44651.944756944446</v>
      </c>
      <c r="C7003" t="s">
        <v>17</v>
      </c>
      <c r="D7003">
        <v>203854</v>
      </c>
      <c r="E7003">
        <v>9153</v>
      </c>
      <c r="F7003">
        <v>3411</v>
      </c>
      <c r="G7003" t="s">
        <v>5232</v>
      </c>
      <c r="H7003" t="s">
        <v>5233</v>
      </c>
      <c r="I7003" s="1">
        <v>44651.946527777778</v>
      </c>
      <c r="J7003">
        <v>421</v>
      </c>
      <c r="K7003" t="s">
        <v>2984</v>
      </c>
      <c r="L7003" t="s">
        <v>11577</v>
      </c>
      <c r="M7003" s="1">
        <v>44651.977581018517</v>
      </c>
      <c r="N7003">
        <v>0</v>
      </c>
    </row>
    <row r="7004" spans="1:14" x14ac:dyDescent="0.25">
      <c r="A7004" t="s">
        <v>0</v>
      </c>
      <c r="B7004" s="1">
        <v>44651.944756944446</v>
      </c>
      <c r="C7004" t="s">
        <v>17</v>
      </c>
      <c r="D7004">
        <v>203854</v>
      </c>
      <c r="E7004">
        <v>9153</v>
      </c>
      <c r="F7004">
        <v>3411</v>
      </c>
      <c r="G7004" t="s">
        <v>5232</v>
      </c>
      <c r="H7004" t="s">
        <v>5233</v>
      </c>
      <c r="I7004" s="1">
        <v>44651.946527777778</v>
      </c>
      <c r="J7004">
        <v>421</v>
      </c>
      <c r="K7004" t="s">
        <v>11578</v>
      </c>
      <c r="L7004" t="s">
        <v>11579</v>
      </c>
      <c r="M7004" s="1">
        <v>44651.975069444445</v>
      </c>
      <c r="N7004">
        <v>0</v>
      </c>
    </row>
    <row r="7005" spans="1:14" x14ac:dyDescent="0.25">
      <c r="A7005" t="s">
        <v>0</v>
      </c>
      <c r="B7005" s="1">
        <v>44651.944756944446</v>
      </c>
      <c r="C7005" t="s">
        <v>17</v>
      </c>
      <c r="D7005">
        <v>203854</v>
      </c>
      <c r="E7005">
        <v>9153</v>
      </c>
      <c r="F7005">
        <v>3411</v>
      </c>
      <c r="G7005" t="s">
        <v>5232</v>
      </c>
      <c r="H7005" t="s">
        <v>5233</v>
      </c>
      <c r="I7005" s="1">
        <v>44651.946527777778</v>
      </c>
      <c r="J7005">
        <v>421</v>
      </c>
      <c r="K7005" t="s">
        <v>11580</v>
      </c>
      <c r="L7005" t="s">
        <v>11581</v>
      </c>
      <c r="M7005" s="1">
        <v>44651.97483796296</v>
      </c>
      <c r="N7005">
        <v>0</v>
      </c>
    </row>
    <row r="7006" spans="1:14" x14ac:dyDescent="0.25">
      <c r="A7006" t="s">
        <v>0</v>
      </c>
      <c r="B7006" s="1">
        <v>44651.944756944446</v>
      </c>
      <c r="C7006" t="s">
        <v>17</v>
      </c>
      <c r="D7006">
        <v>203854</v>
      </c>
      <c r="E7006">
        <v>9153</v>
      </c>
      <c r="F7006">
        <v>3411</v>
      </c>
      <c r="G7006" t="s">
        <v>5232</v>
      </c>
      <c r="H7006" t="s">
        <v>5233</v>
      </c>
      <c r="I7006" s="1">
        <v>44651.946527777778</v>
      </c>
      <c r="J7006">
        <v>421</v>
      </c>
      <c r="K7006" t="s">
        <v>11582</v>
      </c>
      <c r="L7006" t="s">
        <v>11583</v>
      </c>
      <c r="M7006" s="1">
        <v>44651.972615740742</v>
      </c>
      <c r="N7006">
        <v>0</v>
      </c>
    </row>
    <row r="7007" spans="1:14" x14ac:dyDescent="0.25">
      <c r="A7007" t="s">
        <v>0</v>
      </c>
      <c r="B7007" s="1">
        <v>44651.944756944446</v>
      </c>
      <c r="C7007" t="s">
        <v>17</v>
      </c>
      <c r="D7007">
        <v>203854</v>
      </c>
      <c r="E7007">
        <v>9153</v>
      </c>
      <c r="F7007">
        <v>3411</v>
      </c>
      <c r="G7007" t="s">
        <v>5232</v>
      </c>
      <c r="H7007" t="s">
        <v>5233</v>
      </c>
      <c r="I7007" s="1">
        <v>44651.946527777778</v>
      </c>
      <c r="J7007">
        <v>421</v>
      </c>
      <c r="K7007" t="s">
        <v>3473</v>
      </c>
      <c r="L7007" t="s">
        <v>11584</v>
      </c>
      <c r="M7007" s="1">
        <v>44651.971863425926</v>
      </c>
      <c r="N7007">
        <v>0</v>
      </c>
    </row>
    <row r="7008" spans="1:14" x14ac:dyDescent="0.25">
      <c r="A7008" t="s">
        <v>0</v>
      </c>
      <c r="B7008" s="1">
        <v>44651.944756944446</v>
      </c>
      <c r="C7008" t="s">
        <v>17</v>
      </c>
      <c r="D7008">
        <v>203854</v>
      </c>
      <c r="E7008">
        <v>9153</v>
      </c>
      <c r="F7008">
        <v>3411</v>
      </c>
      <c r="G7008" t="s">
        <v>5232</v>
      </c>
      <c r="H7008" t="s">
        <v>5233</v>
      </c>
      <c r="I7008" s="1">
        <v>44651.946527777778</v>
      </c>
      <c r="J7008">
        <v>421</v>
      </c>
      <c r="K7008" t="s">
        <v>9946</v>
      </c>
      <c r="L7008" t="s">
        <v>11585</v>
      </c>
      <c r="M7008" s="1">
        <v>44651.971782407411</v>
      </c>
      <c r="N7008">
        <v>0</v>
      </c>
    </row>
    <row r="7009" spans="1:14" x14ac:dyDescent="0.25">
      <c r="A7009" t="s">
        <v>0</v>
      </c>
      <c r="B7009" s="1">
        <v>44651.944756944446</v>
      </c>
      <c r="C7009" t="s">
        <v>17</v>
      </c>
      <c r="D7009">
        <v>203854</v>
      </c>
      <c r="E7009">
        <v>9153</v>
      </c>
      <c r="F7009">
        <v>3411</v>
      </c>
      <c r="G7009" t="s">
        <v>5232</v>
      </c>
      <c r="H7009" t="s">
        <v>5233</v>
      </c>
      <c r="I7009" s="1">
        <v>44651.946527777778</v>
      </c>
      <c r="J7009">
        <v>421</v>
      </c>
      <c r="K7009" t="s">
        <v>11586</v>
      </c>
      <c r="L7009" t="s">
        <v>11587</v>
      </c>
      <c r="M7009" s="1">
        <v>44651.971574074072</v>
      </c>
      <c r="N7009">
        <v>0</v>
      </c>
    </row>
    <row r="7010" spans="1:14" x14ac:dyDescent="0.25">
      <c r="A7010" t="s">
        <v>0</v>
      </c>
      <c r="B7010" s="1">
        <v>44651.944756944446</v>
      </c>
      <c r="C7010" t="s">
        <v>17</v>
      </c>
      <c r="D7010">
        <v>203854</v>
      </c>
      <c r="E7010">
        <v>9153</v>
      </c>
      <c r="F7010">
        <v>3411</v>
      </c>
      <c r="G7010" t="s">
        <v>5232</v>
      </c>
      <c r="H7010" t="s">
        <v>5233</v>
      </c>
      <c r="I7010" s="1">
        <v>44651.946527777778</v>
      </c>
      <c r="J7010">
        <v>421</v>
      </c>
      <c r="K7010" t="s">
        <v>11588</v>
      </c>
      <c r="L7010" t="s">
        <v>11589</v>
      </c>
      <c r="M7010" s="1">
        <v>44651.971574074072</v>
      </c>
      <c r="N7010">
        <v>0</v>
      </c>
    </row>
    <row r="7011" spans="1:14" x14ac:dyDescent="0.25">
      <c r="A7011" t="s">
        <v>0</v>
      </c>
      <c r="B7011" s="1">
        <v>44651.944756944446</v>
      </c>
      <c r="C7011" t="s">
        <v>17</v>
      </c>
      <c r="D7011">
        <v>203854</v>
      </c>
      <c r="E7011">
        <v>9153</v>
      </c>
      <c r="F7011">
        <v>3411</v>
      </c>
      <c r="G7011" t="s">
        <v>5232</v>
      </c>
      <c r="H7011" t="s">
        <v>5233</v>
      </c>
      <c r="I7011" s="1">
        <v>44651.946527777778</v>
      </c>
      <c r="J7011">
        <v>421</v>
      </c>
      <c r="K7011" t="s">
        <v>4091</v>
      </c>
      <c r="L7011" t="s">
        <v>11590</v>
      </c>
      <c r="M7011" s="1">
        <v>44651.971215277779</v>
      </c>
      <c r="N7011">
        <v>2</v>
      </c>
    </row>
    <row r="7012" spans="1:14" x14ac:dyDescent="0.25">
      <c r="A7012" t="s">
        <v>0</v>
      </c>
      <c r="B7012" s="1">
        <v>44651.944756944446</v>
      </c>
      <c r="C7012" t="s">
        <v>17</v>
      </c>
      <c r="D7012">
        <v>203854</v>
      </c>
      <c r="E7012">
        <v>9153</v>
      </c>
      <c r="F7012">
        <v>3411</v>
      </c>
      <c r="G7012" t="s">
        <v>5232</v>
      </c>
      <c r="H7012" t="s">
        <v>5233</v>
      </c>
      <c r="I7012" s="1">
        <v>44651.946527777778</v>
      </c>
      <c r="J7012">
        <v>421</v>
      </c>
      <c r="K7012" t="s">
        <v>2301</v>
      </c>
      <c r="L7012" t="s">
        <v>11591</v>
      </c>
      <c r="M7012" s="1">
        <v>44651.97016203704</v>
      </c>
      <c r="N7012">
        <v>0</v>
      </c>
    </row>
    <row r="7013" spans="1:14" x14ac:dyDescent="0.25">
      <c r="A7013" t="s">
        <v>0</v>
      </c>
      <c r="B7013" s="1">
        <v>44651.944756944446</v>
      </c>
      <c r="C7013" t="s">
        <v>17</v>
      </c>
      <c r="D7013">
        <v>203854</v>
      </c>
      <c r="E7013">
        <v>9153</v>
      </c>
      <c r="F7013">
        <v>3411</v>
      </c>
      <c r="G7013" t="s">
        <v>5232</v>
      </c>
      <c r="H7013" t="s">
        <v>5233</v>
      </c>
      <c r="I7013" s="1">
        <v>44651.946527777778</v>
      </c>
      <c r="J7013">
        <v>421</v>
      </c>
      <c r="K7013" t="s">
        <v>3980</v>
      </c>
      <c r="L7013" t="s">
        <v>11592</v>
      </c>
      <c r="M7013" s="1">
        <v>44651.970034722224</v>
      </c>
      <c r="N7013">
        <v>0</v>
      </c>
    </row>
    <row r="7014" spans="1:14" x14ac:dyDescent="0.25">
      <c r="A7014" t="s">
        <v>0</v>
      </c>
      <c r="B7014" s="1">
        <v>44651.944756944446</v>
      </c>
      <c r="C7014" t="s">
        <v>17</v>
      </c>
      <c r="D7014">
        <v>203854</v>
      </c>
      <c r="E7014">
        <v>9153</v>
      </c>
      <c r="F7014">
        <v>3411</v>
      </c>
      <c r="G7014" t="s">
        <v>5232</v>
      </c>
      <c r="H7014" t="s">
        <v>5233</v>
      </c>
      <c r="I7014" s="1">
        <v>44651.946527777778</v>
      </c>
      <c r="J7014">
        <v>421</v>
      </c>
      <c r="K7014" t="s">
        <v>11593</v>
      </c>
      <c r="L7014" t="s">
        <v>11594</v>
      </c>
      <c r="M7014" s="1">
        <v>44651.969525462962</v>
      </c>
      <c r="N7014">
        <v>0</v>
      </c>
    </row>
    <row r="7015" spans="1:14" x14ac:dyDescent="0.25">
      <c r="A7015" t="s">
        <v>0</v>
      </c>
      <c r="B7015" s="1">
        <v>44651.944756944446</v>
      </c>
      <c r="C7015" t="s">
        <v>17</v>
      </c>
      <c r="D7015">
        <v>203854</v>
      </c>
      <c r="E7015">
        <v>9153</v>
      </c>
      <c r="F7015">
        <v>3411</v>
      </c>
      <c r="G7015" t="s">
        <v>5232</v>
      </c>
      <c r="H7015" t="s">
        <v>5233</v>
      </c>
      <c r="I7015" s="1">
        <v>44651.946527777778</v>
      </c>
      <c r="J7015">
        <v>421</v>
      </c>
      <c r="K7015" t="s">
        <v>11595</v>
      </c>
      <c r="L7015" t="s">
        <v>11596</v>
      </c>
      <c r="M7015" s="1">
        <v>44651.969409722224</v>
      </c>
      <c r="N7015">
        <v>0</v>
      </c>
    </row>
    <row r="7016" spans="1:14" x14ac:dyDescent="0.25">
      <c r="A7016" t="s">
        <v>0</v>
      </c>
      <c r="B7016" s="1">
        <v>44651.944756944446</v>
      </c>
      <c r="C7016" t="s">
        <v>17</v>
      </c>
      <c r="D7016">
        <v>203854</v>
      </c>
      <c r="E7016">
        <v>9153</v>
      </c>
      <c r="F7016">
        <v>3411</v>
      </c>
      <c r="G7016" t="s">
        <v>5232</v>
      </c>
      <c r="H7016" t="s">
        <v>5233</v>
      </c>
      <c r="I7016" s="1">
        <v>44651.946527777778</v>
      </c>
      <c r="J7016">
        <v>421</v>
      </c>
      <c r="K7016" t="s">
        <v>4229</v>
      </c>
      <c r="L7016" t="s">
        <v>11597</v>
      </c>
      <c r="M7016" s="1">
        <v>44651.969050925924</v>
      </c>
      <c r="N7016">
        <v>0</v>
      </c>
    </row>
    <row r="7017" spans="1:14" x14ac:dyDescent="0.25">
      <c r="A7017" t="s">
        <v>0</v>
      </c>
      <c r="B7017" s="1">
        <v>44651.944756944446</v>
      </c>
      <c r="C7017" t="s">
        <v>17</v>
      </c>
      <c r="D7017">
        <v>203854</v>
      </c>
      <c r="E7017">
        <v>9153</v>
      </c>
      <c r="F7017">
        <v>3411</v>
      </c>
      <c r="G7017" t="s">
        <v>5232</v>
      </c>
      <c r="H7017" t="s">
        <v>5233</v>
      </c>
      <c r="I7017" s="1">
        <v>44651.946527777778</v>
      </c>
      <c r="J7017">
        <v>421</v>
      </c>
      <c r="K7017" t="s">
        <v>11598</v>
      </c>
      <c r="L7017" t="s">
        <v>11599</v>
      </c>
      <c r="M7017" s="1">
        <v>44651.968738425923</v>
      </c>
      <c r="N7017">
        <v>0</v>
      </c>
    </row>
    <row r="7018" spans="1:14" x14ac:dyDescent="0.25">
      <c r="A7018" t="s">
        <v>0</v>
      </c>
      <c r="B7018" s="1">
        <v>44651.944756944446</v>
      </c>
      <c r="C7018" t="s">
        <v>17</v>
      </c>
      <c r="D7018">
        <v>203854</v>
      </c>
      <c r="E7018">
        <v>9153</v>
      </c>
      <c r="F7018">
        <v>3411</v>
      </c>
      <c r="G7018" t="s">
        <v>5232</v>
      </c>
      <c r="H7018" t="s">
        <v>5233</v>
      </c>
      <c r="I7018" s="1">
        <v>44651.946527777778</v>
      </c>
      <c r="J7018">
        <v>421</v>
      </c>
      <c r="K7018" t="s">
        <v>11600</v>
      </c>
      <c r="L7018" t="s">
        <v>11601</v>
      </c>
      <c r="M7018" s="1">
        <v>44651.968032407407</v>
      </c>
      <c r="N7018">
        <v>0</v>
      </c>
    </row>
    <row r="7019" spans="1:14" x14ac:dyDescent="0.25">
      <c r="A7019" t="s">
        <v>0</v>
      </c>
      <c r="B7019" s="1">
        <v>44651.944756944446</v>
      </c>
      <c r="C7019" t="s">
        <v>17</v>
      </c>
      <c r="D7019">
        <v>203854</v>
      </c>
      <c r="E7019">
        <v>9153</v>
      </c>
      <c r="F7019">
        <v>3411</v>
      </c>
      <c r="G7019" t="s">
        <v>5232</v>
      </c>
      <c r="H7019" t="s">
        <v>5233</v>
      </c>
      <c r="I7019" s="1">
        <v>44651.946527777778</v>
      </c>
      <c r="J7019">
        <v>421</v>
      </c>
      <c r="K7019" t="s">
        <v>5953</v>
      </c>
      <c r="L7019" t="s">
        <v>11602</v>
      </c>
      <c r="M7019" s="1">
        <v>44651.967800925922</v>
      </c>
      <c r="N7019">
        <v>0</v>
      </c>
    </row>
    <row r="7020" spans="1:14" x14ac:dyDescent="0.25">
      <c r="A7020" t="s">
        <v>0</v>
      </c>
      <c r="B7020" s="1">
        <v>44651.944756944446</v>
      </c>
      <c r="C7020" t="s">
        <v>17</v>
      </c>
      <c r="D7020">
        <v>203854</v>
      </c>
      <c r="E7020">
        <v>9153</v>
      </c>
      <c r="F7020">
        <v>3411</v>
      </c>
      <c r="G7020" t="s">
        <v>5232</v>
      </c>
      <c r="H7020" t="s">
        <v>5233</v>
      </c>
      <c r="I7020" s="1">
        <v>44651.946527777778</v>
      </c>
      <c r="J7020">
        <v>421</v>
      </c>
      <c r="K7020" t="s">
        <v>11588</v>
      </c>
      <c r="L7020" t="s">
        <v>11603</v>
      </c>
      <c r="M7020" s="1">
        <v>44651.967581018522</v>
      </c>
      <c r="N7020">
        <v>2</v>
      </c>
    </row>
    <row r="7021" spans="1:14" x14ac:dyDescent="0.25">
      <c r="A7021" t="s">
        <v>0</v>
      </c>
      <c r="B7021" s="1">
        <v>44651.944756944446</v>
      </c>
      <c r="C7021" t="s">
        <v>17</v>
      </c>
      <c r="D7021">
        <v>203854</v>
      </c>
      <c r="E7021">
        <v>9153</v>
      </c>
      <c r="F7021">
        <v>3411</v>
      </c>
      <c r="G7021" t="s">
        <v>5232</v>
      </c>
      <c r="H7021" t="s">
        <v>5233</v>
      </c>
      <c r="I7021" s="1">
        <v>44651.946527777778</v>
      </c>
      <c r="J7021">
        <v>421</v>
      </c>
      <c r="K7021" t="s">
        <v>4091</v>
      </c>
      <c r="L7021" t="s">
        <v>11604</v>
      </c>
      <c r="M7021" s="1">
        <v>44651.966192129628</v>
      </c>
      <c r="N7021">
        <v>7</v>
      </c>
    </row>
    <row r="7022" spans="1:14" x14ac:dyDescent="0.25">
      <c r="A7022" t="s">
        <v>0</v>
      </c>
      <c r="B7022" s="1">
        <v>44651.944756944446</v>
      </c>
      <c r="C7022" t="s">
        <v>17</v>
      </c>
      <c r="D7022">
        <v>203854</v>
      </c>
      <c r="E7022">
        <v>9153</v>
      </c>
      <c r="F7022">
        <v>3411</v>
      </c>
      <c r="G7022" t="s">
        <v>5232</v>
      </c>
      <c r="H7022" t="s">
        <v>5233</v>
      </c>
      <c r="I7022" s="1">
        <v>44651.946527777778</v>
      </c>
      <c r="J7022">
        <v>421</v>
      </c>
      <c r="K7022" t="s">
        <v>11588</v>
      </c>
      <c r="L7022" t="s">
        <v>11605</v>
      </c>
      <c r="M7022" s="1">
        <v>44651.964988425927</v>
      </c>
      <c r="N7022">
        <v>10</v>
      </c>
    </row>
    <row r="7023" spans="1:14" x14ac:dyDescent="0.25">
      <c r="A7023" t="s">
        <v>0</v>
      </c>
      <c r="B7023" s="1">
        <v>44651.944756944446</v>
      </c>
      <c r="C7023" t="s">
        <v>17</v>
      </c>
      <c r="D7023">
        <v>203854</v>
      </c>
      <c r="E7023">
        <v>9153</v>
      </c>
      <c r="F7023">
        <v>3411</v>
      </c>
      <c r="G7023" t="s">
        <v>5232</v>
      </c>
      <c r="H7023" t="s">
        <v>5233</v>
      </c>
      <c r="I7023" s="1">
        <v>44651.946527777778</v>
      </c>
      <c r="J7023">
        <v>421</v>
      </c>
      <c r="K7023" t="s">
        <v>11606</v>
      </c>
      <c r="L7023" t="s">
        <v>11607</v>
      </c>
      <c r="M7023" s="1">
        <v>44651.963935185187</v>
      </c>
      <c r="N7023">
        <v>0</v>
      </c>
    </row>
    <row r="7024" spans="1:14" x14ac:dyDescent="0.25">
      <c r="A7024" t="s">
        <v>0</v>
      </c>
      <c r="B7024" s="1">
        <v>44651.944756944446</v>
      </c>
      <c r="C7024" t="s">
        <v>17</v>
      </c>
      <c r="D7024">
        <v>203854</v>
      </c>
      <c r="E7024">
        <v>9153</v>
      </c>
      <c r="F7024">
        <v>3411</v>
      </c>
      <c r="G7024" t="s">
        <v>5232</v>
      </c>
      <c r="H7024" t="s">
        <v>5233</v>
      </c>
      <c r="I7024" s="1">
        <v>44651.946527777778</v>
      </c>
      <c r="J7024">
        <v>421</v>
      </c>
      <c r="K7024" t="s">
        <v>11608</v>
      </c>
      <c r="L7024" t="s">
        <v>11609</v>
      </c>
      <c r="M7024" s="1">
        <v>44651.96334490741</v>
      </c>
      <c r="N7024">
        <v>0</v>
      </c>
    </row>
    <row r="7025" spans="1:14" x14ac:dyDescent="0.25">
      <c r="A7025" t="s">
        <v>0</v>
      </c>
      <c r="B7025" s="1">
        <v>44651.944756944446</v>
      </c>
      <c r="C7025" t="s">
        <v>17</v>
      </c>
      <c r="D7025">
        <v>203854</v>
      </c>
      <c r="E7025">
        <v>9153</v>
      </c>
      <c r="F7025">
        <v>3411</v>
      </c>
      <c r="G7025" t="s">
        <v>5232</v>
      </c>
      <c r="H7025" t="s">
        <v>5233</v>
      </c>
      <c r="I7025" s="1">
        <v>44651.946527777778</v>
      </c>
      <c r="J7025">
        <v>421</v>
      </c>
      <c r="K7025" t="s">
        <v>11610</v>
      </c>
      <c r="L7025" t="s">
        <v>11611</v>
      </c>
      <c r="M7025" s="1">
        <v>44651.963263888887</v>
      </c>
      <c r="N7025">
        <v>0</v>
      </c>
    </row>
    <row r="7026" spans="1:14" x14ac:dyDescent="0.25">
      <c r="A7026" t="s">
        <v>0</v>
      </c>
      <c r="B7026" s="1">
        <v>44651.944756944446</v>
      </c>
      <c r="C7026" t="s">
        <v>17</v>
      </c>
      <c r="D7026">
        <v>203854</v>
      </c>
      <c r="E7026">
        <v>9153</v>
      </c>
      <c r="F7026">
        <v>3411</v>
      </c>
      <c r="G7026" t="s">
        <v>5232</v>
      </c>
      <c r="H7026" t="s">
        <v>5233</v>
      </c>
      <c r="I7026" s="1">
        <v>44651.946527777778</v>
      </c>
      <c r="J7026">
        <v>421</v>
      </c>
      <c r="K7026" t="s">
        <v>1783</v>
      </c>
      <c r="L7026" t="s">
        <v>11612</v>
      </c>
      <c r="M7026" s="1">
        <v>44651.963159722225</v>
      </c>
      <c r="N7026">
        <v>2</v>
      </c>
    </row>
    <row r="7027" spans="1:14" x14ac:dyDescent="0.25">
      <c r="A7027" t="s">
        <v>0</v>
      </c>
      <c r="B7027" s="1">
        <v>44651.944756944446</v>
      </c>
      <c r="C7027" t="s">
        <v>17</v>
      </c>
      <c r="D7027">
        <v>203854</v>
      </c>
      <c r="E7027">
        <v>9153</v>
      </c>
      <c r="F7027">
        <v>3411</v>
      </c>
      <c r="G7027" t="s">
        <v>5232</v>
      </c>
      <c r="H7027" t="s">
        <v>5233</v>
      </c>
      <c r="I7027" s="1">
        <v>44651.946527777778</v>
      </c>
      <c r="J7027">
        <v>421</v>
      </c>
      <c r="K7027" t="s">
        <v>11613</v>
      </c>
      <c r="L7027" t="s">
        <v>11614</v>
      </c>
      <c r="M7027" s="1">
        <v>44651.96298611111</v>
      </c>
      <c r="N7027">
        <v>0</v>
      </c>
    </row>
    <row r="7028" spans="1:14" x14ac:dyDescent="0.25">
      <c r="A7028" t="s">
        <v>0</v>
      </c>
      <c r="B7028" s="1">
        <v>44651.944756944446</v>
      </c>
      <c r="C7028" t="s">
        <v>17</v>
      </c>
      <c r="D7028">
        <v>203854</v>
      </c>
      <c r="E7028">
        <v>9153</v>
      </c>
      <c r="F7028">
        <v>3411</v>
      </c>
      <c r="G7028" t="s">
        <v>5232</v>
      </c>
      <c r="H7028" t="s">
        <v>5233</v>
      </c>
      <c r="I7028" s="1">
        <v>44651.946527777778</v>
      </c>
      <c r="J7028">
        <v>421</v>
      </c>
      <c r="K7028" t="s">
        <v>11613</v>
      </c>
      <c r="L7028" t="s">
        <v>11615</v>
      </c>
      <c r="M7028" s="1">
        <v>44651.962627314817</v>
      </c>
      <c r="N7028">
        <v>0</v>
      </c>
    </row>
    <row r="7029" spans="1:14" x14ac:dyDescent="0.25">
      <c r="A7029" t="s">
        <v>0</v>
      </c>
      <c r="B7029" s="1">
        <v>44651.944756944446</v>
      </c>
      <c r="C7029" t="s">
        <v>17</v>
      </c>
      <c r="D7029">
        <v>203854</v>
      </c>
      <c r="E7029">
        <v>9153</v>
      </c>
      <c r="F7029">
        <v>3411</v>
      </c>
      <c r="G7029" t="s">
        <v>5232</v>
      </c>
      <c r="H7029" t="s">
        <v>5233</v>
      </c>
      <c r="I7029" s="1">
        <v>44651.946527777778</v>
      </c>
      <c r="J7029">
        <v>421</v>
      </c>
      <c r="K7029" t="s">
        <v>4323</v>
      </c>
      <c r="L7029" t="s">
        <v>11616</v>
      </c>
      <c r="M7029" s="1">
        <v>44651.962488425925</v>
      </c>
      <c r="N7029">
        <v>1</v>
      </c>
    </row>
    <row r="7030" spans="1:14" x14ac:dyDescent="0.25">
      <c r="A7030" t="s">
        <v>0</v>
      </c>
      <c r="B7030" s="1">
        <v>44651.944756944446</v>
      </c>
      <c r="C7030" t="s">
        <v>17</v>
      </c>
      <c r="D7030">
        <v>203854</v>
      </c>
      <c r="E7030">
        <v>9153</v>
      </c>
      <c r="F7030">
        <v>3411</v>
      </c>
      <c r="G7030" t="s">
        <v>5232</v>
      </c>
      <c r="H7030" t="s">
        <v>5233</v>
      </c>
      <c r="I7030" s="1">
        <v>44651.946527777778</v>
      </c>
      <c r="J7030">
        <v>421</v>
      </c>
      <c r="K7030" t="s">
        <v>11617</v>
      </c>
      <c r="L7030" t="s">
        <v>11618</v>
      </c>
      <c r="M7030" s="1">
        <v>44651.962141203701</v>
      </c>
      <c r="N7030">
        <v>0</v>
      </c>
    </row>
    <row r="7031" spans="1:14" x14ac:dyDescent="0.25">
      <c r="A7031" t="s">
        <v>0</v>
      </c>
      <c r="B7031" s="1">
        <v>44651.944756944446</v>
      </c>
      <c r="C7031" t="s">
        <v>17</v>
      </c>
      <c r="D7031">
        <v>203854</v>
      </c>
      <c r="E7031">
        <v>9153</v>
      </c>
      <c r="F7031">
        <v>3411</v>
      </c>
      <c r="G7031" t="s">
        <v>5232</v>
      </c>
      <c r="H7031" t="s">
        <v>5233</v>
      </c>
      <c r="I7031" s="1">
        <v>44651.946527777778</v>
      </c>
      <c r="J7031">
        <v>421</v>
      </c>
      <c r="K7031" t="s">
        <v>11619</v>
      </c>
      <c r="L7031" t="s">
        <v>11620</v>
      </c>
      <c r="M7031" s="1">
        <v>44651.961678240739</v>
      </c>
      <c r="N7031">
        <v>0</v>
      </c>
    </row>
    <row r="7032" spans="1:14" x14ac:dyDescent="0.25">
      <c r="A7032" t="s">
        <v>0</v>
      </c>
      <c r="B7032" s="1">
        <v>44651.944756944446</v>
      </c>
      <c r="C7032" t="s">
        <v>17</v>
      </c>
      <c r="D7032">
        <v>203854</v>
      </c>
      <c r="E7032">
        <v>9153</v>
      </c>
      <c r="F7032">
        <v>3411</v>
      </c>
      <c r="G7032" t="s">
        <v>5232</v>
      </c>
      <c r="H7032" t="s">
        <v>5233</v>
      </c>
      <c r="I7032" s="1">
        <v>44651.946527777778</v>
      </c>
      <c r="J7032">
        <v>421</v>
      </c>
      <c r="K7032" t="e">
        <f>-hero-2002</f>
        <v>#NAME?</v>
      </c>
      <c r="L7032" t="s">
        <v>11621</v>
      </c>
      <c r="M7032" s="1">
        <v>44651.96162037037</v>
      </c>
      <c r="N7032">
        <v>0</v>
      </c>
    </row>
    <row r="7033" spans="1:14" x14ac:dyDescent="0.25">
      <c r="A7033" t="s">
        <v>0</v>
      </c>
      <c r="B7033" s="1">
        <v>44651.944756944446</v>
      </c>
      <c r="C7033" t="s">
        <v>17</v>
      </c>
      <c r="D7033">
        <v>203854</v>
      </c>
      <c r="E7033">
        <v>9153</v>
      </c>
      <c r="F7033">
        <v>3411</v>
      </c>
      <c r="G7033" t="s">
        <v>5232</v>
      </c>
      <c r="H7033" t="s">
        <v>5233</v>
      </c>
      <c r="I7033" s="1">
        <v>44651.946527777778</v>
      </c>
      <c r="J7033">
        <v>421</v>
      </c>
      <c r="K7033" t="s">
        <v>1809</v>
      </c>
      <c r="L7033" t="s">
        <v>11622</v>
      </c>
      <c r="M7033" s="1">
        <v>44651.961608796293</v>
      </c>
      <c r="N7033">
        <v>1</v>
      </c>
    </row>
    <row r="7034" spans="1:14" x14ac:dyDescent="0.25">
      <c r="A7034" t="s">
        <v>0</v>
      </c>
      <c r="B7034" s="1">
        <v>44651.944756944446</v>
      </c>
      <c r="C7034" t="s">
        <v>17</v>
      </c>
      <c r="D7034">
        <v>203854</v>
      </c>
      <c r="E7034">
        <v>9153</v>
      </c>
      <c r="F7034">
        <v>3411</v>
      </c>
      <c r="G7034" t="s">
        <v>5232</v>
      </c>
      <c r="H7034" t="s">
        <v>5233</v>
      </c>
      <c r="I7034" s="1">
        <v>44651.946527777778</v>
      </c>
      <c r="J7034">
        <v>421</v>
      </c>
      <c r="K7034" t="s">
        <v>11623</v>
      </c>
      <c r="L7034" t="s">
        <v>11624</v>
      </c>
      <c r="M7034" s="1">
        <v>44651.959965277776</v>
      </c>
      <c r="N7034">
        <v>0</v>
      </c>
    </row>
    <row r="7035" spans="1:14" x14ac:dyDescent="0.25">
      <c r="A7035" t="s">
        <v>0</v>
      </c>
      <c r="B7035" s="1">
        <v>44651.944756944446</v>
      </c>
      <c r="C7035" t="s">
        <v>17</v>
      </c>
      <c r="D7035">
        <v>203854</v>
      </c>
      <c r="E7035">
        <v>9153</v>
      </c>
      <c r="F7035">
        <v>3411</v>
      </c>
      <c r="G7035" t="s">
        <v>5232</v>
      </c>
      <c r="H7035" t="s">
        <v>5233</v>
      </c>
      <c r="I7035" s="1">
        <v>44651.946527777778</v>
      </c>
      <c r="J7035">
        <v>421</v>
      </c>
      <c r="K7035" t="s">
        <v>11625</v>
      </c>
      <c r="L7035" t="s">
        <v>11626</v>
      </c>
      <c r="M7035" s="1">
        <v>44651.958703703705</v>
      </c>
      <c r="N7035">
        <v>0</v>
      </c>
    </row>
    <row r="7036" spans="1:14" x14ac:dyDescent="0.25">
      <c r="A7036" t="s">
        <v>0</v>
      </c>
      <c r="B7036" s="1">
        <v>44651.944756944446</v>
      </c>
      <c r="C7036" t="s">
        <v>17</v>
      </c>
      <c r="D7036">
        <v>203854</v>
      </c>
      <c r="E7036">
        <v>9153</v>
      </c>
      <c r="F7036">
        <v>3411</v>
      </c>
      <c r="G7036" t="s">
        <v>5232</v>
      </c>
      <c r="H7036" t="s">
        <v>5233</v>
      </c>
      <c r="I7036" s="1">
        <v>44651.946527777778</v>
      </c>
      <c r="J7036">
        <v>421</v>
      </c>
      <c r="K7036" t="s">
        <v>11627</v>
      </c>
      <c r="L7036" t="s">
        <v>11628</v>
      </c>
      <c r="M7036" s="1">
        <v>44651.958101851851</v>
      </c>
      <c r="N7036">
        <v>2</v>
      </c>
    </row>
    <row r="7037" spans="1:14" x14ac:dyDescent="0.25">
      <c r="A7037" t="s">
        <v>0</v>
      </c>
      <c r="B7037" s="1">
        <v>44651.944756944446</v>
      </c>
      <c r="C7037" t="s">
        <v>17</v>
      </c>
      <c r="D7037">
        <v>203854</v>
      </c>
      <c r="E7037">
        <v>9153</v>
      </c>
      <c r="F7037">
        <v>3411</v>
      </c>
      <c r="G7037" t="s">
        <v>5232</v>
      </c>
      <c r="H7037" t="s">
        <v>5233</v>
      </c>
      <c r="I7037" s="1">
        <v>44651.946527777778</v>
      </c>
      <c r="J7037">
        <v>421</v>
      </c>
      <c r="K7037" t="s">
        <v>6173</v>
      </c>
      <c r="L7037" t="s">
        <v>11629</v>
      </c>
      <c r="M7037" s="1">
        <v>44651.957743055558</v>
      </c>
      <c r="N7037">
        <v>0</v>
      </c>
    </row>
    <row r="7038" spans="1:14" x14ac:dyDescent="0.25">
      <c r="A7038" t="s">
        <v>0</v>
      </c>
      <c r="B7038" s="1">
        <v>44651.944756944446</v>
      </c>
      <c r="C7038" t="s">
        <v>17</v>
      </c>
      <c r="D7038">
        <v>203854</v>
      </c>
      <c r="E7038">
        <v>9153</v>
      </c>
      <c r="F7038">
        <v>3411</v>
      </c>
      <c r="G7038" t="s">
        <v>5232</v>
      </c>
      <c r="H7038" t="s">
        <v>5233</v>
      </c>
      <c r="I7038" s="1">
        <v>44651.946527777778</v>
      </c>
      <c r="J7038">
        <v>421</v>
      </c>
      <c r="K7038" t="s">
        <v>6173</v>
      </c>
      <c r="L7038" t="s">
        <v>11630</v>
      </c>
      <c r="M7038" s="1">
        <v>44651.957349537035</v>
      </c>
      <c r="N7038">
        <v>0</v>
      </c>
    </row>
    <row r="7039" spans="1:14" x14ac:dyDescent="0.25">
      <c r="A7039" t="s">
        <v>0</v>
      </c>
      <c r="B7039" s="1">
        <v>44651.944756944446</v>
      </c>
      <c r="C7039" t="s">
        <v>17</v>
      </c>
      <c r="D7039">
        <v>203854</v>
      </c>
      <c r="E7039">
        <v>9153</v>
      </c>
      <c r="F7039">
        <v>3411</v>
      </c>
      <c r="G7039" t="s">
        <v>5232</v>
      </c>
      <c r="H7039" t="s">
        <v>5233</v>
      </c>
      <c r="I7039" s="1">
        <v>44651.946527777778</v>
      </c>
      <c r="J7039">
        <v>421</v>
      </c>
      <c r="K7039" t="s">
        <v>11578</v>
      </c>
      <c r="L7039" t="s">
        <v>11631</v>
      </c>
      <c r="M7039" s="1">
        <v>44651.957245370373</v>
      </c>
      <c r="N7039">
        <v>0</v>
      </c>
    </row>
    <row r="7040" spans="1:14" x14ac:dyDescent="0.25">
      <c r="A7040" t="s">
        <v>0</v>
      </c>
      <c r="B7040" s="1">
        <v>44651.944756944446</v>
      </c>
      <c r="C7040" t="s">
        <v>17</v>
      </c>
      <c r="D7040">
        <v>203854</v>
      </c>
      <c r="E7040">
        <v>9153</v>
      </c>
      <c r="F7040">
        <v>3411</v>
      </c>
      <c r="G7040" t="s">
        <v>5232</v>
      </c>
      <c r="H7040" t="s">
        <v>5233</v>
      </c>
      <c r="I7040" s="1">
        <v>44651.946527777778</v>
      </c>
      <c r="J7040">
        <v>421</v>
      </c>
      <c r="K7040" t="s">
        <v>1885</v>
      </c>
      <c r="L7040" t="s">
        <v>11632</v>
      </c>
      <c r="M7040" s="1">
        <v>44651.957094907404</v>
      </c>
      <c r="N7040">
        <v>0</v>
      </c>
    </row>
    <row r="7041" spans="1:14" x14ac:dyDescent="0.25">
      <c r="A7041" t="s">
        <v>0</v>
      </c>
      <c r="B7041" s="1">
        <v>44651.944756944446</v>
      </c>
      <c r="C7041" t="s">
        <v>17</v>
      </c>
      <c r="D7041">
        <v>203854</v>
      </c>
      <c r="E7041">
        <v>9153</v>
      </c>
      <c r="F7041">
        <v>3411</v>
      </c>
      <c r="G7041" t="s">
        <v>5232</v>
      </c>
      <c r="H7041" t="s">
        <v>5233</v>
      </c>
      <c r="I7041" s="1">
        <v>44651.946527777778</v>
      </c>
      <c r="J7041">
        <v>421</v>
      </c>
      <c r="K7041" t="s">
        <v>11633</v>
      </c>
      <c r="L7041" t="s">
        <v>11634</v>
      </c>
      <c r="M7041" s="1">
        <v>44651.956921296296</v>
      </c>
      <c r="N7041">
        <v>0</v>
      </c>
    </row>
    <row r="7042" spans="1:14" x14ac:dyDescent="0.25">
      <c r="A7042" t="s">
        <v>0</v>
      </c>
      <c r="B7042" s="1">
        <v>44651.944756944446</v>
      </c>
      <c r="C7042" t="s">
        <v>17</v>
      </c>
      <c r="D7042">
        <v>203854</v>
      </c>
      <c r="E7042">
        <v>9153</v>
      </c>
      <c r="F7042">
        <v>3411</v>
      </c>
      <c r="G7042" t="s">
        <v>5232</v>
      </c>
      <c r="H7042" t="s">
        <v>5233</v>
      </c>
      <c r="I7042" s="1">
        <v>44651.946527777778</v>
      </c>
      <c r="J7042">
        <v>421</v>
      </c>
      <c r="K7042" t="s">
        <v>11635</v>
      </c>
      <c r="L7042" t="s">
        <v>11636</v>
      </c>
      <c r="M7042" s="1">
        <v>44651.956238425926</v>
      </c>
      <c r="N7042">
        <v>4</v>
      </c>
    </row>
    <row r="7043" spans="1:14" x14ac:dyDescent="0.25">
      <c r="A7043" t="s">
        <v>0</v>
      </c>
      <c r="B7043" s="1">
        <v>44651.944756944446</v>
      </c>
      <c r="C7043" t="s">
        <v>17</v>
      </c>
      <c r="D7043">
        <v>203854</v>
      </c>
      <c r="E7043">
        <v>9153</v>
      </c>
      <c r="F7043">
        <v>3411</v>
      </c>
      <c r="G7043" t="s">
        <v>5232</v>
      </c>
      <c r="H7043" t="s">
        <v>5233</v>
      </c>
      <c r="I7043" s="1">
        <v>44651.946527777778</v>
      </c>
      <c r="J7043">
        <v>421</v>
      </c>
      <c r="K7043" t="s">
        <v>1898</v>
      </c>
      <c r="L7043" t="s">
        <v>11637</v>
      </c>
      <c r="M7043" s="1">
        <v>44651.956087962964</v>
      </c>
      <c r="N7043">
        <v>0</v>
      </c>
    </row>
    <row r="7044" spans="1:14" x14ac:dyDescent="0.25">
      <c r="A7044" t="s">
        <v>0</v>
      </c>
      <c r="B7044" s="1">
        <v>44651.944756944446</v>
      </c>
      <c r="C7044" t="s">
        <v>17</v>
      </c>
      <c r="D7044">
        <v>203854</v>
      </c>
      <c r="E7044">
        <v>9153</v>
      </c>
      <c r="F7044">
        <v>3411</v>
      </c>
      <c r="G7044" t="s">
        <v>5232</v>
      </c>
      <c r="H7044" t="s">
        <v>5233</v>
      </c>
      <c r="I7044" s="1">
        <v>44651.946527777778</v>
      </c>
      <c r="J7044">
        <v>421</v>
      </c>
      <c r="K7044" t="s">
        <v>11638</v>
      </c>
      <c r="L7044" t="s">
        <v>11639</v>
      </c>
      <c r="M7044" s="1">
        <v>44651.955752314818</v>
      </c>
      <c r="N7044">
        <v>2</v>
      </c>
    </row>
    <row r="7045" spans="1:14" x14ac:dyDescent="0.25">
      <c r="A7045" t="s">
        <v>0</v>
      </c>
      <c r="B7045" s="1">
        <v>44651.944756944446</v>
      </c>
      <c r="C7045" t="s">
        <v>17</v>
      </c>
      <c r="D7045">
        <v>203854</v>
      </c>
      <c r="E7045">
        <v>9153</v>
      </c>
      <c r="F7045">
        <v>3411</v>
      </c>
      <c r="G7045" t="s">
        <v>5232</v>
      </c>
      <c r="H7045" t="s">
        <v>5233</v>
      </c>
      <c r="I7045" s="1">
        <v>44651.946527777778</v>
      </c>
      <c r="J7045">
        <v>421</v>
      </c>
      <c r="K7045" t="s">
        <v>11640</v>
      </c>
      <c r="L7045" t="s">
        <v>11641</v>
      </c>
      <c r="M7045" s="1">
        <v>44651.955138888887</v>
      </c>
      <c r="N7045">
        <v>0</v>
      </c>
    </row>
    <row r="7046" spans="1:14" x14ac:dyDescent="0.25">
      <c r="A7046" t="s">
        <v>0</v>
      </c>
      <c r="B7046" s="1">
        <v>44651.944756944446</v>
      </c>
      <c r="C7046" t="s">
        <v>17</v>
      </c>
      <c r="D7046">
        <v>203854</v>
      </c>
      <c r="E7046">
        <v>9153</v>
      </c>
      <c r="F7046">
        <v>3411</v>
      </c>
      <c r="G7046" t="s">
        <v>5232</v>
      </c>
      <c r="H7046" t="s">
        <v>5233</v>
      </c>
      <c r="I7046" s="1">
        <v>44651.946527777778</v>
      </c>
      <c r="J7046">
        <v>421</v>
      </c>
      <c r="K7046" t="s">
        <v>11642</v>
      </c>
      <c r="L7046" t="s">
        <v>11643</v>
      </c>
      <c r="M7046" s="1">
        <v>44651.954432870371</v>
      </c>
      <c r="N7046">
        <v>3</v>
      </c>
    </row>
    <row r="7047" spans="1:14" x14ac:dyDescent="0.25">
      <c r="A7047" t="s">
        <v>0</v>
      </c>
      <c r="B7047" s="1">
        <v>44651.944756944446</v>
      </c>
      <c r="C7047" t="s">
        <v>17</v>
      </c>
      <c r="D7047">
        <v>203854</v>
      </c>
      <c r="E7047">
        <v>9153</v>
      </c>
      <c r="F7047">
        <v>3411</v>
      </c>
      <c r="G7047" t="s">
        <v>5232</v>
      </c>
      <c r="H7047" t="s">
        <v>5233</v>
      </c>
      <c r="I7047" s="1">
        <v>44651.946527777778</v>
      </c>
      <c r="J7047">
        <v>421</v>
      </c>
      <c r="K7047" t="s">
        <v>11644</v>
      </c>
      <c r="L7047" t="s">
        <v>11645</v>
      </c>
      <c r="M7047" s="1">
        <v>44651.953750000001</v>
      </c>
      <c r="N7047">
        <v>3</v>
      </c>
    </row>
    <row r="7048" spans="1:14" x14ac:dyDescent="0.25">
      <c r="A7048" t="s">
        <v>0</v>
      </c>
      <c r="B7048" s="1">
        <v>44651.944756944446</v>
      </c>
      <c r="C7048" t="s">
        <v>17</v>
      </c>
      <c r="D7048">
        <v>203854</v>
      </c>
      <c r="E7048">
        <v>9153</v>
      </c>
      <c r="F7048">
        <v>3411</v>
      </c>
      <c r="G7048" t="s">
        <v>5232</v>
      </c>
      <c r="H7048" t="s">
        <v>5233</v>
      </c>
      <c r="I7048" s="1">
        <v>44651.946527777778</v>
      </c>
      <c r="J7048">
        <v>421</v>
      </c>
      <c r="K7048" t="s">
        <v>11646</v>
      </c>
      <c r="L7048" t="s">
        <v>11647</v>
      </c>
      <c r="M7048" s="1">
        <v>44651.953715277778</v>
      </c>
      <c r="N7048">
        <v>0</v>
      </c>
    </row>
    <row r="7049" spans="1:14" x14ac:dyDescent="0.25">
      <c r="A7049" t="s">
        <v>0</v>
      </c>
      <c r="B7049" s="1">
        <v>44651.944756944446</v>
      </c>
      <c r="C7049" t="s">
        <v>17</v>
      </c>
      <c r="D7049">
        <v>203854</v>
      </c>
      <c r="E7049">
        <v>9153</v>
      </c>
      <c r="F7049">
        <v>3411</v>
      </c>
      <c r="G7049" t="s">
        <v>5232</v>
      </c>
      <c r="H7049" t="s">
        <v>5233</v>
      </c>
      <c r="I7049" s="1">
        <v>44651.946527777778</v>
      </c>
      <c r="J7049">
        <v>421</v>
      </c>
      <c r="K7049" t="s">
        <v>11648</v>
      </c>
      <c r="L7049" t="s">
        <v>11649</v>
      </c>
      <c r="M7049" s="1">
        <v>44651.953703703701</v>
      </c>
      <c r="N7049">
        <v>0</v>
      </c>
    </row>
    <row r="7050" spans="1:14" x14ac:dyDescent="0.25">
      <c r="A7050" t="s">
        <v>0</v>
      </c>
      <c r="B7050" s="1">
        <v>44651.944756944446</v>
      </c>
      <c r="C7050" t="s">
        <v>17</v>
      </c>
      <c r="D7050">
        <v>203854</v>
      </c>
      <c r="E7050">
        <v>9153</v>
      </c>
      <c r="F7050">
        <v>3411</v>
      </c>
      <c r="G7050" t="s">
        <v>5232</v>
      </c>
      <c r="H7050" t="s">
        <v>5233</v>
      </c>
      <c r="I7050" s="1">
        <v>44651.946527777778</v>
      </c>
      <c r="J7050">
        <v>421</v>
      </c>
      <c r="K7050" t="s">
        <v>11650</v>
      </c>
      <c r="L7050" t="s">
        <v>11651</v>
      </c>
      <c r="M7050" s="1">
        <v>44651.953402777777</v>
      </c>
      <c r="N7050">
        <v>4</v>
      </c>
    </row>
    <row r="7051" spans="1:14" x14ac:dyDescent="0.25">
      <c r="A7051" t="s">
        <v>0</v>
      </c>
      <c r="B7051" s="1">
        <v>44651.944756944446</v>
      </c>
      <c r="C7051" t="s">
        <v>17</v>
      </c>
      <c r="D7051">
        <v>203854</v>
      </c>
      <c r="E7051">
        <v>9153</v>
      </c>
      <c r="F7051">
        <v>3411</v>
      </c>
      <c r="G7051" t="s">
        <v>5232</v>
      </c>
      <c r="H7051" t="s">
        <v>5233</v>
      </c>
      <c r="I7051" s="1">
        <v>44651.946527777778</v>
      </c>
      <c r="J7051">
        <v>421</v>
      </c>
      <c r="K7051" t="s">
        <v>11652</v>
      </c>
      <c r="L7051" t="s">
        <v>11653</v>
      </c>
      <c r="M7051" s="1">
        <v>44651.953055555554</v>
      </c>
      <c r="N7051">
        <v>1</v>
      </c>
    </row>
    <row r="7052" spans="1:14" x14ac:dyDescent="0.25">
      <c r="A7052" t="s">
        <v>0</v>
      </c>
      <c r="B7052" s="1">
        <v>44651.944756944446</v>
      </c>
      <c r="C7052" t="s">
        <v>17</v>
      </c>
      <c r="D7052">
        <v>203854</v>
      </c>
      <c r="E7052">
        <v>9153</v>
      </c>
      <c r="F7052">
        <v>3411</v>
      </c>
      <c r="G7052" t="s">
        <v>5232</v>
      </c>
      <c r="H7052" t="s">
        <v>5233</v>
      </c>
      <c r="I7052" s="1">
        <v>44651.946527777778</v>
      </c>
      <c r="J7052">
        <v>421</v>
      </c>
      <c r="K7052" t="s">
        <v>11654</v>
      </c>
      <c r="L7052" t="s">
        <v>11655</v>
      </c>
      <c r="M7052" s="1">
        <v>44651.95239583333</v>
      </c>
      <c r="N7052">
        <v>2</v>
      </c>
    </row>
    <row r="7053" spans="1:14" x14ac:dyDescent="0.25">
      <c r="A7053" t="s">
        <v>0</v>
      </c>
      <c r="B7053" s="1">
        <v>44651.944756944446</v>
      </c>
      <c r="C7053" t="s">
        <v>17</v>
      </c>
      <c r="D7053">
        <v>203854</v>
      </c>
      <c r="E7053">
        <v>9153</v>
      </c>
      <c r="F7053">
        <v>3411</v>
      </c>
      <c r="G7053" t="s">
        <v>5232</v>
      </c>
      <c r="H7053" t="s">
        <v>5233</v>
      </c>
      <c r="I7053" s="1">
        <v>44651.946527777778</v>
      </c>
      <c r="J7053">
        <v>421</v>
      </c>
      <c r="K7053" t="s">
        <v>11656</v>
      </c>
      <c r="L7053" t="s">
        <v>11657</v>
      </c>
      <c r="M7053" s="1">
        <v>44651.952187499999</v>
      </c>
      <c r="N7053">
        <v>5</v>
      </c>
    </row>
    <row r="7054" spans="1:14" x14ac:dyDescent="0.25">
      <c r="A7054" t="s">
        <v>0</v>
      </c>
      <c r="B7054" s="1">
        <v>44651.944756944446</v>
      </c>
      <c r="C7054" t="s">
        <v>17</v>
      </c>
      <c r="D7054">
        <v>203854</v>
      </c>
      <c r="E7054">
        <v>9153</v>
      </c>
      <c r="F7054">
        <v>3411</v>
      </c>
      <c r="G7054" t="s">
        <v>5232</v>
      </c>
      <c r="H7054" t="s">
        <v>5233</v>
      </c>
      <c r="I7054" s="1">
        <v>44651.946527777778</v>
      </c>
      <c r="J7054">
        <v>421</v>
      </c>
      <c r="K7054" t="s">
        <v>11658</v>
      </c>
      <c r="L7054" t="s">
        <v>11659</v>
      </c>
      <c r="M7054" s="1">
        <v>44651.952152777776</v>
      </c>
      <c r="N7054">
        <v>0</v>
      </c>
    </row>
    <row r="7055" spans="1:14" x14ac:dyDescent="0.25">
      <c r="A7055" t="s">
        <v>0</v>
      </c>
      <c r="B7055" s="1">
        <v>44651.944756944446</v>
      </c>
      <c r="C7055" t="s">
        <v>17</v>
      </c>
      <c r="D7055">
        <v>203854</v>
      </c>
      <c r="E7055">
        <v>9153</v>
      </c>
      <c r="F7055">
        <v>3411</v>
      </c>
      <c r="G7055" t="s">
        <v>5232</v>
      </c>
      <c r="H7055" t="s">
        <v>5233</v>
      </c>
      <c r="I7055" s="1">
        <v>44651.946527777778</v>
      </c>
      <c r="J7055">
        <v>421</v>
      </c>
      <c r="K7055" t="s">
        <v>2995</v>
      </c>
      <c r="L7055" t="s">
        <v>11660</v>
      </c>
      <c r="M7055" s="1">
        <v>44651.951956018522</v>
      </c>
      <c r="N7055">
        <v>0</v>
      </c>
    </row>
    <row r="7056" spans="1:14" x14ac:dyDescent="0.25">
      <c r="A7056" t="s">
        <v>0</v>
      </c>
      <c r="B7056" s="1">
        <v>44651.944756944446</v>
      </c>
      <c r="C7056" t="s">
        <v>17</v>
      </c>
      <c r="D7056">
        <v>203854</v>
      </c>
      <c r="E7056">
        <v>9153</v>
      </c>
      <c r="F7056">
        <v>3411</v>
      </c>
      <c r="G7056" t="s">
        <v>5232</v>
      </c>
      <c r="H7056" t="s">
        <v>5233</v>
      </c>
      <c r="I7056" s="1">
        <v>44651.946527777778</v>
      </c>
      <c r="J7056">
        <v>421</v>
      </c>
      <c r="K7056" t="s">
        <v>11661</v>
      </c>
      <c r="L7056" t="s">
        <v>11662</v>
      </c>
      <c r="M7056" s="1">
        <v>44651.951898148145</v>
      </c>
      <c r="N7056">
        <v>2</v>
      </c>
    </row>
    <row r="7057" spans="1:14" x14ac:dyDescent="0.25">
      <c r="A7057" t="s">
        <v>0</v>
      </c>
      <c r="B7057" s="1">
        <v>44651.944756944446</v>
      </c>
      <c r="C7057" t="s">
        <v>17</v>
      </c>
      <c r="D7057">
        <v>203854</v>
      </c>
      <c r="E7057">
        <v>9153</v>
      </c>
      <c r="F7057">
        <v>3411</v>
      </c>
      <c r="G7057" t="s">
        <v>5232</v>
      </c>
      <c r="H7057" t="s">
        <v>5233</v>
      </c>
      <c r="I7057" s="1">
        <v>44651.946527777778</v>
      </c>
      <c r="J7057">
        <v>421</v>
      </c>
      <c r="K7057" t="s">
        <v>1909</v>
      </c>
      <c r="L7057" t="s">
        <v>5269</v>
      </c>
      <c r="M7057" s="1">
        <v>44651.951770833337</v>
      </c>
      <c r="N7057">
        <v>0</v>
      </c>
    </row>
    <row r="7058" spans="1:14" x14ac:dyDescent="0.25">
      <c r="A7058" t="s">
        <v>0</v>
      </c>
      <c r="B7058" s="1">
        <v>44651.944756944446</v>
      </c>
      <c r="C7058" t="s">
        <v>17</v>
      </c>
      <c r="D7058">
        <v>203854</v>
      </c>
      <c r="E7058">
        <v>9153</v>
      </c>
      <c r="F7058">
        <v>3411</v>
      </c>
      <c r="G7058" t="s">
        <v>5232</v>
      </c>
      <c r="H7058" t="s">
        <v>5233</v>
      </c>
      <c r="I7058" s="1">
        <v>44651.946527777778</v>
      </c>
      <c r="J7058">
        <v>421</v>
      </c>
      <c r="K7058" t="s">
        <v>11663</v>
      </c>
      <c r="L7058" t="s">
        <v>11664</v>
      </c>
      <c r="M7058" s="1">
        <v>44651.951620370368</v>
      </c>
      <c r="N7058">
        <v>2</v>
      </c>
    </row>
    <row r="7059" spans="1:14" x14ac:dyDescent="0.25">
      <c r="A7059" t="s">
        <v>0</v>
      </c>
      <c r="B7059" s="1">
        <v>44651.944756944446</v>
      </c>
      <c r="C7059" t="s">
        <v>17</v>
      </c>
      <c r="D7059">
        <v>203854</v>
      </c>
      <c r="E7059">
        <v>9153</v>
      </c>
      <c r="F7059">
        <v>3411</v>
      </c>
      <c r="G7059" t="s">
        <v>5232</v>
      </c>
      <c r="H7059" t="s">
        <v>5233</v>
      </c>
      <c r="I7059" s="1">
        <v>44651.946527777778</v>
      </c>
      <c r="J7059">
        <v>421</v>
      </c>
      <c r="K7059" t="s">
        <v>4025</v>
      </c>
      <c r="L7059" t="s">
        <v>11665</v>
      </c>
      <c r="M7059" s="1">
        <v>44651.950787037036</v>
      </c>
      <c r="N7059">
        <v>51</v>
      </c>
    </row>
    <row r="7060" spans="1:14" x14ac:dyDescent="0.25">
      <c r="A7060" t="s">
        <v>0</v>
      </c>
      <c r="B7060" s="1">
        <v>44651.944756944446</v>
      </c>
      <c r="C7060" t="s">
        <v>17</v>
      </c>
      <c r="D7060">
        <v>203854</v>
      </c>
      <c r="E7060">
        <v>9153</v>
      </c>
      <c r="F7060">
        <v>3411</v>
      </c>
      <c r="G7060" t="s">
        <v>5232</v>
      </c>
      <c r="H7060" t="s">
        <v>5233</v>
      </c>
      <c r="I7060" s="1">
        <v>44651.946527777778</v>
      </c>
      <c r="J7060">
        <v>421</v>
      </c>
      <c r="K7060" t="s">
        <v>11666</v>
      </c>
      <c r="L7060" t="s">
        <v>11667</v>
      </c>
      <c r="M7060" s="1">
        <v>44651.949849537035</v>
      </c>
      <c r="N7060">
        <v>11</v>
      </c>
    </row>
    <row r="7061" spans="1:14" x14ac:dyDescent="0.25">
      <c r="A7061" t="s">
        <v>0</v>
      </c>
      <c r="B7061" s="1">
        <v>44651.944756944446</v>
      </c>
      <c r="C7061" t="s">
        <v>17</v>
      </c>
      <c r="D7061">
        <v>203854</v>
      </c>
      <c r="E7061">
        <v>9153</v>
      </c>
      <c r="F7061">
        <v>3411</v>
      </c>
      <c r="G7061" t="s">
        <v>11668</v>
      </c>
      <c r="H7061" t="s">
        <v>7412</v>
      </c>
      <c r="I7061" s="1">
        <v>44651.946423611109</v>
      </c>
      <c r="J7061">
        <v>0</v>
      </c>
    </row>
    <row r="7062" spans="1:14" x14ac:dyDescent="0.25">
      <c r="A7062" t="s">
        <v>0</v>
      </c>
      <c r="B7062" s="1">
        <v>44651.944756944446</v>
      </c>
      <c r="C7062" t="s">
        <v>17</v>
      </c>
      <c r="D7062">
        <v>203854</v>
      </c>
      <c r="E7062">
        <v>9153</v>
      </c>
      <c r="F7062">
        <v>3411</v>
      </c>
      <c r="G7062" t="s">
        <v>5253</v>
      </c>
      <c r="H7062" t="s">
        <v>11669</v>
      </c>
      <c r="I7062" s="1">
        <v>44651.946342592593</v>
      </c>
      <c r="J7062">
        <v>1</v>
      </c>
    </row>
    <row r="7063" spans="1:14" x14ac:dyDescent="0.25">
      <c r="A7063" t="s">
        <v>0</v>
      </c>
      <c r="B7063" s="1">
        <v>44651.944756944446</v>
      </c>
      <c r="C7063" t="s">
        <v>17</v>
      </c>
      <c r="D7063">
        <v>203854</v>
      </c>
      <c r="E7063">
        <v>9153</v>
      </c>
      <c r="F7063">
        <v>3411</v>
      </c>
      <c r="G7063" t="s">
        <v>18</v>
      </c>
      <c r="H7063" t="s">
        <v>19</v>
      </c>
      <c r="I7063" s="1">
        <v>44651.945555555554</v>
      </c>
      <c r="J7063">
        <v>19060</v>
      </c>
      <c r="K7063" t="s">
        <v>20</v>
      </c>
      <c r="L7063" t="s">
        <v>21</v>
      </c>
      <c r="M7063" s="1">
        <v>44651.951493055552</v>
      </c>
      <c r="N7063">
        <v>3626</v>
      </c>
    </row>
    <row r="7064" spans="1:14" x14ac:dyDescent="0.25">
      <c r="A7064" t="s">
        <v>0</v>
      </c>
      <c r="B7064" s="1">
        <v>44651.944756944446</v>
      </c>
      <c r="C7064" t="s">
        <v>17</v>
      </c>
      <c r="D7064">
        <v>203854</v>
      </c>
      <c r="E7064">
        <v>9153</v>
      </c>
      <c r="F7064">
        <v>3411</v>
      </c>
      <c r="G7064" t="s">
        <v>18</v>
      </c>
      <c r="H7064" t="s">
        <v>19</v>
      </c>
      <c r="I7064" s="1">
        <v>44651.945555555554</v>
      </c>
      <c r="J7064">
        <v>19060</v>
      </c>
      <c r="K7064" t="s">
        <v>11670</v>
      </c>
      <c r="L7064" t="s">
        <v>11671</v>
      </c>
      <c r="M7064" s="1">
        <v>44651.981296296297</v>
      </c>
      <c r="N7064">
        <v>1</v>
      </c>
    </row>
    <row r="7065" spans="1:14" x14ac:dyDescent="0.25">
      <c r="A7065" t="s">
        <v>0</v>
      </c>
      <c r="B7065" s="1">
        <v>44651.944756944446</v>
      </c>
      <c r="C7065" t="s">
        <v>17</v>
      </c>
      <c r="D7065">
        <v>203854</v>
      </c>
      <c r="E7065">
        <v>9153</v>
      </c>
      <c r="F7065">
        <v>3411</v>
      </c>
      <c r="G7065" t="s">
        <v>18</v>
      </c>
      <c r="H7065" t="s">
        <v>19</v>
      </c>
      <c r="I7065" s="1">
        <v>44651.945555555554</v>
      </c>
      <c r="J7065">
        <v>19060</v>
      </c>
      <c r="K7065" t="s">
        <v>332</v>
      </c>
      <c r="L7065" t="s">
        <v>11672</v>
      </c>
      <c r="M7065" s="1">
        <v>44651.981226851851</v>
      </c>
      <c r="N7065">
        <v>86</v>
      </c>
    </row>
    <row r="7066" spans="1:14" x14ac:dyDescent="0.25">
      <c r="A7066" t="s">
        <v>0</v>
      </c>
      <c r="B7066" s="1">
        <v>44651.944756944446</v>
      </c>
      <c r="C7066" t="s">
        <v>17</v>
      </c>
      <c r="D7066">
        <v>203854</v>
      </c>
      <c r="E7066">
        <v>9153</v>
      </c>
      <c r="F7066">
        <v>3411</v>
      </c>
      <c r="G7066" t="s">
        <v>18</v>
      </c>
      <c r="H7066" t="s">
        <v>19</v>
      </c>
      <c r="I7066" s="1">
        <v>44651.945555555554</v>
      </c>
      <c r="J7066">
        <v>19060</v>
      </c>
      <c r="K7066" t="s">
        <v>11673</v>
      </c>
      <c r="L7066" t="s">
        <v>11674</v>
      </c>
      <c r="M7066" s="1">
        <v>44651.981203703705</v>
      </c>
      <c r="N7066">
        <v>1</v>
      </c>
    </row>
    <row r="7067" spans="1:14" x14ac:dyDescent="0.25">
      <c r="A7067" t="s">
        <v>0</v>
      </c>
      <c r="B7067" s="1">
        <v>44651.944756944446</v>
      </c>
      <c r="C7067" t="s">
        <v>17</v>
      </c>
      <c r="D7067">
        <v>203854</v>
      </c>
      <c r="E7067">
        <v>9153</v>
      </c>
      <c r="F7067">
        <v>3411</v>
      </c>
      <c r="G7067" t="s">
        <v>18</v>
      </c>
      <c r="H7067" t="s">
        <v>19</v>
      </c>
      <c r="I7067" s="1">
        <v>44651.945555555554</v>
      </c>
      <c r="J7067">
        <v>19060</v>
      </c>
      <c r="K7067" t="s">
        <v>4532</v>
      </c>
      <c r="L7067" t="s">
        <v>11675</v>
      </c>
      <c r="M7067" s="1">
        <v>44651.981134259258</v>
      </c>
      <c r="N7067">
        <v>0</v>
      </c>
    </row>
    <row r="7068" spans="1:14" x14ac:dyDescent="0.25">
      <c r="A7068" t="s">
        <v>0</v>
      </c>
      <c r="B7068" s="1">
        <v>44651.944756944446</v>
      </c>
      <c r="C7068" t="s">
        <v>17</v>
      </c>
      <c r="D7068">
        <v>203854</v>
      </c>
      <c r="E7068">
        <v>9153</v>
      </c>
      <c r="F7068">
        <v>3411</v>
      </c>
      <c r="G7068" t="s">
        <v>18</v>
      </c>
      <c r="H7068" t="s">
        <v>19</v>
      </c>
      <c r="I7068" s="1">
        <v>44651.945555555554</v>
      </c>
      <c r="J7068">
        <v>19060</v>
      </c>
      <c r="K7068" t="s">
        <v>911</v>
      </c>
      <c r="L7068" t="s">
        <v>11676</v>
      </c>
      <c r="M7068" s="1">
        <v>44651.980995370373</v>
      </c>
      <c r="N7068">
        <v>0</v>
      </c>
    </row>
    <row r="7069" spans="1:14" x14ac:dyDescent="0.25">
      <c r="A7069" t="s">
        <v>0</v>
      </c>
      <c r="B7069" s="1">
        <v>44651.944756944446</v>
      </c>
      <c r="C7069" t="s">
        <v>17</v>
      </c>
      <c r="D7069">
        <v>203854</v>
      </c>
      <c r="E7069">
        <v>9153</v>
      </c>
      <c r="F7069">
        <v>3411</v>
      </c>
      <c r="G7069" t="s">
        <v>18</v>
      </c>
      <c r="H7069" t="s">
        <v>19</v>
      </c>
      <c r="I7069" s="1">
        <v>44651.945555555554</v>
      </c>
      <c r="J7069">
        <v>19060</v>
      </c>
      <c r="K7069" t="s">
        <v>11677</v>
      </c>
      <c r="L7069" t="s">
        <v>11678</v>
      </c>
      <c r="M7069" s="1">
        <v>44651.98097222222</v>
      </c>
      <c r="N7069">
        <v>157</v>
      </c>
    </row>
    <row r="7070" spans="1:14" x14ac:dyDescent="0.25">
      <c r="A7070" t="s">
        <v>0</v>
      </c>
      <c r="B7070" s="1">
        <v>44651.944756944446</v>
      </c>
      <c r="C7070" t="s">
        <v>17</v>
      </c>
      <c r="D7070">
        <v>203854</v>
      </c>
      <c r="E7070">
        <v>9153</v>
      </c>
      <c r="F7070">
        <v>3411</v>
      </c>
      <c r="G7070" t="s">
        <v>18</v>
      </c>
      <c r="H7070" t="s">
        <v>19</v>
      </c>
      <c r="I7070" s="1">
        <v>44651.945555555554</v>
      </c>
      <c r="J7070">
        <v>19060</v>
      </c>
      <c r="K7070" t="s">
        <v>11679</v>
      </c>
      <c r="L7070" t="s">
        <v>11680</v>
      </c>
      <c r="M7070" s="1">
        <v>44651.98096064815</v>
      </c>
      <c r="N7070">
        <v>0</v>
      </c>
    </row>
    <row r="7071" spans="1:14" x14ac:dyDescent="0.25">
      <c r="A7071" t="s">
        <v>0</v>
      </c>
      <c r="B7071" s="1">
        <v>44651.944756944446</v>
      </c>
      <c r="C7071" t="s">
        <v>17</v>
      </c>
      <c r="D7071">
        <v>203854</v>
      </c>
      <c r="E7071">
        <v>9153</v>
      </c>
      <c r="F7071">
        <v>3411</v>
      </c>
      <c r="G7071" t="s">
        <v>18</v>
      </c>
      <c r="H7071" t="s">
        <v>19</v>
      </c>
      <c r="I7071" s="1">
        <v>44651.945555555554</v>
      </c>
      <c r="J7071">
        <v>19060</v>
      </c>
      <c r="K7071" t="s">
        <v>11681</v>
      </c>
      <c r="L7071" t="s">
        <v>11682</v>
      </c>
      <c r="M7071" s="1">
        <v>44651.980925925927</v>
      </c>
      <c r="N7071">
        <v>0</v>
      </c>
    </row>
    <row r="7072" spans="1:14" x14ac:dyDescent="0.25">
      <c r="A7072" t="s">
        <v>0</v>
      </c>
      <c r="B7072" s="1">
        <v>44651.944756944446</v>
      </c>
      <c r="C7072" t="s">
        <v>17</v>
      </c>
      <c r="D7072">
        <v>203854</v>
      </c>
      <c r="E7072">
        <v>9153</v>
      </c>
      <c r="F7072">
        <v>3411</v>
      </c>
      <c r="G7072" t="s">
        <v>18</v>
      </c>
      <c r="H7072" t="s">
        <v>19</v>
      </c>
      <c r="I7072" s="1">
        <v>44651.945555555554</v>
      </c>
      <c r="J7072">
        <v>19060</v>
      </c>
      <c r="K7072" t="s">
        <v>11683</v>
      </c>
      <c r="L7072" t="s">
        <v>11684</v>
      </c>
      <c r="M7072" s="1">
        <v>44651.980879629627</v>
      </c>
      <c r="N7072">
        <v>0</v>
      </c>
    </row>
    <row r="7073" spans="1:14" x14ac:dyDescent="0.25">
      <c r="A7073" t="s">
        <v>0</v>
      </c>
      <c r="B7073" s="1">
        <v>44651.944756944446</v>
      </c>
      <c r="C7073" t="s">
        <v>17</v>
      </c>
      <c r="D7073">
        <v>203854</v>
      </c>
      <c r="E7073">
        <v>9153</v>
      </c>
      <c r="F7073">
        <v>3411</v>
      </c>
      <c r="G7073" t="s">
        <v>18</v>
      </c>
      <c r="H7073" t="s">
        <v>19</v>
      </c>
      <c r="I7073" s="1">
        <v>44651.945555555554</v>
      </c>
      <c r="J7073">
        <v>19060</v>
      </c>
      <c r="K7073" t="s">
        <v>3878</v>
      </c>
      <c r="L7073" t="s">
        <v>11685</v>
      </c>
      <c r="M7073" s="1">
        <v>44651.980868055558</v>
      </c>
      <c r="N7073">
        <v>0</v>
      </c>
    </row>
    <row r="7074" spans="1:14" x14ac:dyDescent="0.25">
      <c r="A7074" t="s">
        <v>0</v>
      </c>
      <c r="B7074" s="1">
        <v>44651.944756944446</v>
      </c>
      <c r="C7074" t="s">
        <v>17</v>
      </c>
      <c r="D7074">
        <v>203854</v>
      </c>
      <c r="E7074">
        <v>9153</v>
      </c>
      <c r="F7074">
        <v>3411</v>
      </c>
      <c r="G7074" t="s">
        <v>18</v>
      </c>
      <c r="H7074" t="s">
        <v>19</v>
      </c>
      <c r="I7074" s="1">
        <v>44651.945555555554</v>
      </c>
      <c r="J7074">
        <v>19060</v>
      </c>
      <c r="K7074" t="s">
        <v>2261</v>
      </c>
      <c r="L7074" t="s">
        <v>11686</v>
      </c>
      <c r="M7074" s="1">
        <v>44651.980682870373</v>
      </c>
      <c r="N7074">
        <v>0</v>
      </c>
    </row>
    <row r="7075" spans="1:14" x14ac:dyDescent="0.25">
      <c r="A7075" t="s">
        <v>0</v>
      </c>
      <c r="B7075" s="1">
        <v>44651.944756944446</v>
      </c>
      <c r="C7075" t="s">
        <v>17</v>
      </c>
      <c r="D7075">
        <v>203854</v>
      </c>
      <c r="E7075">
        <v>9153</v>
      </c>
      <c r="F7075">
        <v>3411</v>
      </c>
      <c r="G7075" t="s">
        <v>18</v>
      </c>
      <c r="H7075" t="s">
        <v>19</v>
      </c>
      <c r="I7075" s="1">
        <v>44651.945555555554</v>
      </c>
      <c r="J7075">
        <v>19060</v>
      </c>
      <c r="K7075" t="s">
        <v>1126</v>
      </c>
      <c r="L7075" t="s">
        <v>11687</v>
      </c>
      <c r="M7075" s="1">
        <v>44651.980636574073</v>
      </c>
      <c r="N7075">
        <v>0</v>
      </c>
    </row>
    <row r="7076" spans="1:14" x14ac:dyDescent="0.25">
      <c r="A7076" t="s">
        <v>0</v>
      </c>
      <c r="B7076" s="1">
        <v>44651.944756944446</v>
      </c>
      <c r="C7076" t="s">
        <v>17</v>
      </c>
      <c r="D7076">
        <v>203854</v>
      </c>
      <c r="E7076">
        <v>9153</v>
      </c>
      <c r="F7076">
        <v>3411</v>
      </c>
      <c r="G7076" t="s">
        <v>18</v>
      </c>
      <c r="H7076" t="s">
        <v>19</v>
      </c>
      <c r="I7076" s="1">
        <v>44651.945555555554</v>
      </c>
      <c r="J7076">
        <v>19060</v>
      </c>
      <c r="K7076" t="s">
        <v>11120</v>
      </c>
      <c r="L7076" t="s">
        <v>11688</v>
      </c>
      <c r="M7076" s="1">
        <v>44651.98060185185</v>
      </c>
      <c r="N7076">
        <v>1</v>
      </c>
    </row>
    <row r="7077" spans="1:14" x14ac:dyDescent="0.25">
      <c r="A7077" t="s">
        <v>0</v>
      </c>
      <c r="B7077" s="1">
        <v>44651.944756944446</v>
      </c>
      <c r="C7077" t="s">
        <v>17</v>
      </c>
      <c r="D7077">
        <v>203854</v>
      </c>
      <c r="E7077">
        <v>9153</v>
      </c>
      <c r="F7077">
        <v>3411</v>
      </c>
      <c r="G7077" t="s">
        <v>18</v>
      </c>
      <c r="H7077" t="s">
        <v>19</v>
      </c>
      <c r="I7077" s="1">
        <v>44651.945555555554</v>
      </c>
      <c r="J7077">
        <v>19060</v>
      </c>
      <c r="K7077" t="s">
        <v>11689</v>
      </c>
      <c r="L7077" t="s">
        <v>11690</v>
      </c>
      <c r="M7077" s="1">
        <v>44651.980439814812</v>
      </c>
      <c r="N7077">
        <v>1</v>
      </c>
    </row>
    <row r="7078" spans="1:14" x14ac:dyDescent="0.25">
      <c r="A7078" t="s">
        <v>0</v>
      </c>
      <c r="B7078" s="1">
        <v>44651.944756944446</v>
      </c>
      <c r="C7078" t="s">
        <v>17</v>
      </c>
      <c r="D7078">
        <v>203854</v>
      </c>
      <c r="E7078">
        <v>9153</v>
      </c>
      <c r="F7078">
        <v>3411</v>
      </c>
      <c r="G7078" t="s">
        <v>18</v>
      </c>
      <c r="H7078" t="s">
        <v>19</v>
      </c>
      <c r="I7078" s="1">
        <v>44651.945555555554</v>
      </c>
      <c r="J7078">
        <v>19060</v>
      </c>
      <c r="K7078" t="s">
        <v>11689</v>
      </c>
      <c r="L7078" t="s">
        <v>11691</v>
      </c>
      <c r="M7078" s="1">
        <v>44651.980243055557</v>
      </c>
      <c r="N7078">
        <v>0</v>
      </c>
    </row>
    <row r="7079" spans="1:14" x14ac:dyDescent="0.25">
      <c r="A7079" t="s">
        <v>0</v>
      </c>
      <c r="B7079" s="1">
        <v>44651.944756944446</v>
      </c>
      <c r="C7079" t="s">
        <v>17</v>
      </c>
      <c r="D7079">
        <v>203854</v>
      </c>
      <c r="E7079">
        <v>9153</v>
      </c>
      <c r="F7079">
        <v>3411</v>
      </c>
      <c r="G7079" t="s">
        <v>18</v>
      </c>
      <c r="H7079" t="s">
        <v>19</v>
      </c>
      <c r="I7079" s="1">
        <v>44651.945555555554</v>
      </c>
      <c r="J7079">
        <v>19060</v>
      </c>
      <c r="K7079" t="s">
        <v>11692</v>
      </c>
      <c r="L7079" t="s">
        <v>11693</v>
      </c>
      <c r="M7079" s="1">
        <v>44651.980231481481</v>
      </c>
      <c r="N7079">
        <v>0</v>
      </c>
    </row>
    <row r="7080" spans="1:14" x14ac:dyDescent="0.25">
      <c r="A7080" t="s">
        <v>0</v>
      </c>
      <c r="B7080" s="1">
        <v>44651.944756944446</v>
      </c>
      <c r="C7080" t="s">
        <v>17</v>
      </c>
      <c r="D7080">
        <v>203854</v>
      </c>
      <c r="E7080">
        <v>9153</v>
      </c>
      <c r="F7080">
        <v>3411</v>
      </c>
      <c r="G7080" t="s">
        <v>18</v>
      </c>
      <c r="H7080" t="s">
        <v>19</v>
      </c>
      <c r="I7080" s="1">
        <v>44651.945555555554</v>
      </c>
      <c r="J7080">
        <v>19060</v>
      </c>
      <c r="K7080" t="s">
        <v>1099</v>
      </c>
      <c r="L7080" t="s">
        <v>11694</v>
      </c>
      <c r="M7080" s="1">
        <v>44651.980231481481</v>
      </c>
      <c r="N7080">
        <v>0</v>
      </c>
    </row>
    <row r="7081" spans="1:14" x14ac:dyDescent="0.25">
      <c r="A7081" t="s">
        <v>0</v>
      </c>
      <c r="B7081" s="1">
        <v>44651.944756944446</v>
      </c>
      <c r="C7081" t="s">
        <v>17</v>
      </c>
      <c r="D7081">
        <v>203854</v>
      </c>
      <c r="E7081">
        <v>9153</v>
      </c>
      <c r="F7081">
        <v>3411</v>
      </c>
      <c r="G7081" t="s">
        <v>18</v>
      </c>
      <c r="H7081" t="s">
        <v>19</v>
      </c>
      <c r="I7081" s="1">
        <v>44651.945555555554</v>
      </c>
      <c r="J7081">
        <v>19060</v>
      </c>
      <c r="K7081" t="s">
        <v>11695</v>
      </c>
      <c r="L7081" t="s">
        <v>11696</v>
      </c>
      <c r="M7081" s="1">
        <v>44651.980127314811</v>
      </c>
      <c r="N7081">
        <v>2</v>
      </c>
    </row>
    <row r="7082" spans="1:14" x14ac:dyDescent="0.25">
      <c r="A7082" t="s">
        <v>0</v>
      </c>
      <c r="B7082" s="1">
        <v>44651.944756944446</v>
      </c>
      <c r="C7082" t="s">
        <v>17</v>
      </c>
      <c r="D7082">
        <v>203854</v>
      </c>
      <c r="E7082">
        <v>9153</v>
      </c>
      <c r="F7082">
        <v>3411</v>
      </c>
      <c r="G7082" t="s">
        <v>18</v>
      </c>
      <c r="H7082" t="s">
        <v>19</v>
      </c>
      <c r="I7082" s="1">
        <v>44651.945555555554</v>
      </c>
      <c r="J7082">
        <v>19060</v>
      </c>
      <c r="K7082" t="s">
        <v>3883</v>
      </c>
      <c r="L7082" t="s">
        <v>11697</v>
      </c>
      <c r="M7082" s="1">
        <v>44651.979942129627</v>
      </c>
      <c r="N7082">
        <v>1</v>
      </c>
    </row>
    <row r="7083" spans="1:14" x14ac:dyDescent="0.25">
      <c r="A7083" t="s">
        <v>0</v>
      </c>
      <c r="B7083" s="1">
        <v>44651.944756944446</v>
      </c>
      <c r="C7083" t="s">
        <v>17</v>
      </c>
      <c r="D7083">
        <v>203854</v>
      </c>
      <c r="E7083">
        <v>9153</v>
      </c>
      <c r="F7083">
        <v>3411</v>
      </c>
      <c r="G7083" t="s">
        <v>18</v>
      </c>
      <c r="H7083" t="s">
        <v>19</v>
      </c>
      <c r="I7083" s="1">
        <v>44651.945555555554</v>
      </c>
      <c r="J7083">
        <v>19060</v>
      </c>
      <c r="K7083" t="s">
        <v>911</v>
      </c>
      <c r="L7083" t="s">
        <v>11698</v>
      </c>
      <c r="M7083" s="1">
        <v>44651.979699074072</v>
      </c>
      <c r="N7083">
        <v>0</v>
      </c>
    </row>
    <row r="7084" spans="1:14" x14ac:dyDescent="0.25">
      <c r="A7084" t="s">
        <v>0</v>
      </c>
      <c r="B7084" s="1">
        <v>44651.944756944446</v>
      </c>
      <c r="C7084" t="s">
        <v>17</v>
      </c>
      <c r="D7084">
        <v>203854</v>
      </c>
      <c r="E7084">
        <v>9153</v>
      </c>
      <c r="F7084">
        <v>3411</v>
      </c>
      <c r="G7084" t="s">
        <v>18</v>
      </c>
      <c r="H7084" t="s">
        <v>19</v>
      </c>
      <c r="I7084" s="1">
        <v>44651.945555555554</v>
      </c>
      <c r="J7084">
        <v>19060</v>
      </c>
      <c r="K7084" t="s">
        <v>11699</v>
      </c>
      <c r="L7084" t="s">
        <v>11700</v>
      </c>
      <c r="M7084" s="1">
        <v>44651.979421296295</v>
      </c>
      <c r="N7084">
        <v>1</v>
      </c>
    </row>
    <row r="7085" spans="1:14" x14ac:dyDescent="0.25">
      <c r="A7085" t="s">
        <v>0</v>
      </c>
      <c r="B7085" s="1">
        <v>44651.944756944446</v>
      </c>
      <c r="C7085" t="s">
        <v>17</v>
      </c>
      <c r="D7085">
        <v>203854</v>
      </c>
      <c r="E7085">
        <v>9153</v>
      </c>
      <c r="F7085">
        <v>3411</v>
      </c>
      <c r="G7085" t="s">
        <v>18</v>
      </c>
      <c r="H7085" t="s">
        <v>19</v>
      </c>
      <c r="I7085" s="1">
        <v>44651.945555555554</v>
      </c>
      <c r="J7085">
        <v>19060</v>
      </c>
      <c r="K7085" t="s">
        <v>961</v>
      </c>
      <c r="L7085" t="s">
        <v>11701</v>
      </c>
      <c r="M7085" s="1">
        <v>44651.97934027778</v>
      </c>
      <c r="N7085">
        <v>9</v>
      </c>
    </row>
    <row r="7086" spans="1:14" x14ac:dyDescent="0.25">
      <c r="A7086" t="s">
        <v>0</v>
      </c>
      <c r="B7086" s="1">
        <v>44651.944756944446</v>
      </c>
      <c r="C7086" t="s">
        <v>17</v>
      </c>
      <c r="D7086">
        <v>203854</v>
      </c>
      <c r="E7086">
        <v>9153</v>
      </c>
      <c r="F7086">
        <v>3411</v>
      </c>
      <c r="G7086" t="s">
        <v>18</v>
      </c>
      <c r="H7086" t="s">
        <v>19</v>
      </c>
      <c r="I7086" s="1">
        <v>44651.945555555554</v>
      </c>
      <c r="J7086">
        <v>19060</v>
      </c>
      <c r="K7086" t="e">
        <f>-LYtingggggg</f>
        <v>#NAME?</v>
      </c>
      <c r="L7086" t="s">
        <v>11702</v>
      </c>
      <c r="M7086" s="1">
        <v>44651.979305555556</v>
      </c>
      <c r="N7086">
        <v>0</v>
      </c>
    </row>
    <row r="7087" spans="1:14" x14ac:dyDescent="0.25">
      <c r="A7087" t="s">
        <v>0</v>
      </c>
      <c r="B7087" s="1">
        <v>44651.944756944446</v>
      </c>
      <c r="C7087" t="s">
        <v>17</v>
      </c>
      <c r="D7087">
        <v>203854</v>
      </c>
      <c r="E7087">
        <v>9153</v>
      </c>
      <c r="F7087">
        <v>3411</v>
      </c>
      <c r="G7087" t="s">
        <v>18</v>
      </c>
      <c r="H7087" t="s">
        <v>19</v>
      </c>
      <c r="I7087" s="1">
        <v>44651.945555555554</v>
      </c>
      <c r="J7087">
        <v>19060</v>
      </c>
      <c r="K7087" t="s">
        <v>10150</v>
      </c>
      <c r="L7087" t="s">
        <v>11703</v>
      </c>
      <c r="M7087" s="1">
        <v>44651.97929398148</v>
      </c>
      <c r="N7087">
        <v>1</v>
      </c>
    </row>
    <row r="7088" spans="1:14" x14ac:dyDescent="0.25">
      <c r="A7088" t="s">
        <v>0</v>
      </c>
      <c r="B7088" s="1">
        <v>44651.944756944446</v>
      </c>
      <c r="C7088" t="s">
        <v>17</v>
      </c>
      <c r="D7088">
        <v>203854</v>
      </c>
      <c r="E7088">
        <v>9153</v>
      </c>
      <c r="F7088">
        <v>3411</v>
      </c>
      <c r="G7088" t="s">
        <v>18</v>
      </c>
      <c r="H7088" t="s">
        <v>19</v>
      </c>
      <c r="I7088" s="1">
        <v>44651.945555555554</v>
      </c>
      <c r="J7088">
        <v>19060</v>
      </c>
      <c r="K7088" t="s">
        <v>11704</v>
      </c>
      <c r="L7088" t="s">
        <v>11705</v>
      </c>
      <c r="M7088" s="1">
        <v>44651.979247685187</v>
      </c>
      <c r="N7088">
        <v>0</v>
      </c>
    </row>
    <row r="7089" spans="1:14" x14ac:dyDescent="0.25">
      <c r="A7089" t="s">
        <v>0</v>
      </c>
      <c r="B7089" s="1">
        <v>44651.944756944446</v>
      </c>
      <c r="C7089" t="s">
        <v>17</v>
      </c>
      <c r="D7089">
        <v>203854</v>
      </c>
      <c r="E7089">
        <v>9153</v>
      </c>
      <c r="F7089">
        <v>3411</v>
      </c>
      <c r="G7089" t="s">
        <v>18</v>
      </c>
      <c r="H7089" t="s">
        <v>19</v>
      </c>
      <c r="I7089" s="1">
        <v>44651.945555555554</v>
      </c>
      <c r="J7089">
        <v>19060</v>
      </c>
      <c r="K7089" t="s">
        <v>11706</v>
      </c>
      <c r="L7089" t="s">
        <v>11707</v>
      </c>
      <c r="M7089" s="1">
        <v>44651.97923611111</v>
      </c>
      <c r="N7089">
        <v>2</v>
      </c>
    </row>
    <row r="7090" spans="1:14" x14ac:dyDescent="0.25">
      <c r="A7090" t="s">
        <v>0</v>
      </c>
      <c r="B7090" s="1">
        <v>44651.944756944446</v>
      </c>
      <c r="C7090" t="s">
        <v>17</v>
      </c>
      <c r="D7090">
        <v>203854</v>
      </c>
      <c r="E7090">
        <v>9153</v>
      </c>
      <c r="F7090">
        <v>3411</v>
      </c>
      <c r="G7090" t="s">
        <v>18</v>
      </c>
      <c r="H7090" t="s">
        <v>19</v>
      </c>
      <c r="I7090" s="1">
        <v>44651.945555555554</v>
      </c>
      <c r="J7090">
        <v>19060</v>
      </c>
      <c r="K7090" t="s">
        <v>1099</v>
      </c>
      <c r="L7090" t="s">
        <v>11708</v>
      </c>
      <c r="M7090" s="1">
        <v>44651.978831018518</v>
      </c>
      <c r="N7090">
        <v>1</v>
      </c>
    </row>
    <row r="7091" spans="1:14" x14ac:dyDescent="0.25">
      <c r="A7091" t="s">
        <v>0</v>
      </c>
      <c r="B7091" s="1">
        <v>44651.944756944446</v>
      </c>
      <c r="C7091" t="s">
        <v>17</v>
      </c>
      <c r="D7091">
        <v>203854</v>
      </c>
      <c r="E7091">
        <v>9153</v>
      </c>
      <c r="F7091">
        <v>3411</v>
      </c>
      <c r="G7091" t="s">
        <v>18</v>
      </c>
      <c r="H7091" t="s">
        <v>19</v>
      </c>
      <c r="I7091" s="1">
        <v>44651.945555555554</v>
      </c>
      <c r="J7091">
        <v>19060</v>
      </c>
      <c r="K7091" t="s">
        <v>11709</v>
      </c>
      <c r="L7091" t="s">
        <v>11710</v>
      </c>
      <c r="M7091" s="1">
        <v>44651.978773148148</v>
      </c>
      <c r="N7091">
        <v>0</v>
      </c>
    </row>
    <row r="7092" spans="1:14" x14ac:dyDescent="0.25">
      <c r="A7092" t="s">
        <v>0</v>
      </c>
      <c r="B7092" s="1">
        <v>44651.944756944446</v>
      </c>
      <c r="C7092" t="s">
        <v>17</v>
      </c>
      <c r="D7092">
        <v>203854</v>
      </c>
      <c r="E7092">
        <v>9153</v>
      </c>
      <c r="F7092">
        <v>3411</v>
      </c>
      <c r="G7092" t="s">
        <v>18</v>
      </c>
      <c r="H7092" t="s">
        <v>19</v>
      </c>
      <c r="I7092" s="1">
        <v>44651.945555555554</v>
      </c>
      <c r="J7092">
        <v>19060</v>
      </c>
      <c r="K7092" t="e">
        <f>-LYtingggggg</f>
        <v>#NAME?</v>
      </c>
      <c r="L7092" t="s">
        <v>11711</v>
      </c>
      <c r="M7092" s="1">
        <v>44651.978680555556</v>
      </c>
      <c r="N7092">
        <v>3</v>
      </c>
    </row>
    <row r="7093" spans="1:14" x14ac:dyDescent="0.25">
      <c r="A7093" t="s">
        <v>0</v>
      </c>
      <c r="B7093" s="1">
        <v>44651.944756944446</v>
      </c>
      <c r="C7093" t="s">
        <v>17</v>
      </c>
      <c r="D7093">
        <v>203854</v>
      </c>
      <c r="E7093">
        <v>9153</v>
      </c>
      <c r="F7093">
        <v>3411</v>
      </c>
      <c r="G7093" t="s">
        <v>18</v>
      </c>
      <c r="H7093" t="s">
        <v>19</v>
      </c>
      <c r="I7093" s="1">
        <v>44651.945555555554</v>
      </c>
      <c r="J7093">
        <v>19060</v>
      </c>
      <c r="K7093" t="e">
        <f>-_-啦啦啦hhh</f>
        <v>#NAME?</v>
      </c>
      <c r="L7093" t="s">
        <v>11712</v>
      </c>
      <c r="M7093" s="1">
        <v>44651.978668981479</v>
      </c>
      <c r="N7093">
        <v>0</v>
      </c>
    </row>
    <row r="7094" spans="1:14" x14ac:dyDescent="0.25">
      <c r="A7094" t="s">
        <v>0</v>
      </c>
      <c r="B7094" s="1">
        <v>44651.944756944446</v>
      </c>
      <c r="C7094" t="s">
        <v>17</v>
      </c>
      <c r="D7094">
        <v>203854</v>
      </c>
      <c r="E7094">
        <v>9153</v>
      </c>
      <c r="F7094">
        <v>3411</v>
      </c>
      <c r="G7094" t="s">
        <v>18</v>
      </c>
      <c r="H7094" t="s">
        <v>19</v>
      </c>
      <c r="I7094" s="1">
        <v>44651.945555555554</v>
      </c>
      <c r="J7094">
        <v>19060</v>
      </c>
      <c r="K7094" t="s">
        <v>978</v>
      </c>
      <c r="L7094" t="s">
        <v>11713</v>
      </c>
      <c r="M7094" s="1">
        <v>44651.978541666664</v>
      </c>
      <c r="N7094">
        <v>0</v>
      </c>
    </row>
    <row r="7095" spans="1:14" x14ac:dyDescent="0.25">
      <c r="A7095" t="s">
        <v>0</v>
      </c>
      <c r="B7095" s="1">
        <v>44651.944756944446</v>
      </c>
      <c r="C7095" t="s">
        <v>17</v>
      </c>
      <c r="D7095">
        <v>203854</v>
      </c>
      <c r="E7095">
        <v>9153</v>
      </c>
      <c r="F7095">
        <v>3411</v>
      </c>
      <c r="G7095" t="s">
        <v>18</v>
      </c>
      <c r="H7095" t="s">
        <v>19</v>
      </c>
      <c r="I7095" s="1">
        <v>44651.945555555554</v>
      </c>
      <c r="J7095">
        <v>19060</v>
      </c>
      <c r="K7095" t="s">
        <v>11714</v>
      </c>
      <c r="L7095" t="s">
        <v>11715</v>
      </c>
      <c r="M7095" s="1">
        <v>44651.978310185186</v>
      </c>
      <c r="N7095">
        <v>0</v>
      </c>
    </row>
    <row r="7096" spans="1:14" x14ac:dyDescent="0.25">
      <c r="A7096" t="s">
        <v>0</v>
      </c>
      <c r="B7096" s="1">
        <v>44651.944756944446</v>
      </c>
      <c r="C7096" t="s">
        <v>17</v>
      </c>
      <c r="D7096">
        <v>203854</v>
      </c>
      <c r="E7096">
        <v>9153</v>
      </c>
      <c r="F7096">
        <v>3411</v>
      </c>
      <c r="G7096" t="s">
        <v>18</v>
      </c>
      <c r="H7096" t="s">
        <v>19</v>
      </c>
      <c r="I7096" s="1">
        <v>44651.945555555554</v>
      </c>
      <c r="J7096">
        <v>19060</v>
      </c>
      <c r="K7096" t="s">
        <v>906</v>
      </c>
      <c r="L7096" t="s">
        <v>11716</v>
      </c>
      <c r="M7096" s="1">
        <v>44651.978217592594</v>
      </c>
      <c r="N7096">
        <v>4</v>
      </c>
    </row>
    <row r="7097" spans="1:14" x14ac:dyDescent="0.25">
      <c r="A7097" t="s">
        <v>0</v>
      </c>
      <c r="B7097" s="1">
        <v>44651.944756944446</v>
      </c>
      <c r="C7097" t="s">
        <v>17</v>
      </c>
      <c r="D7097">
        <v>203854</v>
      </c>
      <c r="E7097">
        <v>9153</v>
      </c>
      <c r="F7097">
        <v>3411</v>
      </c>
      <c r="G7097" t="s">
        <v>18</v>
      </c>
      <c r="H7097" t="s">
        <v>19</v>
      </c>
      <c r="I7097" s="1">
        <v>44651.945555555554</v>
      </c>
      <c r="J7097">
        <v>19060</v>
      </c>
      <c r="K7097" t="s">
        <v>51</v>
      </c>
      <c r="L7097" t="s">
        <v>11717</v>
      </c>
      <c r="M7097" s="1">
        <v>44651.977685185186</v>
      </c>
      <c r="N7097">
        <v>125</v>
      </c>
    </row>
    <row r="7098" spans="1:14" x14ac:dyDescent="0.25">
      <c r="A7098" t="s">
        <v>0</v>
      </c>
      <c r="B7098" s="1">
        <v>44651.944756944446</v>
      </c>
      <c r="C7098" t="s">
        <v>17</v>
      </c>
      <c r="D7098">
        <v>203854</v>
      </c>
      <c r="E7098">
        <v>9153</v>
      </c>
      <c r="F7098">
        <v>3411</v>
      </c>
      <c r="G7098" t="s">
        <v>18</v>
      </c>
      <c r="H7098" t="s">
        <v>19</v>
      </c>
      <c r="I7098" s="1">
        <v>44651.945555555554</v>
      </c>
      <c r="J7098">
        <v>19060</v>
      </c>
      <c r="K7098" t="s">
        <v>4569</v>
      </c>
      <c r="L7098" t="s">
        <v>11718</v>
      </c>
      <c r="M7098" s="1">
        <v>44651.977569444447</v>
      </c>
      <c r="N7098">
        <v>63</v>
      </c>
    </row>
    <row r="7099" spans="1:14" x14ac:dyDescent="0.25">
      <c r="A7099" t="s">
        <v>0</v>
      </c>
      <c r="B7099" s="1">
        <v>44651.944756944446</v>
      </c>
      <c r="C7099" t="s">
        <v>17</v>
      </c>
      <c r="D7099">
        <v>203854</v>
      </c>
      <c r="E7099">
        <v>9153</v>
      </c>
      <c r="F7099">
        <v>3411</v>
      </c>
      <c r="G7099" t="s">
        <v>18</v>
      </c>
      <c r="H7099" t="s">
        <v>19</v>
      </c>
      <c r="I7099" s="1">
        <v>44651.945555555554</v>
      </c>
      <c r="J7099">
        <v>19060</v>
      </c>
      <c r="K7099" t="e">
        <f>-LYtingggggg</f>
        <v>#NAME?</v>
      </c>
      <c r="L7099" t="s">
        <v>11719</v>
      </c>
      <c r="M7099" s="1">
        <v>44651.977476851855</v>
      </c>
      <c r="N7099">
        <v>3</v>
      </c>
    </row>
    <row r="7100" spans="1:14" x14ac:dyDescent="0.25">
      <c r="A7100" t="s">
        <v>0</v>
      </c>
      <c r="B7100" s="1">
        <v>44651.944756944446</v>
      </c>
      <c r="C7100" t="s">
        <v>17</v>
      </c>
      <c r="D7100">
        <v>203854</v>
      </c>
      <c r="E7100">
        <v>9153</v>
      </c>
      <c r="F7100">
        <v>3411</v>
      </c>
      <c r="G7100" t="s">
        <v>18</v>
      </c>
      <c r="H7100" t="s">
        <v>19</v>
      </c>
      <c r="I7100" s="1">
        <v>44651.945555555554</v>
      </c>
      <c r="J7100">
        <v>19060</v>
      </c>
      <c r="K7100" t="s">
        <v>11720</v>
      </c>
      <c r="L7100" t="s">
        <v>11721</v>
      </c>
      <c r="M7100" s="1">
        <v>44651.977175925924</v>
      </c>
      <c r="N7100">
        <v>0</v>
      </c>
    </row>
    <row r="7101" spans="1:14" x14ac:dyDescent="0.25">
      <c r="A7101" t="s">
        <v>0</v>
      </c>
      <c r="B7101" s="1">
        <v>44651.944756944446</v>
      </c>
      <c r="C7101" t="s">
        <v>17</v>
      </c>
      <c r="D7101">
        <v>203854</v>
      </c>
      <c r="E7101">
        <v>9153</v>
      </c>
      <c r="F7101">
        <v>3411</v>
      </c>
      <c r="G7101" t="s">
        <v>18</v>
      </c>
      <c r="H7101" t="s">
        <v>19</v>
      </c>
      <c r="I7101" s="1">
        <v>44651.945555555554</v>
      </c>
      <c r="J7101">
        <v>19060</v>
      </c>
      <c r="K7101" t="s">
        <v>11722</v>
      </c>
      <c r="L7101" t="s">
        <v>11723</v>
      </c>
      <c r="M7101" s="1">
        <v>44651.977152777778</v>
      </c>
      <c r="N7101">
        <v>4</v>
      </c>
    </row>
    <row r="7102" spans="1:14" x14ac:dyDescent="0.25">
      <c r="A7102" t="s">
        <v>0</v>
      </c>
      <c r="B7102" s="1">
        <v>44651.944756944446</v>
      </c>
      <c r="C7102" t="s">
        <v>17</v>
      </c>
      <c r="D7102">
        <v>203854</v>
      </c>
      <c r="E7102">
        <v>9153</v>
      </c>
      <c r="F7102">
        <v>3411</v>
      </c>
      <c r="G7102" t="s">
        <v>18</v>
      </c>
      <c r="H7102" t="s">
        <v>19</v>
      </c>
      <c r="I7102" s="1">
        <v>44651.945555555554</v>
      </c>
      <c r="J7102">
        <v>19060</v>
      </c>
      <c r="K7102" t="s">
        <v>2354</v>
      </c>
      <c r="L7102" t="s">
        <v>11724</v>
      </c>
      <c r="M7102" s="1">
        <v>44651.977060185185</v>
      </c>
      <c r="N7102">
        <v>0</v>
      </c>
    </row>
    <row r="7103" spans="1:14" x14ac:dyDescent="0.25">
      <c r="A7103" t="s">
        <v>0</v>
      </c>
      <c r="B7103" s="1">
        <v>44651.944756944446</v>
      </c>
      <c r="C7103" t="s">
        <v>17</v>
      </c>
      <c r="D7103">
        <v>203854</v>
      </c>
      <c r="E7103">
        <v>9153</v>
      </c>
      <c r="F7103">
        <v>3411</v>
      </c>
      <c r="G7103" t="s">
        <v>18</v>
      </c>
      <c r="H7103" t="s">
        <v>19</v>
      </c>
      <c r="I7103" s="1">
        <v>44651.945555555554</v>
      </c>
      <c r="J7103">
        <v>19060</v>
      </c>
      <c r="K7103" t="s">
        <v>3868</v>
      </c>
      <c r="L7103" t="s">
        <v>11725</v>
      </c>
      <c r="M7103" s="1">
        <v>44651.976967592593</v>
      </c>
      <c r="N7103">
        <v>0</v>
      </c>
    </row>
    <row r="7104" spans="1:14" x14ac:dyDescent="0.25">
      <c r="A7104" t="s">
        <v>0</v>
      </c>
      <c r="B7104" s="1">
        <v>44651.944756944446</v>
      </c>
      <c r="C7104" t="s">
        <v>17</v>
      </c>
      <c r="D7104">
        <v>203854</v>
      </c>
      <c r="E7104">
        <v>9153</v>
      </c>
      <c r="F7104">
        <v>3411</v>
      </c>
      <c r="G7104" t="s">
        <v>18</v>
      </c>
      <c r="H7104" t="s">
        <v>19</v>
      </c>
      <c r="I7104" s="1">
        <v>44651.945555555554</v>
      </c>
      <c r="J7104">
        <v>19060</v>
      </c>
      <c r="K7104" t="s">
        <v>11120</v>
      </c>
      <c r="L7104" t="s">
        <v>11726</v>
      </c>
      <c r="M7104" s="1">
        <v>44651.976875</v>
      </c>
      <c r="N7104">
        <v>0</v>
      </c>
    </row>
    <row r="7105" spans="1:14" x14ac:dyDescent="0.25">
      <c r="A7105" t="s">
        <v>0</v>
      </c>
      <c r="B7105" s="1">
        <v>44651.944756944446</v>
      </c>
      <c r="C7105" t="s">
        <v>17</v>
      </c>
      <c r="D7105">
        <v>203854</v>
      </c>
      <c r="E7105">
        <v>9153</v>
      </c>
      <c r="F7105">
        <v>3411</v>
      </c>
      <c r="G7105" t="s">
        <v>18</v>
      </c>
      <c r="H7105" t="s">
        <v>19</v>
      </c>
      <c r="I7105" s="1">
        <v>44651.945555555554</v>
      </c>
      <c r="J7105">
        <v>19060</v>
      </c>
      <c r="K7105" t="s">
        <v>11727</v>
      </c>
      <c r="L7105" t="s">
        <v>11728</v>
      </c>
      <c r="M7105" s="1">
        <v>44651.976759259262</v>
      </c>
      <c r="N7105">
        <v>0</v>
      </c>
    </row>
    <row r="7106" spans="1:14" x14ac:dyDescent="0.25">
      <c r="A7106" t="s">
        <v>0</v>
      </c>
      <c r="B7106" s="1">
        <v>44651.944756944446</v>
      </c>
      <c r="C7106" t="s">
        <v>17</v>
      </c>
      <c r="D7106">
        <v>203854</v>
      </c>
      <c r="E7106">
        <v>9153</v>
      </c>
      <c r="F7106">
        <v>3411</v>
      </c>
      <c r="G7106" t="s">
        <v>18</v>
      </c>
      <c r="H7106" t="s">
        <v>19</v>
      </c>
      <c r="I7106" s="1">
        <v>44651.945555555554</v>
      </c>
      <c r="J7106">
        <v>19060</v>
      </c>
      <c r="K7106" t="s">
        <v>11729</v>
      </c>
      <c r="L7106" t="s">
        <v>11730</v>
      </c>
      <c r="M7106" s="1">
        <v>44651.976759259262</v>
      </c>
      <c r="N7106">
        <v>3</v>
      </c>
    </row>
    <row r="7107" spans="1:14" x14ac:dyDescent="0.25">
      <c r="A7107" t="s">
        <v>0</v>
      </c>
      <c r="B7107" s="1">
        <v>44651.944756944446</v>
      </c>
      <c r="C7107" t="s">
        <v>17</v>
      </c>
      <c r="D7107">
        <v>203854</v>
      </c>
      <c r="E7107">
        <v>9153</v>
      </c>
      <c r="F7107">
        <v>3411</v>
      </c>
      <c r="G7107" t="s">
        <v>18</v>
      </c>
      <c r="H7107" t="s">
        <v>19</v>
      </c>
      <c r="I7107" s="1">
        <v>44651.945555555554</v>
      </c>
      <c r="J7107">
        <v>19060</v>
      </c>
      <c r="K7107" t="s">
        <v>906</v>
      </c>
      <c r="L7107" t="s">
        <v>11731</v>
      </c>
      <c r="M7107" s="1">
        <v>44651.976689814815</v>
      </c>
      <c r="N7107">
        <v>17</v>
      </c>
    </row>
    <row r="7108" spans="1:14" x14ac:dyDescent="0.25">
      <c r="A7108" t="s">
        <v>0</v>
      </c>
      <c r="B7108" s="1">
        <v>44651.944756944446</v>
      </c>
      <c r="C7108" t="s">
        <v>17</v>
      </c>
      <c r="D7108">
        <v>203854</v>
      </c>
      <c r="E7108">
        <v>9153</v>
      </c>
      <c r="F7108">
        <v>3411</v>
      </c>
      <c r="G7108" t="s">
        <v>18</v>
      </c>
      <c r="H7108" t="s">
        <v>19</v>
      </c>
      <c r="I7108" s="1">
        <v>44651.945555555554</v>
      </c>
      <c r="J7108">
        <v>19060</v>
      </c>
      <c r="K7108" t="s">
        <v>11732</v>
      </c>
      <c r="L7108" t="s">
        <v>11733</v>
      </c>
      <c r="M7108" s="1">
        <v>44651.976643518516</v>
      </c>
      <c r="N7108">
        <v>2</v>
      </c>
    </row>
    <row r="7109" spans="1:14" x14ac:dyDescent="0.25">
      <c r="A7109" t="s">
        <v>0</v>
      </c>
      <c r="B7109" s="1">
        <v>44651.944756944446</v>
      </c>
      <c r="C7109" t="s">
        <v>17</v>
      </c>
      <c r="D7109">
        <v>203854</v>
      </c>
      <c r="E7109">
        <v>9153</v>
      </c>
      <c r="F7109">
        <v>3411</v>
      </c>
      <c r="G7109" t="s">
        <v>18</v>
      </c>
      <c r="H7109" t="s">
        <v>19</v>
      </c>
      <c r="I7109" s="1">
        <v>44651.945555555554</v>
      </c>
      <c r="J7109">
        <v>19060</v>
      </c>
      <c r="K7109" t="s">
        <v>11734</v>
      </c>
      <c r="L7109" t="s">
        <v>11735</v>
      </c>
      <c r="M7109" s="1">
        <v>44651.976597222223</v>
      </c>
      <c r="N7109">
        <v>0</v>
      </c>
    </row>
    <row r="7110" spans="1:14" x14ac:dyDescent="0.25">
      <c r="A7110" t="s">
        <v>0</v>
      </c>
      <c r="B7110" s="1">
        <v>44651.944756944446</v>
      </c>
      <c r="C7110" t="s">
        <v>17</v>
      </c>
      <c r="D7110">
        <v>203854</v>
      </c>
      <c r="E7110">
        <v>9153</v>
      </c>
      <c r="F7110">
        <v>3411</v>
      </c>
      <c r="G7110" t="s">
        <v>18</v>
      </c>
      <c r="H7110" t="s">
        <v>19</v>
      </c>
      <c r="I7110" s="1">
        <v>44651.945555555554</v>
      </c>
      <c r="J7110">
        <v>19060</v>
      </c>
      <c r="K7110" t="s">
        <v>978</v>
      </c>
      <c r="L7110" t="s">
        <v>11736</v>
      </c>
      <c r="M7110" s="1">
        <v>44651.976574074077</v>
      </c>
      <c r="N7110">
        <v>0</v>
      </c>
    </row>
    <row r="7111" spans="1:14" x14ac:dyDescent="0.25">
      <c r="A7111" t="s">
        <v>0</v>
      </c>
      <c r="B7111" s="1">
        <v>44651.944756944446</v>
      </c>
      <c r="C7111" t="s">
        <v>17</v>
      </c>
      <c r="D7111">
        <v>203854</v>
      </c>
      <c r="E7111">
        <v>9153</v>
      </c>
      <c r="F7111">
        <v>3411</v>
      </c>
      <c r="G7111" t="s">
        <v>18</v>
      </c>
      <c r="H7111" t="s">
        <v>19</v>
      </c>
      <c r="I7111" s="1">
        <v>44651.945555555554</v>
      </c>
      <c r="J7111">
        <v>19060</v>
      </c>
      <c r="K7111" t="s">
        <v>11737</v>
      </c>
      <c r="L7111" t="s">
        <v>11738</v>
      </c>
      <c r="M7111" s="1">
        <v>44651.976261574076</v>
      </c>
      <c r="N7111">
        <v>0</v>
      </c>
    </row>
    <row r="7112" spans="1:14" x14ac:dyDescent="0.25">
      <c r="A7112" t="s">
        <v>0</v>
      </c>
      <c r="B7112" s="1">
        <v>44651.944756944446</v>
      </c>
      <c r="C7112" t="s">
        <v>17</v>
      </c>
      <c r="D7112">
        <v>203854</v>
      </c>
      <c r="E7112">
        <v>9153</v>
      </c>
      <c r="F7112">
        <v>3411</v>
      </c>
      <c r="G7112" t="s">
        <v>18</v>
      </c>
      <c r="H7112" t="s">
        <v>19</v>
      </c>
      <c r="I7112" s="1">
        <v>44651.945555555554</v>
      </c>
      <c r="J7112">
        <v>19060</v>
      </c>
      <c r="K7112" t="s">
        <v>1009</v>
      </c>
      <c r="L7112" t="s">
        <v>11739</v>
      </c>
      <c r="M7112" s="1">
        <v>44651.976203703707</v>
      </c>
      <c r="N7112">
        <v>2</v>
      </c>
    </row>
    <row r="7113" spans="1:14" x14ac:dyDescent="0.25">
      <c r="A7113" t="s">
        <v>0</v>
      </c>
      <c r="B7113" s="1">
        <v>44651.944756944446</v>
      </c>
      <c r="C7113" t="s">
        <v>17</v>
      </c>
      <c r="D7113">
        <v>203854</v>
      </c>
      <c r="E7113">
        <v>9153</v>
      </c>
      <c r="F7113">
        <v>3411</v>
      </c>
      <c r="G7113" t="s">
        <v>18</v>
      </c>
      <c r="H7113" t="s">
        <v>19</v>
      </c>
      <c r="I7113" s="1">
        <v>44651.945555555554</v>
      </c>
      <c r="J7113">
        <v>19060</v>
      </c>
      <c r="K7113" t="s">
        <v>974</v>
      </c>
      <c r="L7113" t="s">
        <v>11740</v>
      </c>
      <c r="M7113" s="1">
        <v>44651.976041666669</v>
      </c>
      <c r="N7113">
        <v>39</v>
      </c>
    </row>
    <row r="7114" spans="1:14" x14ac:dyDescent="0.25">
      <c r="A7114" t="s">
        <v>0</v>
      </c>
      <c r="B7114" s="1">
        <v>44651.944756944446</v>
      </c>
      <c r="C7114" t="s">
        <v>17</v>
      </c>
      <c r="D7114">
        <v>203854</v>
      </c>
      <c r="E7114">
        <v>9153</v>
      </c>
      <c r="F7114">
        <v>3411</v>
      </c>
      <c r="G7114" t="s">
        <v>18</v>
      </c>
      <c r="H7114" t="s">
        <v>19</v>
      </c>
      <c r="I7114" s="1">
        <v>44651.945555555554</v>
      </c>
      <c r="J7114">
        <v>19060</v>
      </c>
      <c r="K7114" t="s">
        <v>39</v>
      </c>
      <c r="L7114" t="s">
        <v>11741</v>
      </c>
      <c r="M7114" s="1">
        <v>44651.975671296299</v>
      </c>
      <c r="N7114">
        <v>0</v>
      </c>
    </row>
    <row r="7115" spans="1:14" x14ac:dyDescent="0.25">
      <c r="A7115" t="s">
        <v>0</v>
      </c>
      <c r="B7115" s="1">
        <v>44651.944756944446</v>
      </c>
      <c r="C7115" t="s">
        <v>17</v>
      </c>
      <c r="D7115">
        <v>203854</v>
      </c>
      <c r="E7115">
        <v>9153</v>
      </c>
      <c r="F7115">
        <v>3411</v>
      </c>
      <c r="G7115" t="s">
        <v>18</v>
      </c>
      <c r="H7115" t="s">
        <v>19</v>
      </c>
      <c r="I7115" s="1">
        <v>44651.945555555554</v>
      </c>
      <c r="J7115">
        <v>19060</v>
      </c>
      <c r="K7115" t="s">
        <v>11742</v>
      </c>
      <c r="L7115" t="s">
        <v>11743</v>
      </c>
      <c r="M7115" s="1">
        <v>44651.975590277776</v>
      </c>
      <c r="N7115">
        <v>0</v>
      </c>
    </row>
    <row r="7116" spans="1:14" x14ac:dyDescent="0.25">
      <c r="A7116" t="s">
        <v>0</v>
      </c>
      <c r="B7116" s="1">
        <v>44651.944756944446</v>
      </c>
      <c r="C7116" t="s">
        <v>17</v>
      </c>
      <c r="D7116">
        <v>203854</v>
      </c>
      <c r="E7116">
        <v>9153</v>
      </c>
      <c r="F7116">
        <v>3411</v>
      </c>
      <c r="G7116" t="s">
        <v>18</v>
      </c>
      <c r="H7116" t="s">
        <v>19</v>
      </c>
      <c r="I7116" s="1">
        <v>44651.945555555554</v>
      </c>
      <c r="J7116">
        <v>19060</v>
      </c>
      <c r="K7116" t="s">
        <v>11744</v>
      </c>
      <c r="L7116" t="s">
        <v>11745</v>
      </c>
      <c r="M7116" s="1">
        <v>44651.975578703707</v>
      </c>
      <c r="N7116">
        <v>0</v>
      </c>
    </row>
    <row r="7117" spans="1:14" x14ac:dyDescent="0.25">
      <c r="A7117" t="s">
        <v>0</v>
      </c>
      <c r="B7117" s="1">
        <v>44651.944756944446</v>
      </c>
      <c r="C7117" t="s">
        <v>17</v>
      </c>
      <c r="D7117">
        <v>203854</v>
      </c>
      <c r="E7117">
        <v>9153</v>
      </c>
      <c r="F7117">
        <v>3411</v>
      </c>
      <c r="G7117" t="s">
        <v>18</v>
      </c>
      <c r="H7117" t="s">
        <v>19</v>
      </c>
      <c r="I7117" s="1">
        <v>44651.945555555554</v>
      </c>
      <c r="J7117">
        <v>19060</v>
      </c>
      <c r="K7117" t="s">
        <v>11746</v>
      </c>
      <c r="L7117" t="s">
        <v>11747</v>
      </c>
      <c r="M7117" s="1">
        <v>44651.975370370368</v>
      </c>
      <c r="N7117">
        <v>0</v>
      </c>
    </row>
    <row r="7118" spans="1:14" x14ac:dyDescent="0.25">
      <c r="A7118" t="s">
        <v>0</v>
      </c>
      <c r="B7118" s="1">
        <v>44651.944756944446</v>
      </c>
      <c r="C7118" t="s">
        <v>17</v>
      </c>
      <c r="D7118">
        <v>203854</v>
      </c>
      <c r="E7118">
        <v>9153</v>
      </c>
      <c r="F7118">
        <v>3411</v>
      </c>
      <c r="G7118" t="s">
        <v>18</v>
      </c>
      <c r="H7118" t="s">
        <v>19</v>
      </c>
      <c r="I7118" s="1">
        <v>44651.945555555554</v>
      </c>
      <c r="J7118">
        <v>19060</v>
      </c>
      <c r="K7118" t="s">
        <v>11714</v>
      </c>
      <c r="L7118" t="s">
        <v>11748</v>
      </c>
      <c r="M7118" s="1">
        <v>44651.975347222222</v>
      </c>
      <c r="N7118">
        <v>0</v>
      </c>
    </row>
    <row r="7119" spans="1:14" x14ac:dyDescent="0.25">
      <c r="A7119" t="s">
        <v>0</v>
      </c>
      <c r="B7119" s="1">
        <v>44651.944756944446</v>
      </c>
      <c r="C7119" t="s">
        <v>17</v>
      </c>
      <c r="D7119">
        <v>203854</v>
      </c>
      <c r="E7119">
        <v>9153</v>
      </c>
      <c r="F7119">
        <v>3411</v>
      </c>
      <c r="G7119" t="s">
        <v>18</v>
      </c>
      <c r="H7119" t="s">
        <v>19</v>
      </c>
      <c r="I7119" s="1">
        <v>44651.945555555554</v>
      </c>
      <c r="J7119">
        <v>19060</v>
      </c>
      <c r="K7119" t="s">
        <v>11749</v>
      </c>
      <c r="L7119" t="s">
        <v>11750</v>
      </c>
      <c r="M7119" s="1">
        <v>44651.975289351853</v>
      </c>
      <c r="N7119">
        <v>0</v>
      </c>
    </row>
    <row r="7120" spans="1:14" x14ac:dyDescent="0.25">
      <c r="A7120" t="s">
        <v>0</v>
      </c>
      <c r="B7120" s="1">
        <v>44651.944756944446</v>
      </c>
      <c r="C7120" t="s">
        <v>17</v>
      </c>
      <c r="D7120">
        <v>203854</v>
      </c>
      <c r="E7120">
        <v>9153</v>
      </c>
      <c r="F7120">
        <v>3411</v>
      </c>
      <c r="G7120" t="s">
        <v>18</v>
      </c>
      <c r="H7120" t="s">
        <v>19</v>
      </c>
      <c r="I7120" s="1">
        <v>44651.945555555554</v>
      </c>
      <c r="J7120">
        <v>19060</v>
      </c>
      <c r="K7120" t="s">
        <v>11751</v>
      </c>
      <c r="L7120" t="s">
        <v>11752</v>
      </c>
      <c r="M7120" s="1">
        <v>44651.975081018521</v>
      </c>
      <c r="N7120">
        <v>0</v>
      </c>
    </row>
    <row r="7121" spans="1:14" x14ac:dyDescent="0.25">
      <c r="A7121" t="s">
        <v>0</v>
      </c>
      <c r="B7121" s="1">
        <v>44651.944756944446</v>
      </c>
      <c r="C7121" t="s">
        <v>17</v>
      </c>
      <c r="D7121">
        <v>203854</v>
      </c>
      <c r="E7121">
        <v>9153</v>
      </c>
      <c r="F7121">
        <v>3411</v>
      </c>
      <c r="G7121" t="s">
        <v>18</v>
      </c>
      <c r="H7121" t="s">
        <v>19</v>
      </c>
      <c r="I7121" s="1">
        <v>44651.945555555554</v>
      </c>
      <c r="J7121">
        <v>19060</v>
      </c>
      <c r="K7121" t="s">
        <v>18</v>
      </c>
      <c r="L7121" t="s">
        <v>11753</v>
      </c>
      <c r="M7121" s="1">
        <v>44651.974907407406</v>
      </c>
      <c r="N7121">
        <v>177</v>
      </c>
    </row>
    <row r="7122" spans="1:14" x14ac:dyDescent="0.25">
      <c r="A7122" t="s">
        <v>0</v>
      </c>
      <c r="B7122" s="1">
        <v>44651.944756944446</v>
      </c>
      <c r="C7122" t="s">
        <v>17</v>
      </c>
      <c r="D7122">
        <v>203854</v>
      </c>
      <c r="E7122">
        <v>9153</v>
      </c>
      <c r="F7122">
        <v>3411</v>
      </c>
      <c r="G7122" t="s">
        <v>18</v>
      </c>
      <c r="H7122" t="s">
        <v>19</v>
      </c>
      <c r="I7122" s="1">
        <v>44651.945555555554</v>
      </c>
      <c r="J7122">
        <v>19060</v>
      </c>
      <c r="K7122" t="s">
        <v>11754</v>
      </c>
      <c r="L7122" t="s">
        <v>11755</v>
      </c>
      <c r="M7122" s="1">
        <v>44651.974733796298</v>
      </c>
      <c r="N7122">
        <v>0</v>
      </c>
    </row>
    <row r="7123" spans="1:14" x14ac:dyDescent="0.25">
      <c r="A7123" t="s">
        <v>0</v>
      </c>
      <c r="B7123" s="1">
        <v>44651.944756944446</v>
      </c>
      <c r="C7123" t="s">
        <v>17</v>
      </c>
      <c r="D7123">
        <v>203854</v>
      </c>
      <c r="E7123">
        <v>9153</v>
      </c>
      <c r="F7123">
        <v>3411</v>
      </c>
      <c r="G7123" t="s">
        <v>18</v>
      </c>
      <c r="H7123" t="s">
        <v>19</v>
      </c>
      <c r="I7123" s="1">
        <v>44651.945555555554</v>
      </c>
      <c r="J7123">
        <v>19060</v>
      </c>
      <c r="K7123" t="s">
        <v>1099</v>
      </c>
      <c r="L7123" t="s">
        <v>11756</v>
      </c>
      <c r="M7123" s="1">
        <v>44651.974583333336</v>
      </c>
      <c r="N7123">
        <v>1</v>
      </c>
    </row>
    <row r="7124" spans="1:14" x14ac:dyDescent="0.25">
      <c r="A7124" t="s">
        <v>0</v>
      </c>
      <c r="B7124" s="1">
        <v>44651.944756944446</v>
      </c>
      <c r="C7124" t="s">
        <v>17</v>
      </c>
      <c r="D7124">
        <v>203854</v>
      </c>
      <c r="E7124">
        <v>9153</v>
      </c>
      <c r="F7124">
        <v>3411</v>
      </c>
      <c r="G7124" t="s">
        <v>18</v>
      </c>
      <c r="H7124" t="s">
        <v>19</v>
      </c>
      <c r="I7124" s="1">
        <v>44651.945555555554</v>
      </c>
      <c r="J7124">
        <v>19060</v>
      </c>
      <c r="K7124" t="s">
        <v>11757</v>
      </c>
      <c r="L7124" t="s">
        <v>11758</v>
      </c>
      <c r="M7124" s="1">
        <v>44651.974456018521</v>
      </c>
      <c r="N7124">
        <v>0</v>
      </c>
    </row>
    <row r="7125" spans="1:14" x14ac:dyDescent="0.25">
      <c r="A7125" t="s">
        <v>0</v>
      </c>
      <c r="B7125" s="1">
        <v>44651.944756944446</v>
      </c>
      <c r="C7125" t="s">
        <v>17</v>
      </c>
      <c r="D7125">
        <v>203854</v>
      </c>
      <c r="E7125">
        <v>9153</v>
      </c>
      <c r="F7125">
        <v>3411</v>
      </c>
      <c r="G7125" t="s">
        <v>18</v>
      </c>
      <c r="H7125" t="s">
        <v>19</v>
      </c>
      <c r="I7125" s="1">
        <v>44651.945555555554</v>
      </c>
      <c r="J7125">
        <v>19060</v>
      </c>
      <c r="K7125" t="s">
        <v>11759</v>
      </c>
      <c r="L7125" t="s">
        <v>11760</v>
      </c>
      <c r="M7125" s="1">
        <v>44651.973981481482</v>
      </c>
      <c r="N7125">
        <v>0</v>
      </c>
    </row>
    <row r="7126" spans="1:14" x14ac:dyDescent="0.25">
      <c r="A7126" t="s">
        <v>0</v>
      </c>
      <c r="B7126" s="1">
        <v>44651.944756944446</v>
      </c>
      <c r="C7126" t="s">
        <v>17</v>
      </c>
      <c r="D7126">
        <v>203854</v>
      </c>
      <c r="E7126">
        <v>9153</v>
      </c>
      <c r="F7126">
        <v>3411</v>
      </c>
      <c r="G7126" t="s">
        <v>18</v>
      </c>
      <c r="H7126" t="s">
        <v>19</v>
      </c>
      <c r="I7126" s="1">
        <v>44651.945555555554</v>
      </c>
      <c r="J7126">
        <v>19060</v>
      </c>
      <c r="K7126" t="s">
        <v>51</v>
      </c>
      <c r="L7126" t="s">
        <v>11761</v>
      </c>
      <c r="M7126" s="1">
        <v>44651.973912037036</v>
      </c>
      <c r="N7126">
        <v>52</v>
      </c>
    </row>
    <row r="7127" spans="1:14" x14ac:dyDescent="0.25">
      <c r="A7127" t="s">
        <v>0</v>
      </c>
      <c r="B7127" s="1">
        <v>44651.944756944446</v>
      </c>
      <c r="C7127" t="s">
        <v>17</v>
      </c>
      <c r="D7127">
        <v>203854</v>
      </c>
      <c r="E7127">
        <v>9153</v>
      </c>
      <c r="F7127">
        <v>3411</v>
      </c>
      <c r="G7127" t="s">
        <v>18</v>
      </c>
      <c r="H7127" t="s">
        <v>19</v>
      </c>
      <c r="I7127" s="1">
        <v>44651.945555555554</v>
      </c>
      <c r="J7127">
        <v>19060</v>
      </c>
      <c r="K7127" t="s">
        <v>11746</v>
      </c>
      <c r="L7127" t="s">
        <v>11762</v>
      </c>
      <c r="M7127" s="1">
        <v>44651.97388888889</v>
      </c>
      <c r="N7127">
        <v>0</v>
      </c>
    </row>
    <row r="7128" spans="1:14" x14ac:dyDescent="0.25">
      <c r="A7128" t="s">
        <v>0</v>
      </c>
      <c r="B7128" s="1">
        <v>44651.944756944446</v>
      </c>
      <c r="C7128" t="s">
        <v>17</v>
      </c>
      <c r="D7128">
        <v>203854</v>
      </c>
      <c r="E7128">
        <v>9153</v>
      </c>
      <c r="F7128">
        <v>3411</v>
      </c>
      <c r="G7128" t="s">
        <v>18</v>
      </c>
      <c r="H7128" t="s">
        <v>19</v>
      </c>
      <c r="I7128" s="1">
        <v>44651.945555555554</v>
      </c>
      <c r="J7128">
        <v>19060</v>
      </c>
      <c r="K7128" t="s">
        <v>2936</v>
      </c>
      <c r="L7128" t="s">
        <v>11763</v>
      </c>
      <c r="M7128" s="1">
        <v>44651.973796296297</v>
      </c>
      <c r="N7128">
        <v>0</v>
      </c>
    </row>
    <row r="7129" spans="1:14" x14ac:dyDescent="0.25">
      <c r="A7129" t="s">
        <v>0</v>
      </c>
      <c r="B7129" s="1">
        <v>44651.944756944446</v>
      </c>
      <c r="C7129" t="s">
        <v>17</v>
      </c>
      <c r="D7129">
        <v>203854</v>
      </c>
      <c r="E7129">
        <v>9153</v>
      </c>
      <c r="F7129">
        <v>3411</v>
      </c>
      <c r="G7129" t="s">
        <v>18</v>
      </c>
      <c r="H7129" t="s">
        <v>19</v>
      </c>
      <c r="I7129" s="1">
        <v>44651.945555555554</v>
      </c>
      <c r="J7129">
        <v>19060</v>
      </c>
      <c r="K7129" t="s">
        <v>1119</v>
      </c>
      <c r="L7129" t="s">
        <v>11764</v>
      </c>
      <c r="M7129" s="1">
        <v>44651.973483796297</v>
      </c>
      <c r="N7129">
        <v>0</v>
      </c>
    </row>
    <row r="7130" spans="1:14" x14ac:dyDescent="0.25">
      <c r="A7130" t="s">
        <v>0</v>
      </c>
      <c r="B7130" s="1">
        <v>44651.944756944446</v>
      </c>
      <c r="C7130" t="s">
        <v>17</v>
      </c>
      <c r="D7130">
        <v>203854</v>
      </c>
      <c r="E7130">
        <v>9153</v>
      </c>
      <c r="F7130">
        <v>3411</v>
      </c>
      <c r="G7130" t="s">
        <v>18</v>
      </c>
      <c r="H7130" t="s">
        <v>19</v>
      </c>
      <c r="I7130" s="1">
        <v>44651.945555555554</v>
      </c>
      <c r="J7130">
        <v>19060</v>
      </c>
      <c r="K7130" t="s">
        <v>18</v>
      </c>
      <c r="L7130" t="s">
        <v>11765</v>
      </c>
      <c r="M7130" s="1">
        <v>44651.973171296297</v>
      </c>
      <c r="N7130">
        <v>265</v>
      </c>
    </row>
    <row r="7131" spans="1:14" x14ac:dyDescent="0.25">
      <c r="A7131" t="s">
        <v>0</v>
      </c>
      <c r="B7131" s="1">
        <v>44651.944756944446</v>
      </c>
      <c r="C7131" t="s">
        <v>17</v>
      </c>
      <c r="D7131">
        <v>203854</v>
      </c>
      <c r="E7131">
        <v>9153</v>
      </c>
      <c r="F7131">
        <v>3411</v>
      </c>
      <c r="G7131" t="s">
        <v>18</v>
      </c>
      <c r="H7131" t="s">
        <v>19</v>
      </c>
      <c r="I7131" s="1">
        <v>44651.945555555554</v>
      </c>
      <c r="J7131">
        <v>19060</v>
      </c>
      <c r="K7131" t="s">
        <v>11766</v>
      </c>
      <c r="L7131" t="s">
        <v>11767</v>
      </c>
      <c r="M7131" s="1">
        <v>44651.973171296297</v>
      </c>
      <c r="N7131">
        <v>0</v>
      </c>
    </row>
    <row r="7132" spans="1:14" x14ac:dyDescent="0.25">
      <c r="A7132" t="s">
        <v>0</v>
      </c>
      <c r="B7132" s="1">
        <v>44651.944756944446</v>
      </c>
      <c r="C7132" t="s">
        <v>17</v>
      </c>
      <c r="D7132">
        <v>203854</v>
      </c>
      <c r="E7132">
        <v>9153</v>
      </c>
      <c r="F7132">
        <v>3411</v>
      </c>
      <c r="G7132" t="s">
        <v>18</v>
      </c>
      <c r="H7132" t="s">
        <v>19</v>
      </c>
      <c r="I7132" s="1">
        <v>44651.945555555554</v>
      </c>
      <c r="J7132">
        <v>19060</v>
      </c>
      <c r="K7132" t="s">
        <v>11768</v>
      </c>
      <c r="L7132" t="s">
        <v>11769</v>
      </c>
      <c r="M7132" s="1">
        <v>44651.973101851851</v>
      </c>
      <c r="N7132">
        <v>0</v>
      </c>
    </row>
    <row r="7133" spans="1:14" x14ac:dyDescent="0.25">
      <c r="A7133" t="s">
        <v>0</v>
      </c>
      <c r="B7133" s="1">
        <v>44651.944756944446</v>
      </c>
      <c r="C7133" t="s">
        <v>17</v>
      </c>
      <c r="D7133">
        <v>203854</v>
      </c>
      <c r="E7133">
        <v>9153</v>
      </c>
      <c r="F7133">
        <v>3411</v>
      </c>
      <c r="G7133" t="s">
        <v>18</v>
      </c>
      <c r="H7133" t="s">
        <v>19</v>
      </c>
      <c r="I7133" s="1">
        <v>44651.945555555554</v>
      </c>
      <c r="J7133">
        <v>19060</v>
      </c>
      <c r="K7133" t="s">
        <v>620</v>
      </c>
      <c r="L7133" t="s">
        <v>11770</v>
      </c>
      <c r="M7133" s="1">
        <v>44651.973009259258</v>
      </c>
      <c r="N7133">
        <v>79</v>
      </c>
    </row>
    <row r="7134" spans="1:14" x14ac:dyDescent="0.25">
      <c r="A7134" t="s">
        <v>0</v>
      </c>
      <c r="B7134" s="1">
        <v>44651.944756944446</v>
      </c>
      <c r="C7134" t="s">
        <v>17</v>
      </c>
      <c r="D7134">
        <v>203854</v>
      </c>
      <c r="E7134">
        <v>9153</v>
      </c>
      <c r="F7134">
        <v>3411</v>
      </c>
      <c r="G7134" t="s">
        <v>18</v>
      </c>
      <c r="H7134" t="s">
        <v>19</v>
      </c>
      <c r="I7134" s="1">
        <v>44651.945555555554</v>
      </c>
      <c r="J7134">
        <v>19060</v>
      </c>
      <c r="K7134" t="s">
        <v>11120</v>
      </c>
      <c r="L7134" t="s">
        <v>11771</v>
      </c>
      <c r="M7134" s="1">
        <v>44651.972905092596</v>
      </c>
      <c r="N7134">
        <v>0</v>
      </c>
    </row>
    <row r="7135" spans="1:14" x14ac:dyDescent="0.25">
      <c r="A7135" t="s">
        <v>0</v>
      </c>
      <c r="B7135" s="1">
        <v>44651.944756944446</v>
      </c>
      <c r="C7135" t="s">
        <v>17</v>
      </c>
      <c r="D7135">
        <v>203854</v>
      </c>
      <c r="E7135">
        <v>9153</v>
      </c>
      <c r="F7135">
        <v>3411</v>
      </c>
      <c r="G7135" t="s">
        <v>18</v>
      </c>
      <c r="H7135" t="s">
        <v>19</v>
      </c>
      <c r="I7135" s="1">
        <v>44651.945555555554</v>
      </c>
      <c r="J7135">
        <v>19060</v>
      </c>
      <c r="K7135" t="s">
        <v>29</v>
      </c>
      <c r="L7135" t="s">
        <v>11772</v>
      </c>
      <c r="M7135" s="1">
        <v>44651.97216435185</v>
      </c>
      <c r="N7135">
        <v>0</v>
      </c>
    </row>
    <row r="7136" spans="1:14" x14ac:dyDescent="0.25">
      <c r="A7136" t="s">
        <v>0</v>
      </c>
      <c r="B7136" s="1">
        <v>44651.944756944446</v>
      </c>
      <c r="C7136" t="s">
        <v>17</v>
      </c>
      <c r="D7136">
        <v>203854</v>
      </c>
      <c r="E7136">
        <v>9153</v>
      </c>
      <c r="F7136">
        <v>3411</v>
      </c>
      <c r="G7136" t="s">
        <v>18</v>
      </c>
      <c r="H7136" t="s">
        <v>19</v>
      </c>
      <c r="I7136" s="1">
        <v>44651.945555555554</v>
      </c>
      <c r="J7136">
        <v>19060</v>
      </c>
      <c r="K7136" t="s">
        <v>11773</v>
      </c>
      <c r="L7136" t="s">
        <v>11774</v>
      </c>
      <c r="M7136" s="1">
        <v>44651.972071759257</v>
      </c>
      <c r="N7136">
        <v>1</v>
      </c>
    </row>
    <row r="7137" spans="1:14" x14ac:dyDescent="0.25">
      <c r="A7137" t="s">
        <v>0</v>
      </c>
      <c r="B7137" s="1">
        <v>44651.944756944446</v>
      </c>
      <c r="C7137" t="s">
        <v>17</v>
      </c>
      <c r="D7137">
        <v>203854</v>
      </c>
      <c r="E7137">
        <v>9153</v>
      </c>
      <c r="F7137">
        <v>3411</v>
      </c>
      <c r="G7137" t="s">
        <v>18</v>
      </c>
      <c r="H7137" t="s">
        <v>19</v>
      </c>
      <c r="I7137" s="1">
        <v>44651.945555555554</v>
      </c>
      <c r="J7137">
        <v>19060</v>
      </c>
      <c r="K7137" t="s">
        <v>171</v>
      </c>
      <c r="L7137" t="s">
        <v>11775</v>
      </c>
      <c r="M7137" s="1">
        <v>44651.97142361111</v>
      </c>
      <c r="N7137">
        <v>0</v>
      </c>
    </row>
    <row r="7138" spans="1:14" x14ac:dyDescent="0.25">
      <c r="A7138" t="s">
        <v>0</v>
      </c>
      <c r="B7138" s="1">
        <v>44651.944756944446</v>
      </c>
      <c r="C7138" t="s">
        <v>17</v>
      </c>
      <c r="D7138">
        <v>203854</v>
      </c>
      <c r="E7138">
        <v>9153</v>
      </c>
      <c r="F7138">
        <v>3411</v>
      </c>
      <c r="G7138" t="s">
        <v>18</v>
      </c>
      <c r="H7138" t="s">
        <v>19</v>
      </c>
      <c r="I7138" s="1">
        <v>44651.945555555554</v>
      </c>
      <c r="J7138">
        <v>19060</v>
      </c>
      <c r="K7138" t="s">
        <v>11776</v>
      </c>
      <c r="L7138" t="s">
        <v>11777</v>
      </c>
      <c r="M7138" s="1">
        <v>44651.971203703702</v>
      </c>
      <c r="N7138">
        <v>0</v>
      </c>
    </row>
    <row r="7139" spans="1:14" x14ac:dyDescent="0.25">
      <c r="A7139" t="s">
        <v>0</v>
      </c>
      <c r="B7139" s="1">
        <v>44651.944756944446</v>
      </c>
      <c r="C7139" t="s">
        <v>17</v>
      </c>
      <c r="D7139">
        <v>203854</v>
      </c>
      <c r="E7139">
        <v>9153</v>
      </c>
      <c r="F7139">
        <v>3411</v>
      </c>
      <c r="G7139" t="s">
        <v>18</v>
      </c>
      <c r="H7139" t="s">
        <v>19</v>
      </c>
      <c r="I7139" s="1">
        <v>44651.945555555554</v>
      </c>
      <c r="J7139">
        <v>19060</v>
      </c>
      <c r="K7139" t="s">
        <v>11778</v>
      </c>
      <c r="L7139" t="s">
        <v>11779</v>
      </c>
      <c r="M7139" s="1">
        <v>44651.970833333333</v>
      </c>
      <c r="N7139">
        <v>0</v>
      </c>
    </row>
    <row r="7140" spans="1:14" x14ac:dyDescent="0.25">
      <c r="A7140" t="s">
        <v>0</v>
      </c>
      <c r="B7140" s="1">
        <v>44651.944756944446</v>
      </c>
      <c r="C7140" t="s">
        <v>17</v>
      </c>
      <c r="D7140">
        <v>203854</v>
      </c>
      <c r="E7140">
        <v>9153</v>
      </c>
      <c r="F7140">
        <v>3411</v>
      </c>
      <c r="G7140" t="s">
        <v>18</v>
      </c>
      <c r="H7140" t="s">
        <v>19</v>
      </c>
      <c r="I7140" s="1">
        <v>44651.945555555554</v>
      </c>
      <c r="J7140">
        <v>19060</v>
      </c>
      <c r="K7140" t="s">
        <v>11780</v>
      </c>
      <c r="L7140" t="s">
        <v>11781</v>
      </c>
      <c r="M7140" s="1">
        <v>44651.970810185187</v>
      </c>
      <c r="N7140">
        <v>2</v>
      </c>
    </row>
    <row r="7141" spans="1:14" x14ac:dyDescent="0.25">
      <c r="A7141" t="s">
        <v>0</v>
      </c>
      <c r="B7141" s="1">
        <v>44651.944756944446</v>
      </c>
      <c r="C7141" t="s">
        <v>17</v>
      </c>
      <c r="D7141">
        <v>203854</v>
      </c>
      <c r="E7141">
        <v>9153</v>
      </c>
      <c r="F7141">
        <v>3411</v>
      </c>
      <c r="G7141" t="s">
        <v>18</v>
      </c>
      <c r="H7141" t="s">
        <v>19</v>
      </c>
      <c r="I7141" s="1">
        <v>44651.945555555554</v>
      </c>
      <c r="J7141">
        <v>19060</v>
      </c>
      <c r="K7141" t="e">
        <f>-LYtingggggg</f>
        <v>#NAME?</v>
      </c>
      <c r="L7141" t="s">
        <v>11782</v>
      </c>
      <c r="M7141" s="1">
        <v>44651.970648148148</v>
      </c>
      <c r="N7141">
        <v>0</v>
      </c>
    </row>
    <row r="7142" spans="1:14" x14ac:dyDescent="0.25">
      <c r="A7142" t="s">
        <v>0</v>
      </c>
      <c r="B7142" s="1">
        <v>44651.944756944446</v>
      </c>
      <c r="C7142" t="s">
        <v>17</v>
      </c>
      <c r="D7142">
        <v>203854</v>
      </c>
      <c r="E7142">
        <v>9153</v>
      </c>
      <c r="F7142">
        <v>3411</v>
      </c>
      <c r="G7142" t="s">
        <v>18</v>
      </c>
      <c r="H7142" t="s">
        <v>19</v>
      </c>
      <c r="I7142" s="1">
        <v>44651.945555555554</v>
      </c>
      <c r="J7142">
        <v>19060</v>
      </c>
      <c r="K7142" t="s">
        <v>620</v>
      </c>
      <c r="L7142" t="s">
        <v>11783</v>
      </c>
      <c r="M7142" s="1">
        <v>44651.970335648148</v>
      </c>
      <c r="N7142">
        <v>1</v>
      </c>
    </row>
    <row r="7143" spans="1:14" x14ac:dyDescent="0.25">
      <c r="A7143" t="s">
        <v>0</v>
      </c>
      <c r="B7143" s="1">
        <v>44651.944756944446</v>
      </c>
      <c r="C7143" t="s">
        <v>17</v>
      </c>
      <c r="D7143">
        <v>203854</v>
      </c>
      <c r="E7143">
        <v>9153</v>
      </c>
      <c r="F7143">
        <v>3411</v>
      </c>
      <c r="G7143" t="s">
        <v>18</v>
      </c>
      <c r="H7143" t="s">
        <v>19</v>
      </c>
      <c r="I7143" s="1">
        <v>44651.945555555554</v>
      </c>
      <c r="J7143">
        <v>19060</v>
      </c>
      <c r="K7143" t="s">
        <v>11784</v>
      </c>
      <c r="L7143" t="s">
        <v>11785</v>
      </c>
      <c r="M7143" s="1">
        <v>44651.97</v>
      </c>
      <c r="N7143">
        <v>8</v>
      </c>
    </row>
    <row r="7144" spans="1:14" x14ac:dyDescent="0.25">
      <c r="A7144" t="s">
        <v>0</v>
      </c>
      <c r="B7144" s="1">
        <v>44651.944756944446</v>
      </c>
      <c r="C7144" t="s">
        <v>17</v>
      </c>
      <c r="D7144">
        <v>203854</v>
      </c>
      <c r="E7144">
        <v>9153</v>
      </c>
      <c r="F7144">
        <v>3411</v>
      </c>
      <c r="G7144" t="s">
        <v>18</v>
      </c>
      <c r="H7144" t="s">
        <v>19</v>
      </c>
      <c r="I7144" s="1">
        <v>44651.945555555554</v>
      </c>
      <c r="J7144">
        <v>19060</v>
      </c>
      <c r="K7144" t="s">
        <v>11681</v>
      </c>
      <c r="L7144" t="s">
        <v>11786</v>
      </c>
      <c r="M7144" s="1">
        <v>44651.969652777778</v>
      </c>
      <c r="N7144">
        <v>2</v>
      </c>
    </row>
    <row r="7145" spans="1:14" x14ac:dyDescent="0.25">
      <c r="A7145" t="s">
        <v>0</v>
      </c>
      <c r="B7145" s="1">
        <v>44651.944756944446</v>
      </c>
      <c r="C7145" t="s">
        <v>17</v>
      </c>
      <c r="D7145">
        <v>203854</v>
      </c>
      <c r="E7145">
        <v>9153</v>
      </c>
      <c r="F7145">
        <v>3411</v>
      </c>
      <c r="G7145" t="s">
        <v>18</v>
      </c>
      <c r="H7145" t="s">
        <v>19</v>
      </c>
      <c r="I7145" s="1">
        <v>44651.945555555554</v>
      </c>
      <c r="J7145">
        <v>19060</v>
      </c>
      <c r="K7145" t="s">
        <v>254</v>
      </c>
      <c r="L7145" t="s">
        <v>11787</v>
      </c>
      <c r="M7145" s="1">
        <v>44651.969421296293</v>
      </c>
      <c r="N7145">
        <v>1</v>
      </c>
    </row>
    <row r="7146" spans="1:14" x14ac:dyDescent="0.25">
      <c r="A7146" t="s">
        <v>0</v>
      </c>
      <c r="B7146" s="1">
        <v>44651.944756944446</v>
      </c>
      <c r="C7146" t="s">
        <v>17</v>
      </c>
      <c r="D7146">
        <v>203854</v>
      </c>
      <c r="E7146">
        <v>9153</v>
      </c>
      <c r="F7146">
        <v>3411</v>
      </c>
      <c r="G7146" t="s">
        <v>18</v>
      </c>
      <c r="H7146" t="s">
        <v>19</v>
      </c>
      <c r="I7146" s="1">
        <v>44651.945555555554</v>
      </c>
      <c r="J7146">
        <v>19060</v>
      </c>
      <c r="K7146" t="s">
        <v>11784</v>
      </c>
      <c r="L7146" t="s">
        <v>11788</v>
      </c>
      <c r="M7146" s="1">
        <v>44651.969386574077</v>
      </c>
      <c r="N7146">
        <v>0</v>
      </c>
    </row>
    <row r="7147" spans="1:14" x14ac:dyDescent="0.25">
      <c r="A7147" t="s">
        <v>0</v>
      </c>
      <c r="B7147" s="1">
        <v>44651.944756944446</v>
      </c>
      <c r="C7147" t="s">
        <v>17</v>
      </c>
      <c r="D7147">
        <v>203854</v>
      </c>
      <c r="E7147">
        <v>9153</v>
      </c>
      <c r="F7147">
        <v>3411</v>
      </c>
      <c r="G7147" t="s">
        <v>18</v>
      </c>
      <c r="H7147" t="s">
        <v>19</v>
      </c>
      <c r="I7147" s="1">
        <v>44651.945555555554</v>
      </c>
      <c r="J7147">
        <v>19060</v>
      </c>
      <c r="K7147" t="s">
        <v>620</v>
      </c>
      <c r="L7147" t="s">
        <v>11789</v>
      </c>
      <c r="M7147" s="1">
        <v>44651.968969907408</v>
      </c>
      <c r="N7147">
        <v>0</v>
      </c>
    </row>
    <row r="7148" spans="1:14" x14ac:dyDescent="0.25">
      <c r="A7148" t="s">
        <v>0</v>
      </c>
      <c r="B7148" s="1">
        <v>44651.944756944446</v>
      </c>
      <c r="C7148" t="s">
        <v>17</v>
      </c>
      <c r="D7148">
        <v>203854</v>
      </c>
      <c r="E7148">
        <v>9153</v>
      </c>
      <c r="F7148">
        <v>3411</v>
      </c>
      <c r="G7148" t="s">
        <v>18</v>
      </c>
      <c r="H7148" t="s">
        <v>19</v>
      </c>
      <c r="I7148" s="1">
        <v>44651.945555555554</v>
      </c>
      <c r="J7148">
        <v>19060</v>
      </c>
      <c r="K7148" t="s">
        <v>11790</v>
      </c>
      <c r="L7148" t="s">
        <v>11791</v>
      </c>
      <c r="M7148" s="1">
        <v>44651.968912037039</v>
      </c>
      <c r="N7148">
        <v>15</v>
      </c>
    </row>
    <row r="7149" spans="1:14" x14ac:dyDescent="0.25">
      <c r="A7149" t="s">
        <v>0</v>
      </c>
      <c r="B7149" s="1">
        <v>44651.944756944446</v>
      </c>
      <c r="C7149" t="s">
        <v>17</v>
      </c>
      <c r="D7149">
        <v>203854</v>
      </c>
      <c r="E7149">
        <v>9153</v>
      </c>
      <c r="F7149">
        <v>3411</v>
      </c>
      <c r="G7149" t="s">
        <v>18</v>
      </c>
      <c r="H7149" t="s">
        <v>19</v>
      </c>
      <c r="I7149" s="1">
        <v>44651.945555555554</v>
      </c>
      <c r="J7149">
        <v>19060</v>
      </c>
      <c r="K7149" t="s">
        <v>1099</v>
      </c>
      <c r="L7149" t="s">
        <v>11792</v>
      </c>
      <c r="M7149" s="1">
        <v>44651.968900462962</v>
      </c>
      <c r="N7149">
        <v>0</v>
      </c>
    </row>
    <row r="7150" spans="1:14" x14ac:dyDescent="0.25">
      <c r="A7150" t="s">
        <v>0</v>
      </c>
      <c r="B7150" s="1">
        <v>44651.944756944446</v>
      </c>
      <c r="C7150" t="s">
        <v>17</v>
      </c>
      <c r="D7150">
        <v>203854</v>
      </c>
      <c r="E7150">
        <v>9153</v>
      </c>
      <c r="F7150">
        <v>3411</v>
      </c>
      <c r="G7150" t="s">
        <v>18</v>
      </c>
      <c r="H7150" t="s">
        <v>19</v>
      </c>
      <c r="I7150" s="1">
        <v>44651.945555555554</v>
      </c>
      <c r="J7150">
        <v>19060</v>
      </c>
      <c r="K7150" t="s">
        <v>18</v>
      </c>
      <c r="L7150" t="s">
        <v>11793</v>
      </c>
      <c r="M7150" s="1">
        <v>44651.968784722223</v>
      </c>
      <c r="N7150">
        <v>1</v>
      </c>
    </row>
    <row r="7151" spans="1:14" x14ac:dyDescent="0.25">
      <c r="A7151" t="s">
        <v>0</v>
      </c>
      <c r="B7151" s="1">
        <v>44651.944756944446</v>
      </c>
      <c r="C7151" t="s">
        <v>17</v>
      </c>
      <c r="D7151">
        <v>203854</v>
      </c>
      <c r="E7151">
        <v>9153</v>
      </c>
      <c r="F7151">
        <v>3411</v>
      </c>
      <c r="G7151" t="s">
        <v>18</v>
      </c>
      <c r="H7151" t="s">
        <v>19</v>
      </c>
      <c r="I7151" s="1">
        <v>44651.945555555554</v>
      </c>
      <c r="J7151">
        <v>19060</v>
      </c>
      <c r="K7151" t="s">
        <v>1099</v>
      </c>
      <c r="L7151" t="s">
        <v>11794</v>
      </c>
      <c r="M7151" s="1">
        <v>44651.968668981484</v>
      </c>
      <c r="N7151">
        <v>1</v>
      </c>
    </row>
    <row r="7152" spans="1:14" x14ac:dyDescent="0.25">
      <c r="A7152" t="s">
        <v>0</v>
      </c>
      <c r="B7152" s="1">
        <v>44651.944756944446</v>
      </c>
      <c r="C7152" t="s">
        <v>17</v>
      </c>
      <c r="D7152">
        <v>203854</v>
      </c>
      <c r="E7152">
        <v>9153</v>
      </c>
      <c r="F7152">
        <v>3411</v>
      </c>
      <c r="G7152" t="s">
        <v>18</v>
      </c>
      <c r="H7152" t="s">
        <v>19</v>
      </c>
      <c r="I7152" s="1">
        <v>44651.945555555554</v>
      </c>
      <c r="J7152">
        <v>19060</v>
      </c>
      <c r="K7152" t="s">
        <v>29</v>
      </c>
      <c r="L7152" t="s">
        <v>11795</v>
      </c>
      <c r="M7152" s="1">
        <v>44651.968530092592</v>
      </c>
      <c r="N7152">
        <v>79</v>
      </c>
    </row>
    <row r="7153" spans="1:14" x14ac:dyDescent="0.25">
      <c r="A7153" t="s">
        <v>0</v>
      </c>
      <c r="B7153" s="1">
        <v>44651.944756944446</v>
      </c>
      <c r="C7153" t="s">
        <v>17</v>
      </c>
      <c r="D7153">
        <v>203854</v>
      </c>
      <c r="E7153">
        <v>9153</v>
      </c>
      <c r="F7153">
        <v>3411</v>
      </c>
      <c r="G7153" t="s">
        <v>18</v>
      </c>
      <c r="H7153" t="s">
        <v>19</v>
      </c>
      <c r="I7153" s="1">
        <v>44651.945555555554</v>
      </c>
      <c r="J7153">
        <v>19060</v>
      </c>
      <c r="K7153" t="s">
        <v>11796</v>
      </c>
      <c r="L7153" t="s">
        <v>11797</v>
      </c>
      <c r="M7153" s="1">
        <v>44651.968449074076</v>
      </c>
      <c r="N7153">
        <v>0</v>
      </c>
    </row>
    <row r="7154" spans="1:14" x14ac:dyDescent="0.25">
      <c r="A7154" t="s">
        <v>0</v>
      </c>
      <c r="B7154" s="1">
        <v>44651.944756944446</v>
      </c>
      <c r="C7154" t="s">
        <v>17</v>
      </c>
      <c r="D7154">
        <v>203854</v>
      </c>
      <c r="E7154">
        <v>9153</v>
      </c>
      <c r="F7154">
        <v>3411</v>
      </c>
      <c r="G7154" t="s">
        <v>18</v>
      </c>
      <c r="H7154" t="s">
        <v>19</v>
      </c>
      <c r="I7154" s="1">
        <v>44651.945555555554</v>
      </c>
      <c r="J7154">
        <v>19060</v>
      </c>
      <c r="K7154" t="s">
        <v>11798</v>
      </c>
      <c r="L7154" t="s">
        <v>11799</v>
      </c>
      <c r="M7154" s="1">
        <v>44651.968275462961</v>
      </c>
      <c r="N7154">
        <v>0</v>
      </c>
    </row>
    <row r="7155" spans="1:14" x14ac:dyDescent="0.25">
      <c r="A7155" t="s">
        <v>0</v>
      </c>
      <c r="B7155" s="1">
        <v>44651.944756944446</v>
      </c>
      <c r="C7155" t="s">
        <v>17</v>
      </c>
      <c r="D7155">
        <v>203854</v>
      </c>
      <c r="E7155">
        <v>9153</v>
      </c>
      <c r="F7155">
        <v>3411</v>
      </c>
      <c r="G7155" t="s">
        <v>18</v>
      </c>
      <c r="H7155" t="s">
        <v>19</v>
      </c>
      <c r="I7155" s="1">
        <v>44651.945555555554</v>
      </c>
      <c r="J7155">
        <v>19060</v>
      </c>
      <c r="K7155" t="s">
        <v>11800</v>
      </c>
      <c r="L7155" t="s">
        <v>11801</v>
      </c>
      <c r="M7155" s="1">
        <v>44651.967812499999</v>
      </c>
      <c r="N7155">
        <v>1</v>
      </c>
    </row>
    <row r="7156" spans="1:14" x14ac:dyDescent="0.25">
      <c r="A7156" t="s">
        <v>0</v>
      </c>
      <c r="B7156" s="1">
        <v>44651.944756944446</v>
      </c>
      <c r="C7156" t="s">
        <v>17</v>
      </c>
      <c r="D7156">
        <v>203854</v>
      </c>
      <c r="E7156">
        <v>9153</v>
      </c>
      <c r="F7156">
        <v>3411</v>
      </c>
      <c r="G7156" t="s">
        <v>18</v>
      </c>
      <c r="H7156" t="s">
        <v>19</v>
      </c>
      <c r="I7156" s="1">
        <v>44651.945555555554</v>
      </c>
      <c r="J7156">
        <v>19060</v>
      </c>
      <c r="K7156" t="s">
        <v>1009</v>
      </c>
      <c r="L7156" t="s">
        <v>11802</v>
      </c>
      <c r="M7156" s="1">
        <v>44651.967592592591</v>
      </c>
      <c r="N7156">
        <v>1</v>
      </c>
    </row>
    <row r="7157" spans="1:14" x14ac:dyDescent="0.25">
      <c r="A7157" t="s">
        <v>0</v>
      </c>
      <c r="B7157" s="1">
        <v>44651.944756944446</v>
      </c>
      <c r="C7157" t="s">
        <v>17</v>
      </c>
      <c r="D7157">
        <v>203854</v>
      </c>
      <c r="E7157">
        <v>9153</v>
      </c>
      <c r="F7157">
        <v>3411</v>
      </c>
      <c r="G7157" t="s">
        <v>18</v>
      </c>
      <c r="H7157" t="s">
        <v>19</v>
      </c>
      <c r="I7157" s="1">
        <v>44651.945555555554</v>
      </c>
      <c r="J7157">
        <v>19060</v>
      </c>
      <c r="K7157" t="s">
        <v>620</v>
      </c>
      <c r="L7157" t="s">
        <v>11803</v>
      </c>
      <c r="M7157" s="1">
        <v>44651.967488425929</v>
      </c>
      <c r="N7157">
        <v>363</v>
      </c>
    </row>
    <row r="7158" spans="1:14" x14ac:dyDescent="0.25">
      <c r="A7158" t="s">
        <v>0</v>
      </c>
      <c r="B7158" s="1">
        <v>44651.944756944446</v>
      </c>
      <c r="C7158" t="s">
        <v>17</v>
      </c>
      <c r="D7158">
        <v>203854</v>
      </c>
      <c r="E7158">
        <v>9153</v>
      </c>
      <c r="F7158">
        <v>3411</v>
      </c>
      <c r="G7158" t="s">
        <v>18</v>
      </c>
      <c r="H7158" t="s">
        <v>19</v>
      </c>
      <c r="I7158" s="1">
        <v>44651.945555555554</v>
      </c>
      <c r="J7158">
        <v>19060</v>
      </c>
      <c r="K7158" t="s">
        <v>11804</v>
      </c>
      <c r="L7158" t="s">
        <v>11805</v>
      </c>
      <c r="M7158" s="1">
        <v>44651.967407407406</v>
      </c>
      <c r="N7158">
        <v>1</v>
      </c>
    </row>
    <row r="7159" spans="1:14" x14ac:dyDescent="0.25">
      <c r="A7159" t="s">
        <v>0</v>
      </c>
      <c r="B7159" s="1">
        <v>44651.944756944446</v>
      </c>
      <c r="C7159" t="s">
        <v>17</v>
      </c>
      <c r="D7159">
        <v>203854</v>
      </c>
      <c r="E7159">
        <v>9153</v>
      </c>
      <c r="F7159">
        <v>3411</v>
      </c>
      <c r="G7159" t="s">
        <v>18</v>
      </c>
      <c r="H7159" t="s">
        <v>19</v>
      </c>
      <c r="I7159" s="1">
        <v>44651.945555555554</v>
      </c>
      <c r="J7159">
        <v>19060</v>
      </c>
      <c r="K7159" t="s">
        <v>11806</v>
      </c>
      <c r="L7159" t="s">
        <v>11807</v>
      </c>
      <c r="M7159" s="1">
        <v>44651.96702546296</v>
      </c>
      <c r="N7159">
        <v>1</v>
      </c>
    </row>
    <row r="7160" spans="1:14" x14ac:dyDescent="0.25">
      <c r="A7160" t="s">
        <v>0</v>
      </c>
      <c r="B7160" s="1">
        <v>44651.944756944446</v>
      </c>
      <c r="C7160" t="s">
        <v>17</v>
      </c>
      <c r="D7160">
        <v>203854</v>
      </c>
      <c r="E7160">
        <v>9153</v>
      </c>
      <c r="F7160">
        <v>3411</v>
      </c>
      <c r="G7160" t="s">
        <v>18</v>
      </c>
      <c r="H7160" t="s">
        <v>19</v>
      </c>
      <c r="I7160" s="1">
        <v>44651.945555555554</v>
      </c>
      <c r="J7160">
        <v>19060</v>
      </c>
      <c r="K7160" t="s">
        <v>11808</v>
      </c>
      <c r="L7160" t="s">
        <v>11809</v>
      </c>
      <c r="M7160" s="1">
        <v>44651.966956018521</v>
      </c>
      <c r="N7160">
        <v>1</v>
      </c>
    </row>
    <row r="7161" spans="1:14" x14ac:dyDescent="0.25">
      <c r="A7161" t="s">
        <v>0</v>
      </c>
      <c r="B7161" s="1">
        <v>44651.944756944446</v>
      </c>
      <c r="C7161" t="s">
        <v>17</v>
      </c>
      <c r="D7161">
        <v>203854</v>
      </c>
      <c r="E7161">
        <v>9153</v>
      </c>
      <c r="F7161">
        <v>3411</v>
      </c>
      <c r="G7161" t="s">
        <v>18</v>
      </c>
      <c r="H7161" t="s">
        <v>19</v>
      </c>
      <c r="I7161" s="1">
        <v>44651.945555555554</v>
      </c>
      <c r="J7161">
        <v>19060</v>
      </c>
      <c r="K7161" t="s">
        <v>29</v>
      </c>
      <c r="L7161" t="s">
        <v>11810</v>
      </c>
      <c r="M7161" s="1">
        <v>44651.966296296298</v>
      </c>
      <c r="N7161">
        <v>4</v>
      </c>
    </row>
    <row r="7162" spans="1:14" x14ac:dyDescent="0.25">
      <c r="A7162" t="s">
        <v>0</v>
      </c>
      <c r="B7162" s="1">
        <v>44651.944756944446</v>
      </c>
      <c r="C7162" t="s">
        <v>17</v>
      </c>
      <c r="D7162">
        <v>203854</v>
      </c>
      <c r="E7162">
        <v>9153</v>
      </c>
      <c r="F7162">
        <v>3411</v>
      </c>
      <c r="G7162" t="s">
        <v>18</v>
      </c>
      <c r="H7162" t="s">
        <v>19</v>
      </c>
      <c r="I7162" s="1">
        <v>44651.945555555554</v>
      </c>
      <c r="J7162">
        <v>19060</v>
      </c>
      <c r="K7162" t="s">
        <v>23</v>
      </c>
      <c r="L7162" t="s">
        <v>11811</v>
      </c>
      <c r="M7162" s="1">
        <v>44651.966192129628</v>
      </c>
      <c r="N7162">
        <v>27</v>
      </c>
    </row>
    <row r="7163" spans="1:14" x14ac:dyDescent="0.25">
      <c r="A7163" t="s">
        <v>0</v>
      </c>
      <c r="B7163" s="1">
        <v>44651.944756944446</v>
      </c>
      <c r="C7163" t="s">
        <v>17</v>
      </c>
      <c r="D7163">
        <v>203854</v>
      </c>
      <c r="E7163">
        <v>9153</v>
      </c>
      <c r="F7163">
        <v>3411</v>
      </c>
      <c r="G7163" t="s">
        <v>18</v>
      </c>
      <c r="H7163" t="s">
        <v>19</v>
      </c>
      <c r="I7163" s="1">
        <v>44651.945555555554</v>
      </c>
      <c r="J7163">
        <v>19060</v>
      </c>
      <c r="K7163" t="s">
        <v>11812</v>
      </c>
      <c r="L7163" t="s">
        <v>11813</v>
      </c>
      <c r="M7163" s="1">
        <v>44651.966064814813</v>
      </c>
      <c r="N7163">
        <v>0</v>
      </c>
    </row>
    <row r="7164" spans="1:14" x14ac:dyDescent="0.25">
      <c r="A7164" t="s">
        <v>0</v>
      </c>
      <c r="B7164" s="1">
        <v>44651.944756944446</v>
      </c>
      <c r="C7164" t="s">
        <v>17</v>
      </c>
      <c r="D7164">
        <v>203854</v>
      </c>
      <c r="E7164">
        <v>9153</v>
      </c>
      <c r="F7164">
        <v>3411</v>
      </c>
      <c r="G7164" t="s">
        <v>18</v>
      </c>
      <c r="H7164" t="s">
        <v>19</v>
      </c>
      <c r="I7164" s="1">
        <v>44651.945555555554</v>
      </c>
      <c r="J7164">
        <v>19060</v>
      </c>
      <c r="K7164" t="s">
        <v>11598</v>
      </c>
      <c r="L7164" t="s">
        <v>11814</v>
      </c>
      <c r="M7164" s="1">
        <v>44651.965995370374</v>
      </c>
      <c r="N7164">
        <v>0</v>
      </c>
    </row>
    <row r="7165" spans="1:14" x14ac:dyDescent="0.25">
      <c r="A7165" t="s">
        <v>0</v>
      </c>
      <c r="B7165" s="1">
        <v>44651.944756944446</v>
      </c>
      <c r="C7165" t="s">
        <v>17</v>
      </c>
      <c r="D7165">
        <v>203854</v>
      </c>
      <c r="E7165">
        <v>9153</v>
      </c>
      <c r="F7165">
        <v>3411</v>
      </c>
      <c r="G7165" t="s">
        <v>18</v>
      </c>
      <c r="H7165" t="s">
        <v>19</v>
      </c>
      <c r="I7165" s="1">
        <v>44651.945555555554</v>
      </c>
      <c r="J7165">
        <v>19060</v>
      </c>
      <c r="K7165" t="s">
        <v>31</v>
      </c>
      <c r="L7165" t="s">
        <v>11815</v>
      </c>
      <c r="M7165" s="1">
        <v>44651.965868055559</v>
      </c>
      <c r="N7165">
        <v>44</v>
      </c>
    </row>
    <row r="7166" spans="1:14" x14ac:dyDescent="0.25">
      <c r="A7166" t="s">
        <v>0</v>
      </c>
      <c r="B7166" s="1">
        <v>44651.944756944446</v>
      </c>
      <c r="C7166" t="s">
        <v>17</v>
      </c>
      <c r="D7166">
        <v>203854</v>
      </c>
      <c r="E7166">
        <v>9153</v>
      </c>
      <c r="F7166">
        <v>3411</v>
      </c>
      <c r="G7166" t="s">
        <v>18</v>
      </c>
      <c r="H7166" t="s">
        <v>19</v>
      </c>
      <c r="I7166" s="1">
        <v>44651.945555555554</v>
      </c>
      <c r="J7166">
        <v>19060</v>
      </c>
      <c r="K7166" t="s">
        <v>2354</v>
      </c>
      <c r="L7166" t="s">
        <v>11816</v>
      </c>
      <c r="M7166" s="1">
        <v>44651.96565972222</v>
      </c>
      <c r="N7166">
        <v>0</v>
      </c>
    </row>
    <row r="7167" spans="1:14" x14ac:dyDescent="0.25">
      <c r="A7167" t="s">
        <v>0</v>
      </c>
      <c r="B7167" s="1">
        <v>44651.944756944446</v>
      </c>
      <c r="C7167" t="s">
        <v>17</v>
      </c>
      <c r="D7167">
        <v>203854</v>
      </c>
      <c r="E7167">
        <v>9153</v>
      </c>
      <c r="F7167">
        <v>3411</v>
      </c>
      <c r="G7167" t="s">
        <v>18</v>
      </c>
      <c r="H7167" t="s">
        <v>19</v>
      </c>
      <c r="I7167" s="1">
        <v>44651.945555555554</v>
      </c>
      <c r="J7167">
        <v>19060</v>
      </c>
      <c r="K7167" t="s">
        <v>1142</v>
      </c>
      <c r="L7167" t="s">
        <v>11817</v>
      </c>
      <c r="M7167" s="1">
        <v>44651.965648148151</v>
      </c>
      <c r="N7167">
        <v>0</v>
      </c>
    </row>
    <row r="7168" spans="1:14" x14ac:dyDescent="0.25">
      <c r="A7168" t="s">
        <v>0</v>
      </c>
      <c r="B7168" s="1">
        <v>44651.944756944446</v>
      </c>
      <c r="C7168" t="s">
        <v>17</v>
      </c>
      <c r="D7168">
        <v>203854</v>
      </c>
      <c r="E7168">
        <v>9153</v>
      </c>
      <c r="F7168">
        <v>3411</v>
      </c>
      <c r="G7168" t="s">
        <v>18</v>
      </c>
      <c r="H7168" t="s">
        <v>19</v>
      </c>
      <c r="I7168" s="1">
        <v>44651.945555555554</v>
      </c>
      <c r="J7168">
        <v>19060</v>
      </c>
      <c r="K7168" t="s">
        <v>11818</v>
      </c>
      <c r="L7168" t="s">
        <v>11819</v>
      </c>
      <c r="M7168" s="1">
        <v>44651.965555555558</v>
      </c>
      <c r="N7168">
        <v>1</v>
      </c>
    </row>
    <row r="7169" spans="1:14" x14ac:dyDescent="0.25">
      <c r="A7169" t="s">
        <v>0</v>
      </c>
      <c r="B7169" s="1">
        <v>44651.944756944446</v>
      </c>
      <c r="C7169" t="s">
        <v>17</v>
      </c>
      <c r="D7169">
        <v>203854</v>
      </c>
      <c r="E7169">
        <v>9153</v>
      </c>
      <c r="F7169">
        <v>3411</v>
      </c>
      <c r="G7169" t="s">
        <v>18</v>
      </c>
      <c r="H7169" t="s">
        <v>19</v>
      </c>
      <c r="I7169" s="1">
        <v>44651.945555555554</v>
      </c>
      <c r="J7169">
        <v>19060</v>
      </c>
      <c r="K7169" t="s">
        <v>4627</v>
      </c>
      <c r="L7169" t="s">
        <v>11820</v>
      </c>
      <c r="M7169" s="1">
        <v>44651.964988425927</v>
      </c>
      <c r="N7169">
        <v>1</v>
      </c>
    </row>
    <row r="7170" spans="1:14" x14ac:dyDescent="0.25">
      <c r="A7170" t="s">
        <v>0</v>
      </c>
      <c r="B7170" s="1">
        <v>44651.944756944446</v>
      </c>
      <c r="C7170" t="s">
        <v>17</v>
      </c>
      <c r="D7170">
        <v>203854</v>
      </c>
      <c r="E7170">
        <v>9153</v>
      </c>
      <c r="F7170">
        <v>3411</v>
      </c>
      <c r="G7170" t="s">
        <v>18</v>
      </c>
      <c r="H7170" t="s">
        <v>19</v>
      </c>
      <c r="I7170" s="1">
        <v>44651.945555555554</v>
      </c>
      <c r="J7170">
        <v>19060</v>
      </c>
      <c r="K7170" t="s">
        <v>11821</v>
      </c>
      <c r="L7170" t="s">
        <v>11822</v>
      </c>
      <c r="M7170" s="1">
        <v>44651.964814814812</v>
      </c>
      <c r="N7170">
        <v>0</v>
      </c>
    </row>
    <row r="7171" spans="1:14" x14ac:dyDescent="0.25">
      <c r="A7171" t="s">
        <v>0</v>
      </c>
      <c r="B7171" s="1">
        <v>44651.944756944446</v>
      </c>
      <c r="C7171" t="s">
        <v>17</v>
      </c>
      <c r="D7171">
        <v>203854</v>
      </c>
      <c r="E7171">
        <v>9153</v>
      </c>
      <c r="F7171">
        <v>3411</v>
      </c>
      <c r="G7171" t="s">
        <v>18</v>
      </c>
      <c r="H7171" t="s">
        <v>19</v>
      </c>
      <c r="I7171" s="1">
        <v>44651.945555555554</v>
      </c>
      <c r="J7171">
        <v>19060</v>
      </c>
      <c r="K7171" t="s">
        <v>465</v>
      </c>
      <c r="L7171" t="s">
        <v>11823</v>
      </c>
      <c r="M7171" s="1">
        <v>44651.964456018519</v>
      </c>
      <c r="N7171">
        <v>49</v>
      </c>
    </row>
    <row r="7172" spans="1:14" x14ac:dyDescent="0.25">
      <c r="A7172" t="s">
        <v>0</v>
      </c>
      <c r="B7172" s="1">
        <v>44651.944756944446</v>
      </c>
      <c r="C7172" t="s">
        <v>17</v>
      </c>
      <c r="D7172">
        <v>203854</v>
      </c>
      <c r="E7172">
        <v>9153</v>
      </c>
      <c r="F7172">
        <v>3411</v>
      </c>
      <c r="G7172" t="s">
        <v>18</v>
      </c>
      <c r="H7172" t="s">
        <v>19</v>
      </c>
      <c r="I7172" s="1">
        <v>44651.945555555554</v>
      </c>
      <c r="J7172">
        <v>19060</v>
      </c>
      <c r="K7172" t="s">
        <v>11824</v>
      </c>
      <c r="L7172" t="s">
        <v>11825</v>
      </c>
      <c r="M7172" s="1">
        <v>44651.964375000003</v>
      </c>
      <c r="N7172">
        <v>4</v>
      </c>
    </row>
    <row r="7173" spans="1:14" x14ac:dyDescent="0.25">
      <c r="A7173" t="s">
        <v>0</v>
      </c>
      <c r="B7173" s="1">
        <v>44651.944756944446</v>
      </c>
      <c r="C7173" t="s">
        <v>17</v>
      </c>
      <c r="D7173">
        <v>203854</v>
      </c>
      <c r="E7173">
        <v>9153</v>
      </c>
      <c r="F7173">
        <v>3411</v>
      </c>
      <c r="G7173" t="s">
        <v>18</v>
      </c>
      <c r="H7173" t="s">
        <v>19</v>
      </c>
      <c r="I7173" s="1">
        <v>44651.945555555554</v>
      </c>
      <c r="J7173">
        <v>19060</v>
      </c>
      <c r="K7173" t="s">
        <v>11120</v>
      </c>
      <c r="L7173" t="s">
        <v>11826</v>
      </c>
      <c r="M7173" s="1">
        <v>44651.963888888888</v>
      </c>
      <c r="N7173">
        <v>1</v>
      </c>
    </row>
    <row r="7174" spans="1:14" x14ac:dyDescent="0.25">
      <c r="A7174" t="s">
        <v>0</v>
      </c>
      <c r="B7174" s="1">
        <v>44651.944756944446</v>
      </c>
      <c r="C7174" t="s">
        <v>17</v>
      </c>
      <c r="D7174">
        <v>203854</v>
      </c>
      <c r="E7174">
        <v>9153</v>
      </c>
      <c r="F7174">
        <v>3411</v>
      </c>
      <c r="G7174" t="s">
        <v>18</v>
      </c>
      <c r="H7174" t="s">
        <v>19</v>
      </c>
      <c r="I7174" s="1">
        <v>44651.945555555554</v>
      </c>
      <c r="J7174">
        <v>19060</v>
      </c>
      <c r="K7174" t="s">
        <v>11827</v>
      </c>
      <c r="L7174" t="s">
        <v>11828</v>
      </c>
      <c r="M7174" s="1">
        <v>44651.963865740741</v>
      </c>
      <c r="N7174">
        <v>0</v>
      </c>
    </row>
    <row r="7175" spans="1:14" x14ac:dyDescent="0.25">
      <c r="A7175" t="s">
        <v>0</v>
      </c>
      <c r="B7175" s="1">
        <v>44651.944756944446</v>
      </c>
      <c r="C7175" t="s">
        <v>17</v>
      </c>
      <c r="D7175">
        <v>203854</v>
      </c>
      <c r="E7175">
        <v>9153</v>
      </c>
      <c r="F7175">
        <v>3411</v>
      </c>
      <c r="G7175" t="s">
        <v>18</v>
      </c>
      <c r="H7175" t="s">
        <v>19</v>
      </c>
      <c r="I7175" s="1">
        <v>44651.945555555554</v>
      </c>
      <c r="J7175">
        <v>19060</v>
      </c>
      <c r="K7175" t="s">
        <v>11829</v>
      </c>
      <c r="L7175" t="s">
        <v>11830</v>
      </c>
      <c r="M7175" s="1">
        <v>44651.963831018518</v>
      </c>
      <c r="N7175">
        <v>0</v>
      </c>
    </row>
    <row r="7176" spans="1:14" x14ac:dyDescent="0.25">
      <c r="A7176" t="s">
        <v>0</v>
      </c>
      <c r="B7176" s="1">
        <v>44651.944756944446</v>
      </c>
      <c r="C7176" t="s">
        <v>17</v>
      </c>
      <c r="D7176">
        <v>203854</v>
      </c>
      <c r="E7176">
        <v>9153</v>
      </c>
      <c r="F7176">
        <v>3411</v>
      </c>
      <c r="G7176" t="s">
        <v>18</v>
      </c>
      <c r="H7176" t="s">
        <v>19</v>
      </c>
      <c r="I7176" s="1">
        <v>44651.945555555554</v>
      </c>
      <c r="J7176">
        <v>19060</v>
      </c>
      <c r="K7176" t="s">
        <v>11831</v>
      </c>
      <c r="L7176" t="s">
        <v>11832</v>
      </c>
      <c r="M7176" s="1">
        <v>44651.963750000003</v>
      </c>
      <c r="N7176">
        <v>0</v>
      </c>
    </row>
    <row r="7177" spans="1:14" x14ac:dyDescent="0.25">
      <c r="A7177" t="s">
        <v>0</v>
      </c>
      <c r="B7177" s="1">
        <v>44651.944756944446</v>
      </c>
      <c r="C7177" t="s">
        <v>17</v>
      </c>
      <c r="D7177">
        <v>203854</v>
      </c>
      <c r="E7177">
        <v>9153</v>
      </c>
      <c r="F7177">
        <v>3411</v>
      </c>
      <c r="G7177" t="s">
        <v>18</v>
      </c>
      <c r="H7177" t="s">
        <v>19</v>
      </c>
      <c r="I7177" s="1">
        <v>44651.945555555554</v>
      </c>
      <c r="J7177">
        <v>19060</v>
      </c>
      <c r="K7177" t="s">
        <v>2754</v>
      </c>
      <c r="L7177" t="s">
        <v>11833</v>
      </c>
      <c r="M7177" s="1">
        <v>44651.963750000003</v>
      </c>
      <c r="N7177">
        <v>0</v>
      </c>
    </row>
    <row r="7178" spans="1:14" x14ac:dyDescent="0.25">
      <c r="A7178" t="s">
        <v>0</v>
      </c>
      <c r="B7178" s="1">
        <v>44651.944756944446</v>
      </c>
      <c r="C7178" t="s">
        <v>17</v>
      </c>
      <c r="D7178">
        <v>203854</v>
      </c>
      <c r="E7178">
        <v>9153</v>
      </c>
      <c r="F7178">
        <v>3411</v>
      </c>
      <c r="G7178" t="s">
        <v>18</v>
      </c>
      <c r="H7178" t="s">
        <v>19</v>
      </c>
      <c r="I7178" s="1">
        <v>44651.945555555554</v>
      </c>
      <c r="J7178">
        <v>19060</v>
      </c>
      <c r="K7178" t="s">
        <v>3488</v>
      </c>
      <c r="L7178" t="s">
        <v>11834</v>
      </c>
      <c r="M7178" s="1">
        <v>44651.963738425926</v>
      </c>
      <c r="N7178">
        <v>0</v>
      </c>
    </row>
    <row r="7179" spans="1:14" x14ac:dyDescent="0.25">
      <c r="A7179" t="s">
        <v>0</v>
      </c>
      <c r="B7179" s="1">
        <v>44651.944756944446</v>
      </c>
      <c r="C7179" t="s">
        <v>17</v>
      </c>
      <c r="D7179">
        <v>203854</v>
      </c>
      <c r="E7179">
        <v>9153</v>
      </c>
      <c r="F7179">
        <v>3411</v>
      </c>
      <c r="G7179" t="s">
        <v>18</v>
      </c>
      <c r="H7179" t="s">
        <v>19</v>
      </c>
      <c r="I7179" s="1">
        <v>44651.945555555554</v>
      </c>
      <c r="J7179">
        <v>19060</v>
      </c>
      <c r="K7179" t="s">
        <v>7152</v>
      </c>
      <c r="L7179" t="s">
        <v>11835</v>
      </c>
      <c r="M7179" s="1">
        <v>44651.963495370372</v>
      </c>
      <c r="N7179">
        <v>0</v>
      </c>
    </row>
    <row r="7180" spans="1:14" x14ac:dyDescent="0.25">
      <c r="A7180" t="s">
        <v>0</v>
      </c>
      <c r="B7180" s="1">
        <v>44651.944756944446</v>
      </c>
      <c r="C7180" t="s">
        <v>17</v>
      </c>
      <c r="D7180">
        <v>203854</v>
      </c>
      <c r="E7180">
        <v>9153</v>
      </c>
      <c r="F7180">
        <v>3411</v>
      </c>
      <c r="G7180" t="s">
        <v>18</v>
      </c>
      <c r="H7180" t="s">
        <v>19</v>
      </c>
      <c r="I7180" s="1">
        <v>44651.945555555554</v>
      </c>
      <c r="J7180">
        <v>19060</v>
      </c>
      <c r="K7180" t="s">
        <v>11773</v>
      </c>
      <c r="L7180" t="s">
        <v>11836</v>
      </c>
      <c r="M7180" s="1">
        <v>44651.963402777779</v>
      </c>
      <c r="N7180">
        <v>1</v>
      </c>
    </row>
    <row r="7181" spans="1:14" x14ac:dyDescent="0.25">
      <c r="A7181" t="s">
        <v>0</v>
      </c>
      <c r="B7181" s="1">
        <v>44651.944756944446</v>
      </c>
      <c r="C7181" t="s">
        <v>17</v>
      </c>
      <c r="D7181">
        <v>203854</v>
      </c>
      <c r="E7181">
        <v>9153</v>
      </c>
      <c r="F7181">
        <v>3411</v>
      </c>
      <c r="G7181" t="s">
        <v>18</v>
      </c>
      <c r="H7181" t="s">
        <v>19</v>
      </c>
      <c r="I7181" s="1">
        <v>44651.945555555554</v>
      </c>
      <c r="J7181">
        <v>19060</v>
      </c>
      <c r="K7181" t="s">
        <v>4761</v>
      </c>
      <c r="L7181" t="s">
        <v>11837</v>
      </c>
      <c r="M7181" s="1">
        <v>44651.963310185187</v>
      </c>
      <c r="N7181">
        <v>0</v>
      </c>
    </row>
    <row r="7182" spans="1:14" x14ac:dyDescent="0.25">
      <c r="A7182" t="s">
        <v>0</v>
      </c>
      <c r="B7182" s="1">
        <v>44651.944756944446</v>
      </c>
      <c r="C7182" t="s">
        <v>17</v>
      </c>
      <c r="D7182">
        <v>203854</v>
      </c>
      <c r="E7182">
        <v>9153</v>
      </c>
      <c r="F7182">
        <v>3411</v>
      </c>
      <c r="G7182" t="s">
        <v>18</v>
      </c>
      <c r="H7182" t="s">
        <v>19</v>
      </c>
      <c r="I7182" s="1">
        <v>44651.945555555554</v>
      </c>
      <c r="J7182">
        <v>19060</v>
      </c>
      <c r="K7182" t="s">
        <v>11827</v>
      </c>
      <c r="L7182" t="s">
        <v>11838</v>
      </c>
      <c r="M7182" s="1">
        <v>44651.963159722225</v>
      </c>
      <c r="N7182">
        <v>1</v>
      </c>
    </row>
    <row r="7183" spans="1:14" x14ac:dyDescent="0.25">
      <c r="A7183" t="s">
        <v>0</v>
      </c>
      <c r="B7183" s="1">
        <v>44651.944756944446</v>
      </c>
      <c r="C7183" t="s">
        <v>17</v>
      </c>
      <c r="D7183">
        <v>203854</v>
      </c>
      <c r="E7183">
        <v>9153</v>
      </c>
      <c r="F7183">
        <v>3411</v>
      </c>
      <c r="G7183" t="s">
        <v>18</v>
      </c>
      <c r="H7183" t="s">
        <v>19</v>
      </c>
      <c r="I7183" s="1">
        <v>44651.945555555554</v>
      </c>
      <c r="J7183">
        <v>19060</v>
      </c>
      <c r="K7183" t="s">
        <v>186</v>
      </c>
      <c r="L7183" t="s">
        <v>11839</v>
      </c>
      <c r="M7183" s="1">
        <v>44651.963043981479</v>
      </c>
      <c r="N7183">
        <v>0</v>
      </c>
    </row>
    <row r="7184" spans="1:14" x14ac:dyDescent="0.25">
      <c r="A7184" t="s">
        <v>0</v>
      </c>
      <c r="B7184" s="1">
        <v>44651.944756944446</v>
      </c>
      <c r="C7184" t="s">
        <v>17</v>
      </c>
      <c r="D7184">
        <v>203854</v>
      </c>
      <c r="E7184">
        <v>9153</v>
      </c>
      <c r="F7184">
        <v>3411</v>
      </c>
      <c r="G7184" t="s">
        <v>18</v>
      </c>
      <c r="H7184" t="s">
        <v>19</v>
      </c>
      <c r="I7184" s="1">
        <v>44651.945555555554</v>
      </c>
      <c r="J7184">
        <v>19060</v>
      </c>
      <c r="K7184" t="s">
        <v>1009</v>
      </c>
      <c r="L7184" t="s">
        <v>11840</v>
      </c>
      <c r="M7184" s="1">
        <v>44651.962997685187</v>
      </c>
      <c r="N7184">
        <v>2</v>
      </c>
    </row>
    <row r="7185" spans="1:14" x14ac:dyDescent="0.25">
      <c r="A7185" t="s">
        <v>0</v>
      </c>
      <c r="B7185" s="1">
        <v>44651.944756944446</v>
      </c>
      <c r="C7185" t="s">
        <v>17</v>
      </c>
      <c r="D7185">
        <v>203854</v>
      </c>
      <c r="E7185">
        <v>9153</v>
      </c>
      <c r="F7185">
        <v>3411</v>
      </c>
      <c r="G7185" t="s">
        <v>18</v>
      </c>
      <c r="H7185" t="s">
        <v>19</v>
      </c>
      <c r="I7185" s="1">
        <v>44651.945555555554</v>
      </c>
      <c r="J7185">
        <v>19060</v>
      </c>
      <c r="K7185" t="s">
        <v>4761</v>
      </c>
      <c r="L7185" t="s">
        <v>11841</v>
      </c>
      <c r="M7185" s="1">
        <v>44651.962916666664</v>
      </c>
      <c r="N7185">
        <v>1</v>
      </c>
    </row>
    <row r="7186" spans="1:14" x14ac:dyDescent="0.25">
      <c r="A7186" t="s">
        <v>0</v>
      </c>
      <c r="B7186" s="1">
        <v>44651.944756944446</v>
      </c>
      <c r="C7186" t="s">
        <v>17</v>
      </c>
      <c r="D7186">
        <v>203854</v>
      </c>
      <c r="E7186">
        <v>9153</v>
      </c>
      <c r="F7186">
        <v>3411</v>
      </c>
      <c r="G7186" t="s">
        <v>18</v>
      </c>
      <c r="H7186" t="s">
        <v>19</v>
      </c>
      <c r="I7186" s="1">
        <v>44651.945555555554</v>
      </c>
      <c r="J7186">
        <v>19060</v>
      </c>
      <c r="K7186" t="s">
        <v>1898</v>
      </c>
      <c r="L7186" t="s">
        <v>11842</v>
      </c>
      <c r="M7186" s="1">
        <v>44651.962754629632</v>
      </c>
      <c r="N7186">
        <v>0</v>
      </c>
    </row>
    <row r="7187" spans="1:14" x14ac:dyDescent="0.25">
      <c r="A7187" t="s">
        <v>0</v>
      </c>
      <c r="B7187" s="1">
        <v>44651.944756944446</v>
      </c>
      <c r="C7187" t="s">
        <v>17</v>
      </c>
      <c r="D7187">
        <v>203854</v>
      </c>
      <c r="E7187">
        <v>9153</v>
      </c>
      <c r="F7187">
        <v>3411</v>
      </c>
      <c r="G7187" t="s">
        <v>18</v>
      </c>
      <c r="H7187" t="s">
        <v>19</v>
      </c>
      <c r="I7187" s="1">
        <v>44651.945555555554</v>
      </c>
      <c r="J7187">
        <v>19060</v>
      </c>
      <c r="K7187" t="s">
        <v>3488</v>
      </c>
      <c r="L7187" t="s">
        <v>11843</v>
      </c>
      <c r="M7187" s="1">
        <v>44651.962627314817</v>
      </c>
      <c r="N7187">
        <v>0</v>
      </c>
    </row>
    <row r="7188" spans="1:14" x14ac:dyDescent="0.25">
      <c r="A7188" t="s">
        <v>0</v>
      </c>
      <c r="B7188" s="1">
        <v>44651.944756944446</v>
      </c>
      <c r="C7188" t="s">
        <v>17</v>
      </c>
      <c r="D7188">
        <v>203854</v>
      </c>
      <c r="E7188">
        <v>9153</v>
      </c>
      <c r="F7188">
        <v>3411</v>
      </c>
      <c r="G7188" t="s">
        <v>18</v>
      </c>
      <c r="H7188" t="s">
        <v>19</v>
      </c>
      <c r="I7188" s="1">
        <v>44651.945555555554</v>
      </c>
      <c r="J7188">
        <v>19060</v>
      </c>
      <c r="K7188" t="s">
        <v>11844</v>
      </c>
      <c r="L7188" t="s">
        <v>11845</v>
      </c>
      <c r="M7188" s="1">
        <v>44651.962581018517</v>
      </c>
      <c r="N7188">
        <v>3</v>
      </c>
    </row>
    <row r="7189" spans="1:14" x14ac:dyDescent="0.25">
      <c r="A7189" t="s">
        <v>0</v>
      </c>
      <c r="B7189" s="1">
        <v>44651.944756944446</v>
      </c>
      <c r="C7189" t="s">
        <v>17</v>
      </c>
      <c r="D7189">
        <v>203854</v>
      </c>
      <c r="E7189">
        <v>9153</v>
      </c>
      <c r="F7189">
        <v>3411</v>
      </c>
      <c r="G7189" t="s">
        <v>18</v>
      </c>
      <c r="H7189" t="s">
        <v>19</v>
      </c>
      <c r="I7189" s="1">
        <v>44651.945555555554</v>
      </c>
      <c r="J7189">
        <v>19060</v>
      </c>
      <c r="K7189" t="s">
        <v>3148</v>
      </c>
      <c r="L7189" t="s">
        <v>11846</v>
      </c>
      <c r="M7189" s="1">
        <v>44651.962453703702</v>
      </c>
      <c r="N7189">
        <v>2</v>
      </c>
    </row>
    <row r="7190" spans="1:14" x14ac:dyDescent="0.25">
      <c r="A7190" t="s">
        <v>0</v>
      </c>
      <c r="B7190" s="1">
        <v>44651.944756944446</v>
      </c>
      <c r="C7190" t="s">
        <v>17</v>
      </c>
      <c r="D7190">
        <v>203854</v>
      </c>
      <c r="E7190">
        <v>9153</v>
      </c>
      <c r="F7190">
        <v>3411</v>
      </c>
      <c r="G7190" t="s">
        <v>18</v>
      </c>
      <c r="H7190" t="s">
        <v>19</v>
      </c>
      <c r="I7190" s="1">
        <v>44651.945555555554</v>
      </c>
      <c r="J7190">
        <v>19060</v>
      </c>
      <c r="K7190" t="s">
        <v>20</v>
      </c>
      <c r="L7190" t="s">
        <v>11847</v>
      </c>
      <c r="M7190" s="1">
        <v>44651.962442129632</v>
      </c>
      <c r="N7190">
        <v>1</v>
      </c>
    </row>
    <row r="7191" spans="1:14" x14ac:dyDescent="0.25">
      <c r="A7191" t="s">
        <v>0</v>
      </c>
      <c r="B7191" s="1">
        <v>44651.944756944446</v>
      </c>
      <c r="C7191" t="s">
        <v>17</v>
      </c>
      <c r="D7191">
        <v>203854</v>
      </c>
      <c r="E7191">
        <v>9153</v>
      </c>
      <c r="F7191">
        <v>3411</v>
      </c>
      <c r="G7191" t="s">
        <v>18</v>
      </c>
      <c r="H7191" t="s">
        <v>19</v>
      </c>
      <c r="I7191" s="1">
        <v>44651.945555555554</v>
      </c>
      <c r="J7191">
        <v>19060</v>
      </c>
      <c r="K7191" t="s">
        <v>1093</v>
      </c>
      <c r="L7191" t="s">
        <v>11848</v>
      </c>
      <c r="M7191" s="1">
        <v>44651.96230324074</v>
      </c>
      <c r="N7191">
        <v>3</v>
      </c>
    </row>
    <row r="7192" spans="1:14" x14ac:dyDescent="0.25">
      <c r="A7192" t="s">
        <v>0</v>
      </c>
      <c r="B7192" s="1">
        <v>44651.944756944446</v>
      </c>
      <c r="C7192" t="s">
        <v>17</v>
      </c>
      <c r="D7192">
        <v>203854</v>
      </c>
      <c r="E7192">
        <v>9153</v>
      </c>
      <c r="F7192">
        <v>3411</v>
      </c>
      <c r="G7192" t="s">
        <v>18</v>
      </c>
      <c r="H7192" t="s">
        <v>19</v>
      </c>
      <c r="I7192" s="1">
        <v>44651.945555555554</v>
      </c>
      <c r="J7192">
        <v>19060</v>
      </c>
      <c r="K7192" t="s">
        <v>11849</v>
      </c>
      <c r="L7192" t="s">
        <v>11850</v>
      </c>
      <c r="M7192" s="1">
        <v>44651.962268518517</v>
      </c>
      <c r="N7192">
        <v>2</v>
      </c>
    </row>
    <row r="7193" spans="1:14" x14ac:dyDescent="0.25">
      <c r="A7193" t="s">
        <v>0</v>
      </c>
      <c r="B7193" s="1">
        <v>44651.944756944446</v>
      </c>
      <c r="C7193" t="s">
        <v>17</v>
      </c>
      <c r="D7193">
        <v>203854</v>
      </c>
      <c r="E7193">
        <v>9153</v>
      </c>
      <c r="F7193">
        <v>3411</v>
      </c>
      <c r="G7193" t="s">
        <v>18</v>
      </c>
      <c r="H7193" t="s">
        <v>19</v>
      </c>
      <c r="I7193" s="1">
        <v>44651.945555555554</v>
      </c>
      <c r="J7193">
        <v>19060</v>
      </c>
      <c r="K7193" t="s">
        <v>10684</v>
      </c>
      <c r="L7193" t="s">
        <v>11851</v>
      </c>
      <c r="M7193" s="1">
        <v>44651.962141203701</v>
      </c>
      <c r="N7193">
        <v>1</v>
      </c>
    </row>
    <row r="7194" spans="1:14" x14ac:dyDescent="0.25">
      <c r="A7194" t="s">
        <v>0</v>
      </c>
      <c r="B7194" s="1">
        <v>44651.944756944446</v>
      </c>
      <c r="C7194" t="s">
        <v>17</v>
      </c>
      <c r="D7194">
        <v>203854</v>
      </c>
      <c r="E7194">
        <v>9153</v>
      </c>
      <c r="F7194">
        <v>3411</v>
      </c>
      <c r="G7194" t="s">
        <v>18</v>
      </c>
      <c r="H7194" t="s">
        <v>19</v>
      </c>
      <c r="I7194" s="1">
        <v>44651.945555555554</v>
      </c>
      <c r="J7194">
        <v>19060</v>
      </c>
      <c r="K7194" t="s">
        <v>3488</v>
      </c>
      <c r="L7194" t="s">
        <v>11852</v>
      </c>
      <c r="M7194" s="1">
        <v>44651.961956018517</v>
      </c>
      <c r="N7194">
        <v>1</v>
      </c>
    </row>
    <row r="7195" spans="1:14" x14ac:dyDescent="0.25">
      <c r="A7195" t="s">
        <v>0</v>
      </c>
      <c r="B7195" s="1">
        <v>44651.944756944446</v>
      </c>
      <c r="C7195" t="s">
        <v>17</v>
      </c>
      <c r="D7195">
        <v>203854</v>
      </c>
      <c r="E7195">
        <v>9153</v>
      </c>
      <c r="F7195">
        <v>3411</v>
      </c>
      <c r="G7195" t="s">
        <v>18</v>
      </c>
      <c r="H7195" t="s">
        <v>19</v>
      </c>
      <c r="I7195" s="1">
        <v>44651.945555555554</v>
      </c>
      <c r="J7195">
        <v>19060</v>
      </c>
      <c r="K7195" t="s">
        <v>11853</v>
      </c>
      <c r="L7195" t="s">
        <v>11854</v>
      </c>
      <c r="M7195" s="1">
        <v>44651.961898148147</v>
      </c>
      <c r="N7195">
        <v>1</v>
      </c>
    </row>
    <row r="7196" spans="1:14" x14ac:dyDescent="0.25">
      <c r="A7196" t="s">
        <v>0</v>
      </c>
      <c r="B7196" s="1">
        <v>44651.944756944446</v>
      </c>
      <c r="C7196" t="s">
        <v>17</v>
      </c>
      <c r="D7196">
        <v>203854</v>
      </c>
      <c r="E7196">
        <v>9153</v>
      </c>
      <c r="F7196">
        <v>3411</v>
      </c>
      <c r="G7196" t="s">
        <v>18</v>
      </c>
      <c r="H7196" t="s">
        <v>19</v>
      </c>
      <c r="I7196" s="1">
        <v>44651.945555555554</v>
      </c>
      <c r="J7196">
        <v>19060</v>
      </c>
      <c r="K7196" t="s">
        <v>11855</v>
      </c>
      <c r="L7196" t="s">
        <v>11856</v>
      </c>
      <c r="M7196" s="1">
        <v>44651.961377314816</v>
      </c>
      <c r="N7196">
        <v>1</v>
      </c>
    </row>
    <row r="7197" spans="1:14" x14ac:dyDescent="0.25">
      <c r="A7197" t="s">
        <v>0</v>
      </c>
      <c r="B7197" s="1">
        <v>44651.944756944446</v>
      </c>
      <c r="C7197" t="s">
        <v>17</v>
      </c>
      <c r="D7197">
        <v>203854</v>
      </c>
      <c r="E7197">
        <v>9153</v>
      </c>
      <c r="F7197">
        <v>3411</v>
      </c>
      <c r="G7197" t="s">
        <v>18</v>
      </c>
      <c r="H7197" t="s">
        <v>19</v>
      </c>
      <c r="I7197" s="1">
        <v>44651.945555555554</v>
      </c>
      <c r="J7197">
        <v>19060</v>
      </c>
      <c r="K7197" t="s">
        <v>11857</v>
      </c>
      <c r="L7197" t="s">
        <v>11858</v>
      </c>
      <c r="M7197" s="1">
        <v>44651.961273148147</v>
      </c>
      <c r="N7197">
        <v>0</v>
      </c>
    </row>
    <row r="7198" spans="1:14" x14ac:dyDescent="0.25">
      <c r="A7198" t="s">
        <v>0</v>
      </c>
      <c r="B7198" s="1">
        <v>44651.944756944446</v>
      </c>
      <c r="C7198" t="s">
        <v>17</v>
      </c>
      <c r="D7198">
        <v>203854</v>
      </c>
      <c r="E7198">
        <v>9153</v>
      </c>
      <c r="F7198">
        <v>3411</v>
      </c>
      <c r="G7198" t="s">
        <v>18</v>
      </c>
      <c r="H7198" t="s">
        <v>19</v>
      </c>
      <c r="I7198" s="1">
        <v>44651.945555555554</v>
      </c>
      <c r="J7198">
        <v>19060</v>
      </c>
      <c r="K7198" t="s">
        <v>11859</v>
      </c>
      <c r="L7198" t="s">
        <v>11860</v>
      </c>
      <c r="M7198" s="1">
        <v>44651.961180555554</v>
      </c>
      <c r="N7198">
        <v>2</v>
      </c>
    </row>
    <row r="7199" spans="1:14" x14ac:dyDescent="0.25">
      <c r="A7199" t="s">
        <v>0</v>
      </c>
      <c r="B7199" s="1">
        <v>44651.944756944446</v>
      </c>
      <c r="C7199" t="s">
        <v>17</v>
      </c>
      <c r="D7199">
        <v>203854</v>
      </c>
      <c r="E7199">
        <v>9153</v>
      </c>
      <c r="F7199">
        <v>3411</v>
      </c>
      <c r="G7199" t="s">
        <v>18</v>
      </c>
      <c r="H7199" t="s">
        <v>19</v>
      </c>
      <c r="I7199" s="1">
        <v>44651.945555555554</v>
      </c>
      <c r="J7199">
        <v>19060</v>
      </c>
      <c r="K7199" t="s">
        <v>254</v>
      </c>
      <c r="L7199" t="s">
        <v>11861</v>
      </c>
      <c r="M7199" s="1">
        <v>44651.961180555554</v>
      </c>
      <c r="N7199">
        <v>0</v>
      </c>
    </row>
    <row r="7200" spans="1:14" x14ac:dyDescent="0.25">
      <c r="A7200" t="s">
        <v>0</v>
      </c>
      <c r="B7200" s="1">
        <v>44651.944756944446</v>
      </c>
      <c r="C7200" t="s">
        <v>17</v>
      </c>
      <c r="D7200">
        <v>203854</v>
      </c>
      <c r="E7200">
        <v>9153</v>
      </c>
      <c r="F7200">
        <v>3411</v>
      </c>
      <c r="G7200" t="s">
        <v>18</v>
      </c>
      <c r="H7200" t="s">
        <v>19</v>
      </c>
      <c r="I7200" s="1">
        <v>44651.945555555554</v>
      </c>
      <c r="J7200">
        <v>19060</v>
      </c>
      <c r="K7200" t="s">
        <v>20</v>
      </c>
      <c r="L7200" t="s">
        <v>11862</v>
      </c>
      <c r="M7200" s="1">
        <v>44651.961087962962</v>
      </c>
      <c r="N7200">
        <v>0</v>
      </c>
    </row>
    <row r="7201" spans="1:14" x14ac:dyDescent="0.25">
      <c r="A7201" t="s">
        <v>0</v>
      </c>
      <c r="B7201" s="1">
        <v>44651.944756944446</v>
      </c>
      <c r="C7201" t="s">
        <v>17</v>
      </c>
      <c r="D7201">
        <v>203854</v>
      </c>
      <c r="E7201">
        <v>9153</v>
      </c>
      <c r="F7201">
        <v>3411</v>
      </c>
      <c r="G7201" t="s">
        <v>18</v>
      </c>
      <c r="H7201" t="s">
        <v>19</v>
      </c>
      <c r="I7201" s="1">
        <v>44651.945555555554</v>
      </c>
      <c r="J7201">
        <v>19060</v>
      </c>
      <c r="K7201" t="s">
        <v>20</v>
      </c>
      <c r="L7201" t="s">
        <v>11863</v>
      </c>
      <c r="M7201" s="1">
        <v>44651.960995370369</v>
      </c>
      <c r="N7201">
        <v>0</v>
      </c>
    </row>
    <row r="7202" spans="1:14" x14ac:dyDescent="0.25">
      <c r="A7202" t="s">
        <v>0</v>
      </c>
      <c r="B7202" s="1">
        <v>44651.944756944446</v>
      </c>
      <c r="C7202" t="s">
        <v>17</v>
      </c>
      <c r="D7202">
        <v>203854</v>
      </c>
      <c r="E7202">
        <v>9153</v>
      </c>
      <c r="F7202">
        <v>3411</v>
      </c>
      <c r="G7202" t="s">
        <v>18</v>
      </c>
      <c r="H7202" t="s">
        <v>19</v>
      </c>
      <c r="I7202" s="1">
        <v>44651.945555555554</v>
      </c>
      <c r="J7202">
        <v>19060</v>
      </c>
      <c r="K7202" t="s">
        <v>4761</v>
      </c>
      <c r="L7202" t="s">
        <v>11864</v>
      </c>
      <c r="M7202" s="1">
        <v>44651.960914351854</v>
      </c>
      <c r="N7202">
        <v>1</v>
      </c>
    </row>
    <row r="7203" spans="1:14" x14ac:dyDescent="0.25">
      <c r="A7203" t="s">
        <v>0</v>
      </c>
      <c r="B7203" s="1">
        <v>44651.944756944446</v>
      </c>
      <c r="C7203" t="s">
        <v>17</v>
      </c>
      <c r="D7203">
        <v>203854</v>
      </c>
      <c r="E7203">
        <v>9153</v>
      </c>
      <c r="F7203">
        <v>3411</v>
      </c>
      <c r="G7203" t="s">
        <v>18</v>
      </c>
      <c r="H7203" t="s">
        <v>19</v>
      </c>
      <c r="I7203" s="1">
        <v>44651.945555555554</v>
      </c>
      <c r="J7203">
        <v>19060</v>
      </c>
      <c r="K7203" t="s">
        <v>11865</v>
      </c>
      <c r="L7203" t="s">
        <v>11866</v>
      </c>
      <c r="M7203" s="1">
        <v>44651.960798611108</v>
      </c>
      <c r="N7203">
        <v>8</v>
      </c>
    </row>
    <row r="7204" spans="1:14" x14ac:dyDescent="0.25">
      <c r="A7204" t="s">
        <v>0</v>
      </c>
      <c r="B7204" s="1">
        <v>44651.944756944446</v>
      </c>
      <c r="C7204" t="s">
        <v>17</v>
      </c>
      <c r="D7204">
        <v>203854</v>
      </c>
      <c r="E7204">
        <v>9153</v>
      </c>
      <c r="F7204">
        <v>3411</v>
      </c>
      <c r="G7204" t="s">
        <v>18</v>
      </c>
      <c r="H7204" t="s">
        <v>19</v>
      </c>
      <c r="I7204" s="1">
        <v>44651.945555555554</v>
      </c>
      <c r="J7204">
        <v>19060</v>
      </c>
      <c r="K7204" t="s">
        <v>11867</v>
      </c>
      <c r="L7204" t="s">
        <v>11868</v>
      </c>
      <c r="M7204" s="1">
        <v>44651.960706018515</v>
      </c>
      <c r="N7204">
        <v>1</v>
      </c>
    </row>
    <row r="7205" spans="1:14" x14ac:dyDescent="0.25">
      <c r="A7205" t="s">
        <v>0</v>
      </c>
      <c r="B7205" s="1">
        <v>44651.944756944446</v>
      </c>
      <c r="C7205" t="s">
        <v>17</v>
      </c>
      <c r="D7205">
        <v>203854</v>
      </c>
      <c r="E7205">
        <v>9153</v>
      </c>
      <c r="F7205">
        <v>3411</v>
      </c>
      <c r="G7205" t="s">
        <v>18</v>
      </c>
      <c r="H7205" t="s">
        <v>19</v>
      </c>
      <c r="I7205" s="1">
        <v>44651.945555555554</v>
      </c>
      <c r="J7205">
        <v>19060</v>
      </c>
      <c r="K7205" t="s">
        <v>11869</v>
      </c>
      <c r="L7205" t="s">
        <v>11870</v>
      </c>
      <c r="M7205" s="1">
        <v>44651.960381944446</v>
      </c>
      <c r="N7205">
        <v>2</v>
      </c>
    </row>
    <row r="7206" spans="1:14" x14ac:dyDescent="0.25">
      <c r="A7206" t="s">
        <v>0</v>
      </c>
      <c r="B7206" s="1">
        <v>44651.944756944446</v>
      </c>
      <c r="C7206" t="s">
        <v>17</v>
      </c>
      <c r="D7206">
        <v>203854</v>
      </c>
      <c r="E7206">
        <v>9153</v>
      </c>
      <c r="F7206">
        <v>3411</v>
      </c>
      <c r="G7206" t="s">
        <v>18</v>
      </c>
      <c r="H7206" t="s">
        <v>19</v>
      </c>
      <c r="I7206" s="1">
        <v>44651.945555555554</v>
      </c>
      <c r="J7206">
        <v>19060</v>
      </c>
      <c r="K7206" t="s">
        <v>11871</v>
      </c>
      <c r="L7206" t="s">
        <v>11872</v>
      </c>
      <c r="M7206" s="1">
        <v>44651.960277777776</v>
      </c>
      <c r="N7206">
        <v>1</v>
      </c>
    </row>
    <row r="7207" spans="1:14" x14ac:dyDescent="0.25">
      <c r="A7207" t="s">
        <v>0</v>
      </c>
      <c r="B7207" s="1">
        <v>44651.944756944446</v>
      </c>
      <c r="C7207" t="s">
        <v>17</v>
      </c>
      <c r="D7207">
        <v>203854</v>
      </c>
      <c r="E7207">
        <v>9153</v>
      </c>
      <c r="F7207">
        <v>3411</v>
      </c>
      <c r="G7207" t="s">
        <v>18</v>
      </c>
      <c r="H7207" t="s">
        <v>19</v>
      </c>
      <c r="I7207" s="1">
        <v>44651.945555555554</v>
      </c>
      <c r="J7207">
        <v>19060</v>
      </c>
      <c r="K7207" t="s">
        <v>1119</v>
      </c>
      <c r="L7207" t="s">
        <v>11873</v>
      </c>
      <c r="M7207" s="1">
        <v>44651.960243055553</v>
      </c>
      <c r="N7207">
        <v>2</v>
      </c>
    </row>
    <row r="7208" spans="1:14" x14ac:dyDescent="0.25">
      <c r="A7208" t="s">
        <v>0</v>
      </c>
      <c r="B7208" s="1">
        <v>44651.944756944446</v>
      </c>
      <c r="C7208" t="s">
        <v>17</v>
      </c>
      <c r="D7208">
        <v>203854</v>
      </c>
      <c r="E7208">
        <v>9153</v>
      </c>
      <c r="F7208">
        <v>3411</v>
      </c>
      <c r="G7208" t="s">
        <v>18</v>
      </c>
      <c r="H7208" t="s">
        <v>19</v>
      </c>
      <c r="I7208" s="1">
        <v>44651.945555555554</v>
      </c>
      <c r="J7208">
        <v>19060</v>
      </c>
      <c r="K7208" t="s">
        <v>7152</v>
      </c>
      <c r="L7208" t="s">
        <v>11874</v>
      </c>
      <c r="M7208" s="1">
        <v>44651.960173611114</v>
      </c>
      <c r="N7208">
        <v>0</v>
      </c>
    </row>
    <row r="7209" spans="1:14" x14ac:dyDescent="0.25">
      <c r="A7209" t="s">
        <v>0</v>
      </c>
      <c r="B7209" s="1">
        <v>44651.944756944446</v>
      </c>
      <c r="C7209" t="s">
        <v>17</v>
      </c>
      <c r="D7209">
        <v>203854</v>
      </c>
      <c r="E7209">
        <v>9153</v>
      </c>
      <c r="F7209">
        <v>3411</v>
      </c>
      <c r="G7209" t="s">
        <v>18</v>
      </c>
      <c r="H7209" t="s">
        <v>19</v>
      </c>
      <c r="I7209" s="1">
        <v>44651.945555555554</v>
      </c>
      <c r="J7209">
        <v>19060</v>
      </c>
      <c r="K7209" t="s">
        <v>4627</v>
      </c>
      <c r="L7209" t="s">
        <v>11875</v>
      </c>
      <c r="M7209" s="1">
        <v>44651.959976851853</v>
      </c>
      <c r="N7209">
        <v>2</v>
      </c>
    </row>
    <row r="7210" spans="1:14" x14ac:dyDescent="0.25">
      <c r="A7210" t="s">
        <v>0</v>
      </c>
      <c r="B7210" s="1">
        <v>44651.944756944446</v>
      </c>
      <c r="C7210" t="s">
        <v>17</v>
      </c>
      <c r="D7210">
        <v>203854</v>
      </c>
      <c r="E7210">
        <v>9153</v>
      </c>
      <c r="F7210">
        <v>3411</v>
      </c>
      <c r="G7210" t="s">
        <v>18</v>
      </c>
      <c r="H7210" t="s">
        <v>19</v>
      </c>
      <c r="I7210" s="1">
        <v>44651.945555555554</v>
      </c>
      <c r="J7210">
        <v>19060</v>
      </c>
      <c r="K7210" t="s">
        <v>11876</v>
      </c>
      <c r="L7210" t="s">
        <v>11877</v>
      </c>
      <c r="M7210" s="1">
        <v>44651.959930555553</v>
      </c>
      <c r="N7210">
        <v>0</v>
      </c>
    </row>
    <row r="7211" spans="1:14" x14ac:dyDescent="0.25">
      <c r="A7211" t="s">
        <v>0</v>
      </c>
      <c r="B7211" s="1">
        <v>44651.944756944446</v>
      </c>
      <c r="C7211" t="s">
        <v>17</v>
      </c>
      <c r="D7211">
        <v>203854</v>
      </c>
      <c r="E7211">
        <v>9153</v>
      </c>
      <c r="F7211">
        <v>3411</v>
      </c>
      <c r="G7211" t="s">
        <v>18</v>
      </c>
      <c r="H7211" t="s">
        <v>19</v>
      </c>
      <c r="I7211" s="1">
        <v>44651.945555555554</v>
      </c>
      <c r="J7211">
        <v>19060</v>
      </c>
      <c r="K7211" t="s">
        <v>20</v>
      </c>
      <c r="L7211" t="s">
        <v>11878</v>
      </c>
      <c r="M7211" s="1">
        <v>44651.959861111114</v>
      </c>
      <c r="N7211">
        <v>39</v>
      </c>
    </row>
    <row r="7212" spans="1:14" x14ac:dyDescent="0.25">
      <c r="A7212" t="s">
        <v>0</v>
      </c>
      <c r="B7212" s="1">
        <v>44651.944756944446</v>
      </c>
      <c r="C7212" t="s">
        <v>17</v>
      </c>
      <c r="D7212">
        <v>203854</v>
      </c>
      <c r="E7212">
        <v>9153</v>
      </c>
      <c r="F7212">
        <v>3411</v>
      </c>
      <c r="G7212" t="s">
        <v>18</v>
      </c>
      <c r="H7212" t="s">
        <v>19</v>
      </c>
      <c r="I7212" s="1">
        <v>44651.945555555554</v>
      </c>
      <c r="J7212">
        <v>19060</v>
      </c>
      <c r="K7212" t="s">
        <v>11879</v>
      </c>
      <c r="L7212" t="s">
        <v>11880</v>
      </c>
      <c r="M7212" s="1">
        <v>44651.959687499999</v>
      </c>
      <c r="N7212">
        <v>0</v>
      </c>
    </row>
    <row r="7213" spans="1:14" x14ac:dyDescent="0.25">
      <c r="A7213" t="s">
        <v>0</v>
      </c>
      <c r="B7213" s="1">
        <v>44651.944756944446</v>
      </c>
      <c r="C7213" t="s">
        <v>17</v>
      </c>
      <c r="D7213">
        <v>203854</v>
      </c>
      <c r="E7213">
        <v>9153</v>
      </c>
      <c r="F7213">
        <v>3411</v>
      </c>
      <c r="G7213" t="s">
        <v>18</v>
      </c>
      <c r="H7213" t="s">
        <v>19</v>
      </c>
      <c r="I7213" s="1">
        <v>44651.945555555554</v>
      </c>
      <c r="J7213">
        <v>19060</v>
      </c>
      <c r="K7213" t="s">
        <v>11881</v>
      </c>
      <c r="L7213" t="s">
        <v>11882</v>
      </c>
      <c r="M7213" s="1">
        <v>44651.959479166668</v>
      </c>
      <c r="N7213">
        <v>1</v>
      </c>
    </row>
    <row r="7214" spans="1:14" x14ac:dyDescent="0.25">
      <c r="A7214" t="s">
        <v>0</v>
      </c>
      <c r="B7214" s="1">
        <v>44651.944756944446</v>
      </c>
      <c r="C7214" t="s">
        <v>17</v>
      </c>
      <c r="D7214">
        <v>203854</v>
      </c>
      <c r="E7214">
        <v>9153</v>
      </c>
      <c r="F7214">
        <v>3411</v>
      </c>
      <c r="G7214" t="s">
        <v>18</v>
      </c>
      <c r="H7214" t="s">
        <v>19</v>
      </c>
      <c r="I7214" s="1">
        <v>44651.945555555554</v>
      </c>
      <c r="J7214">
        <v>19060</v>
      </c>
      <c r="K7214" t="s">
        <v>2916</v>
      </c>
      <c r="L7214" t="s">
        <v>11883</v>
      </c>
      <c r="M7214" s="1">
        <v>44651.959351851852</v>
      </c>
      <c r="N7214">
        <v>0</v>
      </c>
    </row>
    <row r="7215" spans="1:14" x14ac:dyDescent="0.25">
      <c r="A7215" t="s">
        <v>0</v>
      </c>
      <c r="B7215" s="1">
        <v>44651.944756944446</v>
      </c>
      <c r="C7215" t="s">
        <v>17</v>
      </c>
      <c r="D7215">
        <v>203854</v>
      </c>
      <c r="E7215">
        <v>9153</v>
      </c>
      <c r="F7215">
        <v>3411</v>
      </c>
      <c r="G7215" t="s">
        <v>18</v>
      </c>
      <c r="H7215" t="s">
        <v>19</v>
      </c>
      <c r="I7215" s="1">
        <v>44651.945555555554</v>
      </c>
      <c r="J7215">
        <v>19060</v>
      </c>
      <c r="K7215" t="s">
        <v>11884</v>
      </c>
      <c r="L7215" t="s">
        <v>11885</v>
      </c>
      <c r="M7215" s="1">
        <v>44651.959143518521</v>
      </c>
      <c r="N7215">
        <v>1</v>
      </c>
    </row>
    <row r="7216" spans="1:14" x14ac:dyDescent="0.25">
      <c r="A7216" t="s">
        <v>0</v>
      </c>
      <c r="B7216" s="1">
        <v>44651.944756944446</v>
      </c>
      <c r="C7216" t="s">
        <v>17</v>
      </c>
      <c r="D7216">
        <v>203854</v>
      </c>
      <c r="E7216">
        <v>9153</v>
      </c>
      <c r="F7216">
        <v>3411</v>
      </c>
      <c r="G7216" t="s">
        <v>18</v>
      </c>
      <c r="H7216" t="s">
        <v>19</v>
      </c>
      <c r="I7216" s="1">
        <v>44651.945555555554</v>
      </c>
      <c r="J7216">
        <v>19060</v>
      </c>
      <c r="K7216" t="s">
        <v>7152</v>
      </c>
      <c r="L7216" t="s">
        <v>11886</v>
      </c>
      <c r="M7216" s="1">
        <v>44651.958703703705</v>
      </c>
      <c r="N7216">
        <v>0</v>
      </c>
    </row>
    <row r="7217" spans="1:14" x14ac:dyDescent="0.25">
      <c r="A7217" t="s">
        <v>0</v>
      </c>
      <c r="B7217" s="1">
        <v>44651.944756944446</v>
      </c>
      <c r="C7217" t="s">
        <v>17</v>
      </c>
      <c r="D7217">
        <v>203854</v>
      </c>
      <c r="E7217">
        <v>9153</v>
      </c>
      <c r="F7217">
        <v>3411</v>
      </c>
      <c r="G7217" t="s">
        <v>18</v>
      </c>
      <c r="H7217" t="s">
        <v>19</v>
      </c>
      <c r="I7217" s="1">
        <v>44651.945555555554</v>
      </c>
      <c r="J7217">
        <v>19060</v>
      </c>
      <c r="K7217" t="s">
        <v>11887</v>
      </c>
      <c r="L7217" t="s">
        <v>11888</v>
      </c>
      <c r="M7217" s="1">
        <v>44651.958148148151</v>
      </c>
      <c r="N7217">
        <v>8</v>
      </c>
    </row>
    <row r="7218" spans="1:14" x14ac:dyDescent="0.25">
      <c r="A7218" t="s">
        <v>0</v>
      </c>
      <c r="B7218" s="1">
        <v>44651.944756944446</v>
      </c>
      <c r="C7218" t="s">
        <v>17</v>
      </c>
      <c r="D7218">
        <v>203854</v>
      </c>
      <c r="E7218">
        <v>9153</v>
      </c>
      <c r="F7218">
        <v>3411</v>
      </c>
      <c r="G7218" t="s">
        <v>18</v>
      </c>
      <c r="H7218" t="s">
        <v>19</v>
      </c>
      <c r="I7218" s="1">
        <v>44651.945555555554</v>
      </c>
      <c r="J7218">
        <v>19060</v>
      </c>
      <c r="K7218" t="s">
        <v>11889</v>
      </c>
      <c r="L7218" t="s">
        <v>11890</v>
      </c>
      <c r="M7218" s="1">
        <v>44651.95789351852</v>
      </c>
      <c r="N7218">
        <v>0</v>
      </c>
    </row>
    <row r="7219" spans="1:14" x14ac:dyDescent="0.25">
      <c r="A7219" t="s">
        <v>0</v>
      </c>
      <c r="B7219" s="1">
        <v>44651.944756944446</v>
      </c>
      <c r="C7219" t="s">
        <v>17</v>
      </c>
      <c r="D7219">
        <v>203854</v>
      </c>
      <c r="E7219">
        <v>9153</v>
      </c>
      <c r="F7219">
        <v>3411</v>
      </c>
      <c r="G7219" t="s">
        <v>18</v>
      </c>
      <c r="H7219" t="s">
        <v>19</v>
      </c>
      <c r="I7219" s="1">
        <v>44651.945555555554</v>
      </c>
      <c r="J7219">
        <v>19060</v>
      </c>
      <c r="K7219" t="s">
        <v>1009</v>
      </c>
      <c r="L7219" t="s">
        <v>11891</v>
      </c>
      <c r="M7219" s="1">
        <v>44651.957442129627</v>
      </c>
      <c r="N7219">
        <v>56</v>
      </c>
    </row>
    <row r="7220" spans="1:14" x14ac:dyDescent="0.25">
      <c r="A7220" t="s">
        <v>0</v>
      </c>
      <c r="B7220" s="1">
        <v>44651.944756944446</v>
      </c>
      <c r="C7220" t="s">
        <v>17</v>
      </c>
      <c r="D7220">
        <v>203854</v>
      </c>
      <c r="E7220">
        <v>9153</v>
      </c>
      <c r="F7220">
        <v>3411</v>
      </c>
      <c r="G7220" t="s">
        <v>18</v>
      </c>
      <c r="H7220" t="s">
        <v>19</v>
      </c>
      <c r="I7220" s="1">
        <v>44651.945555555554</v>
      </c>
      <c r="J7220">
        <v>19060</v>
      </c>
      <c r="K7220" t="s">
        <v>11869</v>
      </c>
      <c r="L7220" t="s">
        <v>11892</v>
      </c>
      <c r="M7220" s="1">
        <v>44651.956921296296</v>
      </c>
      <c r="N7220">
        <v>22</v>
      </c>
    </row>
    <row r="7221" spans="1:14" x14ac:dyDescent="0.25">
      <c r="A7221" t="s">
        <v>0</v>
      </c>
      <c r="B7221" s="1">
        <v>44651.944756944446</v>
      </c>
      <c r="C7221" t="s">
        <v>17</v>
      </c>
      <c r="D7221">
        <v>203854</v>
      </c>
      <c r="E7221">
        <v>9153</v>
      </c>
      <c r="F7221">
        <v>3411</v>
      </c>
      <c r="G7221" t="s">
        <v>18</v>
      </c>
      <c r="H7221" t="s">
        <v>19</v>
      </c>
      <c r="I7221" s="1">
        <v>44651.945555555554</v>
      </c>
      <c r="J7221">
        <v>19060</v>
      </c>
      <c r="K7221" t="s">
        <v>11893</v>
      </c>
      <c r="L7221" t="s">
        <v>11894</v>
      </c>
      <c r="M7221" s="1">
        <v>44651.956574074073</v>
      </c>
      <c r="N7221">
        <v>3</v>
      </c>
    </row>
    <row r="7222" spans="1:14" x14ac:dyDescent="0.25">
      <c r="A7222" t="s">
        <v>0</v>
      </c>
      <c r="B7222" s="1">
        <v>44651.944756944446</v>
      </c>
      <c r="C7222" t="s">
        <v>17</v>
      </c>
      <c r="D7222">
        <v>203854</v>
      </c>
      <c r="E7222">
        <v>9153</v>
      </c>
      <c r="F7222">
        <v>3411</v>
      </c>
      <c r="G7222" t="s">
        <v>18</v>
      </c>
      <c r="H7222" t="s">
        <v>19</v>
      </c>
      <c r="I7222" s="1">
        <v>44651.945555555554</v>
      </c>
      <c r="J7222">
        <v>19060</v>
      </c>
      <c r="K7222" t="s">
        <v>1512</v>
      </c>
      <c r="L7222" t="s">
        <v>11895</v>
      </c>
      <c r="M7222" s="1">
        <v>44651.956041666665</v>
      </c>
      <c r="N7222">
        <v>2</v>
      </c>
    </row>
    <row r="7223" spans="1:14" x14ac:dyDescent="0.25">
      <c r="A7223" t="s">
        <v>0</v>
      </c>
      <c r="B7223" s="1">
        <v>44651.944756944446</v>
      </c>
      <c r="C7223" t="s">
        <v>17</v>
      </c>
      <c r="D7223">
        <v>203854</v>
      </c>
      <c r="E7223">
        <v>9153</v>
      </c>
      <c r="F7223">
        <v>3411</v>
      </c>
      <c r="G7223" t="s">
        <v>18</v>
      </c>
      <c r="H7223" t="s">
        <v>19</v>
      </c>
      <c r="I7223" s="1">
        <v>44651.945555555554</v>
      </c>
      <c r="J7223">
        <v>19060</v>
      </c>
      <c r="K7223" t="s">
        <v>11896</v>
      </c>
      <c r="L7223" t="s">
        <v>11897</v>
      </c>
      <c r="M7223" s="1">
        <v>44651.954594907409</v>
      </c>
      <c r="N7223">
        <v>9</v>
      </c>
    </row>
    <row r="7224" spans="1:14" x14ac:dyDescent="0.25">
      <c r="A7224" t="s">
        <v>0</v>
      </c>
      <c r="B7224" s="1">
        <v>44651.944756944446</v>
      </c>
      <c r="C7224" t="s">
        <v>17</v>
      </c>
      <c r="D7224">
        <v>203854</v>
      </c>
      <c r="E7224">
        <v>9153</v>
      </c>
      <c r="F7224">
        <v>3411</v>
      </c>
      <c r="G7224" t="s">
        <v>18</v>
      </c>
      <c r="H7224" t="s">
        <v>19</v>
      </c>
      <c r="I7224" s="1">
        <v>44651.945555555554</v>
      </c>
      <c r="J7224">
        <v>19060</v>
      </c>
      <c r="K7224" t="s">
        <v>1898</v>
      </c>
      <c r="L7224" t="s">
        <v>11898</v>
      </c>
      <c r="M7224" s="1">
        <v>44651.954583333332</v>
      </c>
      <c r="N7224">
        <v>4</v>
      </c>
    </row>
    <row r="7225" spans="1:14" x14ac:dyDescent="0.25">
      <c r="A7225" t="s">
        <v>0</v>
      </c>
      <c r="B7225" s="1">
        <v>44651.944756944446</v>
      </c>
      <c r="C7225" t="s">
        <v>17</v>
      </c>
      <c r="D7225">
        <v>203854</v>
      </c>
      <c r="E7225">
        <v>9153</v>
      </c>
      <c r="F7225">
        <v>3411</v>
      </c>
      <c r="G7225" t="s">
        <v>18</v>
      </c>
      <c r="H7225" t="s">
        <v>19</v>
      </c>
      <c r="I7225" s="1">
        <v>44651.945555555554</v>
      </c>
      <c r="J7225">
        <v>19060</v>
      </c>
      <c r="K7225" t="s">
        <v>11899</v>
      </c>
      <c r="L7225" t="s">
        <v>11900</v>
      </c>
      <c r="M7225" s="1">
        <v>44651.954502314817</v>
      </c>
      <c r="N7225">
        <v>0</v>
      </c>
    </row>
    <row r="7226" spans="1:14" x14ac:dyDescent="0.25">
      <c r="A7226" t="s">
        <v>0</v>
      </c>
      <c r="B7226" s="1">
        <v>44651.944756944446</v>
      </c>
      <c r="C7226" t="s">
        <v>17</v>
      </c>
      <c r="D7226">
        <v>203854</v>
      </c>
      <c r="E7226">
        <v>9153</v>
      </c>
      <c r="F7226">
        <v>3411</v>
      </c>
      <c r="G7226" t="s">
        <v>18</v>
      </c>
      <c r="H7226" t="s">
        <v>19</v>
      </c>
      <c r="I7226" s="1">
        <v>44651.945555555554</v>
      </c>
      <c r="J7226">
        <v>19060</v>
      </c>
      <c r="K7226" t="s">
        <v>11901</v>
      </c>
      <c r="L7226" t="s">
        <v>11902</v>
      </c>
      <c r="M7226" s="1">
        <v>44651.95449074074</v>
      </c>
      <c r="N7226">
        <v>0</v>
      </c>
    </row>
    <row r="7227" spans="1:14" x14ac:dyDescent="0.25">
      <c r="A7227" t="s">
        <v>0</v>
      </c>
      <c r="B7227" s="1">
        <v>44651.944756944446</v>
      </c>
      <c r="C7227" t="s">
        <v>17</v>
      </c>
      <c r="D7227">
        <v>203854</v>
      </c>
      <c r="E7227">
        <v>9153</v>
      </c>
      <c r="F7227">
        <v>3411</v>
      </c>
      <c r="G7227" t="s">
        <v>18</v>
      </c>
      <c r="H7227" t="s">
        <v>19</v>
      </c>
      <c r="I7227" s="1">
        <v>44651.945555555554</v>
      </c>
      <c r="J7227">
        <v>19060</v>
      </c>
      <c r="K7227" t="s">
        <v>4790</v>
      </c>
      <c r="L7227" t="s">
        <v>11903</v>
      </c>
      <c r="M7227" s="1">
        <v>44651.954444444447</v>
      </c>
      <c r="N7227">
        <v>1</v>
      </c>
    </row>
    <row r="7228" spans="1:14" x14ac:dyDescent="0.25">
      <c r="A7228" t="s">
        <v>0</v>
      </c>
      <c r="B7228" s="1">
        <v>44651.944756944446</v>
      </c>
      <c r="C7228" t="s">
        <v>17</v>
      </c>
      <c r="D7228">
        <v>203854</v>
      </c>
      <c r="E7228">
        <v>9153</v>
      </c>
      <c r="F7228">
        <v>3411</v>
      </c>
      <c r="G7228" t="s">
        <v>18</v>
      </c>
      <c r="H7228" t="s">
        <v>19</v>
      </c>
      <c r="I7228" s="1">
        <v>44651.945555555554</v>
      </c>
      <c r="J7228">
        <v>19060</v>
      </c>
      <c r="K7228" t="s">
        <v>11904</v>
      </c>
      <c r="L7228" t="s">
        <v>11905</v>
      </c>
      <c r="M7228" s="1">
        <v>44651.954363425924</v>
      </c>
      <c r="N7228">
        <v>0</v>
      </c>
    </row>
    <row r="7229" spans="1:14" x14ac:dyDescent="0.25">
      <c r="A7229" t="s">
        <v>0</v>
      </c>
      <c r="B7229" s="1">
        <v>44651.944756944446</v>
      </c>
      <c r="C7229" t="s">
        <v>17</v>
      </c>
      <c r="D7229">
        <v>203854</v>
      </c>
      <c r="E7229">
        <v>9153</v>
      </c>
      <c r="F7229">
        <v>3411</v>
      </c>
      <c r="G7229" t="s">
        <v>18</v>
      </c>
      <c r="H7229" t="s">
        <v>19</v>
      </c>
      <c r="I7229" s="1">
        <v>44651.945555555554</v>
      </c>
      <c r="J7229">
        <v>19060</v>
      </c>
      <c r="K7229" t="s">
        <v>11906</v>
      </c>
      <c r="L7229" t="s">
        <v>11907</v>
      </c>
      <c r="M7229" s="1">
        <v>44651.954351851855</v>
      </c>
      <c r="N7229">
        <v>1</v>
      </c>
    </row>
    <row r="7230" spans="1:14" x14ac:dyDescent="0.25">
      <c r="A7230" t="s">
        <v>0</v>
      </c>
      <c r="B7230" s="1">
        <v>44651.944756944446</v>
      </c>
      <c r="C7230" t="s">
        <v>17</v>
      </c>
      <c r="D7230">
        <v>203854</v>
      </c>
      <c r="E7230">
        <v>9153</v>
      </c>
      <c r="F7230">
        <v>3411</v>
      </c>
      <c r="G7230" t="s">
        <v>18</v>
      </c>
      <c r="H7230" t="s">
        <v>19</v>
      </c>
      <c r="I7230" s="1">
        <v>44651.945555555554</v>
      </c>
      <c r="J7230">
        <v>19060</v>
      </c>
      <c r="K7230" t="s">
        <v>1909</v>
      </c>
      <c r="L7230" t="s">
        <v>11908</v>
      </c>
      <c r="M7230" s="1">
        <v>44651.954224537039</v>
      </c>
      <c r="N7230">
        <v>3</v>
      </c>
    </row>
    <row r="7231" spans="1:14" x14ac:dyDescent="0.25">
      <c r="A7231" t="s">
        <v>0</v>
      </c>
      <c r="B7231" s="1">
        <v>44651.944756944446</v>
      </c>
      <c r="C7231" t="s">
        <v>17</v>
      </c>
      <c r="D7231">
        <v>203854</v>
      </c>
      <c r="E7231">
        <v>9153</v>
      </c>
      <c r="F7231">
        <v>3411</v>
      </c>
      <c r="G7231" t="s">
        <v>18</v>
      </c>
      <c r="H7231" t="s">
        <v>19</v>
      </c>
      <c r="I7231" s="1">
        <v>44651.945555555554</v>
      </c>
      <c r="J7231">
        <v>19060</v>
      </c>
      <c r="K7231" t="s">
        <v>11315</v>
      </c>
      <c r="L7231" t="s">
        <v>11909</v>
      </c>
      <c r="M7231" s="1">
        <v>44651.953993055555</v>
      </c>
      <c r="N7231">
        <v>9</v>
      </c>
    </row>
    <row r="7232" spans="1:14" x14ac:dyDescent="0.25">
      <c r="A7232" t="s">
        <v>0</v>
      </c>
      <c r="B7232" s="1">
        <v>44651.944756944446</v>
      </c>
      <c r="C7232" t="s">
        <v>17</v>
      </c>
      <c r="D7232">
        <v>203854</v>
      </c>
      <c r="E7232">
        <v>9153</v>
      </c>
      <c r="F7232">
        <v>3411</v>
      </c>
      <c r="G7232" t="s">
        <v>18</v>
      </c>
      <c r="H7232" t="s">
        <v>19</v>
      </c>
      <c r="I7232" s="1">
        <v>44651.945555555554</v>
      </c>
      <c r="J7232">
        <v>19060</v>
      </c>
      <c r="K7232" t="s">
        <v>6408</v>
      </c>
      <c r="L7232" t="s">
        <v>11910</v>
      </c>
      <c r="M7232" s="1">
        <v>44651.953923611109</v>
      </c>
      <c r="N7232">
        <v>1</v>
      </c>
    </row>
    <row r="7233" spans="1:14" x14ac:dyDescent="0.25">
      <c r="A7233" t="s">
        <v>0</v>
      </c>
      <c r="B7233" s="1">
        <v>44651.944756944446</v>
      </c>
      <c r="C7233" t="s">
        <v>17</v>
      </c>
      <c r="D7233">
        <v>203854</v>
      </c>
      <c r="E7233">
        <v>9153</v>
      </c>
      <c r="F7233">
        <v>3411</v>
      </c>
      <c r="G7233" t="s">
        <v>18</v>
      </c>
      <c r="H7233" t="s">
        <v>19</v>
      </c>
      <c r="I7233" s="1">
        <v>44651.945555555554</v>
      </c>
      <c r="J7233">
        <v>19060</v>
      </c>
      <c r="K7233" t="s">
        <v>11911</v>
      </c>
      <c r="L7233" t="s">
        <v>11912</v>
      </c>
      <c r="M7233" s="1">
        <v>44651.953923611109</v>
      </c>
      <c r="N7233">
        <v>3</v>
      </c>
    </row>
    <row r="7234" spans="1:14" x14ac:dyDescent="0.25">
      <c r="A7234" t="s">
        <v>0</v>
      </c>
      <c r="B7234" s="1">
        <v>44651.944756944446</v>
      </c>
      <c r="C7234" t="s">
        <v>17</v>
      </c>
      <c r="D7234">
        <v>203854</v>
      </c>
      <c r="E7234">
        <v>9153</v>
      </c>
      <c r="F7234">
        <v>3411</v>
      </c>
      <c r="G7234" t="s">
        <v>18</v>
      </c>
      <c r="H7234" t="s">
        <v>19</v>
      </c>
      <c r="I7234" s="1">
        <v>44651.945555555554</v>
      </c>
      <c r="J7234">
        <v>19060</v>
      </c>
      <c r="K7234" t="s">
        <v>11913</v>
      </c>
      <c r="L7234" t="s">
        <v>11914</v>
      </c>
      <c r="M7234" s="1">
        <v>44651.953900462962</v>
      </c>
      <c r="N7234">
        <v>3</v>
      </c>
    </row>
    <row r="7235" spans="1:14" x14ac:dyDescent="0.25">
      <c r="A7235" t="s">
        <v>0</v>
      </c>
      <c r="B7235" s="1">
        <v>44651.944756944446</v>
      </c>
      <c r="C7235" t="s">
        <v>17</v>
      </c>
      <c r="D7235">
        <v>203854</v>
      </c>
      <c r="E7235">
        <v>9153</v>
      </c>
      <c r="F7235">
        <v>3411</v>
      </c>
      <c r="G7235" t="s">
        <v>18</v>
      </c>
      <c r="H7235" t="s">
        <v>19</v>
      </c>
      <c r="I7235" s="1">
        <v>44651.945555555554</v>
      </c>
      <c r="J7235">
        <v>19060</v>
      </c>
      <c r="K7235" t="s">
        <v>2234</v>
      </c>
      <c r="L7235" t="s">
        <v>11915</v>
      </c>
      <c r="M7235" s="1">
        <v>44651.953773148147</v>
      </c>
      <c r="N7235">
        <v>3</v>
      </c>
    </row>
    <row r="7236" spans="1:14" x14ac:dyDescent="0.25">
      <c r="A7236" t="s">
        <v>0</v>
      </c>
      <c r="B7236" s="1">
        <v>44651.944756944446</v>
      </c>
      <c r="C7236" t="s">
        <v>17</v>
      </c>
      <c r="D7236">
        <v>203854</v>
      </c>
      <c r="E7236">
        <v>9153</v>
      </c>
      <c r="F7236">
        <v>3411</v>
      </c>
      <c r="G7236" t="s">
        <v>18</v>
      </c>
      <c r="H7236" t="s">
        <v>19</v>
      </c>
      <c r="I7236" s="1">
        <v>44651.945555555554</v>
      </c>
      <c r="J7236">
        <v>19060</v>
      </c>
      <c r="K7236" t="s">
        <v>11916</v>
      </c>
      <c r="L7236" t="s">
        <v>11917</v>
      </c>
      <c r="M7236" s="1">
        <v>44651.953726851854</v>
      </c>
      <c r="N7236">
        <v>6</v>
      </c>
    </row>
    <row r="7237" spans="1:14" x14ac:dyDescent="0.25">
      <c r="A7237" t="s">
        <v>0</v>
      </c>
      <c r="B7237" s="1">
        <v>44651.944756944446</v>
      </c>
      <c r="C7237" t="s">
        <v>17</v>
      </c>
      <c r="D7237">
        <v>203854</v>
      </c>
      <c r="E7237">
        <v>9153</v>
      </c>
      <c r="F7237">
        <v>3411</v>
      </c>
      <c r="G7237" t="s">
        <v>18</v>
      </c>
      <c r="H7237" t="s">
        <v>19</v>
      </c>
      <c r="I7237" s="1">
        <v>44651.945555555554</v>
      </c>
      <c r="J7237">
        <v>19060</v>
      </c>
      <c r="K7237" t="s">
        <v>6487</v>
      </c>
      <c r="L7237" t="s">
        <v>11</v>
      </c>
      <c r="M7237" s="1">
        <v>44651.953599537039</v>
      </c>
      <c r="N7237">
        <v>0</v>
      </c>
    </row>
    <row r="7238" spans="1:14" x14ac:dyDescent="0.25">
      <c r="A7238" t="s">
        <v>0</v>
      </c>
      <c r="B7238" s="1">
        <v>44651.944756944446</v>
      </c>
      <c r="C7238" t="s">
        <v>17</v>
      </c>
      <c r="D7238">
        <v>203854</v>
      </c>
      <c r="E7238">
        <v>9153</v>
      </c>
      <c r="F7238">
        <v>3411</v>
      </c>
      <c r="G7238" t="s">
        <v>18</v>
      </c>
      <c r="H7238" t="s">
        <v>19</v>
      </c>
      <c r="I7238" s="1">
        <v>44651.945555555554</v>
      </c>
      <c r="J7238">
        <v>19060</v>
      </c>
      <c r="K7238" t="s">
        <v>11918</v>
      </c>
      <c r="L7238" t="s">
        <v>11919</v>
      </c>
      <c r="M7238" s="1">
        <v>44651.953356481485</v>
      </c>
      <c r="N7238">
        <v>2</v>
      </c>
    </row>
    <row r="7239" spans="1:14" x14ac:dyDescent="0.25">
      <c r="A7239" t="s">
        <v>0</v>
      </c>
      <c r="B7239" s="1">
        <v>44651.944756944446</v>
      </c>
      <c r="C7239" t="s">
        <v>17</v>
      </c>
      <c r="D7239">
        <v>203854</v>
      </c>
      <c r="E7239">
        <v>9153</v>
      </c>
      <c r="F7239">
        <v>3411</v>
      </c>
      <c r="G7239" t="s">
        <v>18</v>
      </c>
      <c r="H7239" t="s">
        <v>19</v>
      </c>
      <c r="I7239" s="1">
        <v>44651.945555555554</v>
      </c>
      <c r="J7239">
        <v>19060</v>
      </c>
      <c r="K7239" t="s">
        <v>11920</v>
      </c>
      <c r="L7239" t="s">
        <v>11921</v>
      </c>
      <c r="M7239" s="1">
        <v>44651.953252314815</v>
      </c>
      <c r="N7239">
        <v>6</v>
      </c>
    </row>
    <row r="7240" spans="1:14" x14ac:dyDescent="0.25">
      <c r="A7240" t="s">
        <v>0</v>
      </c>
      <c r="B7240" s="1">
        <v>44651.944756944446</v>
      </c>
      <c r="C7240" t="s">
        <v>17</v>
      </c>
      <c r="D7240">
        <v>203854</v>
      </c>
      <c r="E7240">
        <v>9153</v>
      </c>
      <c r="F7240">
        <v>3411</v>
      </c>
      <c r="G7240" t="s">
        <v>18</v>
      </c>
      <c r="H7240" t="s">
        <v>19</v>
      </c>
      <c r="I7240" s="1">
        <v>44651.945555555554</v>
      </c>
      <c r="J7240">
        <v>19060</v>
      </c>
      <c r="K7240" t="s">
        <v>11893</v>
      </c>
      <c r="L7240" t="s">
        <v>11922</v>
      </c>
      <c r="M7240" s="1">
        <v>44651.953217592592</v>
      </c>
      <c r="N7240">
        <v>7</v>
      </c>
    </row>
    <row r="7241" spans="1:14" x14ac:dyDescent="0.25">
      <c r="A7241" t="s">
        <v>0</v>
      </c>
      <c r="B7241" s="1">
        <v>44651.944756944446</v>
      </c>
      <c r="C7241" t="s">
        <v>17</v>
      </c>
      <c r="D7241">
        <v>203854</v>
      </c>
      <c r="E7241">
        <v>9153</v>
      </c>
      <c r="F7241">
        <v>3411</v>
      </c>
      <c r="G7241" t="s">
        <v>18</v>
      </c>
      <c r="H7241" t="s">
        <v>19</v>
      </c>
      <c r="I7241" s="1">
        <v>44651.945555555554</v>
      </c>
      <c r="J7241">
        <v>19060</v>
      </c>
      <c r="K7241" t="s">
        <v>11923</v>
      </c>
      <c r="L7241" t="s">
        <v>11924</v>
      </c>
      <c r="M7241" s="1">
        <v>44651.952916666669</v>
      </c>
      <c r="N7241">
        <v>1</v>
      </c>
    </row>
    <row r="7242" spans="1:14" x14ac:dyDescent="0.25">
      <c r="A7242" t="s">
        <v>0</v>
      </c>
      <c r="B7242" s="1">
        <v>44651.944756944446</v>
      </c>
      <c r="C7242" t="s">
        <v>17</v>
      </c>
      <c r="D7242">
        <v>203854</v>
      </c>
      <c r="E7242">
        <v>9153</v>
      </c>
      <c r="F7242">
        <v>3411</v>
      </c>
      <c r="G7242" t="s">
        <v>18</v>
      </c>
      <c r="H7242" t="s">
        <v>19</v>
      </c>
      <c r="I7242" s="1">
        <v>44651.945555555554</v>
      </c>
      <c r="J7242">
        <v>19060</v>
      </c>
      <c r="K7242" t="s">
        <v>7180</v>
      </c>
      <c r="L7242" t="s">
        <v>11925</v>
      </c>
      <c r="M7242" s="1">
        <v>44651.952916666669</v>
      </c>
      <c r="N7242">
        <v>2</v>
      </c>
    </row>
    <row r="7243" spans="1:14" x14ac:dyDescent="0.25">
      <c r="A7243" t="s">
        <v>0</v>
      </c>
      <c r="B7243" s="1">
        <v>44651.944756944446</v>
      </c>
      <c r="C7243" t="s">
        <v>17</v>
      </c>
      <c r="D7243">
        <v>203854</v>
      </c>
      <c r="E7243">
        <v>9153</v>
      </c>
      <c r="F7243">
        <v>3411</v>
      </c>
      <c r="G7243" t="s">
        <v>18</v>
      </c>
      <c r="H7243" t="s">
        <v>19</v>
      </c>
      <c r="I7243" s="1">
        <v>44651.945555555554</v>
      </c>
      <c r="J7243">
        <v>19060</v>
      </c>
      <c r="K7243" t="s">
        <v>11926</v>
      </c>
      <c r="L7243" t="s">
        <v>11927</v>
      </c>
      <c r="M7243" s="1">
        <v>44651.952870370369</v>
      </c>
      <c r="N7243">
        <v>1</v>
      </c>
    </row>
    <row r="7244" spans="1:14" x14ac:dyDescent="0.25">
      <c r="A7244" t="s">
        <v>0</v>
      </c>
      <c r="B7244" s="1">
        <v>44651.944756944446</v>
      </c>
      <c r="C7244" t="s">
        <v>17</v>
      </c>
      <c r="D7244">
        <v>203854</v>
      </c>
      <c r="E7244">
        <v>9153</v>
      </c>
      <c r="F7244">
        <v>3411</v>
      </c>
      <c r="G7244" t="s">
        <v>18</v>
      </c>
      <c r="H7244" t="s">
        <v>19</v>
      </c>
      <c r="I7244" s="1">
        <v>44651.945555555554</v>
      </c>
      <c r="J7244">
        <v>19060</v>
      </c>
      <c r="K7244" t="s">
        <v>11928</v>
      </c>
      <c r="L7244" t="s">
        <v>11929</v>
      </c>
      <c r="M7244" s="1">
        <v>44651.9528587963</v>
      </c>
      <c r="N7244">
        <v>9</v>
      </c>
    </row>
    <row r="7245" spans="1:14" x14ac:dyDescent="0.25">
      <c r="A7245" t="s">
        <v>0</v>
      </c>
      <c r="B7245" s="1">
        <v>44651.944756944446</v>
      </c>
      <c r="C7245" t="s">
        <v>17</v>
      </c>
      <c r="D7245">
        <v>203854</v>
      </c>
      <c r="E7245">
        <v>9153</v>
      </c>
      <c r="F7245">
        <v>3411</v>
      </c>
      <c r="G7245" t="s">
        <v>18</v>
      </c>
      <c r="H7245" t="s">
        <v>19</v>
      </c>
      <c r="I7245" s="1">
        <v>44651.945555555554</v>
      </c>
      <c r="J7245">
        <v>19060</v>
      </c>
      <c r="K7245" t="s">
        <v>11930</v>
      </c>
      <c r="L7245" t="s">
        <v>11931</v>
      </c>
      <c r="M7245" s="1">
        <v>44651.952847222223</v>
      </c>
      <c r="N7245">
        <v>7</v>
      </c>
    </row>
    <row r="7246" spans="1:14" x14ac:dyDescent="0.25">
      <c r="A7246" t="s">
        <v>0</v>
      </c>
      <c r="B7246" s="1">
        <v>44651.944756944446</v>
      </c>
      <c r="C7246" t="s">
        <v>17</v>
      </c>
      <c r="D7246">
        <v>203854</v>
      </c>
      <c r="E7246">
        <v>9153</v>
      </c>
      <c r="F7246">
        <v>3411</v>
      </c>
      <c r="G7246" t="s">
        <v>18</v>
      </c>
      <c r="H7246" t="s">
        <v>19</v>
      </c>
      <c r="I7246" s="1">
        <v>44651.945555555554</v>
      </c>
      <c r="J7246">
        <v>19060</v>
      </c>
      <c r="K7246" t="s">
        <v>1516</v>
      </c>
      <c r="L7246" t="s">
        <v>11932</v>
      </c>
      <c r="M7246" s="1">
        <v>44651.9528125</v>
      </c>
      <c r="N7246">
        <v>0</v>
      </c>
    </row>
    <row r="7247" spans="1:14" x14ac:dyDescent="0.25">
      <c r="A7247" t="s">
        <v>0</v>
      </c>
      <c r="B7247" s="1">
        <v>44651.944756944446</v>
      </c>
      <c r="C7247" t="s">
        <v>17</v>
      </c>
      <c r="D7247">
        <v>203854</v>
      </c>
      <c r="E7247">
        <v>9153</v>
      </c>
      <c r="F7247">
        <v>3411</v>
      </c>
      <c r="G7247" t="s">
        <v>18</v>
      </c>
      <c r="H7247" t="s">
        <v>19</v>
      </c>
      <c r="I7247" s="1">
        <v>44651.945555555554</v>
      </c>
      <c r="J7247">
        <v>19060</v>
      </c>
      <c r="K7247" t="s">
        <v>11933</v>
      </c>
      <c r="L7247" t="s">
        <v>11934</v>
      </c>
      <c r="M7247" s="1">
        <v>44651.952777777777</v>
      </c>
      <c r="N7247">
        <v>1</v>
      </c>
    </row>
    <row r="7248" spans="1:14" x14ac:dyDescent="0.25">
      <c r="A7248" t="s">
        <v>0</v>
      </c>
      <c r="B7248" s="1">
        <v>44651.944756944446</v>
      </c>
      <c r="C7248" t="s">
        <v>17</v>
      </c>
      <c r="D7248">
        <v>203854</v>
      </c>
      <c r="E7248">
        <v>9153</v>
      </c>
      <c r="F7248">
        <v>3411</v>
      </c>
      <c r="G7248" t="s">
        <v>18</v>
      </c>
      <c r="H7248" t="s">
        <v>19</v>
      </c>
      <c r="I7248" s="1">
        <v>44651.945555555554</v>
      </c>
      <c r="J7248">
        <v>19060</v>
      </c>
      <c r="K7248" t="s">
        <v>11935</v>
      </c>
      <c r="L7248" t="s">
        <v>11936</v>
      </c>
      <c r="M7248" s="1">
        <v>44651.952766203707</v>
      </c>
      <c r="N7248">
        <v>0</v>
      </c>
    </row>
    <row r="7249" spans="1:14" x14ac:dyDescent="0.25">
      <c r="A7249" t="s">
        <v>0</v>
      </c>
      <c r="B7249" s="1">
        <v>44651.944756944446</v>
      </c>
      <c r="C7249" t="s">
        <v>17</v>
      </c>
      <c r="D7249">
        <v>203854</v>
      </c>
      <c r="E7249">
        <v>9153</v>
      </c>
      <c r="F7249">
        <v>3411</v>
      </c>
      <c r="G7249" t="s">
        <v>18</v>
      </c>
      <c r="H7249" t="s">
        <v>19</v>
      </c>
      <c r="I7249" s="1">
        <v>44651.945555555554</v>
      </c>
      <c r="J7249">
        <v>19060</v>
      </c>
      <c r="K7249" t="s">
        <v>11893</v>
      </c>
      <c r="L7249" t="s">
        <v>11937</v>
      </c>
      <c r="M7249" s="1">
        <v>44651.952719907407</v>
      </c>
      <c r="N7249">
        <v>2</v>
      </c>
    </row>
    <row r="7250" spans="1:14" x14ac:dyDescent="0.25">
      <c r="A7250" t="s">
        <v>0</v>
      </c>
      <c r="B7250" s="1">
        <v>44651.944756944446</v>
      </c>
      <c r="C7250" t="s">
        <v>17</v>
      </c>
      <c r="D7250">
        <v>203854</v>
      </c>
      <c r="E7250">
        <v>9153</v>
      </c>
      <c r="F7250">
        <v>3411</v>
      </c>
      <c r="G7250" t="s">
        <v>18</v>
      </c>
      <c r="H7250" t="s">
        <v>19</v>
      </c>
      <c r="I7250" s="1">
        <v>44651.945555555554</v>
      </c>
      <c r="J7250">
        <v>19060</v>
      </c>
      <c r="K7250" t="s">
        <v>11938</v>
      </c>
      <c r="L7250" t="s">
        <v>11939</v>
      </c>
      <c r="M7250" s="1">
        <v>44651.952557870369</v>
      </c>
      <c r="N7250">
        <v>2</v>
      </c>
    </row>
    <row r="7251" spans="1:14" x14ac:dyDescent="0.25">
      <c r="A7251" t="s">
        <v>0</v>
      </c>
      <c r="B7251" s="1">
        <v>44651.944756944446</v>
      </c>
      <c r="C7251" t="s">
        <v>17</v>
      </c>
      <c r="D7251">
        <v>203854</v>
      </c>
      <c r="E7251">
        <v>9153</v>
      </c>
      <c r="F7251">
        <v>3411</v>
      </c>
      <c r="G7251" t="s">
        <v>18</v>
      </c>
      <c r="H7251" t="s">
        <v>19</v>
      </c>
      <c r="I7251" s="1">
        <v>44651.945555555554</v>
      </c>
      <c r="J7251">
        <v>19060</v>
      </c>
      <c r="K7251" t="s">
        <v>11940</v>
      </c>
      <c r="L7251" t="s">
        <v>11941</v>
      </c>
      <c r="M7251" s="1">
        <v>44651.952361111114</v>
      </c>
      <c r="N7251">
        <v>2</v>
      </c>
    </row>
    <row r="7252" spans="1:14" x14ac:dyDescent="0.25">
      <c r="A7252" t="s">
        <v>0</v>
      </c>
      <c r="B7252" s="1">
        <v>44651.944756944446</v>
      </c>
      <c r="C7252" t="s">
        <v>17</v>
      </c>
      <c r="D7252">
        <v>203854</v>
      </c>
      <c r="E7252">
        <v>9153</v>
      </c>
      <c r="F7252">
        <v>3411</v>
      </c>
      <c r="G7252" t="s">
        <v>18</v>
      </c>
      <c r="H7252" t="s">
        <v>19</v>
      </c>
      <c r="I7252" s="1">
        <v>44651.945555555554</v>
      </c>
      <c r="J7252">
        <v>19060</v>
      </c>
      <c r="K7252" t="s">
        <v>6429</v>
      </c>
      <c r="L7252" t="s">
        <v>11942</v>
      </c>
      <c r="M7252" s="1">
        <v>44651.952314814815</v>
      </c>
      <c r="N7252">
        <v>3</v>
      </c>
    </row>
    <row r="7253" spans="1:14" x14ac:dyDescent="0.25">
      <c r="A7253" t="s">
        <v>0</v>
      </c>
      <c r="B7253" s="1">
        <v>44651.944756944446</v>
      </c>
      <c r="C7253" t="s">
        <v>17</v>
      </c>
      <c r="D7253">
        <v>203854</v>
      </c>
      <c r="E7253">
        <v>9153</v>
      </c>
      <c r="F7253">
        <v>3411</v>
      </c>
      <c r="G7253" t="s">
        <v>18</v>
      </c>
      <c r="H7253" t="s">
        <v>19</v>
      </c>
      <c r="I7253" s="1">
        <v>44651.945555555554</v>
      </c>
      <c r="J7253">
        <v>19060</v>
      </c>
      <c r="K7253" t="s">
        <v>11943</v>
      </c>
      <c r="L7253" t="s">
        <v>11944</v>
      </c>
      <c r="M7253" s="1">
        <v>44651.952314814815</v>
      </c>
      <c r="N7253">
        <v>4</v>
      </c>
    </row>
    <row r="7254" spans="1:14" x14ac:dyDescent="0.25">
      <c r="A7254" t="s">
        <v>0</v>
      </c>
      <c r="B7254" s="1">
        <v>44651.944756944446</v>
      </c>
      <c r="C7254" t="s">
        <v>17</v>
      </c>
      <c r="D7254">
        <v>203854</v>
      </c>
      <c r="E7254">
        <v>9153</v>
      </c>
      <c r="F7254">
        <v>3411</v>
      </c>
      <c r="G7254" t="s">
        <v>18</v>
      </c>
      <c r="H7254" t="s">
        <v>19</v>
      </c>
      <c r="I7254" s="1">
        <v>44651.945555555554</v>
      </c>
      <c r="J7254">
        <v>19060</v>
      </c>
      <c r="K7254" t="s">
        <v>6950</v>
      </c>
      <c r="L7254" t="s">
        <v>11945</v>
      </c>
      <c r="M7254" s="1">
        <v>44651.952268518522</v>
      </c>
      <c r="N7254">
        <v>3</v>
      </c>
    </row>
    <row r="7255" spans="1:14" x14ac:dyDescent="0.25">
      <c r="A7255" t="s">
        <v>0</v>
      </c>
      <c r="B7255" s="1">
        <v>44651.944756944446</v>
      </c>
      <c r="C7255" t="s">
        <v>17</v>
      </c>
      <c r="D7255">
        <v>203854</v>
      </c>
      <c r="E7255">
        <v>9153</v>
      </c>
      <c r="F7255">
        <v>3411</v>
      </c>
      <c r="G7255" t="s">
        <v>18</v>
      </c>
      <c r="H7255" t="s">
        <v>19</v>
      </c>
      <c r="I7255" s="1">
        <v>44651.945555555554</v>
      </c>
      <c r="J7255">
        <v>19060</v>
      </c>
      <c r="K7255" t="s">
        <v>7076</v>
      </c>
      <c r="L7255" t="s">
        <v>11946</v>
      </c>
      <c r="M7255" s="1">
        <v>44651.952256944445</v>
      </c>
      <c r="N7255">
        <v>0</v>
      </c>
    </row>
    <row r="7256" spans="1:14" x14ac:dyDescent="0.25">
      <c r="A7256" t="s">
        <v>0</v>
      </c>
      <c r="B7256" s="1">
        <v>44651.944756944446</v>
      </c>
      <c r="C7256" t="s">
        <v>17</v>
      </c>
      <c r="D7256">
        <v>203854</v>
      </c>
      <c r="E7256">
        <v>9153</v>
      </c>
      <c r="F7256">
        <v>3411</v>
      </c>
      <c r="G7256" t="s">
        <v>18</v>
      </c>
      <c r="H7256" t="s">
        <v>19</v>
      </c>
      <c r="I7256" s="1">
        <v>44651.945555555554</v>
      </c>
      <c r="J7256">
        <v>19060</v>
      </c>
      <c r="K7256" t="s">
        <v>11947</v>
      </c>
      <c r="L7256" t="s">
        <v>11948</v>
      </c>
      <c r="M7256" s="1">
        <v>44651.952187499999</v>
      </c>
      <c r="N7256">
        <v>0</v>
      </c>
    </row>
    <row r="7257" spans="1:14" x14ac:dyDescent="0.25">
      <c r="A7257" t="s">
        <v>0</v>
      </c>
      <c r="B7257" s="1">
        <v>44651.944756944446</v>
      </c>
      <c r="C7257" t="s">
        <v>17</v>
      </c>
      <c r="D7257">
        <v>203854</v>
      </c>
      <c r="E7257">
        <v>9153</v>
      </c>
      <c r="F7257">
        <v>3411</v>
      </c>
      <c r="G7257" t="s">
        <v>18</v>
      </c>
      <c r="H7257" t="s">
        <v>19</v>
      </c>
      <c r="I7257" s="1">
        <v>44651.945555555554</v>
      </c>
      <c r="J7257">
        <v>19060</v>
      </c>
      <c r="K7257" t="s">
        <v>1929</v>
      </c>
      <c r="L7257" t="s">
        <v>11949</v>
      </c>
      <c r="M7257" s="1">
        <v>44651.952118055553</v>
      </c>
      <c r="N7257">
        <v>5</v>
      </c>
    </row>
    <row r="7258" spans="1:14" x14ac:dyDescent="0.25">
      <c r="A7258" t="s">
        <v>0</v>
      </c>
      <c r="B7258" s="1">
        <v>44651.944756944446</v>
      </c>
      <c r="C7258" t="s">
        <v>17</v>
      </c>
      <c r="D7258">
        <v>203854</v>
      </c>
      <c r="E7258">
        <v>9153</v>
      </c>
      <c r="F7258">
        <v>3411</v>
      </c>
      <c r="G7258" t="s">
        <v>18</v>
      </c>
      <c r="H7258" t="s">
        <v>19</v>
      </c>
      <c r="I7258" s="1">
        <v>44651.945555555554</v>
      </c>
      <c r="J7258">
        <v>19060</v>
      </c>
      <c r="K7258" t="s">
        <v>11889</v>
      </c>
      <c r="L7258" t="s">
        <v>11950</v>
      </c>
      <c r="M7258" s="1">
        <v>44651.952094907407</v>
      </c>
      <c r="N7258">
        <v>9</v>
      </c>
    </row>
    <row r="7259" spans="1:14" x14ac:dyDescent="0.25">
      <c r="A7259" t="s">
        <v>0</v>
      </c>
      <c r="B7259" s="1">
        <v>44651.944756944446</v>
      </c>
      <c r="C7259" t="s">
        <v>17</v>
      </c>
      <c r="D7259">
        <v>203854</v>
      </c>
      <c r="E7259">
        <v>9153</v>
      </c>
      <c r="F7259">
        <v>3411</v>
      </c>
      <c r="G7259" t="s">
        <v>18</v>
      </c>
      <c r="H7259" t="s">
        <v>19</v>
      </c>
      <c r="I7259" s="1">
        <v>44651.945555555554</v>
      </c>
      <c r="J7259">
        <v>19060</v>
      </c>
      <c r="K7259" t="s">
        <v>11951</v>
      </c>
      <c r="L7259" t="s">
        <v>11952</v>
      </c>
      <c r="M7259" s="1">
        <v>44651.952060185184</v>
      </c>
      <c r="N7259">
        <v>2</v>
      </c>
    </row>
    <row r="7260" spans="1:14" x14ac:dyDescent="0.25">
      <c r="A7260" t="s">
        <v>0</v>
      </c>
      <c r="B7260" s="1">
        <v>44651.944756944446</v>
      </c>
      <c r="C7260" t="s">
        <v>17</v>
      </c>
      <c r="D7260">
        <v>203854</v>
      </c>
      <c r="E7260">
        <v>9153</v>
      </c>
      <c r="F7260">
        <v>3411</v>
      </c>
      <c r="G7260" t="s">
        <v>18</v>
      </c>
      <c r="H7260" t="s">
        <v>19</v>
      </c>
      <c r="I7260" s="1">
        <v>44651.945555555554</v>
      </c>
      <c r="J7260">
        <v>19060</v>
      </c>
      <c r="K7260" t="s">
        <v>6490</v>
      </c>
      <c r="L7260" t="s">
        <v>11953</v>
      </c>
      <c r="M7260" s="1">
        <v>44651.952037037037</v>
      </c>
      <c r="N7260">
        <v>0</v>
      </c>
    </row>
    <row r="7261" spans="1:14" x14ac:dyDescent="0.25">
      <c r="A7261" t="s">
        <v>0</v>
      </c>
      <c r="B7261" s="1">
        <v>44651.944756944446</v>
      </c>
      <c r="C7261" t="s">
        <v>17</v>
      </c>
      <c r="D7261">
        <v>203854</v>
      </c>
      <c r="E7261">
        <v>9153</v>
      </c>
      <c r="F7261">
        <v>3411</v>
      </c>
      <c r="G7261" t="s">
        <v>18</v>
      </c>
      <c r="H7261" t="s">
        <v>19</v>
      </c>
      <c r="I7261" s="1">
        <v>44651.945555555554</v>
      </c>
      <c r="J7261">
        <v>19060</v>
      </c>
      <c r="K7261" t="s">
        <v>11954</v>
      </c>
      <c r="L7261" t="s">
        <v>11955</v>
      </c>
      <c r="M7261" s="1">
        <v>44651.952025462961</v>
      </c>
      <c r="N7261">
        <v>0</v>
      </c>
    </row>
    <row r="7262" spans="1:14" x14ac:dyDescent="0.25">
      <c r="A7262" t="s">
        <v>0</v>
      </c>
      <c r="B7262" s="1">
        <v>44651.944756944446</v>
      </c>
      <c r="C7262" t="s">
        <v>17</v>
      </c>
      <c r="D7262">
        <v>203854</v>
      </c>
      <c r="E7262">
        <v>9153</v>
      </c>
      <c r="F7262">
        <v>3411</v>
      </c>
      <c r="G7262" t="s">
        <v>18</v>
      </c>
      <c r="H7262" t="s">
        <v>19</v>
      </c>
      <c r="I7262" s="1">
        <v>44651.945555555554</v>
      </c>
      <c r="J7262">
        <v>19060</v>
      </c>
      <c r="K7262" t="s">
        <v>11956</v>
      </c>
      <c r="L7262" t="s">
        <v>11957</v>
      </c>
      <c r="M7262" s="1">
        <v>44651.952013888891</v>
      </c>
      <c r="N7262">
        <v>0</v>
      </c>
    </row>
    <row r="7263" spans="1:14" x14ac:dyDescent="0.25">
      <c r="A7263" t="s">
        <v>0</v>
      </c>
      <c r="B7263" s="1">
        <v>44651.944756944446</v>
      </c>
      <c r="C7263" t="s">
        <v>17</v>
      </c>
      <c r="D7263">
        <v>203854</v>
      </c>
      <c r="E7263">
        <v>9153</v>
      </c>
      <c r="F7263">
        <v>3411</v>
      </c>
      <c r="G7263" t="s">
        <v>18</v>
      </c>
      <c r="H7263" t="s">
        <v>19</v>
      </c>
      <c r="I7263" s="1">
        <v>44651.945555555554</v>
      </c>
      <c r="J7263">
        <v>19060</v>
      </c>
      <c r="K7263" t="s">
        <v>11958</v>
      </c>
      <c r="L7263" t="s">
        <v>11959</v>
      </c>
      <c r="M7263" s="1">
        <v>44651.951990740738</v>
      </c>
      <c r="N7263">
        <v>2</v>
      </c>
    </row>
    <row r="7264" spans="1:14" x14ac:dyDescent="0.25">
      <c r="A7264" t="s">
        <v>0</v>
      </c>
      <c r="B7264" s="1">
        <v>44651.944756944446</v>
      </c>
      <c r="C7264" t="s">
        <v>17</v>
      </c>
      <c r="D7264">
        <v>203854</v>
      </c>
      <c r="E7264">
        <v>9153</v>
      </c>
      <c r="F7264">
        <v>3411</v>
      </c>
      <c r="G7264" t="s">
        <v>18</v>
      </c>
      <c r="H7264" t="s">
        <v>19</v>
      </c>
      <c r="I7264" s="1">
        <v>44651.945555555554</v>
      </c>
      <c r="J7264">
        <v>19060</v>
      </c>
      <c r="K7264" t="s">
        <v>11960</v>
      </c>
      <c r="L7264" t="s">
        <v>11961</v>
      </c>
      <c r="M7264" s="1">
        <v>44651.951793981483</v>
      </c>
      <c r="N7264">
        <v>5</v>
      </c>
    </row>
    <row r="7265" spans="1:14" x14ac:dyDescent="0.25">
      <c r="A7265" t="s">
        <v>0</v>
      </c>
      <c r="B7265" s="1">
        <v>44651.944756944446</v>
      </c>
      <c r="C7265" t="s">
        <v>17</v>
      </c>
      <c r="D7265">
        <v>203854</v>
      </c>
      <c r="E7265">
        <v>9153</v>
      </c>
      <c r="F7265">
        <v>3411</v>
      </c>
      <c r="G7265" t="s">
        <v>18</v>
      </c>
      <c r="H7265" t="s">
        <v>19</v>
      </c>
      <c r="I7265" s="1">
        <v>44651.945555555554</v>
      </c>
      <c r="J7265">
        <v>19060</v>
      </c>
      <c r="K7265" t="s">
        <v>3493</v>
      </c>
      <c r="L7265" t="s">
        <v>11962</v>
      </c>
      <c r="M7265" s="1">
        <v>44651.951655092591</v>
      </c>
      <c r="N7265">
        <v>3</v>
      </c>
    </row>
    <row r="7266" spans="1:14" x14ac:dyDescent="0.25">
      <c r="A7266" t="s">
        <v>0</v>
      </c>
      <c r="B7266" s="1">
        <v>44651.944756944446</v>
      </c>
      <c r="C7266" t="s">
        <v>17</v>
      </c>
      <c r="D7266">
        <v>203854</v>
      </c>
      <c r="E7266">
        <v>9153</v>
      </c>
      <c r="F7266">
        <v>3411</v>
      </c>
      <c r="G7266" t="s">
        <v>11963</v>
      </c>
      <c r="H7266" t="s">
        <v>11964</v>
      </c>
      <c r="I7266" s="1">
        <v>44651.945127314815</v>
      </c>
      <c r="J7266">
        <v>2</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中国新闻网评论</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小鞠</dc:creator>
  <cp:lastModifiedBy>Administrator</cp:lastModifiedBy>
  <dcterms:created xsi:type="dcterms:W3CDTF">2022-04-06T13:13:41Z</dcterms:created>
  <dcterms:modified xsi:type="dcterms:W3CDTF">2022-04-06T13:22:58Z</dcterms:modified>
</cp:coreProperties>
</file>