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3D打印\3D打印\打印机\TradRack_Beta-main\改件\"/>
    </mc:Choice>
  </mc:AlternateContent>
  <xr:revisionPtr revIDLastSave="0" documentId="13_ncr:1_{552FBD54-5267-4E41-AE95-617576A2901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4" i="1"/>
  <c r="E3" i="1"/>
  <c r="E2" i="1"/>
  <c r="E35" i="1"/>
  <c r="B14" i="1"/>
  <c r="E14" i="1" s="1"/>
</calcChain>
</file>

<file path=xl/sharedStrings.xml><?xml version="1.0" encoding="utf-8"?>
<sst xmlns="http://schemas.openxmlformats.org/spreadsheetml/2006/main" count="42" uniqueCount="42">
  <si>
    <t>1171舵机</t>
    <phoneticPr fontId="1" type="noConversion"/>
  </si>
  <si>
    <t>名称</t>
    <phoneticPr fontId="1" type="noConversion"/>
  </si>
  <si>
    <t>数量</t>
    <phoneticPr fontId="1" type="noConversion"/>
  </si>
  <si>
    <t>单价</t>
    <phoneticPr fontId="1" type="noConversion"/>
  </si>
  <si>
    <t>总价</t>
    <phoneticPr fontId="1" type="noConversion"/>
  </si>
  <si>
    <t>BMG套件</t>
    <phoneticPr fontId="1" type="noConversion"/>
  </si>
  <si>
    <t>996舵机</t>
    <phoneticPr fontId="1" type="noConversion"/>
  </si>
  <si>
    <t>TRCT5000（中孔）</t>
    <phoneticPr fontId="1" type="noConversion"/>
  </si>
  <si>
    <t>3*5*4无油轴套</t>
    <phoneticPr fontId="1" type="noConversion"/>
  </si>
  <si>
    <t>20齿惰轮10M</t>
    <phoneticPr fontId="1" type="noConversion"/>
  </si>
  <si>
    <t>0.3*2*5弹簧</t>
    <phoneticPr fontId="1" type="noConversion"/>
  </si>
  <si>
    <t>623轴承</t>
    <phoneticPr fontId="1" type="noConversion"/>
  </si>
  <si>
    <t>通道数量</t>
    <phoneticPr fontId="1" type="noConversion"/>
  </si>
  <si>
    <t>115轴承</t>
    <phoneticPr fontId="1" type="noConversion"/>
  </si>
  <si>
    <t>M3*5*5热熔螺母</t>
    <phoneticPr fontId="1" type="noConversion"/>
  </si>
  <si>
    <t>N</t>
    <phoneticPr fontId="1" type="noConversion"/>
  </si>
  <si>
    <t>4MM钢珠</t>
    <phoneticPr fontId="1" type="noConversion"/>
  </si>
  <si>
    <t>M2*5螺丝</t>
    <phoneticPr fontId="1" type="noConversion"/>
  </si>
  <si>
    <t>M3*8螺丝</t>
    <phoneticPr fontId="1" type="noConversion"/>
  </si>
  <si>
    <t>M3*12螺丝</t>
    <phoneticPr fontId="1" type="noConversion"/>
  </si>
  <si>
    <t>M3*25螺丝</t>
    <phoneticPr fontId="1" type="noConversion"/>
  </si>
  <si>
    <t>M3*35螺丝</t>
    <phoneticPr fontId="1" type="noConversion"/>
  </si>
  <si>
    <t>电机</t>
    <phoneticPr fontId="1" type="noConversion"/>
  </si>
  <si>
    <t>线规</t>
    <phoneticPr fontId="1" type="noConversion"/>
  </si>
  <si>
    <t>型材</t>
    <phoneticPr fontId="1" type="noConversion"/>
  </si>
  <si>
    <t>同步轮</t>
    <phoneticPr fontId="1" type="noConversion"/>
  </si>
  <si>
    <t>磁铁</t>
    <phoneticPr fontId="1" type="noConversion"/>
  </si>
  <si>
    <t>盖茨皮带9MM</t>
    <phoneticPr fontId="1" type="noConversion"/>
  </si>
  <si>
    <t>运费</t>
    <phoneticPr fontId="1" type="noConversion"/>
  </si>
  <si>
    <t>拖链10*11</t>
    <phoneticPr fontId="1" type="noConversion"/>
  </si>
  <si>
    <t>4号刀片</t>
    <phoneticPr fontId="1" type="noConversion"/>
  </si>
  <si>
    <t>销钉</t>
    <phoneticPr fontId="1" type="noConversion"/>
  </si>
  <si>
    <t>螺丝</t>
    <phoneticPr fontId="1" type="noConversion"/>
  </si>
  <si>
    <t>N</t>
    <phoneticPr fontId="1" type="noConversion"/>
  </si>
  <si>
    <t>M2 5 螺丝</t>
    <phoneticPr fontId="1" type="noConversion"/>
  </si>
  <si>
    <t>M2 8 螺丝</t>
    <phoneticPr fontId="1" type="noConversion"/>
  </si>
  <si>
    <t>M2.5 5 螺丝</t>
    <phoneticPr fontId="1" type="noConversion"/>
  </si>
  <si>
    <t>M5*10螺丝</t>
    <phoneticPr fontId="1" type="noConversion"/>
  </si>
  <si>
    <t>T型螺母M3</t>
    <phoneticPr fontId="1" type="noConversion"/>
  </si>
  <si>
    <t>T型螺母M5</t>
    <phoneticPr fontId="1" type="noConversion"/>
  </si>
  <si>
    <t>BMG齿轮件</t>
    <phoneticPr fontId="1" type="noConversion"/>
  </si>
  <si>
    <t>M2*3*3.2热熔螺母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</si>
</sst>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workbookViewId="0">
      <selection activeCell="D20" sqref="D20"/>
    </sheetView>
  </sheetViews>
  <sheetFormatPr defaultRowHeight="14.25" x14ac:dyDescent="0.2"/>
  <cols>
    <col min="1" max="1" width="20.375" style="1" customWidth="1"/>
    <col min="2" max="6" width="9" style="1"/>
    <col min="7" max="7" width="20.375" style="1" customWidth="1"/>
    <col min="8" max="16384" width="9" style="1"/>
  </cols>
  <sheetData>
    <row r="1" spans="1:11" x14ac:dyDescent="0.2">
      <c r="A1" s="1" t="s">
        <v>1</v>
      </c>
      <c r="B1" s="1" t="s">
        <v>2</v>
      </c>
      <c r="C1" s="1" t="s">
        <v>3</v>
      </c>
      <c r="D1" s="1" t="s">
        <v>28</v>
      </c>
      <c r="E1" s="1" t="s">
        <v>4</v>
      </c>
      <c r="J1" s="1" t="s">
        <v>12</v>
      </c>
      <c r="K1" s="1">
        <v>9</v>
      </c>
    </row>
    <row r="2" spans="1:11" x14ac:dyDescent="0.2">
      <c r="A2" s="1" t="s">
        <v>0</v>
      </c>
      <c r="B2" s="1">
        <v>1</v>
      </c>
      <c r="C2" s="1">
        <v>28</v>
      </c>
      <c r="D2" s="1">
        <v>0</v>
      </c>
      <c r="E2" s="1">
        <f>SUMPRODUCT(B2,C2)+SUM(D2)</f>
        <v>28</v>
      </c>
    </row>
    <row r="3" spans="1:11" x14ac:dyDescent="0.2">
      <c r="A3" s="1" t="s">
        <v>6</v>
      </c>
      <c r="B3" s="1">
        <v>1</v>
      </c>
      <c r="C3" s="1">
        <v>15</v>
      </c>
      <c r="D3" s="1">
        <v>0</v>
      </c>
      <c r="E3" s="1">
        <f>SUMPRODUCT(B3,C3)+SUM(D3)</f>
        <v>15</v>
      </c>
    </row>
    <row r="4" spans="1:11" x14ac:dyDescent="0.2">
      <c r="A4" s="1" t="s">
        <v>5</v>
      </c>
      <c r="B4" s="1">
        <v>1</v>
      </c>
      <c r="C4" s="1">
        <v>22</v>
      </c>
      <c r="D4" s="1">
        <v>0</v>
      </c>
      <c r="E4" s="1">
        <f>SUMPRODUCT(B4,C4)+SUM(D4)</f>
        <v>22</v>
      </c>
    </row>
    <row r="5" spans="1:11" x14ac:dyDescent="0.2">
      <c r="A5" s="1" t="s">
        <v>40</v>
      </c>
      <c r="B5" s="1">
        <v>1</v>
      </c>
      <c r="C5" s="1">
        <v>12</v>
      </c>
      <c r="D5" s="1">
        <v>0</v>
      </c>
      <c r="E5" s="1">
        <v>12</v>
      </c>
    </row>
    <row r="6" spans="1:11" x14ac:dyDescent="0.2">
      <c r="A6" s="1" t="s">
        <v>7</v>
      </c>
      <c r="B6" s="1">
        <v>1</v>
      </c>
      <c r="C6" s="1">
        <v>2.5</v>
      </c>
      <c r="D6" s="1">
        <v>0</v>
      </c>
      <c r="E6" s="1">
        <f>SUMPRODUCT(B6,C6)+SUM(D6)</f>
        <v>2.5</v>
      </c>
    </row>
    <row r="7" spans="1:11" x14ac:dyDescent="0.2">
      <c r="A7" s="1" t="s">
        <v>8</v>
      </c>
      <c r="B7" s="1">
        <v>8</v>
      </c>
      <c r="C7" s="1">
        <v>0.4</v>
      </c>
      <c r="D7" s="1">
        <v>0</v>
      </c>
      <c r="E7" s="1">
        <v>4</v>
      </c>
    </row>
    <row r="8" spans="1:11" x14ac:dyDescent="0.2">
      <c r="A8" s="1" t="s">
        <v>30</v>
      </c>
      <c r="B8" s="1">
        <v>1</v>
      </c>
      <c r="C8" s="1">
        <v>0.5</v>
      </c>
      <c r="D8" s="1">
        <v>0</v>
      </c>
      <c r="E8" s="1">
        <v>0.5</v>
      </c>
    </row>
    <row r="9" spans="1:11" x14ac:dyDescent="0.2">
      <c r="A9" s="1" t="s">
        <v>9</v>
      </c>
      <c r="B9" s="1">
        <v>1</v>
      </c>
      <c r="C9" s="1">
        <v>2</v>
      </c>
      <c r="D9" s="1">
        <v>0</v>
      </c>
      <c r="E9" s="1">
        <v>2</v>
      </c>
    </row>
    <row r="10" spans="1:11" x14ac:dyDescent="0.2">
      <c r="A10" s="1" t="s">
        <v>25</v>
      </c>
      <c r="B10" s="1">
        <v>1</v>
      </c>
      <c r="C10" s="1">
        <v>2</v>
      </c>
      <c r="D10" s="1">
        <v>0</v>
      </c>
      <c r="E10" s="1">
        <v>2</v>
      </c>
    </row>
    <row r="11" spans="1:11" x14ac:dyDescent="0.2">
      <c r="A11" s="1" t="s">
        <v>27</v>
      </c>
      <c r="B11" s="1">
        <v>450</v>
      </c>
      <c r="D11" s="1">
        <v>0</v>
      </c>
      <c r="E11" s="1">
        <v>16</v>
      </c>
    </row>
    <row r="12" spans="1:11" x14ac:dyDescent="0.2">
      <c r="A12" s="1" t="s">
        <v>29</v>
      </c>
      <c r="B12" s="1">
        <v>1</v>
      </c>
      <c r="C12" s="1">
        <v>13</v>
      </c>
      <c r="D12" s="1">
        <v>0</v>
      </c>
      <c r="E12" s="1">
        <v>13</v>
      </c>
    </row>
    <row r="13" spans="1:11" x14ac:dyDescent="0.2">
      <c r="A13" s="1" t="s">
        <v>10</v>
      </c>
      <c r="B13" s="1">
        <v>1</v>
      </c>
      <c r="C13" s="1">
        <v>0.3</v>
      </c>
      <c r="D13" s="1">
        <v>0</v>
      </c>
      <c r="E13" s="1">
        <v>0.3</v>
      </c>
    </row>
    <row r="14" spans="1:11" x14ac:dyDescent="0.2">
      <c r="A14" s="1" t="s">
        <v>11</v>
      </c>
      <c r="B14" s="1">
        <f>SUM(K1,2)</f>
        <v>11</v>
      </c>
      <c r="C14" s="1">
        <v>1.3</v>
      </c>
      <c r="D14" s="1">
        <v>0</v>
      </c>
      <c r="E14" s="1">
        <f>SUMPRODUCT(B14,C14)</f>
        <v>14.3</v>
      </c>
    </row>
    <row r="15" spans="1:11" x14ac:dyDescent="0.2">
      <c r="A15" s="1" t="s">
        <v>13</v>
      </c>
      <c r="B15" s="1">
        <v>2</v>
      </c>
      <c r="C15" s="1">
        <v>2.6</v>
      </c>
      <c r="D15" s="1">
        <v>0</v>
      </c>
      <c r="E15" s="1">
        <v>5.2</v>
      </c>
    </row>
    <row r="16" spans="1:11" x14ac:dyDescent="0.2">
      <c r="A16" s="1" t="s">
        <v>16</v>
      </c>
      <c r="B16" s="1">
        <v>1</v>
      </c>
      <c r="C16" s="1">
        <v>4.9000000000000004</v>
      </c>
      <c r="D16" s="1">
        <v>0</v>
      </c>
      <c r="E16" s="1">
        <v>0</v>
      </c>
    </row>
    <row r="17" spans="1:5" x14ac:dyDescent="0.2">
      <c r="A17" s="1" t="s">
        <v>26</v>
      </c>
      <c r="B17" s="1">
        <v>12</v>
      </c>
      <c r="C17" s="1">
        <v>0.3</v>
      </c>
      <c r="D17" s="1">
        <v>0</v>
      </c>
      <c r="E17" s="1">
        <v>3.6</v>
      </c>
    </row>
    <row r="18" spans="1:5" x14ac:dyDescent="0.2">
      <c r="A18" s="1" t="s">
        <v>31</v>
      </c>
      <c r="B18" s="1">
        <v>2</v>
      </c>
      <c r="C18" s="1">
        <v>0.4</v>
      </c>
      <c r="D18" s="1">
        <v>0</v>
      </c>
      <c r="E18" s="1">
        <v>0.8</v>
      </c>
    </row>
    <row r="19" spans="1:5" x14ac:dyDescent="0.2">
      <c r="A19" s="1" t="s">
        <v>14</v>
      </c>
      <c r="B19" s="1" t="s">
        <v>15</v>
      </c>
      <c r="C19" s="1">
        <v>7</v>
      </c>
      <c r="D19" s="1">
        <v>0</v>
      </c>
      <c r="E19" s="1">
        <v>7</v>
      </c>
    </row>
    <row r="20" spans="1:5" x14ac:dyDescent="0.2">
      <c r="A20" s="1" t="s">
        <v>41</v>
      </c>
      <c r="B20" s="1">
        <v>2</v>
      </c>
    </row>
    <row r="21" spans="1:5" x14ac:dyDescent="0.2">
      <c r="A21" s="1" t="s">
        <v>32</v>
      </c>
      <c r="B21" s="1" t="s">
        <v>33</v>
      </c>
    </row>
    <row r="22" spans="1:5" x14ac:dyDescent="0.2">
      <c r="A22" s="1" t="s">
        <v>38</v>
      </c>
    </row>
    <row r="23" spans="1:5" x14ac:dyDescent="0.2">
      <c r="A23" s="1" t="s">
        <v>39</v>
      </c>
    </row>
    <row r="24" spans="1:5" x14ac:dyDescent="0.2">
      <c r="A24" s="1" t="s">
        <v>37</v>
      </c>
    </row>
    <row r="25" spans="1:5" x14ac:dyDescent="0.2">
      <c r="A25" s="1" t="s">
        <v>17</v>
      </c>
    </row>
    <row r="26" spans="1:5" x14ac:dyDescent="0.2">
      <c r="A26" s="1" t="s">
        <v>18</v>
      </c>
    </row>
    <row r="27" spans="1:5" x14ac:dyDescent="0.2">
      <c r="A27" s="1" t="s">
        <v>19</v>
      </c>
    </row>
    <row r="28" spans="1:5" x14ac:dyDescent="0.2">
      <c r="A28" s="1" t="s">
        <v>20</v>
      </c>
    </row>
    <row r="29" spans="1:5" x14ac:dyDescent="0.2">
      <c r="A29" s="1" t="s">
        <v>21</v>
      </c>
    </row>
    <row r="30" spans="1:5" x14ac:dyDescent="0.2">
      <c r="A30" s="1" t="s">
        <v>34</v>
      </c>
    </row>
    <row r="31" spans="1:5" x14ac:dyDescent="0.2">
      <c r="A31" s="1" t="s">
        <v>35</v>
      </c>
    </row>
    <row r="32" spans="1:5" x14ac:dyDescent="0.2">
      <c r="A32" s="1" t="s">
        <v>36</v>
      </c>
    </row>
    <row r="33" spans="1:5" x14ac:dyDescent="0.2">
      <c r="A33" s="1" t="s">
        <v>22</v>
      </c>
      <c r="B33" s="1">
        <v>2</v>
      </c>
    </row>
    <row r="34" spans="1:5" x14ac:dyDescent="0.2">
      <c r="A34" s="1" t="s">
        <v>23</v>
      </c>
      <c r="B34" s="1">
        <v>180</v>
      </c>
      <c r="D34" s="1">
        <v>0</v>
      </c>
      <c r="E34" s="1">
        <v>29</v>
      </c>
    </row>
    <row r="35" spans="1:5" x14ac:dyDescent="0.2">
      <c r="A35" s="1" t="s">
        <v>24</v>
      </c>
      <c r="B35" s="1">
        <v>210</v>
      </c>
      <c r="C35" s="1">
        <v>3</v>
      </c>
      <c r="D35" s="1">
        <v>10</v>
      </c>
      <c r="E35" s="1">
        <f>SUM(D35,C35)</f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Cldy Bnyhni</dc:creator>
  <cp:lastModifiedBy>Cldy Bnyhni</cp:lastModifiedBy>
  <dcterms:created xsi:type="dcterms:W3CDTF">2015-06-05T18:19:34Z</dcterms:created>
  <dcterms:modified xsi:type="dcterms:W3CDTF">2023-06-29T03:05:00Z</dcterms:modified>
</cp:coreProperties>
</file>