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TradRack_Beta-main-mod\花满楼回卷\"/>
    </mc:Choice>
  </mc:AlternateContent>
  <xr:revisionPtr revIDLastSave="0" documentId="13_ncr:1_{AD87F9AA-18B3-43B2-A8BF-088277A698C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J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6" i="1" l="1"/>
  <c r="H25" i="1"/>
</calcChain>
</file>

<file path=xl/sharedStrings.xml><?xml version="1.0" encoding="utf-8"?>
<sst xmlns="http://schemas.openxmlformats.org/spreadsheetml/2006/main" count="119" uniqueCount="107">
  <si>
    <t>ID</t>
  </si>
  <si>
    <t>Designator</t>
  </si>
  <si>
    <t>Name</t>
  </si>
  <si>
    <t>Footprint</t>
  </si>
  <si>
    <t>Supplier</t>
  </si>
  <si>
    <t>Quantity</t>
  </si>
  <si>
    <t>合宙RP2040</t>
  </si>
  <si>
    <t>RPPico</t>
  </si>
  <si>
    <t>RP_PICO</t>
  </si>
  <si>
    <t>,undefined</t>
  </si>
  <si>
    <t>LM7805/更换5V3A模块1</t>
  </si>
  <si>
    <t>HT7805ATZ</t>
  </si>
  <si>
    <t>TO-220</t>
  </si>
  <si>
    <t>C2834473,undefined</t>
  </si>
  <si>
    <t>电源输入1,通道1,通道2,通道3,通道4</t>
  </si>
  <si>
    <t>5mm 1x2P 排数:1 每排P数:2 直针 可拼接</t>
  </si>
  <si>
    <t>插件,P=5mm</t>
  </si>
  <si>
    <t>C3703,undefined</t>
  </si>
  <si>
    <t>SELTE1</t>
  </si>
  <si>
    <t>TMC2209_SILENTSTEPSTICK</t>
  </si>
  <si>
    <t>MODULE_TMC2209_SILENTSTEPSTICK</t>
  </si>
  <si>
    <t>undefined,</t>
  </si>
  <si>
    <t>SELETE1</t>
  </si>
  <si>
    <t>xh2.54-4p(直针)</t>
  </si>
  <si>
    <t>CONN-TH_4P-P2.50-XH2.54-4P</t>
  </si>
  <si>
    <t>C9900015350,undefined</t>
  </si>
  <si>
    <t>C3-50/100UF1</t>
  </si>
  <si>
    <t>100uF ±20% 63V</t>
  </si>
  <si>
    <t>插件,D8xL16mm</t>
  </si>
  <si>
    <t>C1669282,100uF</t>
  </si>
  <si>
    <t>R3,R1</t>
  </si>
  <si>
    <t>47.5kΩ ±1% 100mW 厚膜电阻</t>
  </si>
  <si>
    <t>0603</t>
  </si>
  <si>
    <t>C23061,47.5kΩ</t>
  </si>
  <si>
    <t>L1</t>
  </si>
  <si>
    <t>22uH ±20%</t>
  </si>
  <si>
    <t>SMD,6.6x7.1mm</t>
  </si>
  <si>
    <t>C497873,22uH</t>
  </si>
  <si>
    <t>R2</t>
  </si>
  <si>
    <t>厚膜电阻 147kΩ ±1% 100mW</t>
  </si>
  <si>
    <t>C304704,147kΩ</t>
  </si>
  <si>
    <t>U2</t>
  </si>
  <si>
    <t>HX1314G</t>
  </si>
  <si>
    <t>SOP-8_L4.9-W3.9-P1.27-LS6.0-TL</t>
  </si>
  <si>
    <t>C9900002315,undefined</t>
  </si>
  <si>
    <t>C3</t>
  </si>
  <si>
    <t>10uF ±10% 50V</t>
  </si>
  <si>
    <t>1210</t>
  </si>
  <si>
    <t>,100uF</t>
  </si>
  <si>
    <t>C4</t>
  </si>
  <si>
    <t>100uF ±20% 10V</t>
  </si>
  <si>
    <t>C84455,100uF</t>
  </si>
  <si>
    <t>P1</t>
  </si>
  <si>
    <t>排针 2*4P 2.54mm</t>
  </si>
  <si>
    <t>插件,P=2.54mm</t>
  </si>
  <si>
    <t>C58363,undefined</t>
  </si>
  <si>
    <t>R4,R5,R6,R7,R8,R9,R10,R11</t>
  </si>
  <si>
    <t>1kΩ ±1% 100mW</t>
  </si>
  <si>
    <t>C21190,1kΩ</t>
  </si>
  <si>
    <t>C1</t>
  </si>
  <si>
    <t>330nF ±10% 25V</t>
  </si>
  <si>
    <t>C2182369,330nF</t>
  </si>
  <si>
    <t>C2</t>
  </si>
  <si>
    <t>100nF ±10% 50V</t>
  </si>
  <si>
    <t>C3897232,100nF</t>
  </si>
  <si>
    <t>供电灯光,通道1指示灯,通道2指示灯,通道3指示灯,通道4指示灯,5V灯光</t>
  </si>
  <si>
    <t>0603 红灯 高亮</t>
  </si>
  <si>
    <t>C2286,undefined</t>
  </si>
  <si>
    <t>R20,R21,R22,R23,R24,R26,R71,R73,R75,R77</t>
  </si>
  <si>
    <t>厚膜电阻 10kΩ ±1% 100mW</t>
  </si>
  <si>
    <t>C25804,10kΩ</t>
  </si>
  <si>
    <t>R25</t>
  </si>
  <si>
    <t>3.3kΩ ±1% 100mW</t>
  </si>
  <si>
    <t>C150386,3.3kΩ</t>
  </si>
  <si>
    <t>剩余引脚引出</t>
  </si>
  <si>
    <t>2X8PIN2.54</t>
  </si>
  <si>
    <t>2X8PIN2.54排针</t>
  </si>
  <si>
    <t>C9900027095,undefined</t>
  </si>
  <si>
    <t>U4</t>
  </si>
  <si>
    <t>TXM_3</t>
  </si>
  <si>
    <t>排针</t>
  </si>
  <si>
    <t>C9900014923,undefined</t>
  </si>
  <si>
    <t>U5,U6,U7,U8</t>
  </si>
  <si>
    <t>XH2.54-3P 直插</t>
  </si>
  <si>
    <t>TH-3_5.8X10.0X2.54P</t>
  </si>
  <si>
    <t>C9900000727,undefined</t>
  </si>
  <si>
    <t>U3</t>
  </si>
  <si>
    <t>1x2P 间距:2.54mm 方针</t>
  </si>
  <si>
    <t>C706874,undefined</t>
  </si>
  <si>
    <t>U4-EL357N（A）,U5-EL357N（A）,U6-EL357N（A）,U7-EL357N（A）</t>
  </si>
  <si>
    <t>DC输入 隔离电压(rms):3750V</t>
  </si>
  <si>
    <t>SOP-4-2.54mm</t>
  </si>
  <si>
    <t>C142286,undefined</t>
  </si>
  <si>
    <t>Q1-IRLR7843,Q2-IRLR7843,Q3-IRLR7843,Q4-IRLR7843</t>
  </si>
  <si>
    <t>N-MOS 100V 14A</t>
  </si>
  <si>
    <t>TO-252</t>
  </si>
  <si>
    <t>C496608,undefined</t>
  </si>
  <si>
    <t>R42,R72,R74,R76</t>
  </si>
  <si>
    <t>100kΩ ±1% 100mW 厚膜电阻</t>
  </si>
  <si>
    <t>C25803,100kΩ</t>
  </si>
  <si>
    <t>R1-100R</t>
  </si>
  <si>
    <t>100Ω ±1% 100mW</t>
  </si>
  <si>
    <t>C105588,100Ω</t>
  </si>
  <si>
    <t>R31,R32,R33,R34</t>
  </si>
  <si>
    <t>,10Ω</t>
  </si>
  <si>
    <r>
      <t>10</t>
    </r>
    <r>
      <rPr>
        <sz val="12"/>
        <color theme="1"/>
        <rFont val="Calibri"/>
        <family val="2"/>
        <charset val="161"/>
      </rPr>
      <t>Ω</t>
    </r>
    <r>
      <rPr>
        <sz val="12"/>
        <color theme="1"/>
        <rFont val="宋体"/>
        <family val="2"/>
        <scheme val="minor"/>
      </rPr>
      <t xml:space="preserve"> ±1% 100mW</t>
    </r>
    <phoneticPr fontId="1" type="noConversion"/>
  </si>
  <si>
    <t>DCDC-模块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</si>
</sst>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2" borderId="0" xfId="0" applyNumberFormat="1" applyFill="1"/>
    <xf numFmtId="0" fontId="0" fillId="2" borderId="0" xfId="0" applyNumberFormat="1" applyFill="1" applyAlignment="1">
      <alignment horizontal="center" vertical="center" wrapText="1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6" activeCellId="1" sqref="H3:H4 H6:H29"/>
    </sheetView>
  </sheetViews>
  <sheetFormatPr defaultRowHeight="14.25" x14ac:dyDescent="0.15"/>
  <cols>
    <col min="1" max="1" width="4.875" customWidth="1"/>
    <col min="2" max="2" width="74.875" customWidth="1"/>
    <col min="3" max="3" width="40.875" customWidth="1"/>
    <col min="4" max="4" width="32.875" customWidth="1"/>
    <col min="5" max="5" width="23.875" customWidth="1"/>
    <col min="6" max="6" width="10.8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1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  <c r="H2">
        <v>15</v>
      </c>
    </row>
    <row r="3" spans="1:8" x14ac:dyDescent="0.1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</v>
      </c>
      <c r="H3">
        <v>2.5</v>
      </c>
    </row>
    <row r="4" spans="1:8" x14ac:dyDescent="0.1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5</v>
      </c>
      <c r="H4">
        <v>1</v>
      </c>
    </row>
    <row r="5" spans="1:8" x14ac:dyDescent="0.15">
      <c r="A5">
        <v>4</v>
      </c>
      <c r="B5" t="s">
        <v>18</v>
      </c>
      <c r="C5" t="s">
        <v>19</v>
      </c>
      <c r="D5" t="s">
        <v>20</v>
      </c>
      <c r="E5" t="s">
        <v>21</v>
      </c>
      <c r="F5">
        <v>1</v>
      </c>
      <c r="H5">
        <v>15</v>
      </c>
    </row>
    <row r="6" spans="1:8" x14ac:dyDescent="0.15">
      <c r="A6">
        <v>5</v>
      </c>
      <c r="B6" t="s">
        <v>22</v>
      </c>
      <c r="C6" t="s">
        <v>23</v>
      </c>
      <c r="D6" t="s">
        <v>24</v>
      </c>
      <c r="E6" t="s">
        <v>25</v>
      </c>
      <c r="F6">
        <v>1</v>
      </c>
      <c r="H6">
        <v>0.1</v>
      </c>
    </row>
    <row r="7" spans="1:8" x14ac:dyDescent="0.15">
      <c r="A7">
        <v>6</v>
      </c>
      <c r="B7" t="s">
        <v>26</v>
      </c>
      <c r="C7" t="s">
        <v>27</v>
      </c>
      <c r="D7" t="s">
        <v>28</v>
      </c>
      <c r="E7" t="s">
        <v>29</v>
      </c>
      <c r="F7">
        <v>1</v>
      </c>
    </row>
    <row r="8" spans="1:8" x14ac:dyDescent="0.15">
      <c r="A8">
        <v>7</v>
      </c>
      <c r="B8" s="1" t="s">
        <v>30</v>
      </c>
      <c r="C8" s="1" t="s">
        <v>31</v>
      </c>
      <c r="D8" s="1" t="s">
        <v>32</v>
      </c>
      <c r="E8" s="1" t="s">
        <v>33</v>
      </c>
      <c r="F8" s="1">
        <v>2</v>
      </c>
      <c r="G8" s="2" t="s">
        <v>106</v>
      </c>
    </row>
    <row r="9" spans="1:8" x14ac:dyDescent="0.15">
      <c r="A9">
        <v>8</v>
      </c>
      <c r="B9" s="1" t="s">
        <v>34</v>
      </c>
      <c r="C9" s="1" t="s">
        <v>35</v>
      </c>
      <c r="D9" s="1" t="s">
        <v>36</v>
      </c>
      <c r="E9" s="1" t="s">
        <v>37</v>
      </c>
      <c r="F9" s="1">
        <v>1</v>
      </c>
      <c r="G9" s="2"/>
    </row>
    <row r="10" spans="1:8" x14ac:dyDescent="0.15">
      <c r="A10">
        <v>9</v>
      </c>
      <c r="B10" s="1" t="s">
        <v>38</v>
      </c>
      <c r="C10" s="1" t="s">
        <v>39</v>
      </c>
      <c r="D10" s="1" t="s">
        <v>32</v>
      </c>
      <c r="E10" s="1" t="s">
        <v>40</v>
      </c>
      <c r="F10" s="1">
        <v>1</v>
      </c>
      <c r="G10" s="2"/>
    </row>
    <row r="11" spans="1:8" x14ac:dyDescent="0.15">
      <c r="A11">
        <v>10</v>
      </c>
      <c r="B11" s="1" t="s">
        <v>41</v>
      </c>
      <c r="C11" s="1" t="s">
        <v>42</v>
      </c>
      <c r="D11" s="1" t="s">
        <v>43</v>
      </c>
      <c r="E11" s="1" t="s">
        <v>44</v>
      </c>
      <c r="F11" s="1">
        <v>1</v>
      </c>
      <c r="G11" s="2"/>
    </row>
    <row r="12" spans="1:8" x14ac:dyDescent="0.15">
      <c r="A12">
        <v>11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</v>
      </c>
      <c r="G12" s="2"/>
    </row>
    <row r="13" spans="1:8" x14ac:dyDescent="0.15">
      <c r="A13">
        <v>12</v>
      </c>
      <c r="B13" s="1" t="s">
        <v>49</v>
      </c>
      <c r="C13" s="1" t="s">
        <v>50</v>
      </c>
      <c r="D13" s="1" t="s">
        <v>47</v>
      </c>
      <c r="E13" s="1" t="s">
        <v>51</v>
      </c>
      <c r="F13" s="1">
        <v>1</v>
      </c>
      <c r="G13" s="2"/>
    </row>
    <row r="14" spans="1:8" x14ac:dyDescent="0.15">
      <c r="A14">
        <v>13</v>
      </c>
      <c r="B14" t="s">
        <v>52</v>
      </c>
      <c r="C14" t="s">
        <v>53</v>
      </c>
      <c r="D14" t="s">
        <v>54</v>
      </c>
      <c r="E14" t="s">
        <v>55</v>
      </c>
      <c r="F14">
        <v>1</v>
      </c>
      <c r="H14">
        <v>0.02</v>
      </c>
    </row>
    <row r="15" spans="1:8" x14ac:dyDescent="0.15">
      <c r="A15">
        <v>14</v>
      </c>
      <c r="B15" t="s">
        <v>56</v>
      </c>
      <c r="C15" t="s">
        <v>57</v>
      </c>
      <c r="D15" t="s">
        <v>32</v>
      </c>
      <c r="E15" t="s">
        <v>58</v>
      </c>
      <c r="F15">
        <v>8</v>
      </c>
      <c r="H15">
        <v>0.02</v>
      </c>
    </row>
    <row r="16" spans="1:8" x14ac:dyDescent="0.15">
      <c r="A16">
        <v>15</v>
      </c>
      <c r="B16" t="s">
        <v>59</v>
      </c>
      <c r="C16" t="s">
        <v>60</v>
      </c>
      <c r="D16" t="s">
        <v>32</v>
      </c>
      <c r="E16" t="s">
        <v>61</v>
      </c>
      <c r="F16">
        <v>1</v>
      </c>
      <c r="H16">
        <v>0.02</v>
      </c>
    </row>
    <row r="17" spans="1:8" x14ac:dyDescent="0.15">
      <c r="A17">
        <v>16</v>
      </c>
      <c r="B17" t="s">
        <v>62</v>
      </c>
      <c r="C17" t="s">
        <v>63</v>
      </c>
      <c r="D17" t="s">
        <v>32</v>
      </c>
      <c r="E17" t="s">
        <v>64</v>
      </c>
      <c r="F17">
        <v>1</v>
      </c>
      <c r="H17">
        <v>0.02</v>
      </c>
    </row>
    <row r="18" spans="1:8" x14ac:dyDescent="0.15">
      <c r="A18">
        <v>17</v>
      </c>
      <c r="B18" t="s">
        <v>65</v>
      </c>
      <c r="C18" t="s">
        <v>66</v>
      </c>
      <c r="D18" t="s">
        <v>32</v>
      </c>
      <c r="E18" t="s">
        <v>67</v>
      </c>
      <c r="F18">
        <v>6</v>
      </c>
      <c r="H18">
        <v>0.18</v>
      </c>
    </row>
    <row r="19" spans="1:8" x14ac:dyDescent="0.15">
      <c r="A19">
        <v>18</v>
      </c>
      <c r="B19" t="s">
        <v>68</v>
      </c>
      <c r="C19" t="s">
        <v>69</v>
      </c>
      <c r="D19" t="s">
        <v>32</v>
      </c>
      <c r="E19" t="s">
        <v>70</v>
      </c>
      <c r="F19">
        <v>10</v>
      </c>
      <c r="H19">
        <v>0.2</v>
      </c>
    </row>
    <row r="20" spans="1:8" x14ac:dyDescent="0.15">
      <c r="A20">
        <v>19</v>
      </c>
      <c r="B20" t="s">
        <v>71</v>
      </c>
      <c r="C20" t="s">
        <v>72</v>
      </c>
      <c r="D20" t="s">
        <v>32</v>
      </c>
      <c r="E20" t="s">
        <v>73</v>
      </c>
      <c r="F20">
        <v>1</v>
      </c>
      <c r="H20">
        <v>0.02</v>
      </c>
    </row>
    <row r="21" spans="1:8" x14ac:dyDescent="0.15">
      <c r="A21">
        <v>20</v>
      </c>
      <c r="B21" t="s">
        <v>74</v>
      </c>
      <c r="C21" t="s">
        <v>75</v>
      </c>
      <c r="D21" t="s">
        <v>76</v>
      </c>
      <c r="E21" t="s">
        <v>77</v>
      </c>
      <c r="F21">
        <v>1</v>
      </c>
      <c r="H21">
        <v>0.1</v>
      </c>
    </row>
    <row r="22" spans="1:8" x14ac:dyDescent="0.15">
      <c r="A22">
        <v>21</v>
      </c>
      <c r="B22" t="s">
        <v>78</v>
      </c>
      <c r="C22" t="s">
        <v>79</v>
      </c>
      <c r="D22" t="s">
        <v>80</v>
      </c>
      <c r="E22" t="s">
        <v>81</v>
      </c>
      <c r="F22">
        <v>1</v>
      </c>
      <c r="H22" s="3">
        <v>0.1</v>
      </c>
    </row>
    <row r="23" spans="1:8" x14ac:dyDescent="0.15">
      <c r="A23">
        <v>22</v>
      </c>
      <c r="B23" t="s">
        <v>82</v>
      </c>
      <c r="C23" t="s">
        <v>83</v>
      </c>
      <c r="D23" t="s">
        <v>84</v>
      </c>
      <c r="E23" t="s">
        <v>85</v>
      </c>
      <c r="F23">
        <v>4</v>
      </c>
      <c r="H23" s="3"/>
    </row>
    <row r="24" spans="1:8" x14ac:dyDescent="0.15">
      <c r="A24">
        <v>23</v>
      </c>
      <c r="B24" t="s">
        <v>86</v>
      </c>
      <c r="C24" t="s">
        <v>87</v>
      </c>
      <c r="D24" t="s">
        <v>54</v>
      </c>
      <c r="E24" t="s">
        <v>88</v>
      </c>
      <c r="F24">
        <v>1</v>
      </c>
      <c r="H24" s="3"/>
    </row>
    <row r="25" spans="1:8" x14ac:dyDescent="0.15">
      <c r="A25">
        <v>24</v>
      </c>
      <c r="B25" t="s">
        <v>89</v>
      </c>
      <c r="C25" t="s">
        <v>90</v>
      </c>
      <c r="D25" t="s">
        <v>91</v>
      </c>
      <c r="E25" t="s">
        <v>92</v>
      </c>
      <c r="F25">
        <v>4</v>
      </c>
      <c r="H25">
        <f>0.15*4</f>
        <v>0.6</v>
      </c>
    </row>
    <row r="26" spans="1:8" x14ac:dyDescent="0.15">
      <c r="A26">
        <v>25</v>
      </c>
      <c r="B26" t="s">
        <v>93</v>
      </c>
      <c r="C26" t="s">
        <v>94</v>
      </c>
      <c r="D26" t="s">
        <v>95</v>
      </c>
      <c r="E26" t="s">
        <v>96</v>
      </c>
      <c r="F26">
        <v>4</v>
      </c>
      <c r="H26">
        <f>2.9*4</f>
        <v>11.6</v>
      </c>
    </row>
    <row r="27" spans="1:8" x14ac:dyDescent="0.15">
      <c r="A27">
        <v>26</v>
      </c>
      <c r="B27" t="s">
        <v>97</v>
      </c>
      <c r="C27" t="s">
        <v>98</v>
      </c>
      <c r="D27" t="s">
        <v>32</v>
      </c>
      <c r="E27" t="s">
        <v>99</v>
      </c>
      <c r="F27">
        <v>4</v>
      </c>
      <c r="H27" s="3">
        <v>0.1</v>
      </c>
    </row>
    <row r="28" spans="1:8" x14ac:dyDescent="0.15">
      <c r="A28">
        <v>27</v>
      </c>
      <c r="B28" t="s">
        <v>100</v>
      </c>
      <c r="C28" t="s">
        <v>101</v>
      </c>
      <c r="D28" t="s">
        <v>32</v>
      </c>
      <c r="E28" t="s">
        <v>102</v>
      </c>
      <c r="F28">
        <v>1</v>
      </c>
      <c r="H28" s="3"/>
    </row>
    <row r="29" spans="1:8" ht="15.75" x14ac:dyDescent="0.25">
      <c r="A29">
        <v>28</v>
      </c>
      <c r="B29" t="s">
        <v>103</v>
      </c>
      <c r="C29" t="s">
        <v>105</v>
      </c>
      <c r="D29" t="s">
        <v>32</v>
      </c>
      <c r="E29" t="s">
        <v>104</v>
      </c>
      <c r="F29">
        <v>4</v>
      </c>
      <c r="H29" s="3"/>
    </row>
  </sheetData>
  <mergeCells count="3">
    <mergeCell ref="G8:G13"/>
    <mergeCell ref="H22:H24"/>
    <mergeCell ref="H27:H29"/>
  </mergeCells>
  <phoneticPr fontId="1" type="noConversion"/>
  <pageMargins left="0.7" right="0.7" top="0.75" bottom="0.75" header="0.3" footer="0.3"/>
  <pageSetup paperSize="9" orientation="portrait" r:id="rId1"/>
  <ignoredErrors>
    <ignoredError sqref="A1:F28 A29:B29 D29:F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骏飞 马</cp:lastModifiedBy>
  <dcterms:modified xsi:type="dcterms:W3CDTF">2025-03-05T15:15:10Z</dcterms:modified>
</cp:coreProperties>
</file>