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13052\Desktop\复杂介质震源定位模型及声发射行为特征研究\"/>
    </mc:Choice>
  </mc:AlternateContent>
  <xr:revisionPtr revIDLastSave="0" documentId="13_ncr:1_{4BA36964-57D7-45EE-A476-794857F7E752}" xr6:coauthVersionLast="47" xr6:coauthVersionMax="47" xr10:uidLastSave="{00000000-0000-0000-0000-000000000000}"/>
  <bookViews>
    <workbookView xWindow="4050" yWindow="1785" windowWidth="23220" windowHeight="143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M11" i="1"/>
  <c r="Q11" i="1"/>
  <c r="Q4" i="1"/>
  <c r="Q5" i="1"/>
  <c r="Q6" i="1"/>
  <c r="Q7" i="1"/>
  <c r="Q8" i="1"/>
  <c r="Q9" i="1"/>
  <c r="Q10" i="1"/>
  <c r="Q3" i="1"/>
  <c r="M4" i="1"/>
  <c r="M5" i="1"/>
  <c r="M6" i="1"/>
  <c r="M7" i="1"/>
  <c r="M8" i="1"/>
  <c r="M9" i="1"/>
  <c r="M10" i="1"/>
  <c r="M3" i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<sst xmlns="http://schemas.openxmlformats.org/spreadsheetml/2006/main" count="25" uniqueCount="10">
  <si>
    <t>x</t>
    <phoneticPr fontId="1" type="noConversion"/>
  </si>
  <si>
    <t>y</t>
    <phoneticPr fontId="1" type="noConversion"/>
  </si>
  <si>
    <t>z</t>
    <phoneticPr fontId="1" type="noConversion"/>
  </si>
  <si>
    <t>原始坐标</t>
    <phoneticPr fontId="1" type="noConversion"/>
  </si>
  <si>
    <t>FMM1</t>
  </si>
  <si>
    <t>FMM2</t>
    <phoneticPr fontId="1" type="noConversion"/>
  </si>
  <si>
    <t>MSFM</t>
    <phoneticPr fontId="1" type="noConversion"/>
  </si>
  <si>
    <t>均方根误差</t>
    <phoneticPr fontId="1" type="noConversion"/>
  </si>
  <si>
    <t>Erro</t>
    <phoneticPr fontId="1" type="noConversion"/>
  </si>
  <si>
    <t>保留4位小数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</si>
</sst>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8"/>
      <color rgb="FF000000"/>
      <name val="Times New Roman"/>
      <family val="1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readingOrder="1"/>
    </xf>
    <xf numFmtId="0" fontId="4" fillId="0" borderId="0" xfId="0" applyFont="1"/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5" fillId="0" borderId="0" xfId="0" applyFont="1"/>
    <xf numFmtId="176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"/>
  <sheetViews>
    <sheetView tabSelected="1" workbookViewId="0">
      <selection activeCell="P19" sqref="P19"/>
    </sheetView>
  </sheetViews>
  <sheetFormatPr defaultRowHeight="14.25" x14ac:dyDescent="0.2"/>
  <cols>
    <col min="5" max="5" width="3.25" customWidth="1"/>
    <col min="6" max="6" width="12" customWidth="1"/>
    <col min="7" max="7" width="9.375" customWidth="1"/>
    <col min="8" max="8" width="7.375" customWidth="1"/>
    <col min="9" max="9" width="14.625" style="2" customWidth="1"/>
    <col min="10" max="10" width="9.125" customWidth="1"/>
    <col min="11" max="11" width="8.75" customWidth="1"/>
    <col min="12" max="12" width="10.25" customWidth="1"/>
    <col min="13" max="13" width="13.625" customWidth="1"/>
    <col min="14" max="14" width="9.375" customWidth="1"/>
    <col min="15" max="15" width="6.875" customWidth="1"/>
    <col min="16" max="16" width="9.25" customWidth="1"/>
    <col min="17" max="17" width="12.625" customWidth="1"/>
  </cols>
  <sheetData>
    <row r="1" spans="1:18" x14ac:dyDescent="0.2">
      <c r="B1" s="4" t="s">
        <v>3</v>
      </c>
      <c r="C1" s="4"/>
      <c r="D1" s="4"/>
      <c r="F1" s="5" t="s">
        <v>4</v>
      </c>
      <c r="G1" s="5"/>
      <c r="H1" s="5"/>
      <c r="I1" s="6" t="s">
        <v>7</v>
      </c>
      <c r="J1" s="5" t="s">
        <v>5</v>
      </c>
      <c r="K1" s="5"/>
      <c r="L1" s="5"/>
      <c r="M1" s="6" t="s">
        <v>7</v>
      </c>
      <c r="N1" s="5" t="s">
        <v>6</v>
      </c>
      <c r="O1" s="5"/>
      <c r="P1" s="5"/>
      <c r="Q1" s="9" t="s">
        <v>7</v>
      </c>
    </row>
    <row r="2" spans="1:18" x14ac:dyDescent="0.2">
      <c r="B2" s="1" t="s">
        <v>0</v>
      </c>
      <c r="C2" s="1" t="s">
        <v>1</v>
      </c>
      <c r="D2" s="1" t="s">
        <v>2</v>
      </c>
      <c r="E2" s="1"/>
      <c r="F2" s="1" t="s">
        <v>0</v>
      </c>
      <c r="G2" s="1" t="s">
        <v>1</v>
      </c>
      <c r="H2" s="1" t="s">
        <v>2</v>
      </c>
      <c r="I2" s="7" t="s">
        <v>8</v>
      </c>
      <c r="J2" s="1" t="s">
        <v>0</v>
      </c>
      <c r="K2" s="1" t="s">
        <v>1</v>
      </c>
      <c r="L2" s="1" t="s">
        <v>2</v>
      </c>
      <c r="M2" s="7" t="s">
        <v>8</v>
      </c>
      <c r="N2" s="1" t="s">
        <v>0</v>
      </c>
      <c r="O2" s="1" t="s">
        <v>1</v>
      </c>
      <c r="P2" s="1" t="s">
        <v>2</v>
      </c>
      <c r="Q2" s="7" t="s">
        <v>8</v>
      </c>
    </row>
    <row r="3" spans="1:18" x14ac:dyDescent="0.2">
      <c r="A3">
        <v>1</v>
      </c>
      <c r="B3">
        <v>0</v>
      </c>
      <c r="C3">
        <v>0</v>
      </c>
      <c r="D3">
        <v>0</v>
      </c>
      <c r="F3" s="1">
        <v>1.2210000000000001</v>
      </c>
      <c r="G3" s="1">
        <v>1.724</v>
      </c>
      <c r="H3" s="1">
        <v>1.3140000000000001</v>
      </c>
      <c r="I3" s="6">
        <f>((F3-B3)^2+(G3-C3)^2+(H3-D3)^2)^0.5</f>
        <v>2.4878932854927678</v>
      </c>
      <c r="J3">
        <v>1.5289999999999999</v>
      </c>
      <c r="K3">
        <v>1.2529999999999999</v>
      </c>
      <c r="L3">
        <v>1.123</v>
      </c>
      <c r="M3" s="6">
        <f>((J3-B3)^2+(K3-C3)^2+(L3-D3)^2)^0.5</f>
        <v>2.2735388714512887</v>
      </c>
      <c r="N3">
        <v>1.0349999999999999</v>
      </c>
      <c r="O3">
        <v>1.6120000000000001</v>
      </c>
      <c r="P3">
        <v>0.83599999999999997</v>
      </c>
      <c r="Q3" s="9">
        <f>((N3-B3)^2+(O3-C3)^2+(P3-D3)^2)^0.5</f>
        <v>2.0901351630935259</v>
      </c>
    </row>
    <row r="4" spans="1:18" x14ac:dyDescent="0.2">
      <c r="A4">
        <v>2</v>
      </c>
      <c r="B4">
        <v>100</v>
      </c>
      <c r="C4">
        <v>900</v>
      </c>
      <c r="D4">
        <v>150</v>
      </c>
      <c r="F4" s="1">
        <v>105.77200000000001</v>
      </c>
      <c r="G4" s="1">
        <v>903.45</v>
      </c>
      <c r="H4" s="1">
        <v>143.535</v>
      </c>
      <c r="I4" s="6">
        <f t="shared" ref="I4:I10" si="0">((F4-B4)^2+(G4-C4)^2+(H4-D4)^2)^0.5</f>
        <v>9.3281675049283077</v>
      </c>
      <c r="J4">
        <v>99.83</v>
      </c>
      <c r="K4">
        <v>904.44100000000003</v>
      </c>
      <c r="L4">
        <v>147.30500000000001</v>
      </c>
      <c r="M4" s="6">
        <f t="shared" ref="M4:M10" si="1">((J4-B4)^2+(K4-C4)^2+(L4-D4)^2)^0.5</f>
        <v>5.197538455846213</v>
      </c>
      <c r="N4">
        <v>101.21599999999999</v>
      </c>
      <c r="O4">
        <v>899.21</v>
      </c>
      <c r="P4">
        <v>148.03200000000001</v>
      </c>
      <c r="Q4" s="9">
        <f t="shared" ref="Q4:Q10" si="2">((N4-B4)^2+(O4-C4)^2+(P4-D4)^2)^0.5</f>
        <v>2.4445408566845197</v>
      </c>
    </row>
    <row r="5" spans="1:18" x14ac:dyDescent="0.2">
      <c r="A5">
        <v>3</v>
      </c>
      <c r="B5">
        <v>200</v>
      </c>
      <c r="C5">
        <v>430</v>
      </c>
      <c r="D5">
        <v>200</v>
      </c>
      <c r="F5" s="1">
        <v>197.32</v>
      </c>
      <c r="G5" s="1">
        <v>425.06900000000002</v>
      </c>
      <c r="H5" s="1">
        <v>196.11</v>
      </c>
      <c r="I5" s="6">
        <f t="shared" si="0"/>
        <v>6.8285621473337832</v>
      </c>
      <c r="J5">
        <v>204.15100000000001</v>
      </c>
      <c r="K5">
        <v>428.30799999999999</v>
      </c>
      <c r="L5">
        <v>197.006</v>
      </c>
      <c r="M5" s="6">
        <f t="shared" si="1"/>
        <v>5.3905195482439456</v>
      </c>
      <c r="N5">
        <v>200.34899999999999</v>
      </c>
      <c r="O5">
        <v>433.03399999999999</v>
      </c>
      <c r="P5">
        <v>199.73599999999999</v>
      </c>
      <c r="Q5" s="9">
        <f t="shared" si="2"/>
        <v>3.0653960592393195</v>
      </c>
    </row>
    <row r="6" spans="1:18" x14ac:dyDescent="0.2">
      <c r="A6">
        <v>4</v>
      </c>
      <c r="B6">
        <v>700</v>
      </c>
      <c r="C6">
        <v>300</v>
      </c>
      <c r="D6">
        <v>470</v>
      </c>
      <c r="F6" s="1">
        <v>705.52599999999995</v>
      </c>
      <c r="G6" s="1">
        <v>301.11900000000003</v>
      </c>
      <c r="H6" s="1">
        <v>477.83800000000002</v>
      </c>
      <c r="I6" s="6">
        <f t="shared" si="0"/>
        <v>9.6552100443232138</v>
      </c>
      <c r="J6">
        <v>697.99199999999996</v>
      </c>
      <c r="K6">
        <v>303.00400000000002</v>
      </c>
      <c r="L6">
        <v>470.80399999999997</v>
      </c>
      <c r="M6" s="6">
        <f t="shared" si="1"/>
        <v>3.7016882634819783</v>
      </c>
      <c r="N6">
        <v>701.10599999999999</v>
      </c>
      <c r="O6">
        <v>299.21899999999999</v>
      </c>
      <c r="P6">
        <v>473.01799999999997</v>
      </c>
      <c r="Q6" s="9">
        <f t="shared" si="2"/>
        <v>3.3077970010264881</v>
      </c>
    </row>
    <row r="7" spans="1:18" x14ac:dyDescent="0.2">
      <c r="A7">
        <v>5</v>
      </c>
      <c r="B7">
        <v>400</v>
      </c>
      <c r="C7">
        <v>500</v>
      </c>
      <c r="D7">
        <v>730</v>
      </c>
      <c r="F7" s="1">
        <v>405.22</v>
      </c>
      <c r="G7" s="1">
        <v>497.03</v>
      </c>
      <c r="H7" s="1">
        <v>727.11500000000001</v>
      </c>
      <c r="I7" s="6">
        <f t="shared" si="0"/>
        <v>6.6627715704502721</v>
      </c>
      <c r="J7">
        <v>401.67</v>
      </c>
      <c r="K7">
        <v>490.21300000000002</v>
      </c>
      <c r="L7">
        <v>730.01199999999994</v>
      </c>
      <c r="M7" s="6">
        <f t="shared" si="1"/>
        <v>9.9284647856554145</v>
      </c>
      <c r="N7">
        <v>403.17200000000003</v>
      </c>
      <c r="O7">
        <v>503.33100000000002</v>
      </c>
      <c r="P7">
        <v>733.28499999999997</v>
      </c>
      <c r="Q7" s="9">
        <f t="shared" si="2"/>
        <v>5.6522889168902246</v>
      </c>
    </row>
    <row r="8" spans="1:18" x14ac:dyDescent="0.2">
      <c r="A8">
        <v>6</v>
      </c>
      <c r="B8">
        <v>900</v>
      </c>
      <c r="C8">
        <v>300</v>
      </c>
      <c r="D8">
        <v>780</v>
      </c>
      <c r="F8" s="1">
        <v>902.06899999999996</v>
      </c>
      <c r="G8" s="1">
        <v>299.637</v>
      </c>
      <c r="H8" s="1">
        <v>785.11599999999999</v>
      </c>
      <c r="I8" s="6">
        <f t="shared" si="0"/>
        <v>5.5304598362161244</v>
      </c>
      <c r="J8">
        <v>904.55200000000002</v>
      </c>
      <c r="K8">
        <v>297.76400000000001</v>
      </c>
      <c r="L8">
        <v>777.00800000000004</v>
      </c>
      <c r="M8" s="6">
        <f t="shared" si="1"/>
        <v>5.8883328710255425</v>
      </c>
      <c r="N8">
        <v>902.06899999999996</v>
      </c>
      <c r="O8">
        <v>299.637</v>
      </c>
      <c r="P8">
        <v>782.11599999999999</v>
      </c>
      <c r="Q8" s="9">
        <f t="shared" si="2"/>
        <v>2.9816079554495043</v>
      </c>
    </row>
    <row r="9" spans="1:18" x14ac:dyDescent="0.2">
      <c r="A9">
        <v>7</v>
      </c>
      <c r="B9">
        <v>800</v>
      </c>
      <c r="C9">
        <v>900</v>
      </c>
      <c r="D9">
        <v>730</v>
      </c>
      <c r="F9" s="1">
        <v>796.726</v>
      </c>
      <c r="G9" s="1">
        <v>897.13099999999997</v>
      </c>
      <c r="H9" s="1">
        <v>727.18</v>
      </c>
      <c r="I9" s="6">
        <f t="shared" si="0"/>
        <v>5.1867752023777207</v>
      </c>
      <c r="J9">
        <v>803.77499999999998</v>
      </c>
      <c r="K9">
        <v>902.97199999999998</v>
      </c>
      <c r="L9">
        <v>731.66499999999996</v>
      </c>
      <c r="M9" s="6">
        <f t="shared" si="1"/>
        <v>5.0848435570821247</v>
      </c>
      <c r="N9">
        <v>802.13900000000001</v>
      </c>
      <c r="O9">
        <v>897.00099999999998</v>
      </c>
      <c r="P9">
        <v>732.34100000000001</v>
      </c>
      <c r="Q9" s="9">
        <f t="shared" si="2"/>
        <v>4.3645850891007063</v>
      </c>
    </row>
    <row r="10" spans="1:18" x14ac:dyDescent="0.2">
      <c r="A10">
        <v>8</v>
      </c>
      <c r="B10">
        <v>900</v>
      </c>
      <c r="C10">
        <v>200</v>
      </c>
      <c r="D10">
        <v>700</v>
      </c>
      <c r="F10" s="1">
        <v>903.25</v>
      </c>
      <c r="G10" s="1">
        <v>201.30199999999999</v>
      </c>
      <c r="H10" s="1">
        <v>698.33100000000002</v>
      </c>
      <c r="I10" s="6">
        <f t="shared" si="0"/>
        <v>3.8785648118859539</v>
      </c>
      <c r="J10">
        <v>903.25</v>
      </c>
      <c r="K10">
        <v>201.30199999999999</v>
      </c>
      <c r="L10">
        <v>698.33100000000002</v>
      </c>
      <c r="M10" s="6">
        <f t="shared" si="1"/>
        <v>3.8785648118859539</v>
      </c>
      <c r="N10">
        <v>898.04100000000005</v>
      </c>
      <c r="O10">
        <v>202.376</v>
      </c>
      <c r="P10">
        <v>701.38</v>
      </c>
      <c r="Q10" s="9">
        <f t="shared" si="2"/>
        <v>3.3745306340289458</v>
      </c>
    </row>
    <row r="11" spans="1:18" x14ac:dyDescent="0.2">
      <c r="I11" s="6">
        <f>AVERAGE(I3:I10)</f>
        <v>6.1948005503760175</v>
      </c>
      <c r="M11" s="9">
        <f>AVERAGE(M3:M10)</f>
        <v>5.1679363955840572</v>
      </c>
      <c r="Q11" s="9">
        <f>AVERAGE(Q3:Q10)</f>
        <v>3.4101102094391544</v>
      </c>
    </row>
    <row r="12" spans="1:18" x14ac:dyDescent="0.2">
      <c r="I12" s="6"/>
      <c r="M12" s="9"/>
      <c r="Q12" s="9"/>
    </row>
    <row r="13" spans="1:18" x14ac:dyDescent="0.2">
      <c r="I13" s="6"/>
      <c r="M13" s="9"/>
      <c r="Q13" s="9"/>
    </row>
    <row r="14" spans="1:18" x14ac:dyDescent="0.2">
      <c r="I14" s="6"/>
      <c r="M14" s="9"/>
      <c r="Q14" s="9"/>
    </row>
    <row r="15" spans="1:18" x14ac:dyDescent="0.2">
      <c r="I15" s="7" t="s">
        <v>9</v>
      </c>
      <c r="M15" s="7" t="s">
        <v>9</v>
      </c>
      <c r="Q15" s="7" t="s">
        <v>9</v>
      </c>
    </row>
    <row r="16" spans="1:18" x14ac:dyDescent="0.2">
      <c r="I16" s="8">
        <v>2.4878932854927678</v>
      </c>
      <c r="J16">
        <v>9.8846000000000007</v>
      </c>
      <c r="M16" s="10">
        <v>2.2735388714512887</v>
      </c>
      <c r="N16">
        <v>8.8011999999999997</v>
      </c>
      <c r="Q16" s="10">
        <v>2.0901351630935259</v>
      </c>
      <c r="R16">
        <v>2.3504</v>
      </c>
    </row>
    <row r="17" spans="9:18" x14ac:dyDescent="0.2">
      <c r="I17" s="8">
        <v>9.3281675049283077</v>
      </c>
      <c r="J17">
        <v>14.0219</v>
      </c>
      <c r="M17" s="10">
        <v>5.197538455846213</v>
      </c>
      <c r="N17">
        <v>7.6178999999999997</v>
      </c>
      <c r="Q17" s="10">
        <v>2.4445408566845197</v>
      </c>
      <c r="R17">
        <v>4.3719000000000001</v>
      </c>
    </row>
    <row r="18" spans="9:18" x14ac:dyDescent="0.2">
      <c r="I18" s="8">
        <v>6.8285621473337832</v>
      </c>
      <c r="J18">
        <v>13.140700000000001</v>
      </c>
      <c r="M18" s="10">
        <v>5.3905195482439456</v>
      </c>
      <c r="N18">
        <v>9.3216000000000001</v>
      </c>
      <c r="Q18" s="10">
        <v>3.0653960592393195</v>
      </c>
      <c r="R18">
        <v>3.2702</v>
      </c>
    </row>
    <row r="19" spans="9:18" x14ac:dyDescent="0.2">
      <c r="I19" s="8">
        <v>9.6552100443232138</v>
      </c>
      <c r="J19">
        <v>17.0396</v>
      </c>
      <c r="M19" s="10">
        <v>3.7016882634819783</v>
      </c>
      <c r="N19">
        <v>10.776</v>
      </c>
      <c r="Q19" s="10">
        <v>3.3077970010264881</v>
      </c>
      <c r="R19">
        <v>6.3598999999999997</v>
      </c>
    </row>
    <row r="20" spans="9:18" x14ac:dyDescent="0.2">
      <c r="I20" s="8">
        <v>6.6627715704502721</v>
      </c>
      <c r="J20">
        <v>12.553100000000001</v>
      </c>
      <c r="M20" s="10">
        <v>9.9284647856554145</v>
      </c>
      <c r="N20">
        <v>8.4301999999999992</v>
      </c>
      <c r="Q20" s="10">
        <v>5.6522889168902246</v>
      </c>
      <c r="R20">
        <v>9.1313999999999993</v>
      </c>
    </row>
    <row r="21" spans="9:18" x14ac:dyDescent="0.2">
      <c r="I21" s="8">
        <v>5.5304598362161244</v>
      </c>
      <c r="J21">
        <v>9.9863999999999997</v>
      </c>
      <c r="M21" s="10">
        <v>5.8883328710255425</v>
      </c>
      <c r="N21">
        <v>8.1425999999999998</v>
      </c>
      <c r="Q21" s="10">
        <v>2.9816079554495043</v>
      </c>
      <c r="R21">
        <v>3.5257000000000001</v>
      </c>
    </row>
    <row r="22" spans="9:18" x14ac:dyDescent="0.2">
      <c r="I22" s="8">
        <v>5.1867752023777207</v>
      </c>
      <c r="J22">
        <v>14.262600000000001</v>
      </c>
      <c r="M22" s="10">
        <v>5.0848435570821247</v>
      </c>
      <c r="N22">
        <v>7.1660000000000004</v>
      </c>
      <c r="Q22" s="10">
        <v>4.3645850891007063</v>
      </c>
      <c r="R22">
        <v>6.335</v>
      </c>
    </row>
    <row r="23" spans="9:18" x14ac:dyDescent="0.2">
      <c r="I23" s="8">
        <v>3.8785648118859539</v>
      </c>
      <c r="J23">
        <v>13.941700000000001</v>
      </c>
      <c r="M23" s="10">
        <v>3.8785648118859539</v>
      </c>
      <c r="N23">
        <v>6.1547000000000001</v>
      </c>
      <c r="Q23" s="10">
        <v>3.3745306340289458</v>
      </c>
      <c r="R23">
        <v>6.3543000000000003</v>
      </c>
    </row>
    <row r="24" spans="9:18" x14ac:dyDescent="0.2">
      <c r="I24" s="8">
        <v>6.1948005503760175</v>
      </c>
      <c r="J24">
        <v>13.1038</v>
      </c>
      <c r="M24" s="3">
        <v>5.1679363955840572</v>
      </c>
      <c r="N24">
        <v>8.3012999999999995</v>
      </c>
      <c r="Q24" s="3">
        <v>3.4101102094391544</v>
      </c>
      <c r="R24">
        <v>5.2123999999999997</v>
      </c>
    </row>
  </sheetData>
  <mergeCells count="4">
    <mergeCell ref="B1:D1"/>
    <mergeCell ref="F1:H1"/>
    <mergeCell ref="J1:L1"/>
    <mergeCell ref="N1: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13052</dc:creator>
  <cp:lastModifiedBy>xiang yu</cp:lastModifiedBy>
  <dcterms:created xsi:type="dcterms:W3CDTF">2015-06-05T18:19:34Z</dcterms:created>
  <dcterms:modified xsi:type="dcterms:W3CDTF">2024-07-26T07:26:21Z</dcterms:modified>
</cp:coreProperties>
</file>