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aver/Documents/GitHub/FRC2023-1322/calculations/"/>
    </mc:Choice>
  </mc:AlternateContent>
  <xr:revisionPtr revIDLastSave="0" documentId="8_{3EB8738E-A8AC-654B-B3E4-A4772A0F3DC7}" xr6:coauthVersionLast="47" xr6:coauthVersionMax="47" xr10:uidLastSave="{00000000-0000-0000-0000-000000000000}"/>
  <bookViews>
    <workbookView xWindow="7800" yWindow="3440" windowWidth="28040" windowHeight="17440" activeTab="1" xr2:uid="{3EAFD29C-6088-2A4A-81BF-0B684435CA40}"/>
  </bookViews>
  <sheets>
    <sheet name="Sheet1" sheetId="1" r:id="rId1"/>
    <sheet name="Sheet2" sheetId="2" r:id="rId2"/>
  </sheets>
  <definedNames>
    <definedName name="_xlchart.v1.0" hidden="1">Sheet1!$A$4</definedName>
    <definedName name="_xlchart.v1.1" hidden="1">Sheet1!$A$5:$A$41</definedName>
    <definedName name="_xlchart.v1.2" hidden="1">Sheet1!$E$4</definedName>
    <definedName name="_xlchart.v1.3" hidden="1">Sheet1!$E$5:$E$41</definedName>
    <definedName name="_xlchart.v1.4" hidden="1">Sheet1!$A$4</definedName>
    <definedName name="_xlchart.v1.5" hidden="1">Sheet1!$A$5:$A$41</definedName>
    <definedName name="_xlchart.v1.6" hidden="1">Sheet1!$E$4</definedName>
    <definedName name="_xlchart.v1.7" hidden="1">Sheet1!$E$5:$E$41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5" i="1"/>
</calcChain>
</file>

<file path=xl/sharedStrings.xml><?xml version="1.0" encoding="utf-8"?>
<sst xmlns="http://schemas.openxmlformats.org/spreadsheetml/2006/main" count="13" uniqueCount="13">
  <si>
    <t>input degrees</t>
  </si>
  <si>
    <t>max speed</t>
  </si>
  <si>
    <t>percent around</t>
  </si>
  <si>
    <t>speed</t>
  </si>
  <si>
    <t>kP</t>
  </si>
  <si>
    <t>output speed</t>
  </si>
  <si>
    <t>currentAngle</t>
  </si>
  <si>
    <t>mod 360</t>
  </si>
  <si>
    <t>sign</t>
  </si>
  <si>
    <t>newAngle</t>
  </si>
  <si>
    <t>mod180</t>
  </si>
  <si>
    <t>mod180posonly</t>
  </si>
  <si>
    <t>current-new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</si>
</sst>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736001749781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output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Sheet1!$A$5:$A$41</c:f>
              <c:numCache>
                <c:formatCode>General</c:formatCode>
                <c:ptCount val="37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-5</c:v>
                </c:pt>
                <c:pt idx="20">
                  <c:v>-10</c:v>
                </c:pt>
                <c:pt idx="21">
                  <c:v>-15</c:v>
                </c:pt>
                <c:pt idx="22">
                  <c:v>-20</c:v>
                </c:pt>
                <c:pt idx="23">
                  <c:v>-25</c:v>
                </c:pt>
                <c:pt idx="24">
                  <c:v>-30</c:v>
                </c:pt>
                <c:pt idx="25">
                  <c:v>-35</c:v>
                </c:pt>
                <c:pt idx="26">
                  <c:v>-40</c:v>
                </c:pt>
                <c:pt idx="27">
                  <c:v>-45</c:v>
                </c:pt>
                <c:pt idx="28">
                  <c:v>-50</c:v>
                </c:pt>
                <c:pt idx="29">
                  <c:v>-55</c:v>
                </c:pt>
                <c:pt idx="30">
                  <c:v>-60</c:v>
                </c:pt>
                <c:pt idx="31">
                  <c:v>-65</c:v>
                </c:pt>
                <c:pt idx="32">
                  <c:v>-70</c:v>
                </c:pt>
                <c:pt idx="33">
                  <c:v>-75</c:v>
                </c:pt>
                <c:pt idx="34">
                  <c:v>-80</c:v>
                </c:pt>
                <c:pt idx="35">
                  <c:v>-85</c:v>
                </c:pt>
                <c:pt idx="36">
                  <c:v>-90</c:v>
                </c:pt>
              </c:numCache>
            </c:numRef>
          </c:cat>
          <c:val>
            <c:numRef>
              <c:f>Sheet1!$E$5:$E$41</c:f>
              <c:numCache>
                <c:formatCode>General</c:formatCode>
                <c:ptCount val="37"/>
                <c:pt idx="0">
                  <c:v>4.5</c:v>
                </c:pt>
                <c:pt idx="1">
                  <c:v>4.4828761413962246</c:v>
                </c:pt>
                <c:pt idx="2">
                  <c:v>4.4316348885237513</c:v>
                </c:pt>
                <c:pt idx="3">
                  <c:v>4.3466662182572318</c:v>
                </c:pt>
                <c:pt idx="4">
                  <c:v>4.2286167934828427</c:v>
                </c:pt>
                <c:pt idx="5">
                  <c:v>4.0783850416032594</c:v>
                </c:pt>
                <c:pt idx="6">
                  <c:v>3.8971143169626292</c:v>
                </c:pt>
                <c:pt idx="7">
                  <c:v>3.6861841992296456</c:v>
                </c:pt>
                <c:pt idx="8">
                  <c:v>3.4471999939632534</c:v>
                </c:pt>
                <c:pt idx="9">
                  <c:v>3.1819805152680338</c:v>
                </c:pt>
                <c:pt idx="10">
                  <c:v>2.892544243520641</c:v>
                </c:pt>
                <c:pt idx="11">
                  <c:v>2.5810939635153471</c:v>
                </c:pt>
                <c:pt idx="12">
                  <c:v>2.2499999999416778</c:v>
                </c:pt>
                <c:pt idx="13">
                  <c:v>1.9017821777822848</c:v>
                </c:pt>
                <c:pt idx="14">
                  <c:v>1.5390906449233202</c:v>
                </c:pt>
                <c:pt idx="15">
                  <c:v>1.1646857029288182</c:v>
                </c:pt>
                <c:pt idx="16">
                  <c:v>0.78141679947907927</c:v>
                </c:pt>
                <c:pt idx="17">
                  <c:v>0.39220084235328034</c:v>
                </c:pt>
                <c:pt idx="18">
                  <c:v>0</c:v>
                </c:pt>
                <c:pt idx="19">
                  <c:v>-0.39220084235328034</c:v>
                </c:pt>
                <c:pt idx="20">
                  <c:v>-0.78141679947907927</c:v>
                </c:pt>
                <c:pt idx="21">
                  <c:v>-1.1646857029288182</c:v>
                </c:pt>
                <c:pt idx="22">
                  <c:v>-1.5390906449233202</c:v>
                </c:pt>
                <c:pt idx="23">
                  <c:v>-1.9017821777822848</c:v>
                </c:pt>
                <c:pt idx="24">
                  <c:v>-2.2499999999416778</c:v>
                </c:pt>
                <c:pt idx="25">
                  <c:v>-2.5810939635153471</c:v>
                </c:pt>
                <c:pt idx="26">
                  <c:v>-2.892544243520641</c:v>
                </c:pt>
                <c:pt idx="27">
                  <c:v>-3.1819805152680338</c:v>
                </c:pt>
                <c:pt idx="28">
                  <c:v>-3.4471999939632534</c:v>
                </c:pt>
                <c:pt idx="29">
                  <c:v>-3.6861841992296456</c:v>
                </c:pt>
                <c:pt idx="30">
                  <c:v>-3.8971143169626292</c:v>
                </c:pt>
                <c:pt idx="31">
                  <c:v>-4.0783850416032594</c:v>
                </c:pt>
                <c:pt idx="32">
                  <c:v>-4.2286167934828427</c:v>
                </c:pt>
                <c:pt idx="33">
                  <c:v>-4.3466662182572318</c:v>
                </c:pt>
                <c:pt idx="34">
                  <c:v>-4.4316348885237513</c:v>
                </c:pt>
                <c:pt idx="35">
                  <c:v>-4.4828761413962246</c:v>
                </c:pt>
                <c:pt idx="36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A-EA4E-BF12-D49082C7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09695"/>
        <c:axId val="818111423"/>
      </c:lineChart>
      <c:catAx>
        <c:axId val="8181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11423"/>
        <c:crosses val="autoZero"/>
        <c:auto val="1"/>
        <c:lblAlgn val="ctr"/>
        <c:lblOffset val="100"/>
        <c:noMultiLvlLbl val="0"/>
      </c:catAx>
      <c:valAx>
        <c:axId val="8181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0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3</xdr:row>
      <xdr:rowOff>107950</xdr:rowOff>
    </xdr:from>
    <xdr:to>
      <xdr:col>16</xdr:col>
      <xdr:colOff>63500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AB4E1-49FE-BFB1-5C6F-054AF1DA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5574-62FF-9647-9CF7-6F8D7F40152C}">
  <dimension ref="A1:E41"/>
  <sheetViews>
    <sheetView topLeftCell="A3" workbookViewId="0">
      <selection activeCell="E4" activeCellId="1" sqref="A4:A41 E4:E41"/>
    </sheetView>
  </sheetViews>
  <sheetFormatPr baseColWidth="10" defaultRowHeight="16" x14ac:dyDescent="0.2"/>
  <cols>
    <col min="1" max="1" width="12.33203125" bestFit="1" customWidth="1"/>
    <col min="2" max="2" width="13.5" bestFit="1" customWidth="1"/>
    <col min="4" max="4" width="27.6640625" customWidth="1"/>
    <col min="5" max="5" width="12.83203125" bestFit="1" customWidth="1"/>
  </cols>
  <sheetData>
    <row r="1" spans="1:5" x14ac:dyDescent="0.2">
      <c r="A1" t="s">
        <v>1</v>
      </c>
      <c r="B1">
        <v>4.5</v>
      </c>
    </row>
    <row r="2" spans="1:5" x14ac:dyDescent="0.2">
      <c r="A2" t="s">
        <v>4</v>
      </c>
      <c r="B2">
        <v>0.85</v>
      </c>
    </row>
    <row r="4" spans="1:5" x14ac:dyDescent="0.2">
      <c r="A4" t="s">
        <v>0</v>
      </c>
      <c r="B4" t="s">
        <v>2</v>
      </c>
      <c r="C4" t="s">
        <v>3</v>
      </c>
      <c r="E4" t="s">
        <v>5</v>
      </c>
    </row>
    <row r="5" spans="1:5" x14ac:dyDescent="0.2">
      <c r="A5">
        <v>90</v>
      </c>
      <c r="B5">
        <f>A5/90</f>
        <v>1</v>
      </c>
      <c r="C5">
        <f>B5*$B$1/2</f>
        <v>2.25</v>
      </c>
      <c r="D5">
        <f>SIN(A5*3.1415926535*2/360)</f>
        <v>1</v>
      </c>
      <c r="E5">
        <f>D5*$B$1</f>
        <v>4.5</v>
      </c>
    </row>
    <row r="6" spans="1:5" x14ac:dyDescent="0.2">
      <c r="A6">
        <v>85</v>
      </c>
      <c r="B6">
        <f t="shared" ref="B6:B41" si="0">A6/90</f>
        <v>0.94444444444444442</v>
      </c>
      <c r="C6">
        <f t="shared" ref="C6:C41" si="1">B6*$B$1/2</f>
        <v>2.125</v>
      </c>
      <c r="D6">
        <f t="shared" ref="D6:D41" si="2">SIN(A6*3.1415926535*2/360)</f>
        <v>0.99619469808804995</v>
      </c>
      <c r="E6">
        <f>D6*$B$1</f>
        <v>4.4828761413962246</v>
      </c>
    </row>
    <row r="7" spans="1:5" x14ac:dyDescent="0.2">
      <c r="A7">
        <v>80</v>
      </c>
      <c r="B7">
        <f t="shared" si="0"/>
        <v>0.88888888888888884</v>
      </c>
      <c r="C7">
        <f t="shared" si="1"/>
        <v>2</v>
      </c>
      <c r="D7">
        <f t="shared" si="2"/>
        <v>0.98480775300527812</v>
      </c>
      <c r="E7">
        <f t="shared" ref="E7:E41" si="3">D7*$B$1</f>
        <v>4.4316348885237513</v>
      </c>
    </row>
    <row r="8" spans="1:5" x14ac:dyDescent="0.2">
      <c r="A8">
        <v>75</v>
      </c>
      <c r="B8">
        <f t="shared" si="0"/>
        <v>0.83333333333333337</v>
      </c>
      <c r="C8">
        <f t="shared" si="1"/>
        <v>1.875</v>
      </c>
      <c r="D8">
        <f t="shared" si="2"/>
        <v>0.96592582627938484</v>
      </c>
      <c r="E8">
        <f t="shared" si="3"/>
        <v>4.3466662182572318</v>
      </c>
    </row>
    <row r="9" spans="1:5" x14ac:dyDescent="0.2">
      <c r="A9">
        <v>70</v>
      </c>
      <c r="B9">
        <f t="shared" si="0"/>
        <v>0.77777777777777779</v>
      </c>
      <c r="C9">
        <f t="shared" si="1"/>
        <v>1.75</v>
      </c>
      <c r="D9">
        <f t="shared" si="2"/>
        <v>0.93969262077396509</v>
      </c>
      <c r="E9">
        <f t="shared" si="3"/>
        <v>4.2286167934828427</v>
      </c>
    </row>
    <row r="10" spans="1:5" x14ac:dyDescent="0.2">
      <c r="A10">
        <v>65</v>
      </c>
      <c r="B10">
        <f t="shared" si="0"/>
        <v>0.72222222222222221</v>
      </c>
      <c r="C10">
        <f t="shared" si="1"/>
        <v>1.625</v>
      </c>
      <c r="D10">
        <f t="shared" si="2"/>
        <v>0.90630778702294645</v>
      </c>
      <c r="E10">
        <f t="shared" si="3"/>
        <v>4.0783850416032594</v>
      </c>
    </row>
    <row r="11" spans="1:5" x14ac:dyDescent="0.2">
      <c r="A11">
        <v>60</v>
      </c>
      <c r="B11">
        <f t="shared" si="0"/>
        <v>0.66666666666666663</v>
      </c>
      <c r="C11">
        <f t="shared" si="1"/>
        <v>1.5</v>
      </c>
      <c r="D11">
        <f t="shared" si="2"/>
        <v>0.86602540376947312</v>
      </c>
      <c r="E11">
        <f t="shared" si="3"/>
        <v>3.8971143169626292</v>
      </c>
    </row>
    <row r="12" spans="1:5" x14ac:dyDescent="0.2">
      <c r="A12">
        <v>55</v>
      </c>
      <c r="B12">
        <f t="shared" si="0"/>
        <v>0.61111111111111116</v>
      </c>
      <c r="C12">
        <f t="shared" si="1"/>
        <v>1.375</v>
      </c>
      <c r="D12">
        <f t="shared" si="2"/>
        <v>0.81915204427325461</v>
      </c>
      <c r="E12">
        <f t="shared" si="3"/>
        <v>3.6861841992296456</v>
      </c>
    </row>
    <row r="13" spans="1:5" x14ac:dyDescent="0.2">
      <c r="A13">
        <v>50</v>
      </c>
      <c r="B13">
        <f t="shared" si="0"/>
        <v>0.55555555555555558</v>
      </c>
      <c r="C13">
        <f t="shared" si="1"/>
        <v>1.25</v>
      </c>
      <c r="D13">
        <f t="shared" si="2"/>
        <v>0.76604444310294517</v>
      </c>
      <c r="E13">
        <f t="shared" si="3"/>
        <v>3.4471999939632534</v>
      </c>
    </row>
    <row r="14" spans="1:5" x14ac:dyDescent="0.2">
      <c r="A14">
        <v>45</v>
      </c>
      <c r="B14">
        <f t="shared" si="0"/>
        <v>0.5</v>
      </c>
      <c r="C14">
        <f t="shared" si="1"/>
        <v>1.125</v>
      </c>
      <c r="D14">
        <f t="shared" si="2"/>
        <v>0.70710678117067416</v>
      </c>
      <c r="E14">
        <f t="shared" si="3"/>
        <v>3.1819805152680338</v>
      </c>
    </row>
    <row r="15" spans="1:5" x14ac:dyDescent="0.2">
      <c r="A15">
        <v>40</v>
      </c>
      <c r="B15">
        <f t="shared" si="0"/>
        <v>0.44444444444444442</v>
      </c>
      <c r="C15">
        <f t="shared" si="1"/>
        <v>1</v>
      </c>
      <c r="D15">
        <f t="shared" si="2"/>
        <v>0.64278760967125359</v>
      </c>
      <c r="E15">
        <f t="shared" si="3"/>
        <v>2.892544243520641</v>
      </c>
    </row>
    <row r="16" spans="1:5" x14ac:dyDescent="0.2">
      <c r="A16">
        <v>35</v>
      </c>
      <c r="B16">
        <f t="shared" si="0"/>
        <v>0.3888888888888889</v>
      </c>
      <c r="C16">
        <f t="shared" si="1"/>
        <v>0.875</v>
      </c>
      <c r="D16">
        <f t="shared" si="2"/>
        <v>0.57357643633674382</v>
      </c>
      <c r="E16">
        <f t="shared" si="3"/>
        <v>2.5810939635153471</v>
      </c>
    </row>
    <row r="17" spans="1:5" x14ac:dyDescent="0.2">
      <c r="A17">
        <v>30</v>
      </c>
      <c r="B17">
        <f t="shared" si="0"/>
        <v>0.33333333333333331</v>
      </c>
      <c r="C17">
        <f t="shared" si="1"/>
        <v>0.75</v>
      </c>
      <c r="D17">
        <f t="shared" si="2"/>
        <v>0.49999999998703948</v>
      </c>
      <c r="E17">
        <f t="shared" si="3"/>
        <v>2.2499999999416778</v>
      </c>
    </row>
    <row r="18" spans="1:5" x14ac:dyDescent="0.2">
      <c r="A18">
        <v>25</v>
      </c>
      <c r="B18">
        <f t="shared" si="0"/>
        <v>0.27777777777777779</v>
      </c>
      <c r="C18">
        <f t="shared" si="1"/>
        <v>0.625</v>
      </c>
      <c r="D18">
        <f t="shared" si="2"/>
        <v>0.42261826172939659</v>
      </c>
      <c r="E18">
        <f t="shared" si="3"/>
        <v>1.9017821777822848</v>
      </c>
    </row>
    <row r="19" spans="1:5" x14ac:dyDescent="0.2">
      <c r="A19">
        <v>20</v>
      </c>
      <c r="B19">
        <f t="shared" si="0"/>
        <v>0.22222222222222221</v>
      </c>
      <c r="C19">
        <f t="shared" si="1"/>
        <v>0.5</v>
      </c>
      <c r="D19">
        <f t="shared" si="2"/>
        <v>0.34202014331629338</v>
      </c>
      <c r="E19">
        <f t="shared" si="3"/>
        <v>1.5390906449233202</v>
      </c>
    </row>
    <row r="20" spans="1:5" x14ac:dyDescent="0.2">
      <c r="A20">
        <v>15</v>
      </c>
      <c r="B20">
        <f t="shared" si="0"/>
        <v>0.16666666666666666</v>
      </c>
      <c r="C20">
        <f t="shared" si="1"/>
        <v>0.375</v>
      </c>
      <c r="D20">
        <f t="shared" si="2"/>
        <v>0.25881904509529297</v>
      </c>
      <c r="E20">
        <f t="shared" si="3"/>
        <v>1.1646857029288182</v>
      </c>
    </row>
    <row r="21" spans="1:5" x14ac:dyDescent="0.2">
      <c r="A21">
        <v>10</v>
      </c>
      <c r="B21">
        <f t="shared" si="0"/>
        <v>0.1111111111111111</v>
      </c>
      <c r="C21">
        <f t="shared" si="1"/>
        <v>0.25</v>
      </c>
      <c r="D21">
        <f t="shared" si="2"/>
        <v>0.17364817766201762</v>
      </c>
      <c r="E21">
        <f t="shared" si="3"/>
        <v>0.78141679947907927</v>
      </c>
    </row>
    <row r="22" spans="1:5" x14ac:dyDescent="0.2">
      <c r="A22">
        <v>5</v>
      </c>
      <c r="B22">
        <f t="shared" si="0"/>
        <v>5.5555555555555552E-2</v>
      </c>
      <c r="C22">
        <f t="shared" si="1"/>
        <v>0.125</v>
      </c>
      <c r="D22">
        <f t="shared" si="2"/>
        <v>8.7155742745173403E-2</v>
      </c>
      <c r="E22">
        <f t="shared" si="3"/>
        <v>0.39220084235328034</v>
      </c>
    </row>
    <row r="23" spans="1:5" x14ac:dyDescent="0.2">
      <c r="A23">
        <v>0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</row>
    <row r="24" spans="1:5" x14ac:dyDescent="0.2">
      <c r="A24">
        <v>-5</v>
      </c>
      <c r="B24">
        <f t="shared" si="0"/>
        <v>-5.5555555555555552E-2</v>
      </c>
      <c r="C24">
        <f t="shared" si="1"/>
        <v>-0.125</v>
      </c>
      <c r="D24">
        <f t="shared" si="2"/>
        <v>-8.7155742745173403E-2</v>
      </c>
      <c r="E24">
        <f t="shared" si="3"/>
        <v>-0.39220084235328034</v>
      </c>
    </row>
    <row r="25" spans="1:5" x14ac:dyDescent="0.2">
      <c r="A25">
        <v>-10</v>
      </c>
      <c r="B25">
        <f t="shared" si="0"/>
        <v>-0.1111111111111111</v>
      </c>
      <c r="C25">
        <f t="shared" si="1"/>
        <v>-0.25</v>
      </c>
      <c r="D25">
        <f t="shared" si="2"/>
        <v>-0.17364817766201762</v>
      </c>
      <c r="E25">
        <f t="shared" si="3"/>
        <v>-0.78141679947907927</v>
      </c>
    </row>
    <row r="26" spans="1:5" x14ac:dyDescent="0.2">
      <c r="A26">
        <v>-15</v>
      </c>
      <c r="B26">
        <f t="shared" si="0"/>
        <v>-0.16666666666666666</v>
      </c>
      <c r="C26">
        <f t="shared" si="1"/>
        <v>-0.375</v>
      </c>
      <c r="D26">
        <f t="shared" si="2"/>
        <v>-0.25881904509529297</v>
      </c>
      <c r="E26">
        <f t="shared" si="3"/>
        <v>-1.1646857029288182</v>
      </c>
    </row>
    <row r="27" spans="1:5" x14ac:dyDescent="0.2">
      <c r="A27">
        <v>-20</v>
      </c>
      <c r="B27">
        <f t="shared" si="0"/>
        <v>-0.22222222222222221</v>
      </c>
      <c r="C27">
        <f t="shared" si="1"/>
        <v>-0.5</v>
      </c>
      <c r="D27">
        <f t="shared" si="2"/>
        <v>-0.34202014331629338</v>
      </c>
      <c r="E27">
        <f t="shared" si="3"/>
        <v>-1.5390906449233202</v>
      </c>
    </row>
    <row r="28" spans="1:5" x14ac:dyDescent="0.2">
      <c r="A28">
        <v>-25</v>
      </c>
      <c r="B28">
        <f t="shared" si="0"/>
        <v>-0.27777777777777779</v>
      </c>
      <c r="C28">
        <f t="shared" si="1"/>
        <v>-0.625</v>
      </c>
      <c r="D28">
        <f t="shared" si="2"/>
        <v>-0.42261826172939659</v>
      </c>
      <c r="E28">
        <f t="shared" si="3"/>
        <v>-1.9017821777822848</v>
      </c>
    </row>
    <row r="29" spans="1:5" x14ac:dyDescent="0.2">
      <c r="A29">
        <v>-30</v>
      </c>
      <c r="B29">
        <f t="shared" si="0"/>
        <v>-0.33333333333333331</v>
      </c>
      <c r="C29">
        <f t="shared" si="1"/>
        <v>-0.75</v>
      </c>
      <c r="D29">
        <f t="shared" si="2"/>
        <v>-0.49999999998703948</v>
      </c>
      <c r="E29">
        <f t="shared" si="3"/>
        <v>-2.2499999999416778</v>
      </c>
    </row>
    <row r="30" spans="1:5" x14ac:dyDescent="0.2">
      <c r="A30">
        <v>-35</v>
      </c>
      <c r="B30">
        <f t="shared" si="0"/>
        <v>-0.3888888888888889</v>
      </c>
      <c r="C30">
        <f t="shared" si="1"/>
        <v>-0.875</v>
      </c>
      <c r="D30">
        <f t="shared" si="2"/>
        <v>-0.57357643633674382</v>
      </c>
      <c r="E30">
        <f t="shared" si="3"/>
        <v>-2.5810939635153471</v>
      </c>
    </row>
    <row r="31" spans="1:5" x14ac:dyDescent="0.2">
      <c r="A31">
        <v>-40</v>
      </c>
      <c r="B31">
        <f t="shared" si="0"/>
        <v>-0.44444444444444442</v>
      </c>
      <c r="C31">
        <f t="shared" si="1"/>
        <v>-1</v>
      </c>
      <c r="D31">
        <f t="shared" si="2"/>
        <v>-0.64278760967125359</v>
      </c>
      <c r="E31">
        <f t="shared" si="3"/>
        <v>-2.892544243520641</v>
      </c>
    </row>
    <row r="32" spans="1:5" x14ac:dyDescent="0.2">
      <c r="A32">
        <v>-45</v>
      </c>
      <c r="B32">
        <f t="shared" si="0"/>
        <v>-0.5</v>
      </c>
      <c r="C32">
        <f t="shared" si="1"/>
        <v>-1.125</v>
      </c>
      <c r="D32">
        <f t="shared" si="2"/>
        <v>-0.70710678117067416</v>
      </c>
      <c r="E32">
        <f t="shared" si="3"/>
        <v>-3.1819805152680338</v>
      </c>
    </row>
    <row r="33" spans="1:5" x14ac:dyDescent="0.2">
      <c r="A33">
        <v>-50</v>
      </c>
      <c r="B33">
        <f t="shared" si="0"/>
        <v>-0.55555555555555558</v>
      </c>
      <c r="C33">
        <f t="shared" si="1"/>
        <v>-1.25</v>
      </c>
      <c r="D33">
        <f t="shared" si="2"/>
        <v>-0.76604444310294517</v>
      </c>
      <c r="E33">
        <f t="shared" si="3"/>
        <v>-3.4471999939632534</v>
      </c>
    </row>
    <row r="34" spans="1:5" x14ac:dyDescent="0.2">
      <c r="A34">
        <v>-55</v>
      </c>
      <c r="B34">
        <f t="shared" si="0"/>
        <v>-0.61111111111111116</v>
      </c>
      <c r="C34">
        <f t="shared" si="1"/>
        <v>-1.375</v>
      </c>
      <c r="D34">
        <f t="shared" si="2"/>
        <v>-0.81915204427325461</v>
      </c>
      <c r="E34">
        <f t="shared" si="3"/>
        <v>-3.6861841992296456</v>
      </c>
    </row>
    <row r="35" spans="1:5" x14ac:dyDescent="0.2">
      <c r="A35">
        <v>-60</v>
      </c>
      <c r="B35">
        <f t="shared" si="0"/>
        <v>-0.66666666666666663</v>
      </c>
      <c r="C35">
        <f t="shared" si="1"/>
        <v>-1.5</v>
      </c>
      <c r="D35">
        <f t="shared" si="2"/>
        <v>-0.86602540376947312</v>
      </c>
      <c r="E35">
        <f t="shared" si="3"/>
        <v>-3.8971143169626292</v>
      </c>
    </row>
    <row r="36" spans="1:5" x14ac:dyDescent="0.2">
      <c r="A36">
        <v>-65</v>
      </c>
      <c r="B36">
        <f t="shared" si="0"/>
        <v>-0.72222222222222221</v>
      </c>
      <c r="C36">
        <f t="shared" si="1"/>
        <v>-1.625</v>
      </c>
      <c r="D36">
        <f t="shared" si="2"/>
        <v>-0.90630778702294645</v>
      </c>
      <c r="E36">
        <f t="shared" si="3"/>
        <v>-4.0783850416032594</v>
      </c>
    </row>
    <row r="37" spans="1:5" x14ac:dyDescent="0.2">
      <c r="A37">
        <v>-70</v>
      </c>
      <c r="B37">
        <f t="shared" si="0"/>
        <v>-0.77777777777777779</v>
      </c>
      <c r="C37">
        <f t="shared" si="1"/>
        <v>-1.75</v>
      </c>
      <c r="D37">
        <f t="shared" si="2"/>
        <v>-0.93969262077396509</v>
      </c>
      <c r="E37">
        <f t="shared" si="3"/>
        <v>-4.2286167934828427</v>
      </c>
    </row>
    <row r="38" spans="1:5" x14ac:dyDescent="0.2">
      <c r="A38">
        <v>-75</v>
      </c>
      <c r="B38">
        <f t="shared" si="0"/>
        <v>-0.83333333333333337</v>
      </c>
      <c r="C38">
        <f t="shared" si="1"/>
        <v>-1.875</v>
      </c>
      <c r="D38">
        <f t="shared" si="2"/>
        <v>-0.96592582627938484</v>
      </c>
      <c r="E38">
        <f t="shared" si="3"/>
        <v>-4.3466662182572318</v>
      </c>
    </row>
    <row r="39" spans="1:5" x14ac:dyDescent="0.2">
      <c r="A39">
        <v>-80</v>
      </c>
      <c r="B39">
        <f t="shared" si="0"/>
        <v>-0.88888888888888884</v>
      </c>
      <c r="C39">
        <f t="shared" si="1"/>
        <v>-2</v>
      </c>
      <c r="D39">
        <f t="shared" si="2"/>
        <v>-0.98480775300527812</v>
      </c>
      <c r="E39">
        <f t="shared" si="3"/>
        <v>-4.4316348885237513</v>
      </c>
    </row>
    <row r="40" spans="1:5" x14ac:dyDescent="0.2">
      <c r="A40">
        <v>-85</v>
      </c>
      <c r="B40">
        <f t="shared" si="0"/>
        <v>-0.94444444444444442</v>
      </c>
      <c r="C40">
        <f t="shared" si="1"/>
        <v>-2.125</v>
      </c>
      <c r="D40">
        <f t="shared" si="2"/>
        <v>-0.99619469808804995</v>
      </c>
      <c r="E40">
        <f t="shared" si="3"/>
        <v>-4.4828761413962246</v>
      </c>
    </row>
    <row r="41" spans="1:5" x14ac:dyDescent="0.2">
      <c r="A41">
        <v>-90</v>
      </c>
      <c r="B41">
        <f t="shared" si="0"/>
        <v>-1</v>
      </c>
      <c r="C41">
        <f t="shared" si="1"/>
        <v>-2.25</v>
      </c>
      <c r="D41">
        <f t="shared" si="2"/>
        <v>-1</v>
      </c>
      <c r="E41">
        <f t="shared" si="3"/>
        <v>-4.5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9963-9AFB-C048-A49F-1B04FC4093FF}">
  <dimension ref="A1:G16"/>
  <sheetViews>
    <sheetView tabSelected="1" workbookViewId="0">
      <selection activeCell="G4" sqref="G4"/>
    </sheetView>
  </sheetViews>
  <sheetFormatPr baseColWidth="10" defaultRowHeight="16" x14ac:dyDescent="0.2"/>
  <cols>
    <col min="1" max="1" width="11.6640625" bestFit="1" customWidth="1"/>
  </cols>
  <sheetData>
    <row r="1" spans="1:7" x14ac:dyDescent="0.2">
      <c r="A1" t="s">
        <v>6</v>
      </c>
      <c r="B1">
        <v>70</v>
      </c>
    </row>
    <row r="3" spans="1:7" x14ac:dyDescent="0.2">
      <c r="A3" t="s">
        <v>9</v>
      </c>
      <c r="B3" t="s">
        <v>7</v>
      </c>
      <c r="C3" t="s">
        <v>11</v>
      </c>
      <c r="D3" t="s">
        <v>8</v>
      </c>
      <c r="E3" t="s">
        <v>10</v>
      </c>
      <c r="F3" t="s">
        <v>12</v>
      </c>
    </row>
    <row r="4" spans="1:7" x14ac:dyDescent="0.2">
      <c r="A4">
        <v>-180</v>
      </c>
      <c r="B4">
        <f t="shared" ref="B4:B16" si="0">MOD(A4,360)</f>
        <v>180</v>
      </c>
      <c r="C4">
        <f>MOD(A4,180)</f>
        <v>0</v>
      </c>
      <c r="D4">
        <f t="shared" ref="D4:D16" si="1">SIGN(A4)</f>
        <v>-1</v>
      </c>
      <c r="E4">
        <f>IF(D4=-1,A4,C4)</f>
        <v>-180</v>
      </c>
      <c r="F4">
        <f>$B$1-E4</f>
        <v>250</v>
      </c>
      <c r="G4">
        <f>IF(F4&gt;180,F4-360,F4)</f>
        <v>-110</v>
      </c>
    </row>
    <row r="5" spans="1:7" x14ac:dyDescent="0.2">
      <c r="A5">
        <v>-150</v>
      </c>
      <c r="B5">
        <f t="shared" si="0"/>
        <v>210</v>
      </c>
      <c r="C5">
        <f t="shared" ref="C5:C16" si="2">MOD(A5,180)</f>
        <v>30</v>
      </c>
      <c r="D5">
        <f t="shared" si="1"/>
        <v>-1</v>
      </c>
      <c r="E5">
        <f t="shared" ref="E5:E16" si="3">IF(D5=-1,A5,C5)</f>
        <v>-150</v>
      </c>
      <c r="F5">
        <f t="shared" ref="F5:F16" si="4">$B$1-E5</f>
        <v>220</v>
      </c>
      <c r="G5">
        <f t="shared" ref="G5:G16" si="5">IF(F5&gt;180,F5-360,F5)</f>
        <v>-140</v>
      </c>
    </row>
    <row r="6" spans="1:7" x14ac:dyDescent="0.2">
      <c r="A6">
        <v>-120</v>
      </c>
      <c r="B6">
        <f t="shared" si="0"/>
        <v>240</v>
      </c>
      <c r="C6">
        <f t="shared" si="2"/>
        <v>60</v>
      </c>
      <c r="D6">
        <f t="shared" si="1"/>
        <v>-1</v>
      </c>
      <c r="E6">
        <f t="shared" si="3"/>
        <v>-120</v>
      </c>
      <c r="F6">
        <f t="shared" si="4"/>
        <v>190</v>
      </c>
      <c r="G6">
        <f t="shared" si="5"/>
        <v>-170</v>
      </c>
    </row>
    <row r="7" spans="1:7" x14ac:dyDescent="0.2">
      <c r="A7">
        <v>-90</v>
      </c>
      <c r="B7">
        <f t="shared" si="0"/>
        <v>270</v>
      </c>
      <c r="C7">
        <f t="shared" si="2"/>
        <v>90</v>
      </c>
      <c r="D7">
        <f t="shared" si="1"/>
        <v>-1</v>
      </c>
      <c r="E7">
        <f t="shared" si="3"/>
        <v>-90</v>
      </c>
      <c r="F7">
        <f t="shared" si="4"/>
        <v>160</v>
      </c>
      <c r="G7">
        <f t="shared" si="5"/>
        <v>160</v>
      </c>
    </row>
    <row r="8" spans="1:7" x14ac:dyDescent="0.2">
      <c r="A8">
        <v>-60</v>
      </c>
      <c r="B8">
        <f t="shared" si="0"/>
        <v>300</v>
      </c>
      <c r="C8">
        <f t="shared" si="2"/>
        <v>120</v>
      </c>
      <c r="D8">
        <f t="shared" si="1"/>
        <v>-1</v>
      </c>
      <c r="E8">
        <f t="shared" si="3"/>
        <v>-60</v>
      </c>
      <c r="F8">
        <f t="shared" si="4"/>
        <v>130</v>
      </c>
      <c r="G8">
        <f t="shared" si="5"/>
        <v>130</v>
      </c>
    </row>
    <row r="9" spans="1:7" x14ac:dyDescent="0.2">
      <c r="A9">
        <v>-30</v>
      </c>
      <c r="B9">
        <f t="shared" si="0"/>
        <v>330</v>
      </c>
      <c r="C9">
        <f t="shared" si="2"/>
        <v>150</v>
      </c>
      <c r="D9">
        <f t="shared" si="1"/>
        <v>-1</v>
      </c>
      <c r="E9">
        <f t="shared" si="3"/>
        <v>-30</v>
      </c>
      <c r="F9">
        <f t="shared" si="4"/>
        <v>100</v>
      </c>
      <c r="G9">
        <f t="shared" si="5"/>
        <v>100</v>
      </c>
    </row>
    <row r="10" spans="1:7" x14ac:dyDescent="0.2">
      <c r="A10">
        <v>0</v>
      </c>
      <c r="B10">
        <f t="shared" si="0"/>
        <v>0</v>
      </c>
      <c r="C10">
        <f t="shared" si="2"/>
        <v>0</v>
      </c>
      <c r="D10">
        <f t="shared" si="1"/>
        <v>0</v>
      </c>
      <c r="E10">
        <f t="shared" si="3"/>
        <v>0</v>
      </c>
      <c r="F10">
        <f t="shared" si="4"/>
        <v>70</v>
      </c>
      <c r="G10">
        <f t="shared" si="5"/>
        <v>70</v>
      </c>
    </row>
    <row r="11" spans="1:7" x14ac:dyDescent="0.2">
      <c r="A11">
        <v>30</v>
      </c>
      <c r="B11">
        <f t="shared" si="0"/>
        <v>30</v>
      </c>
      <c r="C11">
        <f t="shared" si="2"/>
        <v>30</v>
      </c>
      <c r="D11">
        <f t="shared" si="1"/>
        <v>1</v>
      </c>
      <c r="E11">
        <f t="shared" si="3"/>
        <v>30</v>
      </c>
      <c r="F11">
        <f t="shared" si="4"/>
        <v>40</v>
      </c>
      <c r="G11">
        <f t="shared" si="5"/>
        <v>40</v>
      </c>
    </row>
    <row r="12" spans="1:7" x14ac:dyDescent="0.2">
      <c r="A12">
        <v>60</v>
      </c>
      <c r="B12">
        <f t="shared" si="0"/>
        <v>60</v>
      </c>
      <c r="C12">
        <f t="shared" si="2"/>
        <v>60</v>
      </c>
      <c r="D12">
        <f t="shared" si="1"/>
        <v>1</v>
      </c>
      <c r="E12">
        <f t="shared" si="3"/>
        <v>60</v>
      </c>
      <c r="F12">
        <f t="shared" si="4"/>
        <v>10</v>
      </c>
      <c r="G12">
        <f t="shared" si="5"/>
        <v>10</v>
      </c>
    </row>
    <row r="13" spans="1:7" x14ac:dyDescent="0.2">
      <c r="A13">
        <v>90</v>
      </c>
      <c r="B13">
        <f t="shared" si="0"/>
        <v>90</v>
      </c>
      <c r="C13">
        <f t="shared" si="2"/>
        <v>90</v>
      </c>
      <c r="D13">
        <f t="shared" si="1"/>
        <v>1</v>
      </c>
      <c r="E13">
        <f t="shared" si="3"/>
        <v>90</v>
      </c>
      <c r="F13">
        <f t="shared" si="4"/>
        <v>-20</v>
      </c>
      <c r="G13">
        <f t="shared" si="5"/>
        <v>-20</v>
      </c>
    </row>
    <row r="14" spans="1:7" x14ac:dyDescent="0.2">
      <c r="A14">
        <v>120</v>
      </c>
      <c r="B14">
        <f t="shared" si="0"/>
        <v>120</v>
      </c>
      <c r="C14">
        <f t="shared" si="2"/>
        <v>120</v>
      </c>
      <c r="D14">
        <f t="shared" si="1"/>
        <v>1</v>
      </c>
      <c r="E14">
        <f t="shared" si="3"/>
        <v>120</v>
      </c>
      <c r="F14">
        <f t="shared" si="4"/>
        <v>-50</v>
      </c>
      <c r="G14">
        <f t="shared" si="5"/>
        <v>-50</v>
      </c>
    </row>
    <row r="15" spans="1:7" x14ac:dyDescent="0.2">
      <c r="A15">
        <v>150</v>
      </c>
      <c r="B15">
        <f t="shared" si="0"/>
        <v>150</v>
      </c>
      <c r="C15">
        <f t="shared" si="2"/>
        <v>150</v>
      </c>
      <c r="D15">
        <f t="shared" si="1"/>
        <v>1</v>
      </c>
      <c r="E15">
        <f t="shared" si="3"/>
        <v>150</v>
      </c>
      <c r="F15">
        <f t="shared" si="4"/>
        <v>-80</v>
      </c>
      <c r="G15">
        <f t="shared" si="5"/>
        <v>-80</v>
      </c>
    </row>
    <row r="16" spans="1:7" x14ac:dyDescent="0.2">
      <c r="A16">
        <v>180</v>
      </c>
      <c r="B16">
        <f t="shared" si="0"/>
        <v>180</v>
      </c>
      <c r="C16">
        <f t="shared" si="2"/>
        <v>0</v>
      </c>
      <c r="D16">
        <f t="shared" si="1"/>
        <v>1</v>
      </c>
      <c r="E16">
        <f t="shared" si="3"/>
        <v>0</v>
      </c>
      <c r="F16">
        <f t="shared" si="4"/>
        <v>70</v>
      </c>
      <c r="G16">
        <f t="shared" si="5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Weaver</dc:creator>
  <cp:lastModifiedBy>Greg Weaver</cp:lastModifiedBy>
  <dcterms:created xsi:type="dcterms:W3CDTF">2023-03-24T02:48:08Z</dcterms:created>
  <dcterms:modified xsi:type="dcterms:W3CDTF">2023-03-30T02:00:41Z</dcterms:modified>
</cp:coreProperties>
</file>