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mmunication-Exercises/Config/Excel/Server/"/>
    </mc:Choice>
  </mc:AlternateContent>
  <xr:revisionPtr revIDLastSave="0" documentId="13_ncr:1_{424D69FB-762F-684E-B1E5-6F81F705FEAC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5" i="9"/>
  <c r="A6" i="9" s="1"/>
  <c r="A7" i="9" s="1"/>
  <c r="C10" i="8"/>
  <c r="C11" i="8" s="1"/>
  <c r="D11" i="8" s="1"/>
  <c r="D9" i="8"/>
  <c r="D8" i="8"/>
  <c r="B8" i="8"/>
  <c r="B9" i="8" s="1"/>
  <c r="B10" i="8" s="1"/>
  <c r="B11" i="8" s="1"/>
  <c r="D7" i="8"/>
  <c r="D10" i="8" l="1"/>
</calcChain>
</file>

<file path=xl/sharedStrings.xml><?xml version="1.0" encoding="utf-8"?>
<sst xmlns="http://schemas.openxmlformats.org/spreadsheetml/2006/main" count="86" uniqueCount="41">
  <si>
    <t xml:space="preserve"> </t>
  </si>
  <si>
    <t>S</t>
  </si>
  <si>
    <t>uint</t>
  </si>
  <si>
    <t>long</t>
  </si>
  <si>
    <t>string</t>
  </si>
  <si>
    <t>int</t>
  </si>
  <si>
    <t>C</t>
  </si>
  <si>
    <t>数值</t>
  </si>
  <si>
    <t>行号</t>
  </si>
  <si>
    <t>ID</t>
  </si>
  <si>
    <t>路由Id</t>
  </si>
  <si>
    <t>ServerId</t>
  </si>
  <si>
    <t>世界Id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</si>
  <si>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</si>
  <si>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Scene子类型</t>
  </si>
  <si>
    <t>协议类型</t>
  </si>
  <si>
    <t>外网端口</t>
  </si>
  <si>
    <t>描述</t>
  </si>
  <si>
    <t>Side</t>
  </si>
  <si>
    <t>Id</t>
  </si>
  <si>
    <t>EntityId</t>
  </si>
  <si>
    <t>ServerConfigId</t>
  </si>
  <si>
    <t>WorldId</t>
  </si>
  <si>
    <t>SceneType</t>
  </si>
  <si>
    <t>SceneSubType</t>
  </si>
  <si>
    <t>NetworkProtocol</t>
  </si>
  <si>
    <t>OuterPort</t>
  </si>
  <si>
    <t>Description</t>
  </si>
  <si>
    <t>备注</t>
  </si>
  <si>
    <t>Id不能超过16383</t>
  </si>
  <si>
    <t>根据RouteId和Id生成</t>
  </si>
  <si>
    <t>ServerConfig的Id</t>
  </si>
  <si>
    <t>Gate</t>
  </si>
  <si>
    <t>Addressable</t>
  </si>
  <si>
    <t>Map</t>
  </si>
  <si>
    <t>MAP</t>
  </si>
  <si>
    <t>Chat</t>
  </si>
  <si>
    <t>Realm</t>
  </si>
  <si>
    <r>
      <rPr>
        <sz val="12"/>
        <color theme="1"/>
        <rFont val="宋体"/>
        <family val="3"/>
        <charset val="134"/>
      </rPr>
      <t>Scene</t>
    </r>
    <r>
      <rPr>
        <sz val="12"/>
        <color theme="1"/>
        <rFont val="SimSun"/>
        <family val="3"/>
        <charset val="134"/>
      </rPr>
      <t>子</t>
    </r>
    <r>
      <rPr>
        <sz val="12"/>
        <color theme="1"/>
        <rFont val="宋体"/>
        <family val="3"/>
        <charset val="134"/>
      </rPr>
      <t>类型</t>
    </r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</si>
  <si>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  <phoneticPr fontId="5" type="noConversion"/>
  </si>
  <si>
    <t>KCP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</si>
</sst>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theme="1"/>
      <name val="SimSun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Consolas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8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"/>
  <sheetViews>
    <sheetView tabSelected="1" workbookViewId="0">
      <selection activeCell="E15" sqref="E15"/>
    </sheetView>
  </sheetViews>
  <sheetFormatPr baseColWidth="10" defaultColWidth="9" defaultRowHeight="15"/>
  <cols>
    <col min="3" max="3" width="20.33203125" customWidth="1"/>
    <col min="4" max="4" width="24.1640625" style="5" customWidth="1"/>
    <col min="5" max="5" width="26.5" customWidth="1"/>
    <col min="6" max="6" width="10.5" customWidth="1"/>
    <col min="7" max="8" width="22" customWidth="1"/>
    <col min="9" max="11" width="21.1640625" customWidth="1"/>
  </cols>
  <sheetData>
    <row r="1" spans="1:11">
      <c r="A1" t="s">
        <v>0</v>
      </c>
      <c r="B1" s="6" t="s">
        <v>1</v>
      </c>
      <c r="C1" s="6" t="s">
        <v>2</v>
      </c>
      <c r="D1" s="7" t="s">
        <v>3</v>
      </c>
      <c r="E1" s="6" t="s">
        <v>2</v>
      </c>
      <c r="F1" s="6" t="s">
        <v>2</v>
      </c>
      <c r="G1" s="6" t="s">
        <v>4</v>
      </c>
      <c r="H1" s="6" t="s">
        <v>4</v>
      </c>
      <c r="I1" s="6" t="s">
        <v>4</v>
      </c>
      <c r="J1" s="6" t="s">
        <v>5</v>
      </c>
      <c r="K1" s="6">
        <v>0</v>
      </c>
    </row>
    <row r="2" spans="1:11">
      <c r="B2" s="6" t="s">
        <v>6</v>
      </c>
      <c r="C2" s="6"/>
      <c r="D2" s="7"/>
      <c r="E2" s="6"/>
      <c r="F2" s="6"/>
      <c r="G2" s="6"/>
      <c r="H2" s="6"/>
      <c r="I2" s="6"/>
      <c r="J2" s="6"/>
      <c r="K2" s="6"/>
    </row>
    <row r="3" spans="1:11" s="1" customFormat="1" ht="18">
      <c r="B3" s="8" t="s">
        <v>7</v>
      </c>
      <c r="C3" s="2">
        <v>0</v>
      </c>
      <c r="D3" s="9">
        <v>0</v>
      </c>
      <c r="E3" s="3">
        <v>0</v>
      </c>
      <c r="F3" s="3">
        <v>0</v>
      </c>
      <c r="G3" s="2">
        <v>0</v>
      </c>
      <c r="H3" s="2">
        <v>0</v>
      </c>
      <c r="I3" s="3">
        <v>0</v>
      </c>
      <c r="J3" s="3">
        <v>0</v>
      </c>
      <c r="K3" s="3">
        <v>0</v>
      </c>
    </row>
    <row r="4" spans="1:11" s="1" customFormat="1" ht="18">
      <c r="B4" s="8" t="s">
        <v>8</v>
      </c>
      <c r="C4" s="2" t="s">
        <v>9</v>
      </c>
      <c r="D4" s="9" t="s">
        <v>10</v>
      </c>
      <c r="E4" s="3" t="s">
        <v>11</v>
      </c>
      <c r="F4" s="3" t="s">
        <v>12</v>
      </c>
      <c r="G4" s="2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pans="1:11" s="1" customFormat="1" ht="16">
      <c r="B5" s="2" t="s">
        <v>18</v>
      </c>
      <c r="C5" s="2" t="s">
        <v>19</v>
      </c>
      <c r="D5" s="10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pans="1:11" s="1" customFormat="1" ht="16">
      <c r="B6" s="3" t="s">
        <v>28</v>
      </c>
      <c r="C6" s="11" t="s">
        <v>29</v>
      </c>
      <c r="D6" s="12" t="s">
        <v>30</v>
      </c>
      <c r="E6" s="13" t="s">
        <v>31</v>
      </c>
      <c r="F6" s="2"/>
      <c r="G6" s="2"/>
      <c r="H6" s="2"/>
      <c r="I6" s="16" t="s">
        <v>39</v>
      </c>
      <c r="J6" s="2"/>
      <c r="K6" s="2"/>
    </row>
    <row r="7" spans="1:11" s="1" customFormat="1" ht="16">
      <c r="B7" s="14">
        <v>1</v>
      </c>
      <c r="C7" s="4">
        <v>1</v>
      </c>
      <c r="D7" s="15">
        <f t="shared" ref="D7:D11" si="0">_xlfn.BITXOR(0,_xlfn.BITXOR(_xlfn.BITLSHIFT(E7,16),_xlfn.BITLSHIFT(C7,34)))</f>
        <v>17246978048</v>
      </c>
      <c r="E7" s="4">
        <v>1024</v>
      </c>
      <c r="F7" s="4">
        <v>0</v>
      </c>
      <c r="G7" s="4" t="s">
        <v>32</v>
      </c>
      <c r="H7" s="4" t="s">
        <v>32</v>
      </c>
      <c r="I7" s="4" t="s">
        <v>40</v>
      </c>
      <c r="J7" s="4">
        <v>20000</v>
      </c>
      <c r="K7" s="4" t="s">
        <v>32</v>
      </c>
    </row>
    <row r="8" spans="1:11" s="1" customFormat="1" ht="16">
      <c r="B8" s="14">
        <f>B7+1</f>
        <v>2</v>
      </c>
      <c r="C8" s="4">
        <v>2</v>
      </c>
      <c r="D8" s="15">
        <f t="shared" ref="D8:D9" si="1">_xlfn.BITXOR(0,_xlfn.BITXOR(_xlfn.BITLSHIFT(E8,16),_xlfn.BITLSHIFT(C8,34)))</f>
        <v>34493956096</v>
      </c>
      <c r="E8" s="4">
        <v>2048</v>
      </c>
      <c r="F8" s="4">
        <v>0</v>
      </c>
      <c r="G8" s="4" t="s">
        <v>33</v>
      </c>
      <c r="H8" s="4" t="s">
        <v>33</v>
      </c>
      <c r="I8" s="4"/>
      <c r="J8" s="4"/>
      <c r="K8" s="4" t="s">
        <v>33</v>
      </c>
    </row>
    <row r="9" spans="1:11" s="1" customFormat="1" ht="16">
      <c r="B9" s="14">
        <f t="shared" ref="B9:B11" si="2">B8+1</f>
        <v>3</v>
      </c>
      <c r="C9" s="4">
        <v>4</v>
      </c>
      <c r="D9" s="15">
        <f t="shared" si="1"/>
        <v>68920803328</v>
      </c>
      <c r="E9" s="4">
        <v>3072</v>
      </c>
      <c r="F9" s="4">
        <v>0</v>
      </c>
      <c r="G9" s="4" t="s">
        <v>34</v>
      </c>
      <c r="H9" s="4" t="s">
        <v>34</v>
      </c>
      <c r="I9" s="4"/>
      <c r="J9" s="4"/>
      <c r="K9" s="4" t="s">
        <v>35</v>
      </c>
    </row>
    <row r="10" spans="1:11" s="1" customFormat="1" ht="16">
      <c r="B10" s="14">
        <f t="shared" si="2"/>
        <v>4</v>
      </c>
      <c r="C10" s="4">
        <f>C9+1</f>
        <v>5</v>
      </c>
      <c r="D10" s="15">
        <f t="shared" si="0"/>
        <v>86167781376</v>
      </c>
      <c r="E10" s="4">
        <v>4096</v>
      </c>
      <c r="F10" s="4">
        <v>0</v>
      </c>
      <c r="G10" s="4" t="s">
        <v>36</v>
      </c>
      <c r="H10" s="4" t="s">
        <v>36</v>
      </c>
      <c r="I10" s="4"/>
      <c r="J10" s="4"/>
      <c r="K10" s="4" t="s">
        <v>36</v>
      </c>
    </row>
    <row r="11" spans="1:11" ht="16">
      <c r="B11" s="14">
        <f t="shared" si="2"/>
        <v>5</v>
      </c>
      <c r="C11" s="4">
        <f>C10+1</f>
        <v>6</v>
      </c>
      <c r="D11" s="15">
        <f t="shared" si="0"/>
        <v>103414759424</v>
      </c>
      <c r="E11" s="4">
        <v>5120</v>
      </c>
      <c r="F11" s="4">
        <v>0</v>
      </c>
      <c r="G11" s="4" t="s">
        <v>37</v>
      </c>
      <c r="H11" s="4" t="s">
        <v>37</v>
      </c>
      <c r="I11" s="4" t="s">
        <v>40</v>
      </c>
      <c r="J11" s="4">
        <v>20001</v>
      </c>
      <c r="K11" s="4" t="s">
        <v>37</v>
      </c>
    </row>
  </sheetData>
  <phoneticPr fontId="5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SceneTypeConfig!$B$3:$B$1048576</xm:f>
          </x14:formula1>
          <xm:sqref>G7 G8 G9 G10 G11</xm:sqref>
        </x14:dataValidation>
        <x14:dataValidation type="list" allowBlank="1" showInputMessage="1" showErrorMessage="1" xr:uid="{00000000-0002-0000-0000-000001000000}">
          <x14:formula1>
            <xm:f>SceneSubTypeConfig!$B$3:$B$1048576</xm:f>
          </x14:formula1>
          <xm:sqref>H7 H8 H9 H10 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50" zoomScaleNormal="150" workbookViewId="0">
      <selection activeCell="C11" sqref="C11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2" t="s">
        <v>9</v>
      </c>
      <c r="B1" s="2" t="s">
        <v>13</v>
      </c>
      <c r="C1" s="3" t="s">
        <v>17</v>
      </c>
    </row>
    <row r="2" spans="1:3" s="1" customFormat="1" ht="16">
      <c r="A2" s="2" t="s">
        <v>19</v>
      </c>
      <c r="B2" s="2" t="s">
        <v>23</v>
      </c>
      <c r="C2" s="2" t="s">
        <v>27</v>
      </c>
    </row>
    <row r="3" spans="1:3" s="1" customFormat="1" ht="16">
      <c r="A3" s="4">
        <v>1</v>
      </c>
      <c r="B3" s="4" t="s">
        <v>32</v>
      </c>
      <c r="C3" s="4" t="s">
        <v>32</v>
      </c>
    </row>
    <row r="4" spans="1:3" s="1" customFormat="1" ht="16">
      <c r="A4" s="4">
        <v>2</v>
      </c>
      <c r="B4" s="4" t="s">
        <v>33</v>
      </c>
      <c r="C4" s="4" t="s">
        <v>33</v>
      </c>
    </row>
    <row r="5" spans="1:3" s="1" customFormat="1" ht="16">
      <c r="A5" s="4">
        <f>A4+1</f>
        <v>3</v>
      </c>
      <c r="B5" s="4" t="s">
        <v>34</v>
      </c>
      <c r="C5" s="4" t="s">
        <v>34</v>
      </c>
    </row>
    <row r="6" spans="1:3" s="1" customFormat="1" ht="16">
      <c r="A6" s="4">
        <f t="shared" ref="A6:A7" si="0">A5+1</f>
        <v>4</v>
      </c>
      <c r="B6" s="4" t="s">
        <v>36</v>
      </c>
      <c r="C6" s="4" t="s">
        <v>36</v>
      </c>
    </row>
    <row r="7" spans="1:3">
      <c r="A7" s="4">
        <f t="shared" si="0"/>
        <v>5</v>
      </c>
      <c r="B7" s="4" t="s">
        <v>37</v>
      </c>
      <c r="C7" s="4" t="s">
        <v>37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150" zoomScaleNormal="150" workbookViewId="0">
      <selection activeCell="C10" sqref="C10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2" t="s">
        <v>9</v>
      </c>
      <c r="B1" s="3" t="s">
        <v>38</v>
      </c>
      <c r="C1" s="3" t="s">
        <v>17</v>
      </c>
    </row>
    <row r="2" spans="1:3" s="1" customFormat="1" ht="16">
      <c r="A2" s="2" t="s">
        <v>19</v>
      </c>
      <c r="B2" s="2" t="s">
        <v>24</v>
      </c>
      <c r="C2" s="2" t="s">
        <v>27</v>
      </c>
    </row>
    <row r="3" spans="1:3" s="1" customFormat="1" ht="16">
      <c r="A3" s="4">
        <v>1</v>
      </c>
      <c r="B3" s="4" t="s">
        <v>32</v>
      </c>
      <c r="C3" s="4" t="s">
        <v>32</v>
      </c>
    </row>
    <row r="4" spans="1:3" s="1" customFormat="1" ht="16">
      <c r="A4" s="4">
        <v>2</v>
      </c>
      <c r="B4" s="4" t="s">
        <v>33</v>
      </c>
      <c r="C4" s="4" t="s">
        <v>33</v>
      </c>
    </row>
    <row r="5" spans="1:3" s="1" customFormat="1" ht="16">
      <c r="A5" s="4">
        <f>A4+1</f>
        <v>3</v>
      </c>
      <c r="B5" s="4" t="s">
        <v>34</v>
      </c>
      <c r="C5" s="4" t="s">
        <v>34</v>
      </c>
    </row>
    <row r="6" spans="1:3" s="1" customFormat="1" ht="16">
      <c r="A6" s="4">
        <f t="shared" ref="A6:A7" si="0">A5+1</f>
        <v>4</v>
      </c>
      <c r="B6" s="4" t="s">
        <v>36</v>
      </c>
      <c r="C6" s="4" t="s">
        <v>36</v>
      </c>
    </row>
    <row r="7" spans="1:3">
      <c r="A7" s="4">
        <f t="shared" si="0"/>
        <v>5</v>
      </c>
      <c r="B7" s="4" t="s">
        <v>37</v>
      </c>
      <c r="C7" s="4" t="s">
        <v>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2023-11-10T03:18:50Z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2052-12.1.0.15398</vt:lpwstr>
  </property>
  <property fmtid="{D5CDD505-2E9C-101B-9397-08002B2CF9AE}" pid="3" name="ICV">
    <vt:lpwstr>E89EFF8C2FD24908A9552EEF404B09AB</vt:lpwstr>
  </property>
</Properties>
</file>