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2B9ED98D-2F29-C346-856C-927D11422878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 MATCH(9.99999999999999E+307,#REF!))</definedName>
    <definedName name="SceneTypeList">#REF!:INDEX(#REF!, 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3" l="1"/>
  <c r="K10" i="8"/>
  <c r="B10" i="8"/>
  <c r="K9" i="8"/>
  <c r="B9" i="8"/>
  <c r="B8" i="8"/>
  <c r="K8" i="8"/>
  <c r="K7" i="8"/>
  <c r="A8" i="13"/>
  <c r="A5" i="13" l="1"/>
  <c r="A6" i="13" s="1"/>
  <c r="A7" i="13" s="1"/>
  <c r="A9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Sining</author>
  </authors>
  <commentList>
    <comment ref="A1" authorId="0" shapeId="0" xr:uid="{988B1764-E4BB-1F41-8AF0-D89AB1FDC2F3}">
      <text>
        <r>
          <rPr>
            <b/>
            <sz val="10"/>
            <color rgb="FF000000"/>
            <rFont val="Microsoft YaHei UI"/>
            <charset val="1"/>
          </rPr>
          <t>由于改表格使用了公式。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所以不要改动列的位置。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C6" authorId="0" shapeId="0" xr:uid="{C9206635-F95F-AA4D-9D2A-C6778B68A2E4}">
      <text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计算规则</t>
        </r>
        <r>
          <rPr>
            <b/>
            <sz val="10"/>
            <color rgb="FF000000"/>
            <rFont val="Microsoft YaHei UI"/>
            <charset val="1"/>
          </rPr>
          <t xml:space="preserve">:
</t>
        </r>
        <r>
          <rPr>
            <b/>
            <sz val="10"/>
            <color rgb="FF000000"/>
            <rFont val="Microsoft YaHei UI"/>
            <charset val="1"/>
          </rPr>
          <t>1</t>
        </r>
        <r>
          <rPr>
            <b/>
            <sz val="10"/>
            <color rgb="FF000000"/>
            <rFont val="Microsoft YaHei UI"/>
            <charset val="1"/>
          </rPr>
          <t>：</t>
        </r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不能小于当前</t>
        </r>
        <r>
          <rPr>
            <b/>
            <sz val="10"/>
            <color rgb="FF000000"/>
            <rFont val="Microsoft YaHei UI"/>
            <charset val="1"/>
          </rPr>
          <t>WorldConfigId * 1000 +1</t>
        </r>
        <r>
          <rPr>
            <b/>
            <sz val="10"/>
            <color rgb="FF000000"/>
            <rFont val="Microsoft YaHei UI"/>
            <charset val="1"/>
          </rPr>
          <t>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2:  Id</t>
        </r>
        <r>
          <rPr>
            <b/>
            <sz val="10"/>
            <color rgb="FF000000"/>
            <rFont val="Microsoft YaHei UI"/>
            <charset val="1"/>
          </rPr>
          <t>不能大于当前</t>
        </r>
        <r>
          <rPr>
            <b/>
            <sz val="10"/>
            <color rgb="FF000000"/>
            <rFont val="Microsoft YaHei UI"/>
            <charset val="1"/>
          </rPr>
          <t>WorldConfigId * 1000 +255</t>
        </r>
        <r>
          <rPr>
            <b/>
            <sz val="10"/>
            <color rgb="FF000000"/>
            <rFont val="Microsoft YaHei UI"/>
            <charset val="1"/>
          </rPr>
          <t>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3</t>
        </r>
        <r>
          <rPr>
            <b/>
            <sz val="10"/>
            <color rgb="FF000000"/>
            <rFont val="Microsoft YaHei UI"/>
            <charset val="1"/>
          </rPr>
          <t>：</t>
        </r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必须在</t>
        </r>
        <r>
          <rPr>
            <b/>
            <sz val="10"/>
            <color rgb="FF000000"/>
            <rFont val="Microsoft YaHei UI"/>
            <charset val="1"/>
          </rPr>
          <t>1</t>
        </r>
        <r>
          <rPr>
            <b/>
            <sz val="10"/>
            <color rgb="FF000000"/>
            <rFont val="Microsoft YaHei UI"/>
            <charset val="1"/>
          </rPr>
          <t>和</t>
        </r>
        <r>
          <rPr>
            <b/>
            <sz val="10"/>
            <color rgb="FF000000"/>
            <rFont val="Microsoft YaHei UI"/>
            <charset val="1"/>
          </rPr>
          <t>2</t>
        </r>
        <r>
          <rPr>
            <b/>
            <sz val="10"/>
            <color rgb="FF000000"/>
            <rFont val="Microsoft YaHei UI"/>
            <charset val="1"/>
          </rPr>
          <t>条件之间。</t>
        </r>
      </text>
    </comment>
    <comment ref="D6" authorId="0" shapeId="0" xr:uid="{72FE75FA-E0B5-7047-A79C-9EA5930146A7}">
      <text>
        <r>
          <rPr>
            <b/>
            <sz val="10"/>
            <color rgb="FF000000"/>
            <rFont val="Microsoft YaHei UI"/>
            <charset val="1"/>
          </rPr>
          <t>ProcessConfig</t>
        </r>
        <r>
          <rPr>
            <b/>
            <sz val="10"/>
            <color rgb="FF000000"/>
            <rFont val="Microsoft YaHei UI"/>
            <charset val="1"/>
          </rPr>
          <t>表的</t>
        </r>
        <r>
          <rPr>
            <b/>
            <sz val="10"/>
            <color rgb="FF000000"/>
            <rFont val="Microsoft YaHei UI"/>
            <charset val="1"/>
          </rPr>
          <t xml:space="preserve">Id
</t>
        </r>
        <r>
          <rPr>
            <b/>
            <sz val="10"/>
            <color rgb="FF000000"/>
            <rFont val="Microsoft YaHei UI"/>
            <charset val="1"/>
          </rPr>
          <t>一个进程下有多少个</t>
        </r>
        <r>
          <rPr>
            <b/>
            <sz val="10"/>
            <color rgb="FF000000"/>
            <rFont val="Microsoft YaHei UI"/>
            <charset val="1"/>
          </rPr>
          <t>Scene</t>
        </r>
      </text>
    </comment>
    <comment ref="E6" authorId="0" shapeId="0" xr:uid="{256F1D5C-1E43-7E43-93E8-867A899DFE62}">
      <text>
        <r>
          <rPr>
            <b/>
            <sz val="10"/>
            <color rgb="FF000000"/>
            <rFont val="Microsoft YaHei UI"/>
            <charset val="1"/>
          </rPr>
          <t>关联</t>
        </r>
        <r>
          <rPr>
            <b/>
            <sz val="10"/>
            <color rgb="FF000000"/>
            <rFont val="Microsoft YaHei UI"/>
            <charset val="1"/>
          </rPr>
          <t>WorldConfig</t>
        </r>
        <r>
          <rPr>
            <b/>
            <sz val="10"/>
            <color rgb="FF000000"/>
            <rFont val="Microsoft YaHei UI"/>
            <charset val="1"/>
          </rPr>
          <t>表（</t>
        </r>
        <r>
          <rPr>
            <b/>
            <sz val="10"/>
            <color rgb="FFFF0000"/>
            <rFont val="Microsoft YaHei UI"/>
            <charset val="1"/>
          </rPr>
          <t>不能为空）</t>
        </r>
        <r>
          <rPr>
            <b/>
            <sz val="10"/>
            <color rgb="FFFF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用于表示这个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属于哪个世界，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里的世界可以理解为游戏的一个区。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这样就可以设置出一个进程下同时运行多个区，也是一个压缩服务器成本的一个手段</t>
        </r>
      </text>
    </comment>
    <comment ref="F6" authorId="0" shapeId="0" xr:uid="{9886606F-6C68-E54D-A4C0-1D6E97E30D2D}">
      <text>
        <r>
          <rPr>
            <b/>
            <sz val="10"/>
            <color rgb="FF000000"/>
            <rFont val="Microsoft YaHei UI"/>
            <charset val="1"/>
          </rPr>
          <t>用于配置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在框架中运行的方式：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MainThread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设置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在当前进程的主线程中运行、如果多个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在同一个</t>
        </r>
        <r>
          <rPr>
            <b/>
            <sz val="10"/>
            <color rgb="FF000000"/>
            <rFont val="Microsoft YaHei UI"/>
            <charset val="1"/>
          </rPr>
          <t>ProcessConfigId</t>
        </r>
        <r>
          <rPr>
            <b/>
            <sz val="10"/>
            <color rgb="FF000000"/>
            <rFont val="Microsoft YaHei UI"/>
            <charset val="1"/>
          </rPr>
          <t>下，表示这些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都是在同一个主线程中运行。如果想提升效率可以配置多个进程（也就是</t>
        </r>
        <r>
          <rPr>
            <b/>
            <sz val="10"/>
            <color rgb="FF000000"/>
            <rFont val="Microsoft YaHei UI"/>
            <charset val="1"/>
          </rPr>
          <t>Process</t>
        </r>
        <r>
          <rPr>
            <b/>
            <sz val="10"/>
            <color rgb="FF000000"/>
            <rFont val="Microsoft YaHei UI"/>
            <charset val="1"/>
          </rPr>
          <t>）分别对应多个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，这样设置就是多进程单线程的配置方法。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设置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为一个单独的线程执行、但需要注意的情况下，如果设置了</t>
        </r>
        <r>
          <rPr>
            <b/>
            <sz val="10"/>
            <color rgb="FF00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最好其他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不要设置为</t>
        </r>
        <r>
          <rPr>
            <b/>
            <sz val="10"/>
            <color rgb="FF00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了，因为资源抢占的问题，如果这个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不是一个长时间运行的可以不用考虑这个</t>
        </r>
        <r>
          <rPr>
            <sz val="10"/>
            <color rgb="FF000000"/>
            <rFont val="宋体"/>
            <family val="3"/>
            <charset val="134"/>
          </rPr>
          <t>。</t>
        </r>
        <r>
          <rPr>
            <b/>
            <sz val="10"/>
            <color rgb="FF000000"/>
            <rFont val="宋体"/>
            <family val="3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根据当前服务器的</t>
        </r>
        <r>
          <rPr>
            <b/>
            <sz val="10"/>
            <color rgb="FF000000"/>
            <rFont val="宋体"/>
            <family val="3"/>
            <charset val="134"/>
          </rPr>
          <t>CPU</t>
        </r>
        <r>
          <rPr>
            <b/>
            <sz val="10"/>
            <color rgb="FF000000"/>
            <rFont val="宋体"/>
            <family val="3"/>
            <charset val="134"/>
          </rPr>
          <t>核心数创建线程，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会在这些线程中运行，这样的好处的避免了线程过多而出现的资源竞争的问题，这种配置非常适用于单服务器有多个进程的时候，改为一个进程多个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。</t>
        </r>
      </text>
    </comment>
    <comment ref="G6" authorId="0" shapeId="0" xr:uid="{9A11BAE7-14DA-C243-8D3C-B1ED33D8BE47}">
      <text>
        <r>
          <rPr>
            <b/>
            <sz val="10"/>
            <color rgb="FF000000"/>
            <rFont val="Microsoft YaHei UI"/>
            <charset val="1"/>
          </rPr>
          <t>用来表示这个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是什么类型，这样可以在框架中的</t>
        </r>
        <r>
          <rPr>
            <b/>
            <sz val="10"/>
            <color rgb="FF000000"/>
            <rFont val="Microsoft YaHei UI"/>
            <charset val="1"/>
          </rPr>
          <t>OnSceneCreate</t>
        </r>
        <r>
          <rPr>
            <b/>
            <sz val="10"/>
            <color rgb="FF000000"/>
            <rFont val="Microsoft YaHei UI"/>
            <charset val="1"/>
          </rPr>
          <t>的事件中根据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来添加不同的组件，而达到不同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功能不一样的效果。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比如鉴权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和聊天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、通过这个就可以知道当前这个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是什么类型了，这样在创建的时候根据不同类型添加不同的组件就可以实现每个的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功能了。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添加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需要在</t>
        </r>
        <r>
          <rPr>
            <b/>
            <sz val="10"/>
            <color rgb="FF000000"/>
            <rFont val="Microsoft YaHei UI"/>
            <charset val="1"/>
          </rPr>
          <t>SceneTypeConfig</t>
        </r>
        <r>
          <rPr>
            <b/>
            <sz val="10"/>
            <color rgb="FF000000"/>
            <rFont val="Microsoft YaHei UI"/>
            <charset val="1"/>
          </rPr>
          <t>工作簿里增加，当前表格下面的</t>
        </r>
        <r>
          <rPr>
            <b/>
            <sz val="10"/>
            <color rgb="FF000000"/>
            <rFont val="Microsoft Tai Le"/>
            <family val="2"/>
          </rPr>
          <t>SceneTypeConfig</t>
        </r>
        <r>
          <rPr>
            <b/>
            <sz val="10"/>
            <color rgb="FF000000"/>
            <rFont val="宋体"/>
            <family val="3"/>
            <charset val="134"/>
          </rPr>
          <t>工作簿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</text>
    </comment>
    <comment ref="H6" authorId="0" shapeId="0" xr:uid="{3F20C1F7-1942-B744-A819-8484193C5493}">
      <text>
        <r>
          <rPr>
            <b/>
            <sz val="10"/>
            <color rgb="FF000000"/>
            <rFont val="Microsoft YaHei UI"/>
            <charset val="1"/>
          </rPr>
          <t>用于表示当前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对客户端的网络协议。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是以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为单位的，所以网络协议是在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里设置。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比如做一个注册的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，这里设置了协议类型和外网端口号、客户端就可以通过这个端口号来进行通讯。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外网通讯的地址是在</t>
        </r>
        <r>
          <rPr>
            <b/>
            <sz val="10"/>
            <color rgb="FF000000"/>
            <rFont val="Microsoft YaHei UI"/>
            <charset val="1"/>
          </rPr>
          <t>MachineConfig</t>
        </r>
        <r>
          <rPr>
            <b/>
            <sz val="10"/>
            <color rgb="FF000000"/>
            <rFont val="Microsoft YaHei UI"/>
            <charset val="1"/>
          </rPr>
          <t>里设置的、因为这个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是关联到</t>
        </r>
        <r>
          <rPr>
            <b/>
            <sz val="10"/>
            <color rgb="FF000000"/>
            <rFont val="Microsoft YaHei UI"/>
            <charset val="1"/>
          </rPr>
          <t>ServerConfig</t>
        </r>
        <r>
          <rPr>
            <b/>
            <sz val="10"/>
            <color rgb="FF000000"/>
            <rFont val="Microsoft YaHei UI"/>
            <charset val="1"/>
          </rPr>
          <t>下的，框架会自动根据</t>
        </r>
        <r>
          <rPr>
            <b/>
            <sz val="10"/>
            <color rgb="FF000000"/>
            <rFont val="宋体"/>
            <family val="3"/>
            <charset val="134"/>
          </rPr>
          <t>ServerConfig</t>
        </r>
        <r>
          <rPr>
            <b/>
            <sz val="10"/>
            <color rgb="FF000000"/>
            <rFont val="宋体"/>
            <family val="3"/>
            <charset val="134"/>
          </rPr>
          <t>配置的</t>
        </r>
        <r>
          <rPr>
            <b/>
            <sz val="10"/>
            <color rgb="FF000000"/>
            <rFont val="宋体"/>
            <family val="3"/>
            <charset val="134"/>
          </rPr>
          <t>MachineConfigId</t>
        </r>
        <r>
          <rPr>
            <b/>
            <sz val="10"/>
            <color rgb="FF000000"/>
            <rFont val="宋体"/>
            <family val="3"/>
            <charset val="134"/>
          </rPr>
          <t>来找到外网通讯地址</t>
        </r>
      </text>
    </comment>
    <comment ref="I6" authorId="0" shapeId="0" xr:uid="{FA3F8434-3E06-8244-81BA-65B867130E76}">
      <text>
        <r>
          <rPr>
            <b/>
            <sz val="10"/>
            <color rgb="FF000000"/>
            <rFont val="Microsoft YaHei UI"/>
            <charset val="1"/>
          </rPr>
          <t>用来表示监听的外网连接的端口号，这里不填写或填</t>
        </r>
        <r>
          <rPr>
            <b/>
            <sz val="10"/>
            <color rgb="FF000000"/>
            <rFont val="Microsoft YaHei UI"/>
            <charset val="1"/>
          </rPr>
          <t>0.</t>
        </r>
        <r>
          <rPr>
            <b/>
            <sz val="10"/>
            <color rgb="FF000000"/>
            <rFont val="Microsoft YaHei UI"/>
            <charset val="1"/>
          </rPr>
          <t>表示不会建立监听，也就是不会接收到外网发送的消息</t>
        </r>
      </text>
    </comment>
    <comment ref="J6" authorId="0" shapeId="0" xr:uid="{465906A4-8B2A-ED4E-8049-240213B8E865}">
      <text>
        <r>
          <rPr>
            <b/>
            <sz val="10"/>
            <color rgb="FF000000"/>
            <rFont val="Microsoft YaHei UI"/>
            <charset val="1"/>
          </rPr>
          <t>用来表示监听的内部网络连接的端口号，这里不填写或填</t>
        </r>
        <r>
          <rPr>
            <b/>
            <sz val="10"/>
            <color rgb="FF000000"/>
            <rFont val="Microsoft YaHei UI"/>
            <charset val="1"/>
          </rPr>
          <t>0.</t>
        </r>
        <r>
          <rPr>
            <b/>
            <sz val="10"/>
            <color rgb="FF000000"/>
            <rFont val="Microsoft YaHei UI"/>
            <charset val="1"/>
          </rPr>
          <t>表示不会建立监听，也就是不会接受内部网络发送的消息</t>
        </r>
      </text>
    </comment>
    <comment ref="K6" authorId="0" shapeId="0" xr:uid="{D8497629-1B93-A147-B432-4225292C89A6}">
      <text>
        <r>
          <rPr>
            <b/>
            <sz val="10"/>
            <color rgb="FF000000"/>
            <rFont val="Microsoft YaHei UI"/>
            <charset val="1"/>
          </rPr>
          <t>根据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列的值使用公式自动生成的，不需要手动修改。如果要修改在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列选择就可以了</t>
        </r>
      </text>
    </comment>
  </commentList>
</comments>
</file>

<file path=xl/sharedStrings.xml><?xml version="1.0" encoding="utf-8"?>
<sst xmlns="http://schemas.openxmlformats.org/spreadsheetml/2006/main" count="72" uniqueCount="54">
  <si>
    <t xml:space="preserve"> </t>
  </si>
  <si>
    <t>S</t>
  </si>
  <si>
    <t>int</t>
  </si>
  <si>
    <t>string</t>
  </si>
  <si>
    <t>C</t>
  </si>
  <si>
    <t>数值</t>
  </si>
  <si>
    <t>行号</t>
  </si>
  <si>
    <t>ID</t>
  </si>
  <si>
    <t>协议类型</t>
  </si>
  <si>
    <t>外网端口</t>
  </si>
  <si>
    <t>描述</t>
  </si>
  <si>
    <t>Side</t>
  </si>
  <si>
    <t>Id</t>
  </si>
  <si>
    <t>NetworkProtocol</t>
  </si>
  <si>
    <t>OuterPort</t>
  </si>
  <si>
    <t>Description</t>
  </si>
  <si>
    <t>备注</t>
  </si>
  <si>
    <t>鉴权管理中心</t>
  </si>
  <si>
    <t>Map</t>
    <phoneticPr fontId="4" type="noConversion"/>
  </si>
  <si>
    <t>MAP</t>
    <phoneticPr fontId="4" type="noConversion"/>
  </si>
  <si>
    <t>Addressable</t>
    <phoneticPr fontId="4" type="noConversion"/>
  </si>
  <si>
    <t>世界Id</t>
    <phoneticPr fontId="4" type="noConversion"/>
  </si>
  <si>
    <t>uint</t>
    <phoneticPr fontId="4" type="noConversion"/>
  </si>
  <si>
    <t>Gate</t>
    <phoneticPr fontId="4" type="noConversion"/>
  </si>
  <si>
    <t>Copy</t>
    <phoneticPr fontId="4" type="noConversion"/>
  </si>
  <si>
    <t>CopyDispatcher</t>
    <phoneticPr fontId="4" type="noConversion"/>
  </si>
  <si>
    <t>Copy调度</t>
    <phoneticPr fontId="4" type="noConversion"/>
  </si>
  <si>
    <t>CopyManager</t>
    <phoneticPr fontId="4" type="noConversion"/>
  </si>
  <si>
    <t>Copy管理器</t>
    <phoneticPr fontId="4" type="noConversion"/>
  </si>
  <si>
    <t>SceneType</t>
    <phoneticPr fontId="4" type="noConversion"/>
  </si>
  <si>
    <r>
      <t>Scene</t>
    </r>
    <r>
      <rPr>
        <sz val="12"/>
        <color theme="1"/>
        <rFont val="宋体"/>
        <family val="3"/>
        <charset val="134"/>
      </rPr>
      <t>类型</t>
    </r>
    <phoneticPr fontId="4" type="noConversion"/>
  </si>
  <si>
    <t>Authentication</t>
    <phoneticPr fontId="4" type="noConversion"/>
  </si>
  <si>
    <t>WorldConfigId</t>
    <phoneticPr fontId="4" type="noConversion"/>
  </si>
  <si>
    <t>Scene类型</t>
    <phoneticPr fontId="4" type="noConversion"/>
  </si>
  <si>
    <t>int</t>
    <phoneticPr fontId="4" type="noConversion"/>
  </si>
  <si>
    <t>SceneTypeString</t>
    <phoneticPr fontId="4" type="noConversion"/>
  </si>
  <si>
    <t>SceneRuntimeType</t>
    <phoneticPr fontId="4" type="noConversion"/>
  </si>
  <si>
    <t>Scene运行类型</t>
    <phoneticPr fontId="4" type="noConversion"/>
  </si>
  <si>
    <t>string</t>
    <phoneticPr fontId="4" type="noConversion"/>
  </si>
  <si>
    <t>MultiThread</t>
  </si>
  <si>
    <t>进程Id</t>
    <phoneticPr fontId="4" type="noConversion"/>
  </si>
  <si>
    <t>ProcessConfigId</t>
    <phoneticPr fontId="4" type="noConversion"/>
  </si>
  <si>
    <t>InnerPort</t>
    <phoneticPr fontId="4" type="noConversion"/>
  </si>
  <si>
    <t>内网端口</t>
    <phoneticPr fontId="4" type="noConversion"/>
  </si>
  <si>
    <t>KCP</t>
  </si>
  <si>
    <t>Addressable</t>
  </si>
  <si>
    <t>Addressable管理中心</t>
    <phoneticPr fontId="4" type="noConversion"/>
  </si>
  <si>
    <t>Gate中心</t>
    <phoneticPr fontId="4" type="noConversion"/>
  </si>
  <si>
    <t>Map</t>
  </si>
  <si>
    <t>Map服务器</t>
    <phoneticPr fontId="4" type="noConversion"/>
  </si>
  <si>
    <t>Chat</t>
  </si>
  <si>
    <t>Chat</t>
    <phoneticPr fontId="4" type="noConversion"/>
  </si>
  <si>
    <t>Chat服务器</t>
    <phoneticPr fontId="4" type="noConversion"/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</si>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</sst>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000000"/>
      <name val="Microsoft Tai Le"/>
      <family val="2"/>
    </font>
    <font>
      <b/>
      <sz val="10"/>
      <color rgb="FFFF0000"/>
      <name val="Microsoft YaHei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736599</xdr:colOff>
      <xdr:row>7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88B2264-6970-173F-E35A-BFE318A6AA99}"/>
            </a:ext>
          </a:extLst>
        </xdr:cNvPr>
        <xdr:cNvSpPr txBox="1"/>
      </xdr:nvSpPr>
      <xdr:spPr>
        <a:xfrm>
          <a:off x="7526866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8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2FB842E-2F77-ED42-B5FA-1AA3563557A6}"/>
            </a:ext>
          </a:extLst>
        </xdr:cNvPr>
        <xdr:cNvSpPr txBox="1"/>
      </xdr:nvSpPr>
      <xdr:spPr>
        <a:xfrm>
          <a:off x="8991599" y="3344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8E2C5344-9C68-FC45-9954-7B545347C977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"/>
  <sheetViews>
    <sheetView tabSelected="1" topLeftCell="G1" zoomScale="150" zoomScaleNormal="150" workbookViewId="0">
      <selection activeCell="I12" sqref="I12"/>
    </sheetView>
  </sheetViews>
  <sheetFormatPr baseColWidth="10" defaultColWidth="9" defaultRowHeight="15"/>
  <cols>
    <col min="1" max="1" width="21.1640625" customWidth="1"/>
    <col min="3" max="3" width="51.5" customWidth="1"/>
    <col min="4" max="4" width="26.5" customWidth="1"/>
    <col min="5" max="5" width="46.6640625" customWidth="1"/>
    <col min="6" max="6" width="162.5" customWidth="1"/>
    <col min="7" max="7" width="84.33203125" customWidth="1"/>
    <col min="8" max="8" width="120" customWidth="1"/>
    <col min="9" max="10" width="21.5" customWidth="1"/>
    <col min="11" max="11" width="21.6640625" customWidth="1"/>
    <col min="12" max="12" width="21.1640625" customWidth="1"/>
  </cols>
  <sheetData>
    <row r="1" spans="1:12" ht="80" customHeight="1">
      <c r="A1" t="s">
        <v>0</v>
      </c>
      <c r="B1" s="2" t="s">
        <v>1</v>
      </c>
      <c r="C1" s="8" t="s">
        <v>22</v>
      </c>
      <c r="D1" s="8" t="s">
        <v>22</v>
      </c>
      <c r="E1" s="8" t="s">
        <v>22</v>
      </c>
      <c r="F1" s="8" t="s">
        <v>38</v>
      </c>
      <c r="G1" s="8" t="s">
        <v>38</v>
      </c>
      <c r="H1" s="2" t="s">
        <v>3</v>
      </c>
      <c r="I1" s="2" t="s">
        <v>2</v>
      </c>
      <c r="J1" s="2" t="s">
        <v>2</v>
      </c>
      <c r="K1" s="8" t="s">
        <v>34</v>
      </c>
      <c r="L1" s="2">
        <v>0</v>
      </c>
    </row>
    <row r="2" spans="1:12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8">
      <c r="B3" s="3" t="s">
        <v>5</v>
      </c>
      <c r="C3" s="4">
        <v>0</v>
      </c>
      <c r="D3" s="5">
        <v>0</v>
      </c>
      <c r="E3" s="5">
        <v>0</v>
      </c>
      <c r="F3" s="5">
        <v>0</v>
      </c>
      <c r="G3" s="4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8">
      <c r="B4" s="3" t="s">
        <v>6</v>
      </c>
      <c r="C4" s="4" t="s">
        <v>7</v>
      </c>
      <c r="D4" s="5" t="s">
        <v>40</v>
      </c>
      <c r="E4" s="5" t="s">
        <v>21</v>
      </c>
      <c r="F4" s="5" t="s">
        <v>37</v>
      </c>
      <c r="G4" s="4" t="s">
        <v>30</v>
      </c>
      <c r="H4" s="5" t="s">
        <v>8</v>
      </c>
      <c r="I4" s="5" t="s">
        <v>9</v>
      </c>
      <c r="J4" s="5" t="s">
        <v>43</v>
      </c>
      <c r="K4" s="5" t="s">
        <v>33</v>
      </c>
      <c r="L4" s="5" t="s">
        <v>10</v>
      </c>
    </row>
    <row r="5" spans="1:12" s="1" customFormat="1" ht="16">
      <c r="B5" s="4" t="s">
        <v>11</v>
      </c>
      <c r="C5" s="4" t="s">
        <v>12</v>
      </c>
      <c r="D5" s="4" t="s">
        <v>41</v>
      </c>
      <c r="E5" s="4" t="s">
        <v>32</v>
      </c>
      <c r="F5" s="4" t="s">
        <v>36</v>
      </c>
      <c r="G5" s="4" t="s">
        <v>35</v>
      </c>
      <c r="H5" s="4" t="s">
        <v>13</v>
      </c>
      <c r="I5" s="4" t="s">
        <v>14</v>
      </c>
      <c r="J5" s="4" t="s">
        <v>42</v>
      </c>
      <c r="K5" s="4" t="s">
        <v>29</v>
      </c>
      <c r="L5" s="4" t="s">
        <v>15</v>
      </c>
    </row>
    <row r="6" spans="1:12" s="1" customFormat="1" ht="100" customHeight="1">
      <c r="B6" s="5" t="s">
        <v>16</v>
      </c>
      <c r="C6" s="10"/>
      <c r="D6" s="9"/>
      <c r="E6" s="4"/>
      <c r="F6" s="4"/>
      <c r="G6" s="4"/>
      <c r="H6" s="4"/>
      <c r="I6" s="4"/>
      <c r="J6" s="4"/>
      <c r="K6" s="4"/>
      <c r="L6" s="4"/>
    </row>
    <row r="7" spans="1:12" s="1" customFormat="1" ht="16">
      <c r="B7" s="6">
        <v>1</v>
      </c>
      <c r="C7" s="7">
        <v>1001</v>
      </c>
      <c r="D7" s="7">
        <v>1</v>
      </c>
      <c r="E7" s="7">
        <v>1</v>
      </c>
      <c r="F7" s="7" t="s">
        <v>39</v>
      </c>
      <c r="G7" s="7" t="s">
        <v>45</v>
      </c>
      <c r="H7" s="7"/>
      <c r="I7" s="7"/>
      <c r="J7" s="7">
        <v>11001</v>
      </c>
      <c r="K7" s="7">
        <f>INDEX(SceneTypeConfig!$A$3:$A$90000,MATCH(G7,SceneTypeConfig!$B$3:$B$90000,0))</f>
        <v>2</v>
      </c>
      <c r="L7" s="7" t="s">
        <v>46</v>
      </c>
    </row>
    <row r="8" spans="1:12" s="1" customFormat="1" ht="16">
      <c r="B8" s="6">
        <f>B7+1</f>
        <v>2</v>
      </c>
      <c r="C8" s="7">
        <v>1002</v>
      </c>
      <c r="D8" s="7">
        <v>1</v>
      </c>
      <c r="E8" s="7">
        <v>1</v>
      </c>
      <c r="F8" s="7" t="s">
        <v>39</v>
      </c>
      <c r="G8" s="7" t="s">
        <v>23</v>
      </c>
      <c r="H8" s="7" t="s">
        <v>44</v>
      </c>
      <c r="I8" s="7">
        <v>20000</v>
      </c>
      <c r="J8" s="7">
        <v>11002</v>
      </c>
      <c r="K8" s="7">
        <f>INDEX(SceneTypeConfig!$A$3:$A$90000,MATCH(G8,SceneTypeConfig!$B$3:$B$90000,0))</f>
        <v>3</v>
      </c>
      <c r="L8" s="7" t="s">
        <v>47</v>
      </c>
    </row>
    <row r="9" spans="1:12" s="1" customFormat="1" ht="16">
      <c r="B9" s="6">
        <f>B8+1</f>
        <v>3</v>
      </c>
      <c r="C9" s="7">
        <v>1003</v>
      </c>
      <c r="D9" s="7">
        <v>1</v>
      </c>
      <c r="E9" s="7">
        <v>1</v>
      </c>
      <c r="F9" s="7" t="s">
        <v>39</v>
      </c>
      <c r="G9" s="7" t="s">
        <v>48</v>
      </c>
      <c r="H9" s="7"/>
      <c r="I9" s="7"/>
      <c r="J9" s="7">
        <v>11003</v>
      </c>
      <c r="K9" s="7">
        <f>INDEX(SceneTypeConfig!$A$3:$A$90000,MATCH(G9,SceneTypeConfig!$B$3:$B$90000,0))</f>
        <v>4</v>
      </c>
      <c r="L9" s="7" t="s">
        <v>49</v>
      </c>
    </row>
    <row r="10" spans="1:12" s="1" customFormat="1" ht="16">
      <c r="B10" s="6">
        <f>B9+1</f>
        <v>4</v>
      </c>
      <c r="C10" s="7">
        <v>1004</v>
      </c>
      <c r="D10" s="7">
        <v>1</v>
      </c>
      <c r="E10" s="7">
        <v>1</v>
      </c>
      <c r="F10" s="7" t="s">
        <v>39</v>
      </c>
      <c r="G10" s="7" t="s">
        <v>50</v>
      </c>
      <c r="H10" s="7" t="s">
        <v>53</v>
      </c>
      <c r="I10" s="7">
        <v>20001</v>
      </c>
      <c r="J10" s="7">
        <v>11004</v>
      </c>
      <c r="K10" s="7">
        <f>INDEX(SceneTypeConfig!$A$3:$A$90000,MATCH(G10,SceneTypeConfig!$B$3:$B$90000,0))</f>
        <v>8</v>
      </c>
      <c r="L10" s="7" t="s">
        <v>52</v>
      </c>
    </row>
  </sheetData>
  <dataConsolidate link="1"/>
  <phoneticPr fontId="4" type="noConversion"/>
  <dataValidations count="2">
    <dataValidation type="list" allowBlank="1" showInputMessage="1" showErrorMessage="1" sqref="H7:H10" xr:uid="{009323E0-4A49-F748-AC34-4C91C4113B8E}">
      <formula1>"None,KCP,TCP,WebSocket,HTTP"</formula1>
    </dataValidation>
    <dataValidation type="list" allowBlank="1" showInputMessage="1" showErrorMessage="1" sqref="F7:F10" xr:uid="{B7FFB07A-C960-504B-AD56-1016B3E6A224}">
      <formula1>"MainThread,MultiThread,ThreadPool"</formula1>
    </dataValidation>
  </dataValidations>
  <pageMargins left="0.7" right="0.7" top="0.75" bottom="0.75" header="0.3" footer="0.3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CF573-F626-204F-ABC4-9CF4363C37D1}">
          <x14:formula1>
            <xm:f>SceneTypeConfig!$B$3:$B$1048576</xm:f>
          </x14:formula1>
          <xm:sqref>G7:G10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656C-FB27-224C-BBD7-96AC8FAF4A12}">
  <dimension ref="A1:C10"/>
  <sheetViews>
    <sheetView zoomScale="150" zoomScaleNormal="150" workbookViewId="0">
      <selection activeCell="C16" sqref="C16"/>
    </sheetView>
  </sheetViews>
  <sheetFormatPr baseColWidth="10" defaultColWidth="9" defaultRowHeight="15"/>
  <cols>
    <col min="1" max="1" width="10.5" customWidth="1"/>
    <col min="2" max="2" width="22" customWidth="1"/>
    <col min="3" max="3" width="21.1640625" customWidth="1"/>
    <col min="6" max="6" width="15.5" customWidth="1"/>
  </cols>
  <sheetData>
    <row r="1" spans="1:3" s="1" customFormat="1" ht="16">
      <c r="A1" s="4" t="s">
        <v>7</v>
      </c>
      <c r="B1" s="4" t="s">
        <v>30</v>
      </c>
      <c r="C1" s="5" t="s">
        <v>10</v>
      </c>
    </row>
    <row r="2" spans="1:3" s="1" customFormat="1" ht="16">
      <c r="A2" s="4" t="s">
        <v>12</v>
      </c>
      <c r="B2" s="4" t="s">
        <v>29</v>
      </c>
      <c r="C2" s="4" t="s">
        <v>15</v>
      </c>
    </row>
    <row r="3" spans="1:3" s="1" customFormat="1" ht="16">
      <c r="A3" s="7">
        <v>1</v>
      </c>
      <c r="B3" s="7" t="s">
        <v>31</v>
      </c>
      <c r="C3" s="7" t="s">
        <v>17</v>
      </c>
    </row>
    <row r="4" spans="1:3" s="1" customFormat="1" ht="16">
      <c r="A4" s="7">
        <v>2</v>
      </c>
      <c r="B4" s="7" t="s">
        <v>20</v>
      </c>
      <c r="C4" s="7" t="s">
        <v>20</v>
      </c>
    </row>
    <row r="5" spans="1:3" s="1" customFormat="1" ht="16">
      <c r="A5" s="7">
        <f>A4+1</f>
        <v>3</v>
      </c>
      <c r="B5" s="7" t="s">
        <v>23</v>
      </c>
      <c r="C5" s="7" t="s">
        <v>23</v>
      </c>
    </row>
    <row r="6" spans="1:3" s="1" customFormat="1" ht="16">
      <c r="A6" s="7">
        <f t="shared" ref="A6:A10" si="0">A5+1</f>
        <v>4</v>
      </c>
      <c r="B6" s="7" t="s">
        <v>18</v>
      </c>
      <c r="C6" s="7" t="s">
        <v>19</v>
      </c>
    </row>
    <row r="7" spans="1:3" s="1" customFormat="1" ht="16">
      <c r="A7" s="7">
        <f t="shared" si="0"/>
        <v>5</v>
      </c>
      <c r="B7" s="7" t="s">
        <v>25</v>
      </c>
      <c r="C7" s="7" t="s">
        <v>26</v>
      </c>
    </row>
    <row r="8" spans="1:3" s="1" customFormat="1" ht="16">
      <c r="A8" s="7">
        <f t="shared" si="0"/>
        <v>6</v>
      </c>
      <c r="B8" s="7" t="s">
        <v>27</v>
      </c>
      <c r="C8" s="7" t="s">
        <v>28</v>
      </c>
    </row>
    <row r="9" spans="1:3" s="1" customFormat="1" ht="16">
      <c r="A9" s="7">
        <f t="shared" si="0"/>
        <v>7</v>
      </c>
      <c r="B9" s="7" t="s">
        <v>24</v>
      </c>
      <c r="C9" s="7" t="s">
        <v>24</v>
      </c>
    </row>
    <row r="10" spans="1:3" s="1" customFormat="1" ht="16">
      <c r="A10" s="7">
        <f t="shared" si="0"/>
        <v>8</v>
      </c>
      <c r="B10" s="7" t="s">
        <v>51</v>
      </c>
      <c r="C10" s="7" t="s">
        <v>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2024-09-11T11:24:32Z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