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-JFACC COORDINATION\After D1-1\"/>
    </mc:Choice>
  </mc:AlternateContent>
  <xr:revisionPtr revIDLastSave="0" documentId="13_ncr:1_{C5918C12-F210-405A-80EE-DC25A04A2B1F}" xr6:coauthVersionLast="47" xr6:coauthVersionMax="47" xr10:uidLastSave="{00000000-0000-0000-0000-000000000000}"/>
  <bookViews>
    <workbookView xWindow="-110" yWindow="-110" windowWidth="38620" windowHeight="21820" xr2:uid="{7A992F9D-8855-4947-AD5F-FEE1E8691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<sst xmlns="http://schemas.openxmlformats.org/spreadsheetml/2006/main" count="91" uniqueCount="65">
  <si>
    <t>Ref</t>
  </si>
  <si>
    <t>Intelligence Requirement</t>
  </si>
  <si>
    <t>Conclusion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</si>
  <si>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</si>
  <si>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</si>
  <si>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</si>
  <si>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</si>
  <si>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</si>
  <si>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</si>
  <si>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</si>
  <si>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</si>
  <si>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</si>
  <si>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</si>
  <si>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</si>
  <si>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</si>
  <si>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</si>
  <si>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</si>
  <si>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</si>
  <si>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</si>
  <si>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</si>
  <si>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</si>
  <si>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Location of 1st Corps Rocket Arty Bns</t>
  </si>
  <si>
    <t>Location of 2nd Corps Rocket Arty Bns</t>
  </si>
  <si>
    <t>Confirmation of 10th Armour DIV IVO Minakh, air defences in place and disposition of manoeuvre units</t>
  </si>
  <si>
    <t>Confirmation of 11th Mech DIV IVO Gaziantep, air defences in place and disposition of manoeuvre units</t>
  </si>
  <si>
    <t>Confirmation of 12th Mot DIV IVO Birecik, air defences in place and disposition of manoeuvre units</t>
  </si>
  <si>
    <t>Date Raised (pre)</t>
  </si>
  <si>
    <t>Date Closed (post)</t>
  </si>
  <si>
    <t>D0</t>
  </si>
  <si>
    <t>D1.1</t>
  </si>
  <si>
    <t>Location of 2nd Corps HQ and composition of air defence</t>
  </si>
  <si>
    <t>Location of 21st Mech DIV and 22nd Mot DIV, and disposition of manoeuvre units</t>
  </si>
  <si>
    <t>Location of 1st Corps Air Defence DIV assets - 1 x SA-6 + 2 x SA-11</t>
  </si>
  <si>
    <t>Location of IADs SAMs (SA-3, SA-6, SA-11)</t>
  </si>
  <si>
    <t>Location of EWRs</t>
  </si>
  <si>
    <t>Confirm presence and origin of Syrian CAP</t>
  </si>
  <si>
    <t>Confirm presence and origin of Syrian QRA</t>
  </si>
  <si>
    <t>Confirm existance of Syrian/Russian AWACS</t>
  </si>
  <si>
    <t>Confirm presence and type of air defence IVO Tartus</t>
  </si>
  <si>
    <t>Confirm presence and type of air defence IVO Bassel Al-Assad Intl</t>
  </si>
  <si>
    <t>Location and routing of any support aircraft (IL76, AN26B)</t>
  </si>
  <si>
    <t>Confirm presence and type of Russian or Syrian naval units at sea.</t>
  </si>
  <si>
    <t>Details on ease of scanning in different areas</t>
  </si>
  <si>
    <t>Subref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</si>
  <si>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</si>
  <si>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 xml:space="preserve">[OPAR-D1.1-075] - HQ location confirmed at Taftanaz.  Protected by SA-15.  </t>
  </si>
  <si>
    <t>IR4.1</t>
  </si>
  <si>
    <t>IR5.1</t>
  </si>
  <si>
    <t>Request BDA on HQ at N36 31.275 E037 01.906</t>
  </si>
  <si>
    <t>D1.2</t>
  </si>
  <si>
    <t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</si>
  <si>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>[OPAR-D0.1-105/111/112/113] - DIV HQ located at Gaziantep Intl, protected by SA-11, SA-13, SA-15.  SA-8 also present protecting GRADs.
Manoeuvre units not yet observed in quantity - see IR5.1</t>
  </si>
  <si>
    <t>Request search of high ground from FLOT to ~3NM behind, for ~15NM east and west of Gaziantep for BMP-2, SA-13, Gun Dish, Arty.  How are they arrayed?</t>
  </si>
  <si>
    <t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</si>
  <si>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</si>
  <si>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>[OPAR-D1.1-056] - SA-11 at Minakh (destroyed D1.1)
[Taipan D1.1 AAR] - SA-6 at Minakh (launchers destroyed D1.1)
[OPAR-D0.1-111] - SA-11 at Gaziantep</t>
  </si>
  <si>
    <t>See IADS .cf layer</t>
  </si>
  <si>
    <t>[RFI 2022-05-18] - 1-2 CAPs in daylight, 0-1 at night.  Believed from Abu al-Duhur(D) and Jirah (D+N)</t>
  </si>
  <si>
    <t>[OPAR-D0.1-134] - SA-10 IVO Bassel al-Assad Intl</t>
  </si>
  <si>
    <t>[OPAR-D0.1-141] - IL-76 at Bassel al-Assad Intl
[OPAR-D0.1-089] - IL-76 landing at Minakh AB</t>
  </si>
  <si>
    <t>[OPAR-D0.1-137/142] - 2xNeustrashimy and 1xSubmarine reported at harbour.
[RFI 2022-05-18] - Syrian navy have had 1-2 naval ships patrolling in area shown with RFI (off NE point of Cyprus)</t>
  </si>
  <si>
    <t>Unlikely to get useful intel on this as it will depend on too many factors.</t>
  </si>
  <si>
    <t>Believe QRA at Abu al-Duhur (MiG 21)
Unknown from Jirah</t>
  </si>
  <si>
    <t>[RFI 2022-05-18] - Russian AWACS consistently flying surveillance in the Med (&gt;50% of days).  No clear pattern observed.
No other AWACS observed</t>
  </si>
  <si>
    <t>Numerous approx locations found.  Closing IR and will replace with more specific IR if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</si>
</sst>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9994-1BB1-4D71-85CF-A2FB4BE95578}">
  <dimension ref="A1:F21"/>
  <sheetViews>
    <sheetView tabSelected="1" workbookViewId="0">
      <selection activeCell="N9" sqref="N9"/>
    </sheetView>
  </sheetViews>
  <sheetFormatPr defaultRowHeight="14.5" x14ac:dyDescent="0.35"/>
  <cols>
    <col min="1" max="2" width="8.08984375" style="5" customWidth="1"/>
    <col min="3" max="3" width="49.1796875" style="4" customWidth="1"/>
    <col min="4" max="4" width="10.81640625" style="8" customWidth="1"/>
    <col min="5" max="5" width="10.7265625" style="8" bestFit="1" customWidth="1"/>
    <col min="6" max="6" width="93.54296875" style="4" customWidth="1"/>
  </cols>
  <sheetData>
    <row r="1" spans="1:6" s="1" customFormat="1" ht="43.5" x14ac:dyDescent="0.35">
      <c r="A1" s="2" t="s">
        <v>0</v>
      </c>
      <c r="B1" s="2" t="s">
        <v>43</v>
      </c>
      <c r="C1" s="3" t="s">
        <v>1</v>
      </c>
      <c r="D1" s="3" t="s">
        <v>26</v>
      </c>
      <c r="E1" s="3" t="s">
        <v>27</v>
      </c>
      <c r="F1" s="3" t="s">
        <v>2</v>
      </c>
    </row>
    <row r="2" spans="1:6" ht="43.5" x14ac:dyDescent="0.35">
      <c r="A2" s="5" t="s">
        <v>3</v>
      </c>
      <c r="C2" s="7" t="s">
        <v>21</v>
      </c>
      <c r="D2" s="8" t="s">
        <v>28</v>
      </c>
      <c r="E2" s="8" t="s">
        <v>29</v>
      </c>
      <c r="F2" s="4" t="s">
        <v>44</v>
      </c>
    </row>
    <row r="3" spans="1:6" x14ac:dyDescent="0.35">
      <c r="A3" s="5" t="s">
        <v>4</v>
      </c>
      <c r="C3" s="7" t="s">
        <v>22</v>
      </c>
      <c r="D3" s="8" t="s">
        <v>28</v>
      </c>
    </row>
    <row r="4" spans="1:6" x14ac:dyDescent="0.35">
      <c r="A4" s="5" t="s">
        <v>5</v>
      </c>
      <c r="C4" s="7" t="s">
        <v>30</v>
      </c>
      <c r="D4" s="8" t="s">
        <v>28</v>
      </c>
      <c r="E4" s="8" t="s">
        <v>29</v>
      </c>
      <c r="F4" s="4" t="s">
        <v>45</v>
      </c>
    </row>
    <row r="5" spans="1:6" ht="58" x14ac:dyDescent="0.35">
      <c r="A5" s="5" t="s">
        <v>6</v>
      </c>
      <c r="C5" s="7" t="s">
        <v>23</v>
      </c>
      <c r="D5" s="8" t="s">
        <v>28</v>
      </c>
      <c r="F5" s="4" t="s">
        <v>50</v>
      </c>
    </row>
    <row r="6" spans="1:6" x14ac:dyDescent="0.35">
      <c r="A6" s="5" t="s">
        <v>6</v>
      </c>
      <c r="B6" s="5" t="s">
        <v>46</v>
      </c>
      <c r="C6" s="6" t="s">
        <v>48</v>
      </c>
      <c r="D6" s="8" t="s">
        <v>49</v>
      </c>
    </row>
    <row r="7" spans="1:6" ht="43.5" x14ac:dyDescent="0.35">
      <c r="A7" s="5" t="s">
        <v>7</v>
      </c>
      <c r="C7" s="7" t="s">
        <v>24</v>
      </c>
      <c r="D7" s="8" t="s">
        <v>28</v>
      </c>
      <c r="F7" s="4" t="s">
        <v>51</v>
      </c>
    </row>
    <row r="8" spans="1:6" ht="43.5" x14ac:dyDescent="0.35">
      <c r="B8" s="5" t="s">
        <v>47</v>
      </c>
      <c r="C8" s="7" t="s">
        <v>52</v>
      </c>
      <c r="D8" s="8" t="s">
        <v>49</v>
      </c>
    </row>
    <row r="9" spans="1:6" ht="43.5" x14ac:dyDescent="0.35">
      <c r="A9" s="5" t="s">
        <v>8</v>
      </c>
      <c r="C9" s="7" t="s">
        <v>25</v>
      </c>
      <c r="D9" s="8" t="s">
        <v>28</v>
      </c>
      <c r="E9" s="8" t="s">
        <v>29</v>
      </c>
      <c r="F9" s="4" t="s">
        <v>53</v>
      </c>
    </row>
    <row r="10" spans="1:6" ht="46" customHeight="1" x14ac:dyDescent="0.35">
      <c r="A10" s="5" t="s">
        <v>9</v>
      </c>
      <c r="C10" s="7" t="s">
        <v>31</v>
      </c>
      <c r="D10" s="8" t="s">
        <v>28</v>
      </c>
      <c r="F10" s="4" t="s">
        <v>54</v>
      </c>
    </row>
    <row r="11" spans="1:6" ht="43.5" x14ac:dyDescent="0.35">
      <c r="A11" s="5" t="s">
        <v>10</v>
      </c>
      <c r="C11" s="7" t="s">
        <v>32</v>
      </c>
      <c r="D11" s="8" t="s">
        <v>28</v>
      </c>
      <c r="E11" s="8" t="s">
        <v>29</v>
      </c>
      <c r="F11" s="4" t="s">
        <v>55</v>
      </c>
    </row>
    <row r="12" spans="1:6" x14ac:dyDescent="0.35">
      <c r="A12" s="5" t="s">
        <v>11</v>
      </c>
      <c r="C12" s="7" t="s">
        <v>33</v>
      </c>
      <c r="D12" s="8" t="s">
        <v>28</v>
      </c>
      <c r="F12" s="4" t="s">
        <v>56</v>
      </c>
    </row>
    <row r="13" spans="1:6" x14ac:dyDescent="0.35">
      <c r="A13" s="5" t="s">
        <v>12</v>
      </c>
      <c r="C13" s="7" t="s">
        <v>34</v>
      </c>
      <c r="D13" s="8" t="s">
        <v>28</v>
      </c>
      <c r="E13" s="8" t="s">
        <v>29</v>
      </c>
      <c r="F13" s="4" t="s">
        <v>64</v>
      </c>
    </row>
    <row r="14" spans="1:6" x14ac:dyDescent="0.35">
      <c r="A14" s="5" t="s">
        <v>13</v>
      </c>
      <c r="C14" s="7" t="s">
        <v>35</v>
      </c>
      <c r="D14" s="8" t="s">
        <v>28</v>
      </c>
      <c r="E14" s="8" t="s">
        <v>28</v>
      </c>
      <c r="F14" s="4" t="s">
        <v>57</v>
      </c>
    </row>
    <row r="15" spans="1:6" ht="29" x14ac:dyDescent="0.35">
      <c r="A15" s="5" t="s">
        <v>14</v>
      </c>
      <c r="C15" s="7" t="s">
        <v>36</v>
      </c>
      <c r="D15" s="8" t="s">
        <v>28</v>
      </c>
      <c r="F15" s="4" t="s">
        <v>62</v>
      </c>
    </row>
    <row r="16" spans="1:6" ht="43.5" x14ac:dyDescent="0.35">
      <c r="A16" s="5" t="s">
        <v>15</v>
      </c>
      <c r="C16" s="7" t="s">
        <v>37</v>
      </c>
      <c r="D16" s="8" t="s">
        <v>28</v>
      </c>
      <c r="E16" s="8" t="s">
        <v>29</v>
      </c>
      <c r="F16" s="4" t="s">
        <v>63</v>
      </c>
    </row>
    <row r="17" spans="1:6" x14ac:dyDescent="0.35">
      <c r="A17" s="5" t="s">
        <v>16</v>
      </c>
      <c r="C17" s="7" t="s">
        <v>38</v>
      </c>
      <c r="D17" s="8" t="s">
        <v>28</v>
      </c>
    </row>
    <row r="18" spans="1:6" ht="29" x14ac:dyDescent="0.35">
      <c r="A18" s="5" t="s">
        <v>17</v>
      </c>
      <c r="C18" s="7" t="s">
        <v>39</v>
      </c>
      <c r="D18" s="8" t="s">
        <v>28</v>
      </c>
      <c r="F18" s="4" t="s">
        <v>58</v>
      </c>
    </row>
    <row r="19" spans="1:6" ht="29" x14ac:dyDescent="0.35">
      <c r="A19" s="5" t="s">
        <v>18</v>
      </c>
      <c r="C19" s="7" t="s">
        <v>40</v>
      </c>
      <c r="D19" s="8" t="s">
        <v>28</v>
      </c>
      <c r="F19" s="4" t="s">
        <v>59</v>
      </c>
    </row>
    <row r="20" spans="1:6" ht="43.5" x14ac:dyDescent="0.35">
      <c r="A20" s="5" t="s">
        <v>19</v>
      </c>
      <c r="C20" s="7" t="s">
        <v>41</v>
      </c>
      <c r="D20" s="8" t="s">
        <v>28</v>
      </c>
      <c r="F20" s="4" t="s">
        <v>60</v>
      </c>
    </row>
    <row r="21" spans="1:6" x14ac:dyDescent="0.35">
      <c r="A21" s="5" t="s">
        <v>20</v>
      </c>
      <c r="C21" s="7" t="s">
        <v>42</v>
      </c>
      <c r="D21" s="8" t="s">
        <v>28</v>
      </c>
      <c r="E21" s="8" t="s">
        <v>28</v>
      </c>
      <c r="F21" s="4" t="s">
        <v>61</v>
      </c>
    </row>
  </sheetData>
  <phoneticPr fontId="2" type="noConversion"/>
  <conditionalFormatting sqref="A2:XFD5 D6:XFD6 A7:XFD377">
    <cfRule type="expression" dxfId="5" priority="3">
      <formula>IF($E2&gt;0,1,0)</formula>
    </cfRule>
    <cfRule type="expression" dxfId="4" priority="4">
      <formula>IF($E2=0,1,0)</formula>
    </cfRule>
  </conditionalFormatting>
  <conditionalFormatting sqref="B6:C6">
    <cfRule type="expression" dxfId="3" priority="7">
      <formula>IF($E5&gt;0,1,0)</formula>
    </cfRule>
    <cfRule type="expression" dxfId="2" priority="8">
      <formula>IF($E5=0,1,0)</formula>
    </cfRule>
  </conditionalFormatting>
  <conditionalFormatting sqref="A6">
    <cfRule type="expression" dxfId="1" priority="1">
      <formula>IF($E6&gt;0,1,0)</formula>
    </cfRule>
    <cfRule type="expression" dxfId="0" priority="2">
      <formula>IF($E6=0,1,0)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2022-06-08T15:14:44Z</dcterms:created>
  <dcterms:modified xsi:type="dcterms:W3CDTF">2022-06-08T21:38:47Z</dcterms:modified>
</cp:coreProperties>
</file>