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VULCAN\Documents\data\ExcelCoq\Template\EventReview\Receipts\"/>
    </mc:Choice>
  </mc:AlternateContent>
  <xr:revisionPtr revIDLastSave="0" documentId="13_ncr:1_{B21EBECA-6C57-4304-B28B-E6B5A28A518C}" xr6:coauthVersionLast="47" xr6:coauthVersionMax="47" xr10:uidLastSave="{00000000-0000-0000-0000-000000000000}"/>
  <bookViews>
    <workbookView xWindow="-120" yWindow="-120" windowWidth="57840" windowHeight="32040" xr2:uid="{00000000-000D-0000-FFFF-FFFF00000000}"/>
  </bookViews>
  <sheets>
    <sheet name="SimpleView" sheetId="1" r:id="rId1"/>
  </sheets>
  <definedNames>
    <definedName name="Slicer_Author">#N/A</definedName>
    <definedName name="Slicer_Location">#N/A</definedName>
  </definedNames>
  <calcPr calcId="191028"/>
  <pivotCaches>
    <pivotCache cacheId="8"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U28" i="1" l="1"/>
  <c r="V28" i="1"/>
  <c r="W28" i="1"/>
  <c r="X28" i="1"/>
  <c r="Y28" i="1"/>
</calcChain>
</file>

<file path=xl/sharedStrings.xml><?xml version="1.0" encoding="utf-8"?>
<sst xmlns="http://schemas.openxmlformats.org/spreadsheetml/2006/main" count="31" uniqueCount="30">
  <si>
    <t>Column Labels</t>
  </si>
  <si>
    <t>Sat</t>
  </si>
  <si>
    <t>Row Labels</t>
  </si>
  <si>
    <t xml:space="preserve"> </t>
  </si>
  <si>
    <t>#</t>
  </si>
  <si>
    <t>2021</t>
  </si>
  <si>
    <t>May</t>
  </si>
  <si>
    <t>ID</t>
  </si>
  <si>
    <t>Title</t>
  </si>
  <si>
    <t>StartDate</t>
  </si>
  <si>
    <t>StartDateY</t>
  </si>
  <si>
    <t>StartDateM</t>
  </si>
  <si>
    <t>StartDateDD</t>
  </si>
  <si>
    <t>StartDateD</t>
  </si>
  <si>
    <t>StartDateW</t>
  </si>
  <si>
    <t>AssignedTo</t>
  </si>
  <si>
    <t>Predecessors</t>
  </si>
  <si>
    <t>Author</t>
  </si>
  <si>
    <t>Modified</t>
  </si>
  <si>
    <t>PayAmount</t>
  </si>
  <si>
    <t>[]</t>
  </si>
  <si>
    <t>EventReviewWithReceipts</t>
  </si>
  <si>
    <t>WorkSchool365 EventReview: Calendar Preview - Times are UTC (month/day/year 24:00)</t>
  </si>
  <si>
    <t>Location</t>
  </si>
  <si>
    <t>Sign-in:</t>
  </si>
  <si>
    <t>EventReview are SharePoint databases/calendars of paid review-tasks for Word documents/events (seminars, conferences, archive papers, journal papers) with shareable receipts of Work by the reviewers, whose reviews are appended to the task.</t>
  </si>
  <si>
    <t>https://WorkSchool365.com</t>
  </si>
  <si>
    <t>Receipt</t>
  </si>
  <si>
    <t>https://workschool365.com</t>
  </si>
  <si>
    <t>admin@anthroplogic.onmicrosoft.com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</si>
</sst>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
    <numFmt numFmtId="165" formatCode="&quot;$&quot;#,##0.00"/>
  </numFmts>
  <fonts count="4" x14ac:knownFonts="1">
    <font>
      <sz val="11"/>
      <color theme="1"/>
      <name val="Calibri"/>
      <family val="2"/>
      <scheme val="minor"/>
    </font>
    <font>
      <b/>
      <sz val="11"/>
      <color theme="1"/>
      <name val="Calibri"/>
      <family val="2"/>
      <scheme val="minor"/>
    </font>
    <font>
      <sz val="11"/>
      <color rgb="FF444444"/>
      <name val="Calibri"/>
      <family val="2"/>
      <charset val="1"/>
    </font>
    <font>
      <u/>
      <sz val="11"/>
      <color theme="10"/>
      <name val="Calibri"/>
      <family val="2"/>
      <scheme val="minor"/>
    </font>
  </fonts>
  <fills count="4">
    <fill>
      <patternFill patternType="none"/>
    </fill>
    <fill>
      <patternFill patternType="gray125"/>
    </fill>
    <fill>
      <patternFill patternType="solid">
        <fgColor rgb="FFD9E1F2"/>
        <bgColor indexed="64"/>
      </patternFill>
    </fill>
    <fill>
      <patternFill patternType="solid">
        <fgColor rgb="FFFFC0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0" fontId="0" fillId="0" borderId="0" xfId="0" pivotButton="1"/>
    <xf numFmtId="0" fontId="0" fillId="0" borderId="0" xfId="0" applyAlignment="1">
      <alignment horizontal="left"/>
    </xf>
    <xf numFmtId="0" fontId="0" fillId="0" borderId="0" xfId="0" applyNumberFormat="1"/>
    <xf numFmtId="22" fontId="0" fillId="0" borderId="0" xfId="0" applyNumberFormat="1"/>
    <xf numFmtId="0" fontId="0" fillId="0" borderId="0" xfId="0" applyAlignment="1">
      <alignment horizontal="left" indent="3"/>
    </xf>
    <xf numFmtId="0" fontId="0" fillId="0" borderId="0" xfId="0" applyBorder="1"/>
    <xf numFmtId="0" fontId="0" fillId="0" borderId="0" xfId="0" pivotButton="1" applyBorder="1"/>
    <xf numFmtId="22" fontId="2" fillId="0" borderId="0" xfId="0" applyNumberFormat="1" applyFont="1"/>
    <xf numFmtId="165" fontId="0" fillId="0" borderId="0" xfId="0" applyNumberFormat="1"/>
    <xf numFmtId="0" fontId="3" fillId="0" borderId="0" xfId="1"/>
    <xf numFmtId="0" fontId="1" fillId="2" borderId="0" xfId="0" applyNumberFormat="1" applyFont="1" applyFill="1"/>
    <xf numFmtId="49" fontId="0" fillId="0" borderId="0" xfId="0" applyNumberFormat="1"/>
    <xf numFmtId="0" fontId="0" fillId="0" borderId="0" xfId="0" applyAlignment="1">
      <alignment horizontal="left" indent="6"/>
    </xf>
    <xf numFmtId="0" fontId="0" fillId="0" borderId="0" xfId="0" applyNumberFormat="1" applyFill="1"/>
    <xf numFmtId="0" fontId="1" fillId="3" borderId="0" xfId="0" applyFont="1" applyFill="1"/>
    <xf numFmtId="0" fontId="0" fillId="3" borderId="0" xfId="0" applyFill="1"/>
    <xf numFmtId="0" fontId="3" fillId="3" borderId="0" xfId="1" applyFill="1"/>
  </cellXfs>
  <cellStyles count="2">
    <cellStyle name="Hyperlink" xfId="1" builtinId="8"/>
    <cellStyle name="Normal" xfId="0" builtinId="0"/>
  </cellStyles>
  <dxfs count="74">
    <dxf>
      <border outline="0">
        <left/>
        <right/>
        <top/>
        <bottom/>
      </border>
    </dxf>
    <dxf>
      <border outline="0">
        <left/>
        <right/>
        <top/>
        <bottom/>
      </border>
    </dxf>
    <dxf>
      <border outline="0">
        <left/>
        <right/>
        <top/>
        <bottom/>
      </border>
    </dxf>
    <dxf>
      <border outline="0">
        <left/>
        <right/>
        <top/>
        <bottom/>
      </border>
    </dxf>
    <dxf>
      <border outline="0">
        <left/>
        <right/>
        <top/>
        <bottom/>
      </border>
    </dxf>
    <dxf>
      <fill>
        <patternFill patternType="solid">
          <fgColor indexed="64"/>
          <bgColor rgb="FFE2EFDA"/>
        </patternFill>
      </fill>
    </dxf>
    <dxf>
      <font>
        <color rgb="FF000000"/>
      </font>
    </dxf>
    <dxf>
      <fill>
        <patternFill patternType="solid">
          <fgColor indexed="64"/>
          <bgColor rgb="FFE2EFDA"/>
        </patternFill>
      </fill>
    </dxf>
    <dxf>
      <fill>
        <patternFill patternType="solid">
          <fgColor indexed="64"/>
          <bgColor rgb="FFE2EFDA"/>
        </patternFill>
      </fill>
    </dxf>
    <dxf>
      <fill>
        <patternFill patternType="solid">
          <fgColor indexed="64"/>
          <bgColor rgb="FFE2EFDA"/>
        </patternFill>
      </fill>
    </dxf>
    <dxf>
      <font>
        <b/>
      </font>
    </dxf>
    <dxf>
      <font>
        <b val="0"/>
      </font>
    </dxf>
    <dxf>
      <font>
        <b val="0"/>
      </font>
    </dxf>
    <dxf>
      <fill>
        <patternFill patternType="none"/>
      </fill>
    </dxf>
    <dxf>
      <fill>
        <patternFill patternType="none"/>
      </fill>
    </dxf>
    <dxf>
      <fill>
        <patternFill patternType="none"/>
      </fill>
    </dxf>
    <dxf>
      <fill>
        <patternFill patternType="none"/>
      </fill>
    </dxf>
    <dxf>
      <fill>
        <patternFill patternType="solid">
          <fgColor indexed="64"/>
          <bgColor rgb="FFD9E1F2"/>
        </patternFill>
      </fill>
    </dxf>
    <dxf>
      <fill>
        <patternFill patternType="solid">
          <fgColor indexed="64"/>
          <bgColor rgb="FFD9E1F2"/>
        </patternFill>
      </fill>
    </dxf>
    <dxf>
      <fill>
        <patternFill patternType="solid">
          <fgColor indexed="64"/>
          <bgColor rgb="FFD9E1F2"/>
        </patternFill>
      </fill>
    </dxf>
    <dxf>
      <fill>
        <patternFill patternType="solid">
          <fgColor indexed="64"/>
          <bgColor rgb="FFD9E1F2"/>
        </patternFill>
      </fill>
    </dxf>
    <dxf>
      <fill>
        <patternFill patternType="solid">
          <fgColor indexed="64"/>
          <bgColor rgb="FFD9E1F2"/>
        </patternFill>
      </fill>
    </dxf>
    <dxf>
      <fill>
        <patternFill patternType="solid">
          <fgColor indexed="64"/>
          <bgColor rgb="FFD9E1F2"/>
        </patternFill>
      </fill>
    </dxf>
    <dxf>
      <fill>
        <patternFill patternType="solid">
          <fgColor indexed="64"/>
          <bgColor rgb="FFD9E1F2"/>
        </patternFill>
      </fill>
    </dxf>
    <dxf>
      <font>
        <b val="0"/>
      </font>
    </dxf>
    <dxf>
      <font>
        <b/>
      </font>
    </dxf>
    <dxf>
      <font>
        <b/>
      </font>
    </dxf>
    <dxf>
      <font>
        <b/>
      </font>
    </dxf>
    <dxf>
      <font>
        <b/>
      </font>
    </dxf>
    <dxf>
      <font>
        <b/>
      </font>
    </dxf>
    <dxf>
      <font>
        <b/>
      </font>
    </dxf>
    <dxf>
      <font>
        <b/>
      </font>
    </dxf>
    <dxf>
      <numFmt numFmtId="165" formatCode="&quot;$&quot;#,##0.00"/>
    </dxf>
    <dxf>
      <numFmt numFmtId="166" formatCode="m/d/yyyy\ h:mm"/>
    </dxf>
    <dxf>
      <numFmt numFmtId="0" formatCode="General"/>
    </dxf>
    <dxf>
      <numFmt numFmtId="30" formatCode="@"/>
    </dxf>
    <dxf>
      <numFmt numFmtId="30" formatCode="@"/>
    </dxf>
    <dxf>
      <numFmt numFmtId="166" formatCode="m/d/yyyy\ h:mm"/>
    </dxf>
    <dxf>
      <numFmt numFmtId="0" formatCode="General"/>
    </dxf>
    <dxf>
      <numFmt numFmtId="0" formatCode="General"/>
    </dxf>
    <dxf>
      <numFmt numFmtId="0" formatCode="General"/>
    </dxf>
    <dxf>
      <numFmt numFmtId="166" formatCode="m/d/yyyy\ h:mm"/>
    </dxf>
    <dxf>
      <font>
        <b/>
      </font>
    </dxf>
    <dxf>
      <font>
        <b/>
      </font>
    </dxf>
    <dxf>
      <font>
        <b/>
      </font>
    </dxf>
    <dxf>
      <font>
        <b/>
      </font>
    </dxf>
    <dxf>
      <font>
        <b/>
      </font>
    </dxf>
    <dxf>
      <font>
        <b/>
      </font>
    </dxf>
    <dxf>
      <font>
        <b/>
      </font>
    </dxf>
    <dxf>
      <font>
        <b val="0"/>
      </font>
    </dxf>
    <dxf>
      <fill>
        <patternFill patternType="solid">
          <fgColor indexed="64"/>
          <bgColor rgb="FFD9E1F2"/>
        </patternFill>
      </fill>
    </dxf>
    <dxf>
      <fill>
        <patternFill patternType="solid">
          <fgColor indexed="64"/>
          <bgColor rgb="FFD9E1F2"/>
        </patternFill>
      </fill>
    </dxf>
    <dxf>
      <fill>
        <patternFill patternType="solid">
          <fgColor indexed="64"/>
          <bgColor rgb="FFD9E1F2"/>
        </patternFill>
      </fill>
    </dxf>
    <dxf>
      <fill>
        <patternFill patternType="solid">
          <fgColor indexed="64"/>
          <bgColor rgb="FFD9E1F2"/>
        </patternFill>
      </fill>
    </dxf>
    <dxf>
      <fill>
        <patternFill patternType="solid">
          <fgColor indexed="64"/>
          <bgColor rgb="FFD9E1F2"/>
        </patternFill>
      </fill>
    </dxf>
    <dxf>
      <fill>
        <patternFill patternType="solid">
          <fgColor indexed="64"/>
          <bgColor rgb="FFD9E1F2"/>
        </patternFill>
      </fill>
    </dxf>
    <dxf>
      <fill>
        <patternFill patternType="solid">
          <fgColor indexed="64"/>
          <bgColor rgb="FFD9E1F2"/>
        </patternFill>
      </fill>
    </dxf>
    <dxf>
      <fill>
        <patternFill patternType="none"/>
      </fill>
    </dxf>
    <dxf>
      <fill>
        <patternFill patternType="none"/>
      </fill>
    </dxf>
    <dxf>
      <fill>
        <patternFill patternType="none"/>
      </fill>
    </dxf>
    <dxf>
      <fill>
        <patternFill patternType="none"/>
      </fill>
    </dxf>
    <dxf>
      <font>
        <b val="0"/>
      </font>
    </dxf>
    <dxf>
      <font>
        <b val="0"/>
      </font>
    </dxf>
    <dxf>
      <font>
        <b/>
      </font>
    </dxf>
    <dxf>
      <fill>
        <patternFill patternType="solid">
          <fgColor indexed="64"/>
          <bgColor rgb="FFE2EFDA"/>
        </patternFill>
      </fill>
    </dxf>
    <dxf>
      <fill>
        <patternFill patternType="solid">
          <fgColor indexed="64"/>
          <bgColor rgb="FFE2EFDA"/>
        </patternFill>
      </fill>
    </dxf>
    <dxf>
      <fill>
        <patternFill patternType="solid">
          <fgColor indexed="64"/>
          <bgColor rgb="FFE2EFDA"/>
        </patternFill>
      </fill>
    </dxf>
    <dxf>
      <font>
        <color rgb="FF000000"/>
      </font>
    </dxf>
    <dxf>
      <fill>
        <patternFill patternType="solid">
          <fgColor indexed="64"/>
          <bgColor rgb="FFE2EFDA"/>
        </patternFill>
      </fill>
    </dxf>
    <dxf>
      <border outline="0">
        <left/>
        <right/>
        <top/>
        <bottom/>
      </border>
    </dxf>
    <dxf>
      <border outline="0">
        <left/>
        <right/>
        <top/>
        <bottom/>
      </border>
    </dxf>
    <dxf>
      <border outline="0">
        <left/>
        <right/>
        <top/>
        <bottom/>
      </border>
    </dxf>
    <dxf>
      <border outline="0">
        <left/>
        <right/>
        <top/>
        <bottom/>
      </border>
    </dxf>
    <dxf>
      <border outline="0">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microsoft.com/office/2007/relationships/slicerCache" Target="slicerCaches/slicerCache2.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18</xdr:col>
      <xdr:colOff>59749</xdr:colOff>
      <xdr:row>4</xdr:row>
      <xdr:rowOff>21648</xdr:rowOff>
    </xdr:from>
    <xdr:to>
      <xdr:col>18</xdr:col>
      <xdr:colOff>3762374</xdr:colOff>
      <xdr:row>23</xdr:row>
      <xdr:rowOff>0</xdr:rowOff>
    </xdr:to>
    <mc:AlternateContent xmlns:mc="http://schemas.openxmlformats.org/markup-compatibility/2006" xmlns:a14="http://schemas.microsoft.com/office/drawing/2010/main">
      <mc:Choice Requires="a14">
        <xdr:graphicFrame macro="">
          <xdr:nvGraphicFramePr>
            <xdr:cNvPr id="3" name="Author">
              <a:extLst>
                <a:ext uri="{FF2B5EF4-FFF2-40B4-BE49-F238E27FC236}">
                  <a16:creationId xmlns:a16="http://schemas.microsoft.com/office/drawing/2014/main" id="{D5C8392D-E4A3-41D9-89FE-22BC14D9C691}"/>
                </a:ext>
                <a:ext uri="{147F2762-F138-4A5C-976F-8EAC2B608ADB}">
                  <a16:predDERef xmlns:a16="http://schemas.microsoft.com/office/drawing/2014/main" pred="{362DCCA1-7EC2-4275-8142-C63CF5DE9531}"/>
                </a:ext>
              </a:extLst>
            </xdr:cNvPr>
            <xdr:cNvGraphicFramePr/>
          </xdr:nvGraphicFramePr>
          <xdr:xfrm>
            <a:off x="0" y="0"/>
            <a:ext cx="0" cy="0"/>
          </xdr:xfrm>
          <a:graphic>
            <a:graphicData uri="http://schemas.microsoft.com/office/drawing/2010/slicer">
              <sle:slicer xmlns:sle="http://schemas.microsoft.com/office/drawing/2010/slicer" name="Author"/>
            </a:graphicData>
          </a:graphic>
        </xdr:graphicFrame>
      </mc:Choice>
      <mc:Fallback xmlns="">
        <xdr:sp macro="" textlink="">
          <xdr:nvSpPr>
            <xdr:cNvPr id="0" name=""/>
            <xdr:cNvSpPr>
              <a:spLocks noTextEdit="1"/>
            </xdr:cNvSpPr>
          </xdr:nvSpPr>
          <xdr:spPr>
            <a:xfrm>
              <a:off x="5523635" y="783648"/>
              <a:ext cx="3702625" cy="35978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4071505</xdr:colOff>
      <xdr:row>4</xdr:row>
      <xdr:rowOff>5196</xdr:rowOff>
    </xdr:from>
    <xdr:to>
      <xdr:col>26</xdr:col>
      <xdr:colOff>56284</xdr:colOff>
      <xdr:row>22</xdr:row>
      <xdr:rowOff>177511</xdr:rowOff>
    </xdr:to>
    <mc:AlternateContent xmlns:mc="http://schemas.openxmlformats.org/markup-compatibility/2006" xmlns:a14="http://schemas.microsoft.com/office/drawing/2010/main">
      <mc:Choice Requires="a14">
        <xdr:graphicFrame macro="">
          <xdr:nvGraphicFramePr>
            <xdr:cNvPr id="4" name="Location">
              <a:extLst>
                <a:ext uri="{FF2B5EF4-FFF2-40B4-BE49-F238E27FC236}">
                  <a16:creationId xmlns:a16="http://schemas.microsoft.com/office/drawing/2014/main" id="{C47C44DD-DE57-4ECF-85CF-2569E1F4ACAD}"/>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9535391" y="767196"/>
              <a:ext cx="3669723" cy="36013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OOO1337777@anthroplogic.com" refreshedDate="44407.78359791667" createdVersion="6" refreshedVersion="7" minRefreshableVersion="3" recordCount="1" xr:uid="{7C092FF9-0B56-4B82-BAE2-1F23C570F402}">
  <cacheSource type="worksheet">
    <worksheetSource name="Table1" sheet="SimpleView"/>
  </cacheSource>
  <cacheFields count="15">
    <cacheField name="ID" numFmtId="0">
      <sharedItems containsSemiMixedTypes="0" containsString="0" containsNumber="1" containsInteger="1" minValue="2" maxValue="2"/>
    </cacheField>
    <cacheField name="Title" numFmtId="0">
      <sharedItems/>
    </cacheField>
    <cacheField name="StartDate" numFmtId="22">
      <sharedItems containsSemiMixedTypes="0" containsNonDate="0" containsDate="1" containsString="0" minDate="2021-05-01T15:00:00" maxDate="2021-05-01T15:00:00"/>
    </cacheField>
    <cacheField name="StartDateY" numFmtId="0">
      <sharedItems count="3">
        <s v="2021"/>
        <s v="2020" u="1"/>
        <s v="1900" u="1"/>
      </sharedItems>
    </cacheField>
    <cacheField name="StartDateM" numFmtId="0">
      <sharedItems count="9">
        <s v="May"/>
        <s v="Oct" u="1"/>
        <s v="Jan" u="1"/>
        <s v="Mar" u="1"/>
        <s v="Nov" u="1"/>
        <s v="Dec" u="1"/>
        <s v="Jun" u="1"/>
        <s v="Aug" u="1"/>
        <s v="Feb" u="1"/>
      </sharedItems>
    </cacheField>
    <cacheField name="StartDateDD" numFmtId="0">
      <sharedItems containsSemiMixedTypes="0" containsString="0" containsNumber="1" containsInteger="1" minValue="1" maxValue="1"/>
    </cacheField>
    <cacheField name="StartDateD" numFmtId="22">
      <sharedItems count="7">
        <s v="Sat"/>
        <s v="Thu" u="1"/>
        <s v="Tue" u="1"/>
        <s v="Wed" u="1"/>
        <s v="Mon" u="1"/>
        <s v="Fri" u="1"/>
        <s v="Sun" u="1"/>
      </sharedItems>
    </cacheField>
    <cacheField name="StartDateW" numFmtId="49">
      <sharedItems containsSemiMixedTypes="0" containsDate="1" containsString="0" containsMixedTypes="1" minDate="1899-12-31T00:00:00" maxDate="1900-01-10T00:00:00" count="10">
        <n v="18"/>
        <n v="0" u="1"/>
        <n v="11" u="1"/>
        <n v="12" u="1"/>
        <d v="1900-01-10T00:00:00" u="1"/>
        <d v="1900-02-12T00:00:00" u="1"/>
        <d v="1899-12-30T00:00:00" u="1"/>
        <d v="1900-02-13T00:00:00" u="1"/>
        <n v="19" u="1"/>
        <d v="1900-01-09T00:00:00" u="1"/>
      </sharedItems>
    </cacheField>
    <cacheField name="Location" numFmtId="49">
      <sharedItems containsNonDate="0" containsString="0" containsBlank="1" count="1">
        <m/>
      </sharedItems>
    </cacheField>
    <cacheField name="AssignedTo" numFmtId="0">
      <sharedItems/>
    </cacheField>
    <cacheField name="Predecessors" numFmtId="0">
      <sharedItems/>
    </cacheField>
    <cacheField name="Author" numFmtId="0">
      <sharedItems count="5">
        <s v="OOO1337777@anthroplogic.com"/>
        <s v="OOO1337777@outlook.com" u="1"/>
        <s v="mozert1@gmail.com" u="1"/>
        <s v="2796386464@qq.com" u="1"/>
        <s v="ooo.1337777@outlook.com" u="1"/>
      </sharedItems>
    </cacheField>
    <cacheField name="Modified" numFmtId="22">
      <sharedItems containsSemiMixedTypes="0" containsNonDate="0" containsDate="1" containsString="0" minDate="2021-03-23T22:33:00" maxDate="2021-03-23T22:33:00"/>
    </cacheField>
    <cacheField name="PayAmount" numFmtId="165">
      <sharedItems containsSemiMixedTypes="0" containsString="0" containsNumber="1" containsInteger="1" minValue="1" maxValue="1"/>
    </cacheField>
    <cacheField name="Receipt" numFmtId="0">
      <sharedItems containsNonDate="0" containsString="0" containsBlank="1"/>
    </cacheField>
  </cacheFields>
  <extLst>
    <ext xmlns:x14="http://schemas.microsoft.com/office/spreadsheetml/2009/9/main" uri="{725AE2AE-9491-48be-B2B4-4EB974FC3084}">
      <x14:pivotCacheDefinition pivotCacheId="20936751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n v="2"/>
    <s v="EventReviewWithReceipts"/>
    <d v="2021-05-01T15:00:00"/>
    <x v="0"/>
    <x v="0"/>
    <n v="1"/>
    <x v="0"/>
    <x v="0"/>
    <x v="0"/>
    <s v="[]"/>
    <s v="[]"/>
    <x v="0"/>
    <d v="2021-03-23T22:33:00"/>
    <n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660981-FBCA-4AEA-B446-E6D2DF8B4991}" name="PivotTable14" cacheId="8" applyNumberFormats="0" applyBorderFormats="0" applyFontFormats="0" applyPatternFormats="0" applyAlignmentFormats="0" applyWidthHeightFormats="1" dataCaption="Values" updatedVersion="7" minRefreshableVersion="3" rowGrandTotals="0" colGrandTotals="0" itemPrintTitles="1" createdVersion="6" indent="2" outline="1" outlineData="1" multipleFieldFilters="0">
  <location ref="A5:C10" firstHeaderRow="1" firstDataRow="3" firstDataCol="1"/>
  <pivotFields count="15">
    <pivotField showAll="0" defaultSubtotal="0"/>
    <pivotField dataField="1" showAll="0" defaultSubtotal="0"/>
    <pivotField numFmtId="164" showAll="0" defaultSubtotal="0"/>
    <pivotField axis="axisRow" showAll="0" defaultSubtotal="0">
      <items count="3">
        <item m="1" x="1"/>
        <item x="0"/>
        <item m="1" x="2"/>
      </items>
    </pivotField>
    <pivotField axis="axisRow" showAll="0" sortType="ascending" defaultSubtotal="0">
      <items count="9">
        <item m="1" x="2"/>
        <item m="1" x="8"/>
        <item m="1" x="3"/>
        <item x="0"/>
        <item m="1" x="6"/>
        <item m="1" x="7"/>
        <item m="1" x="1"/>
        <item m="1" x="4"/>
        <item m="1" x="5"/>
      </items>
    </pivotField>
    <pivotField dataField="1" showAll="0" defaultSubtotal="0"/>
    <pivotField axis="axisCol" showAll="0" defaultSubtotal="0">
      <items count="7">
        <item m="1" x="6"/>
        <item m="1" x="4"/>
        <item m="1" x="2"/>
        <item m="1" x="3"/>
        <item m="1" x="1"/>
        <item m="1" x="5"/>
        <item x="0"/>
      </items>
    </pivotField>
    <pivotField axis="axisRow" showAll="0" sortType="ascending" defaultSubtotal="0">
      <items count="10">
        <item m="1" x="1"/>
        <item m="1" x="2"/>
        <item m="1" x="3"/>
        <item x="0"/>
        <item m="1" x="8"/>
        <item m="1" x="6"/>
        <item m="1" x="9"/>
        <item m="1" x="4"/>
        <item m="1" x="5"/>
        <item m="1" x="7"/>
      </items>
    </pivotField>
    <pivotField showAll="0">
      <items count="2">
        <item x="0"/>
        <item t="default"/>
      </items>
    </pivotField>
    <pivotField showAll="0" defaultSubtotal="0"/>
    <pivotField showAll="0"/>
    <pivotField showAll="0" defaultSubtotal="0">
      <items count="5">
        <item m="1" x="3"/>
        <item m="1" x="2"/>
        <item m="1" x="4"/>
        <item x="0"/>
        <item m="1" x="1"/>
      </items>
    </pivotField>
    <pivotField showAll="0" defaultSubtotal="0"/>
    <pivotField numFmtId="165" showAll="0"/>
    <pivotField showAll="0"/>
  </pivotFields>
  <rowFields count="3">
    <field x="3"/>
    <field x="4"/>
    <field x="7"/>
  </rowFields>
  <rowItems count="3">
    <i>
      <x v="1"/>
    </i>
    <i r="1">
      <x v="3"/>
    </i>
    <i r="2">
      <x v="3"/>
    </i>
  </rowItems>
  <colFields count="2">
    <field x="6"/>
    <field x="-2"/>
  </colFields>
  <colItems count="2">
    <i>
      <x v="6"/>
      <x/>
    </i>
    <i r="1" i="1">
      <x v="1"/>
    </i>
  </colItems>
  <dataFields count="2">
    <dataField name=" " fld="5" subtotal="max" baseField="0" baseItem="0"/>
    <dataField name="#" fld="1" subtotal="count" baseField="0" baseItem="0"/>
  </dataFields>
  <formats count="32">
    <format dxfId="73">
      <pivotArea outline="0" collapsedLevelsAreSubtotals="1" fieldPosition="0">
        <references count="2">
          <reference field="4294967294" count="2" selected="0">
            <x v="0"/>
            <x v="1"/>
          </reference>
          <reference field="6" count="1" selected="0">
            <x v="0"/>
          </reference>
        </references>
      </pivotArea>
    </format>
    <format dxfId="72">
      <pivotArea field="6" type="button" dataOnly="0" labelOnly="1" outline="0" axis="axisCol" fieldPosition="0"/>
    </format>
    <format dxfId="71">
      <pivotArea field="-2" type="button" dataOnly="0" labelOnly="1" outline="0" axis="axisCol" fieldPosition="1"/>
    </format>
    <format dxfId="70">
      <pivotArea dataOnly="0" labelOnly="1" fieldPosition="0">
        <references count="1">
          <reference field="6" count="1">
            <x v="0"/>
          </reference>
        </references>
      </pivotArea>
    </format>
    <format dxfId="69">
      <pivotArea dataOnly="0" labelOnly="1" outline="0" fieldPosition="0">
        <references count="2">
          <reference field="4294967294" count="2">
            <x v="0"/>
            <x v="1"/>
          </reference>
          <reference field="6" count="1" selected="0">
            <x v="0"/>
          </reference>
        </references>
      </pivotArea>
    </format>
    <format dxfId="68">
      <pivotArea outline="0" collapsedLevelsAreSubtotals="1" fieldPosition="0">
        <references count="2">
          <reference field="4294967294" count="2" selected="0">
            <x v="0"/>
            <x v="1"/>
          </reference>
          <reference field="6" count="1" selected="0">
            <x v="0"/>
          </reference>
        </references>
      </pivotArea>
    </format>
    <format dxfId="67">
      <pivotArea outline="0" collapsedLevelsAreSubtotals="1" fieldPosition="0">
        <references count="2">
          <reference field="4294967294" count="2" selected="0">
            <x v="0"/>
            <x v="1"/>
          </reference>
          <reference field="6" count="1" selected="0">
            <x v="2"/>
          </reference>
        </references>
      </pivotArea>
    </format>
    <format dxfId="66">
      <pivotArea outline="0" collapsedLevelsAreSubtotals="1" fieldPosition="0">
        <references count="2">
          <reference field="4294967294" count="2" selected="0">
            <x v="0"/>
            <x v="1"/>
          </reference>
          <reference field="6" count="1" selected="0">
            <x v="2"/>
          </reference>
        </references>
      </pivotArea>
    </format>
    <format dxfId="65">
      <pivotArea outline="0" collapsedLevelsAreSubtotals="1" fieldPosition="0">
        <references count="2">
          <reference field="4294967294" count="2" selected="0">
            <x v="0"/>
            <x v="1"/>
          </reference>
          <reference field="6" count="1" selected="0">
            <x v="4"/>
          </reference>
        </references>
      </pivotArea>
    </format>
    <format dxfId="64">
      <pivotArea outline="0" collapsedLevelsAreSubtotals="1" fieldPosition="0">
        <references count="1">
          <reference field="6" count="1" selected="0">
            <x v="6"/>
          </reference>
        </references>
      </pivotArea>
    </format>
    <format dxfId="63">
      <pivotArea outline="0" collapsedLevelsAreSubtotals="1" fieldPosition="0">
        <references count="2">
          <reference field="4294967294" count="1" selected="0">
            <x v="0"/>
          </reference>
          <reference field="6" count="1" selected="0">
            <x v="2"/>
          </reference>
        </references>
      </pivotArea>
    </format>
    <format dxfId="62">
      <pivotArea outline="0" collapsedLevelsAreSubtotals="1" fieldPosition="0">
        <references count="2">
          <reference field="4294967294" count="1" selected="0">
            <x v="0"/>
          </reference>
          <reference field="6" count="1" selected="0">
            <x v="1"/>
          </reference>
        </references>
      </pivotArea>
    </format>
    <format dxfId="61">
      <pivotArea outline="0" collapsedLevelsAreSubtotals="1" fieldPosition="0">
        <references count="2">
          <reference field="4294967294" count="1" selected="0">
            <x v="0"/>
          </reference>
          <reference field="6" count="1" selected="0">
            <x v="0"/>
          </reference>
        </references>
      </pivotArea>
    </format>
    <format dxfId="60">
      <pivotArea outline="0" collapsedLevelsAreSubtotals="1" fieldPosition="0">
        <references count="2">
          <reference field="4294967294" count="1" selected="0">
            <x v="0"/>
          </reference>
          <reference field="6" count="1" selected="0">
            <x v="0"/>
          </reference>
        </references>
      </pivotArea>
    </format>
    <format dxfId="59">
      <pivotArea outline="0" collapsedLevelsAreSubtotals="1" fieldPosition="0">
        <references count="2">
          <reference field="4294967294" count="1" selected="0">
            <x v="0"/>
          </reference>
          <reference field="6" count="1" selected="0">
            <x v="2"/>
          </reference>
        </references>
      </pivotArea>
    </format>
    <format dxfId="58">
      <pivotArea outline="0" collapsedLevelsAreSubtotals="1" fieldPosition="0">
        <references count="2">
          <reference field="4294967294" count="1" selected="0">
            <x v="0"/>
          </reference>
          <reference field="6" count="1" selected="0">
            <x v="4"/>
          </reference>
        </references>
      </pivotArea>
    </format>
    <format dxfId="57">
      <pivotArea outline="0" collapsedLevelsAreSubtotals="1" fieldPosition="0">
        <references count="2">
          <reference field="4294967294" count="1" selected="0">
            <x v="0"/>
          </reference>
          <reference field="6" count="1" selected="0">
            <x v="6"/>
          </reference>
        </references>
      </pivotArea>
    </format>
    <format dxfId="56">
      <pivotArea outline="0" collapsedLevelsAreSubtotals="1" fieldPosition="0">
        <references count="2">
          <reference field="4294967294" count="1" selected="0">
            <x v="1"/>
          </reference>
          <reference field="6" count="1" selected="0">
            <x v="1"/>
          </reference>
        </references>
      </pivotArea>
    </format>
    <format dxfId="55">
      <pivotArea outline="0" collapsedLevelsAreSubtotals="1" fieldPosition="0">
        <references count="2">
          <reference field="4294967294" count="1" selected="0">
            <x v="1"/>
          </reference>
          <reference field="6" count="1" selected="0">
            <x v="0"/>
          </reference>
        </references>
      </pivotArea>
    </format>
    <format dxfId="54">
      <pivotArea outline="0" collapsedLevelsAreSubtotals="1" fieldPosition="0">
        <references count="2">
          <reference field="4294967294" count="1" selected="0">
            <x v="1"/>
          </reference>
          <reference field="6" count="1" selected="0">
            <x v="2"/>
          </reference>
        </references>
      </pivotArea>
    </format>
    <format dxfId="53">
      <pivotArea outline="0" collapsedLevelsAreSubtotals="1" fieldPosition="0">
        <references count="2">
          <reference field="4294967294" count="1" selected="0">
            <x v="1"/>
          </reference>
          <reference field="6" count="1" selected="0">
            <x v="4"/>
          </reference>
        </references>
      </pivotArea>
    </format>
    <format dxfId="52">
      <pivotArea outline="0" collapsedLevelsAreSubtotals="1" fieldPosition="0">
        <references count="2">
          <reference field="4294967294" count="1" selected="0">
            <x v="1"/>
          </reference>
          <reference field="6" count="1" selected="0">
            <x v="3"/>
          </reference>
        </references>
      </pivotArea>
    </format>
    <format dxfId="51">
      <pivotArea outline="0" collapsedLevelsAreSubtotals="1" fieldPosition="0">
        <references count="2">
          <reference field="4294967294" count="1" selected="0">
            <x v="1"/>
          </reference>
          <reference field="6" count="1" selected="0">
            <x v="6"/>
          </reference>
        </references>
      </pivotArea>
    </format>
    <format dxfId="50">
      <pivotArea outline="0" collapsedLevelsAreSubtotals="1" fieldPosition="0">
        <references count="2">
          <reference field="4294967294" count="1" selected="0">
            <x v="1"/>
          </reference>
          <reference field="6" count="1" selected="0">
            <x v="5"/>
          </reference>
        </references>
      </pivotArea>
    </format>
    <format dxfId="49">
      <pivotArea outline="0" collapsedLevelsAreSubtotals="1" fieldPosition="0">
        <references count="2">
          <reference field="4294967294" count="1" selected="0">
            <x v="0"/>
          </reference>
          <reference field="6" count="1" selected="0">
            <x v="2"/>
          </reference>
        </references>
      </pivotArea>
    </format>
    <format dxfId="48">
      <pivotArea outline="0" collapsedLevelsAreSubtotals="1" fieldPosition="0">
        <references count="2">
          <reference field="4294967294" count="1" selected="0">
            <x v="1"/>
          </reference>
          <reference field="6" count="1" selected="0">
            <x v="0"/>
          </reference>
        </references>
      </pivotArea>
    </format>
    <format dxfId="47">
      <pivotArea outline="0" collapsedLevelsAreSubtotals="1" fieldPosition="0">
        <references count="2">
          <reference field="4294967294" count="1" selected="0">
            <x v="1"/>
          </reference>
          <reference field="6" count="1" selected="0">
            <x v="1"/>
          </reference>
        </references>
      </pivotArea>
    </format>
    <format dxfId="46">
      <pivotArea outline="0" collapsedLevelsAreSubtotals="1" fieldPosition="0">
        <references count="2">
          <reference field="4294967294" count="1" selected="0">
            <x v="1"/>
          </reference>
          <reference field="6" count="1" selected="0">
            <x v="2"/>
          </reference>
        </references>
      </pivotArea>
    </format>
    <format dxfId="45">
      <pivotArea outline="0" collapsedLevelsAreSubtotals="1" fieldPosition="0">
        <references count="2">
          <reference field="4294967294" count="1" selected="0">
            <x v="1"/>
          </reference>
          <reference field="6" count="1" selected="0">
            <x v="3"/>
          </reference>
        </references>
      </pivotArea>
    </format>
    <format dxfId="44">
      <pivotArea outline="0" collapsedLevelsAreSubtotals="1" fieldPosition="0">
        <references count="2">
          <reference field="4294967294" count="1" selected="0">
            <x v="1"/>
          </reference>
          <reference field="6" count="1" selected="0">
            <x v="4"/>
          </reference>
        </references>
      </pivotArea>
    </format>
    <format dxfId="43">
      <pivotArea outline="0" collapsedLevelsAreSubtotals="1" fieldPosition="0">
        <references count="2">
          <reference field="4294967294" count="1" selected="0">
            <x v="1"/>
          </reference>
          <reference field="6" count="1" selected="0">
            <x v="5"/>
          </reference>
        </references>
      </pivotArea>
    </format>
    <format dxfId="42">
      <pivotArea outline="0" collapsedLevelsAreSubtotals="1" fieldPosition="0">
        <references count="2">
          <reference field="4294967294" count="1" selected="0">
            <x v="1"/>
          </reference>
          <reference field="6" count="1" selected="0">
            <x v="6"/>
          </reference>
        </references>
      </pivotArea>
    </format>
  </formats>
  <pivotTableStyleInfo name="PivotStyleMedium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thor" xr10:uid="{E8D24382-83B3-435E-B80E-B2C2B419DE63}" sourceName="Author">
  <pivotTables>
    <pivotTable tabId="1" name="PivotTable14"/>
  </pivotTables>
  <data>
    <tabular pivotCacheId="2093675150" showMissing="0">
      <items count="5">
        <i x="0" s="1"/>
        <i x="3" s="1" nd="1"/>
        <i x="2" s="1" nd="1"/>
        <i x="4" s="1" nd="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2656F7A7-1D67-46F4-BDEA-DD2E87B97A45}" sourceName="Location">
  <pivotTables>
    <pivotTable tabId="1" name="PivotTable14"/>
  </pivotTables>
  <data>
    <tabular pivotCacheId="2093675150">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thor" xr10:uid="{9DBB5E38-46E7-4E23-9918-07F630E7089F}" cache="Slicer_Author" caption="Author" rowHeight="228600"/>
  <slicer name="Location" xr10:uid="{70118B56-8233-47A6-AF37-ABF8B16E6ABB}" cache="Slicer_Location" caption="Lo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BBD4E8-5031-4C6E-AD59-DD3781B080C8}" name="Table1" displayName="Table1" ref="R27:AF28" totalsRowShown="0">
  <autoFilter ref="R27:AF28" xr:uid="{A8E9ACA8-FD0D-453C-9427-ED3488E6D33C}"/>
  <sortState xmlns:xlrd2="http://schemas.microsoft.com/office/spreadsheetml/2017/richdata2" ref="R27:AE27">
    <sortCondition descending="1" ref="T27"/>
  </sortState>
  <tableColumns count="15">
    <tableColumn id="16" xr3:uid="{83138EFB-239E-49CC-9FF4-437C48AEC7A7}" name="ID"/>
    <tableColumn id="1" xr3:uid="{2C57E86E-EF20-4DB0-849D-881E3F9C388B}" name="Title"/>
    <tableColumn id="2" xr3:uid="{D1AC5EFA-9E03-4D73-B731-AF9434596344}" name="StartDate" dataDxfId="41"/>
    <tableColumn id="21" xr3:uid="{1F51AEB4-18DA-4F94-9B13-FC2ECC9C4FB0}" name="StartDateY" dataDxfId="40">
      <calculatedColumnFormula>TEXT(T28,"yyyy")</calculatedColumnFormula>
    </tableColumn>
    <tableColumn id="22" xr3:uid="{24966084-1A08-4652-8581-A72FEAC52AAC}" name="StartDateM" dataDxfId="39">
      <calculatedColumnFormula>TEXT(T28,"mmm")</calculatedColumnFormula>
    </tableColumn>
    <tableColumn id="23" xr3:uid="{581776FE-1DB1-489C-BBC5-9AB2B6618034}" name="StartDateDD" dataDxfId="38">
      <calculatedColumnFormula>DAY(T28)</calculatedColumnFormula>
    </tableColumn>
    <tableColumn id="24" xr3:uid="{00B9EB08-BDB2-455E-ABB7-9A16FE97C7D5}" name="StartDateD" dataDxfId="37">
      <calculatedColumnFormula>TEXT(T28,"ddd")</calculatedColumnFormula>
    </tableColumn>
    <tableColumn id="25" xr3:uid="{CEC680CF-B173-4B96-8D58-D72B5309D4DD}" name="StartDateW" dataDxfId="36">
      <calculatedColumnFormula>WEEKNUM(T28)</calculatedColumnFormula>
    </tableColumn>
    <tableColumn id="5" xr3:uid="{F5561835-2522-45C4-9D9A-68B643AE8335}" name="Location" dataDxfId="35"/>
    <tableColumn id="4" xr3:uid="{2C3398B3-17F2-4223-B174-356E0D276179}" name="AssignedTo">
      <calculatedColumnFormula>"[OOO1337777@outlook.com]"</calculatedColumnFormula>
    </tableColumn>
    <tableColumn id="27" xr3:uid="{42CAEB18-8058-4628-8647-32CE75FE0E66}" name="Predecessors" dataDxfId="34"/>
    <tableColumn id="10" xr3:uid="{B6521277-0A8B-432D-9F73-275213438BB9}" name="Author" dataCellStyle="Hyperlink"/>
    <tableColumn id="11" xr3:uid="{CC9D1992-D0DA-4DEF-A9A6-B838FF029B8C}" name="Modified" dataDxfId="33"/>
    <tableColumn id="20" xr3:uid="{251B2B46-710C-4D9F-886C-A7E8B4CDEDED}" name="PayAmount" dataDxfId="32"/>
    <tableColumn id="3" xr3:uid="{4E1ABF22-5415-4895-BC14-9390D1387FFC}" name="Receipt"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dmin@anthroplogic.onmicrosoft.com" TargetMode="External"/><Relationship Id="rId7" Type="http://schemas.microsoft.com/office/2007/relationships/slicer" Target="../slicers/slicer1.xml"/><Relationship Id="rId2" Type="http://schemas.openxmlformats.org/officeDocument/2006/relationships/hyperlink" Target="https://workschool365.com/" TargetMode="Externa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8"/>
  <sheetViews>
    <sheetView tabSelected="1" zoomScale="220" zoomScaleNormal="220" workbookViewId="0"/>
  </sheetViews>
  <sheetFormatPr defaultRowHeight="15" x14ac:dyDescent="0.25"/>
  <cols>
    <col min="1" max="1" width="18.28515625" customWidth="1"/>
    <col min="2" max="2" width="5.28515625" customWidth="1"/>
    <col min="3" max="3" width="2.140625" bestFit="1" customWidth="1"/>
    <col min="4" max="4" width="5.28515625" bestFit="1" customWidth="1"/>
    <col min="5" max="5" width="2.140625" bestFit="1" customWidth="1"/>
    <col min="6" max="6" width="4.42578125" bestFit="1" customWidth="1"/>
    <col min="7" max="7" width="2.140625" bestFit="1" customWidth="1"/>
    <col min="8" max="8" width="5.42578125" bestFit="1" customWidth="1"/>
    <col min="9" max="9" width="2.140625" customWidth="1"/>
    <col min="10" max="10" width="4.42578125" bestFit="1" customWidth="1"/>
    <col min="11" max="11" width="2.140625" bestFit="1" customWidth="1"/>
    <col min="12" max="12" width="3.42578125" customWidth="1"/>
    <col min="13" max="13" width="2.140625" bestFit="1" customWidth="1"/>
    <col min="14" max="14" width="3.85546875" bestFit="1" customWidth="1"/>
    <col min="15" max="15" width="2.140625" bestFit="1" customWidth="1"/>
    <col min="16" max="17" width="3.7109375" customWidth="1"/>
    <col min="18" max="18" width="9.140625" customWidth="1"/>
    <col min="19" max="19" width="70.85546875" customWidth="1"/>
    <col min="20" max="20" width="17.28515625" customWidth="1"/>
    <col min="21" max="21" width="10.7109375" hidden="1" customWidth="1"/>
    <col min="22" max="22" width="11.5703125" hidden="1" customWidth="1"/>
    <col min="23" max="23" width="11.28515625" hidden="1" customWidth="1"/>
    <col min="24" max="24" width="11" hidden="1" customWidth="1"/>
    <col min="25" max="25" width="11.28515625" hidden="1" customWidth="1"/>
    <col min="26" max="26" width="27.140625" customWidth="1"/>
    <col min="27" max="27" width="16.5703125" customWidth="1"/>
    <col min="28" max="28" width="15.28515625" customWidth="1"/>
    <col min="29" max="29" width="33.5703125" customWidth="1"/>
    <col min="30" max="30" width="18.42578125" customWidth="1"/>
    <col min="31" max="31" width="17.5703125" customWidth="1"/>
    <col min="32" max="32" width="107.42578125" customWidth="1"/>
  </cols>
  <sheetData>
    <row r="1" spans="1:3" s="16" customFormat="1" x14ac:dyDescent="0.25">
      <c r="A1" s="15" t="s">
        <v>22</v>
      </c>
    </row>
    <row r="2" spans="1:3" s="16" customFormat="1" x14ac:dyDescent="0.25">
      <c r="A2" s="16" t="s">
        <v>25</v>
      </c>
    </row>
    <row r="3" spans="1:3" s="16" customFormat="1" x14ac:dyDescent="0.25">
      <c r="A3" s="16" t="s">
        <v>24</v>
      </c>
      <c r="B3" s="17" t="s">
        <v>26</v>
      </c>
    </row>
    <row r="5" spans="1:3" x14ac:dyDescent="0.25">
      <c r="B5" s="7" t="s">
        <v>0</v>
      </c>
      <c r="C5" s="6"/>
    </row>
    <row r="6" spans="1:3" x14ac:dyDescent="0.25">
      <c r="B6" t="s">
        <v>1</v>
      </c>
    </row>
    <row r="7" spans="1:3" x14ac:dyDescent="0.25">
      <c r="A7" s="1" t="s">
        <v>2</v>
      </c>
      <c r="B7" t="s">
        <v>3</v>
      </c>
      <c r="C7" t="s">
        <v>4</v>
      </c>
    </row>
    <row r="8" spans="1:3" x14ac:dyDescent="0.25">
      <c r="A8" s="2" t="s">
        <v>5</v>
      </c>
      <c r="B8" s="14"/>
      <c r="C8" s="11"/>
    </row>
    <row r="9" spans="1:3" x14ac:dyDescent="0.25">
      <c r="A9" s="5" t="s">
        <v>6</v>
      </c>
      <c r="B9" s="14"/>
      <c r="C9" s="11"/>
    </row>
    <row r="10" spans="1:3" x14ac:dyDescent="0.25">
      <c r="A10" s="13">
        <v>18</v>
      </c>
      <c r="B10" s="14">
        <v>1</v>
      </c>
      <c r="C10" s="11">
        <v>1</v>
      </c>
    </row>
    <row r="27" spans="18:32" x14ac:dyDescent="0.25">
      <c r="R27" t="s">
        <v>7</v>
      </c>
      <c r="S27" t="s">
        <v>8</v>
      </c>
      <c r="T27" t="s">
        <v>9</v>
      </c>
      <c r="U27" t="s">
        <v>10</v>
      </c>
      <c r="V27" t="s">
        <v>11</v>
      </c>
      <c r="W27" t="s">
        <v>12</v>
      </c>
      <c r="X27" t="s">
        <v>13</v>
      </c>
      <c r="Y27" t="s">
        <v>14</v>
      </c>
      <c r="Z27" t="s">
        <v>23</v>
      </c>
      <c r="AA27" t="s">
        <v>15</v>
      </c>
      <c r="AB27" t="s">
        <v>16</v>
      </c>
      <c r="AC27" t="s">
        <v>17</v>
      </c>
      <c r="AD27" t="s">
        <v>18</v>
      </c>
      <c r="AE27" t="s">
        <v>19</v>
      </c>
      <c r="AF27" t="s">
        <v>27</v>
      </c>
    </row>
    <row r="28" spans="18:32" x14ac:dyDescent="0.25">
      <c r="R28" s="10">
        <v>0</v>
      </c>
      <c r="S28" t="s">
        <v>21</v>
      </c>
      <c r="T28" s="4">
        <v>44317.625</v>
      </c>
      <c r="U28" s="3" t="str">
        <f t="shared" ref="U28" si="0">TEXT(T28,"yyyy")</f>
        <v>2021</v>
      </c>
      <c r="V28" s="3" t="str">
        <f t="shared" ref="V28" si="1">TEXT(T28,"mmm")</f>
        <v>May</v>
      </c>
      <c r="W28" s="3">
        <f t="shared" ref="W28" si="2">DAY(T28)</f>
        <v>1</v>
      </c>
      <c r="X28" s="4" t="str">
        <f t="shared" ref="X28" si="3">TEXT(T28,"ddd")</f>
        <v>Sat</v>
      </c>
      <c r="Y28" s="12">
        <f t="shared" ref="Y28" si="4">WEEKNUM(T28)</f>
        <v>18</v>
      </c>
      <c r="Z28" s="12"/>
      <c r="AA28" t="s">
        <v>20</v>
      </c>
      <c r="AB28" s="3" t="s">
        <v>20</v>
      </c>
      <c r="AC28" s="10" t="s">
        <v>29</v>
      </c>
      <c r="AD28" s="8">
        <v>44278.939583333333</v>
      </c>
      <c r="AE28" s="9">
        <v>1</v>
      </c>
      <c r="AF28" t="s">
        <v>28</v>
      </c>
    </row>
  </sheetData>
  <hyperlinks>
    <hyperlink ref="B3" r:id="rId2" xr:uid="{856C1B45-CDCB-45FA-AE73-5BAF9C29C7F3}"/>
    <hyperlink ref="AC28" r:id="rId3" xr:uid="{2E848D7B-6130-43A5-86F5-EA0FA260FC9D}"/>
  </hyperlinks>
  <pageMargins left="0.7" right="0.7" top="0.75" bottom="0.75" header="0.3" footer="0.3"/>
  <pageSetup paperSize="9" orientation="portrait" r:id="rId4"/>
  <drawing r:id="rId5"/>
  <tableParts count="1">
    <tablePart r:id="rId6"/>
  </tableParts>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skImage xmlns="2857aa2e-a0cf-41d3-87df-ae9fb046669b" xsi:nil="true"/>
    <TaskLink xmlns="2857aa2e-a0cf-41d3-87df-ae9fb046669b">
      <Url xsi:nil="true"/>
      <Description xsi:nil="true"/>
    </TaskLink>
    <StartDate xmlns="2857aa2e-a0cf-41d3-87df-ae9fb046669b">2020-10-21T22:33:06+00:00</StartDate>
    <PercentComplete xmlns="2857aa2e-a0cf-41d3-87df-ae9fb046669b">0</PercentComplete>
    <Predecessors xmlns="2857aa2e-a0cf-41d3-87df-ae9fb046669b"/>
    <AssignedTo xmlns="2857aa2e-a0cf-41d3-87df-ae9fb046669b">
      <UserInfo>
        <DisplayName/>
        <AccountId xsi:nil="true"/>
        <AccountType/>
      </UserInfo>
    </AssignedTo>
    <DueDate xmlns="2857aa2e-a0cf-41d3-87df-ae9fb046669b" xsi:nil="true"/>
    <PayAmount xmlns="2857aa2e-a0cf-41d3-87df-ae9fb046669b" xsi:nil="true"/>
    <PayNowAction xmlns="2857aa2e-a0cf-41d3-87df-ae9fb046669b">false</PayNowAction>
    <StatusDescription xmlns="2857aa2e-a0cf-41d3-87df-ae9fb046669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369F1471E41214590BB2F197803A4E1" ma:contentTypeVersion="20" ma:contentTypeDescription="Create a new document." ma:contentTypeScope="" ma:versionID="528efd755df3c65e1ce33a273b9a5375">
  <xsd:schema xmlns:xsd="http://www.w3.org/2001/XMLSchema" xmlns:xs="http://www.w3.org/2001/XMLSchema" xmlns:p="http://schemas.microsoft.com/office/2006/metadata/properties" xmlns:ns2="2857aa2e-a0cf-41d3-87df-ae9fb046669b" xmlns:ns3="093d544b-5f21-4855-945c-28e935d55e7e" targetNamespace="http://schemas.microsoft.com/office/2006/metadata/properties" ma:root="true" ma:fieldsID="c0c1ba6e7c5a61fd7f61c56f9fb54a37" ns2:_="" ns3:_="">
    <xsd:import namespace="2857aa2e-a0cf-41d3-87df-ae9fb046669b"/>
    <xsd:import namespace="093d544b-5f21-4855-945c-28e935d55e7e"/>
    <xsd:element name="properties">
      <xsd:complexType>
        <xsd:sequence>
          <xsd:element name="documentManagement">
            <xsd:complexType>
              <xsd:all>
                <xsd:element ref="ns2:StartDate" minOccurs="0"/>
                <xsd:element ref="ns2:DueDate" minOccurs="0"/>
                <xsd:element ref="ns2:PercentComplete" minOccurs="0"/>
                <xsd:element ref="ns2:Predecessors" minOccurs="0"/>
                <xsd:element ref="ns2:AssignedTo" minOccurs="0"/>
                <xsd:element ref="ns2:TaskLink" minOccurs="0"/>
                <xsd:element ref="ns2:TaskImage" minOccurs="0"/>
                <xsd:element ref="ns2:PayAmount" minOccurs="0"/>
                <xsd:element ref="ns2:PayNowAction" minOccurs="0"/>
                <xsd:element ref="ns2:StatusDescription" minOccurs="0"/>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57aa2e-a0cf-41d3-87df-ae9fb046669b" elementFormDefault="qualified">
    <xsd:import namespace="http://schemas.microsoft.com/office/2006/documentManagement/types"/>
    <xsd:import namespace="http://schemas.microsoft.com/office/infopath/2007/PartnerControls"/>
    <xsd:element name="StartDate" ma:index="2" nillable="true" ma:displayName="StartDate" ma:default="[today]" ma:format="DateTime" ma:internalName="StartDate" ma:readOnly="false">
      <xsd:simpleType>
        <xsd:restriction base="dms:DateTime"/>
      </xsd:simpleType>
    </xsd:element>
    <xsd:element name="DueDate" ma:index="3" nillable="true" ma:displayName="DueDate" ma:format="DateTime" ma:internalName="DueDate" ma:readOnly="false">
      <xsd:simpleType>
        <xsd:restriction base="dms:DateTime"/>
      </xsd:simpleType>
    </xsd:element>
    <xsd:element name="PercentComplete" ma:index="4" nillable="true" ma:displayName="PercentComplete" ma:default=".00" ma:internalName="PercentComplete" ma:readOnly="false" ma:percentage="TRUE">
      <xsd:simpleType>
        <xsd:restriction base="dms:Number">
          <xsd:maxInclusive value="1.00"/>
          <xsd:minInclusive value=".00"/>
        </xsd:restriction>
      </xsd:simpleType>
    </xsd:element>
    <xsd:element name="Predecessors" ma:index="5" nillable="true" ma:displayName="Predecessors" ma:list="{2857aa2e-a0cf-41d3-87df-ae9fb046669b}" ma:internalName="Predecessor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AssignedTo" ma:index="6" nillable="true" ma:displayName="AssignedTo" ma:list="UserInfo" ma:SharePointGroup="5" ma:internalName="AssignedTo"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skLink" ma:index="7" nillable="true" ma:displayName="TaskLink" ma:format="Hyperlink" ma:internalName="TaskLink"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TaskImage" ma:index="8" nillable="true" ma:displayName="TaskImage" ma:internalName="TaskImage" ma:readOnly="false">
      <xsd:simpleType>
        <xsd:restriction base="dms:Unknown"/>
      </xsd:simpleType>
    </xsd:element>
    <xsd:element name="PayAmount" ma:index="9" nillable="true" ma:displayName="PayAmount" ma:decimals="2" ma:description="At least 1.00 $" ma:format="$123 456,00 (États-Unis)" ma:LCID="1033" ma:internalName="PayAmount" ma:readOnly="false">
      <xsd:simpleType>
        <xsd:restriction base="dms:Currency"/>
      </xsd:simpleType>
    </xsd:element>
    <xsd:element name="PayNowAction" ma:index="10" nillable="true" ma:displayName="PayNowAction" ma:default="0" ma:format="Dropdown" ma:internalName="PayNowAction" ma:readOnly="false">
      <xsd:simpleType>
        <xsd:restriction base="dms:Boolean"/>
      </xsd:simpleType>
    </xsd:element>
    <xsd:element name="StatusDescription" ma:index="11" nillable="true" ma:displayName="StatusDescription" ma:format="Dropdown" ma:internalName="StatusDescription" ma:readOnly="false">
      <xsd:simpleType>
        <xsd:restriction base="dms:Text">
          <xsd:maxLength value="255"/>
        </xsd:restriction>
      </xsd:simpleType>
    </xsd:element>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Tags" ma:index="19" nillable="true" ma:displayName="Tags" ma:hidden="true" ma:internalName="MediaServiceAutoTags" ma:readOnly="true">
      <xsd:simpleType>
        <xsd:restriction base="dms:Text"/>
      </xsd:simpleType>
    </xsd:element>
    <xsd:element name="MediaServiceOCR" ma:index="20" nillable="true" ma:displayName="Extracted Text" ma:hidden="true" ma:internalName="MediaServiceOCR" ma:readOnly="true">
      <xsd:simpleType>
        <xsd:restriction base="dms:Note"/>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93d544b-5f21-4855-945c-28e935d55e7e" elementFormDefault="qualified">
    <xsd:import namespace="http://schemas.microsoft.com/office/2006/documentManagement/types"/>
    <xsd:import namespace="http://schemas.microsoft.com/office/infopath/2007/PartnerControls"/>
    <xsd:element name="SharedWithUsers" ma:index="17"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E8402E-A78C-4174-8BAB-D652C626A814}">
  <ds:schemaRefs>
    <ds:schemaRef ds:uri="http://schemas.microsoft.com/sharepoint/v3/contenttype/forms"/>
  </ds:schemaRefs>
</ds:datastoreItem>
</file>

<file path=customXml/itemProps2.xml><?xml version="1.0" encoding="utf-8"?>
<ds:datastoreItem xmlns:ds="http://schemas.openxmlformats.org/officeDocument/2006/customXml" ds:itemID="{DFE077EC-DA21-440B-9569-1D023BE8A632}">
  <ds:schemaRefs>
    <ds:schemaRef ds:uri="http://schemas.microsoft.com/office/2006/metadata/properties"/>
    <ds:schemaRef ds:uri="http://schemas.microsoft.com/office/infopath/2007/PartnerControls"/>
    <ds:schemaRef ds:uri="2857aa2e-a0cf-41d3-87df-ae9fb046669b"/>
  </ds:schemaRefs>
</ds:datastoreItem>
</file>

<file path=customXml/itemProps3.xml><?xml version="1.0" encoding="utf-8"?>
<ds:datastoreItem xmlns:ds="http://schemas.openxmlformats.org/officeDocument/2006/customXml" ds:itemID="{36701BE8-C87B-44D4-9F70-44C4D827E4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57aa2e-a0cf-41d3-87df-ae9fb046669b"/>
    <ds:schemaRef ds:uri="093d544b-5f21-4855-945c-28e935d55e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SimpleView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OOO1337777 OOO1337777</dc:creator>
  <cp:keywords/>
  <dc:description/>
  <cp:lastModifiedBy>OOO1337777@anthroplogic.com</cp:lastModifiedBy>
  <cp:revision/>
  <dcterms:created xsi:type="dcterms:W3CDTF">2020-10-13T18:54:05Z</dcterms:created>
  <dcterms:modified xsi:type="dcterms:W3CDTF">2021-07-30T16:53:05Z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0x0101005369F1471E41214590BB2F197803A4E1</vt:lpwstr>
  </property>
</Properties>
</file>