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era Zacharias\Downloads\"/>
    </mc:Choice>
  </mc:AlternateContent>
  <bookViews>
    <workbookView xWindow="0" yWindow="0" windowWidth="17256" windowHeight="8304"/>
  </bookViews>
  <sheets>
    <sheet name="Tabelle1" sheetId="1" r:id="rId1"/>
  </sheets>
  <definedNames>
    <definedName name="Display_Week">Tabelle1!$E$5</definedName>
    <definedName name="Project_Start">Tabelle1!$E$3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 l="1"/>
  <c r="M5" i="1" s="1"/>
  <c r="N6" i="1" l="1"/>
  <c r="N7" i="1" s="1"/>
  <c r="E69" i="1"/>
  <c r="M7" i="1" l="1"/>
  <c r="O6" i="1"/>
  <c r="O7" i="1" s="1"/>
  <c r="P6" i="1" l="1"/>
  <c r="P7" i="1" s="1"/>
  <c r="Q6" i="1" l="1"/>
  <c r="R6" i="1" s="1"/>
  <c r="E70" i="1"/>
  <c r="F70" i="1" s="1"/>
  <c r="E71" i="1" s="1"/>
  <c r="F69" i="1"/>
  <c r="Q7" i="1" l="1"/>
  <c r="E72" i="1"/>
  <c r="F71" i="1"/>
  <c r="S6" i="1"/>
  <c r="R7" i="1"/>
  <c r="E73" i="1" l="1"/>
  <c r="F73" i="1" s="1"/>
  <c r="F72" i="1"/>
  <c r="T6" i="1"/>
  <c r="S7" i="1"/>
  <c r="T7" i="1" l="1"/>
  <c r="U6" i="1"/>
  <c r="T5" i="1"/>
  <c r="V6" i="1" l="1"/>
  <c r="U7" i="1"/>
  <c r="W6" i="1" l="1"/>
  <c r="V7" i="1"/>
  <c r="X6" i="1" l="1"/>
  <c r="W7" i="1"/>
  <c r="Y6" i="1" l="1"/>
  <c r="X7" i="1"/>
  <c r="Z6" i="1" l="1"/>
  <c r="Y7" i="1"/>
  <c r="AA6" i="1" l="1"/>
  <c r="Z7" i="1"/>
  <c r="AB6" i="1" l="1"/>
  <c r="AA7" i="1"/>
  <c r="AA5" i="1"/>
  <c r="AB7" i="1" l="1"/>
  <c r="AC6" i="1"/>
  <c r="AC7" i="1" l="1"/>
  <c r="AD6" i="1"/>
  <c r="AD7" i="1" l="1"/>
  <c r="AE6" i="1"/>
  <c r="AF6" i="1" l="1"/>
  <c r="AE7" i="1"/>
  <c r="AG6" i="1" l="1"/>
  <c r="AF7" i="1"/>
  <c r="AH6" i="1" l="1"/>
  <c r="AG7" i="1"/>
  <c r="AI6" i="1" l="1"/>
  <c r="AH7" i="1"/>
  <c r="AH5" i="1"/>
  <c r="AJ6" i="1" l="1"/>
  <c r="AI7" i="1"/>
  <c r="AJ7" i="1" l="1"/>
  <c r="AK6" i="1"/>
  <c r="AK7" i="1" l="1"/>
  <c r="AL6" i="1"/>
  <c r="AM6" i="1" l="1"/>
  <c r="AL7" i="1"/>
  <c r="AN6" i="1" l="1"/>
  <c r="AM7" i="1"/>
  <c r="AO6" i="1" l="1"/>
  <c r="AN7" i="1"/>
  <c r="AP6" i="1" l="1"/>
  <c r="AO7" i="1"/>
  <c r="AO5" i="1"/>
  <c r="AQ6" i="1" l="1"/>
  <c r="AP7" i="1"/>
  <c r="AR6" i="1" l="1"/>
  <c r="AQ7" i="1"/>
  <c r="AR7" i="1" l="1"/>
  <c r="AS6" i="1"/>
  <c r="AT6" i="1" l="1"/>
  <c r="AS7" i="1"/>
  <c r="AT7" i="1" l="1"/>
  <c r="AU6" i="1"/>
  <c r="AV6" i="1" l="1"/>
  <c r="AU7" i="1"/>
  <c r="AV5" i="1" l="1"/>
  <c r="AW6" i="1"/>
  <c r="AV7" i="1"/>
  <c r="AX6" i="1" l="1"/>
  <c r="AW7" i="1"/>
  <c r="AY6" i="1" l="1"/>
  <c r="AX7" i="1"/>
  <c r="AZ6" i="1" l="1"/>
  <c r="AY7" i="1"/>
  <c r="AZ7" i="1" l="1"/>
  <c r="BA6" i="1"/>
  <c r="BA7" i="1" l="1"/>
  <c r="BB6" i="1"/>
  <c r="BB7" i="1" l="1"/>
  <c r="BC6" i="1"/>
  <c r="BC5" i="1" l="1"/>
  <c r="BD6" i="1"/>
  <c r="BC7" i="1"/>
  <c r="BD7" i="1" l="1"/>
  <c r="BE6" i="1"/>
  <c r="BF6" i="1" l="1"/>
  <c r="BE7" i="1"/>
  <c r="BG6" i="1" l="1"/>
  <c r="BF7" i="1"/>
  <c r="BH6" i="1" l="1"/>
  <c r="BG7" i="1"/>
  <c r="BH7" i="1" l="1"/>
  <c r="BI6" i="1"/>
  <c r="BJ6" i="1" l="1"/>
  <c r="BI7" i="1"/>
  <c r="BJ5" i="1" l="1"/>
  <c r="BK6" i="1"/>
  <c r="BJ7" i="1"/>
  <c r="BL6" i="1" l="1"/>
  <c r="BK7" i="1"/>
  <c r="BM6" i="1" l="1"/>
  <c r="BL7" i="1"/>
  <c r="BM7" i="1" l="1"/>
  <c r="BN6" i="1"/>
  <c r="BO6" i="1" l="1"/>
  <c r="BN7" i="1"/>
  <c r="BP6" i="1" l="1"/>
  <c r="BO7" i="1"/>
  <c r="BP7" i="1" l="1"/>
  <c r="BQ6" i="1"/>
  <c r="BR6" i="1" l="1"/>
  <c r="BS6" i="1" s="1"/>
  <c r="BT6" i="1" s="1"/>
  <c r="BU6" i="1" s="1"/>
  <c r="BV6" i="1" s="1"/>
  <c r="BW6" i="1" s="1"/>
  <c r="BX6" i="1" s="1"/>
  <c r="BQ5" i="1"/>
  <c r="BY6" i="1" l="1"/>
  <c r="BZ6" i="1" s="1"/>
  <c r="CA6" i="1" s="1"/>
  <c r="CB6" i="1" s="1"/>
  <c r="CC6" i="1" s="1"/>
  <c r="CD6" i="1" s="1"/>
  <c r="CE6" i="1" s="1"/>
  <c r="BX5" i="1"/>
  <c r="CF6" i="1" l="1"/>
  <c r="CG6" i="1" s="1"/>
  <c r="CH6" i="1" s="1"/>
  <c r="CI6" i="1" s="1"/>
  <c r="CJ6" i="1" s="1"/>
  <c r="CK6" i="1" s="1"/>
  <c r="CL6" i="1" s="1"/>
  <c r="CE5" i="1"/>
  <c r="CM6" i="1" l="1"/>
  <c r="CN6" i="1" s="1"/>
  <c r="CO6" i="1" s="1"/>
  <c r="CP6" i="1" s="1"/>
  <c r="CQ6" i="1" s="1"/>
  <c r="CR6" i="1" s="1"/>
  <c r="CS6" i="1" s="1"/>
  <c r="CL5" i="1"/>
  <c r="CT6" i="1" l="1"/>
  <c r="CU6" i="1" s="1"/>
  <c r="CV6" i="1" s="1"/>
  <c r="CW6" i="1" s="1"/>
  <c r="CX6" i="1" s="1"/>
  <c r="CY6" i="1" s="1"/>
  <c r="CZ6" i="1" s="1"/>
  <c r="CS5" i="1"/>
  <c r="DA6" i="1" l="1"/>
  <c r="DB6" i="1" s="1"/>
  <c r="DC6" i="1" s="1"/>
  <c r="DD6" i="1" s="1"/>
  <c r="DE6" i="1" s="1"/>
  <c r="DF6" i="1" s="1"/>
  <c r="DG6" i="1" s="1"/>
  <c r="CZ5" i="1"/>
  <c r="DG5" i="1" l="1"/>
  <c r="DH6" i="1"/>
  <c r="DI6" i="1" s="1"/>
  <c r="DJ6" i="1" s="1"/>
  <c r="DK6" i="1" s="1"/>
  <c r="DL6" i="1" s="1"/>
  <c r="DM6" i="1" s="1"/>
  <c r="DN6" i="1" s="1"/>
  <c r="DO6" i="1" l="1"/>
  <c r="DP6" i="1" s="1"/>
  <c r="DQ6" i="1" s="1"/>
  <c r="DR6" i="1" s="1"/>
  <c r="DS6" i="1" s="1"/>
  <c r="DT6" i="1" s="1"/>
  <c r="DU6" i="1" s="1"/>
  <c r="DN5" i="1"/>
  <c r="DV6" i="1" l="1"/>
  <c r="DW6" i="1" s="1"/>
  <c r="DX6" i="1" s="1"/>
  <c r="DY6" i="1" s="1"/>
  <c r="DZ6" i="1" s="1"/>
  <c r="EA6" i="1" s="1"/>
  <c r="EB6" i="1" s="1"/>
  <c r="DU5" i="1"/>
  <c r="EC6" i="1" l="1"/>
  <c r="ED6" i="1" s="1"/>
  <c r="EE6" i="1" s="1"/>
  <c r="EF6" i="1" s="1"/>
  <c r="EG6" i="1" s="1"/>
  <c r="EH6" i="1" s="1"/>
  <c r="EI6" i="1" s="1"/>
  <c r="EB5" i="1"/>
  <c r="EJ6" i="1" l="1"/>
  <c r="EK6" i="1" s="1"/>
  <c r="EL6" i="1" s="1"/>
  <c r="EM6" i="1" s="1"/>
  <c r="EN6" i="1" s="1"/>
  <c r="EO6" i="1" s="1"/>
  <c r="EP6" i="1" s="1"/>
  <c r="EI5" i="1"/>
  <c r="EQ6" i="1" l="1"/>
  <c r="ER6" i="1" s="1"/>
  <c r="ES6" i="1" s="1"/>
  <c r="ET6" i="1" s="1"/>
  <c r="EU6" i="1" s="1"/>
  <c r="EV6" i="1" s="1"/>
  <c r="EW6" i="1" s="1"/>
  <c r="EP5" i="1"/>
  <c r="EX6" i="1" l="1"/>
  <c r="EY6" i="1" s="1"/>
  <c r="EZ6" i="1" s="1"/>
  <c r="FA6" i="1" s="1"/>
  <c r="FB6" i="1" s="1"/>
  <c r="FC6" i="1" s="1"/>
  <c r="FD6" i="1" s="1"/>
  <c r="EW5" i="1"/>
  <c r="FE6" i="1" l="1"/>
  <c r="FF6" i="1" s="1"/>
  <c r="FG6" i="1" s="1"/>
  <c r="FH6" i="1" s="1"/>
  <c r="FI6" i="1" s="1"/>
  <c r="FJ6" i="1" s="1"/>
  <c r="FK6" i="1" s="1"/>
  <c r="FD5" i="1"/>
  <c r="FL6" i="1" l="1"/>
  <c r="FM6" i="1" s="1"/>
  <c r="FN6" i="1" s="1"/>
  <c r="FO6" i="1" s="1"/>
  <c r="FP6" i="1" s="1"/>
  <c r="FQ6" i="1" s="1"/>
  <c r="FR6" i="1" s="1"/>
  <c r="FK5" i="1"/>
  <c r="FS6" i="1" l="1"/>
  <c r="FT6" i="1" s="1"/>
  <c r="FU6" i="1" s="1"/>
  <c r="FV6" i="1" s="1"/>
  <c r="FW6" i="1" s="1"/>
  <c r="FX6" i="1" s="1"/>
  <c r="FY6" i="1" s="1"/>
  <c r="FR5" i="1"/>
  <c r="FZ6" i="1" l="1"/>
  <c r="GA6" i="1" s="1"/>
  <c r="GB6" i="1" s="1"/>
  <c r="GC6" i="1" s="1"/>
  <c r="GD6" i="1" s="1"/>
  <c r="GE6" i="1" s="1"/>
  <c r="GF6" i="1" s="1"/>
  <c r="FY5" i="1"/>
  <c r="GG6" i="1" l="1"/>
  <c r="GH6" i="1" s="1"/>
  <c r="GI6" i="1" s="1"/>
  <c r="GJ6" i="1" s="1"/>
  <c r="GK6" i="1" s="1"/>
  <c r="GL6" i="1" s="1"/>
  <c r="GM6" i="1" s="1"/>
  <c r="GF5" i="1"/>
  <c r="GN6" i="1" l="1"/>
  <c r="GO6" i="1" s="1"/>
  <c r="GP6" i="1" s="1"/>
  <c r="GQ6" i="1" s="1"/>
  <c r="GR6" i="1" s="1"/>
  <c r="GS6" i="1" s="1"/>
  <c r="GT6" i="1" s="1"/>
  <c r="GM5" i="1"/>
  <c r="GU6" i="1" l="1"/>
  <c r="GV6" i="1" s="1"/>
  <c r="GW6" i="1" s="1"/>
  <c r="GX6" i="1" s="1"/>
  <c r="GY6" i="1" s="1"/>
  <c r="GZ6" i="1" s="1"/>
  <c r="HA6" i="1" s="1"/>
  <c r="GT5" i="1"/>
  <c r="HB6" i="1" l="1"/>
  <c r="HC6" i="1" s="1"/>
  <c r="HD6" i="1" s="1"/>
  <c r="HE6" i="1" s="1"/>
  <c r="HF6" i="1" s="1"/>
  <c r="HG6" i="1" s="1"/>
  <c r="HH6" i="1" s="1"/>
  <c r="HA5" i="1"/>
  <c r="HI6" i="1" l="1"/>
  <c r="HJ6" i="1" s="1"/>
  <c r="HK6" i="1" s="1"/>
  <c r="HL6" i="1" s="1"/>
  <c r="HM6" i="1" s="1"/>
  <c r="HN6" i="1" s="1"/>
  <c r="HO6" i="1" s="1"/>
  <c r="HH5" i="1"/>
  <c r="HP6" i="1" l="1"/>
  <c r="HQ6" i="1" s="1"/>
  <c r="HR6" i="1" s="1"/>
  <c r="HS6" i="1" s="1"/>
  <c r="HT6" i="1" s="1"/>
  <c r="HU6" i="1" s="1"/>
  <c r="HV6" i="1" s="1"/>
  <c r="HO5" i="1"/>
  <c r="HW6" i="1" l="1"/>
  <c r="HX6" i="1" s="1"/>
  <c r="HY6" i="1" s="1"/>
  <c r="HZ6" i="1" s="1"/>
  <c r="IA6" i="1" s="1"/>
  <c r="IB6" i="1" s="1"/>
  <c r="IC6" i="1" s="1"/>
  <c r="HV5" i="1"/>
  <c r="ID6" i="1" l="1"/>
  <c r="IE6" i="1" s="1"/>
  <c r="IF6" i="1" s="1"/>
  <c r="IG6" i="1" s="1"/>
  <c r="IH6" i="1" s="1"/>
  <c r="II6" i="1" s="1"/>
  <c r="IJ6" i="1" s="1"/>
  <c r="IC5" i="1"/>
  <c r="IK6" i="1" l="1"/>
  <c r="IL6" i="1" s="1"/>
  <c r="IM6" i="1" s="1"/>
  <c r="IN6" i="1" s="1"/>
  <c r="IO6" i="1" s="1"/>
  <c r="IP6" i="1" s="1"/>
  <c r="IQ6" i="1" s="1"/>
  <c r="IJ5" i="1"/>
  <c r="IR6" i="1" l="1"/>
  <c r="IS6" i="1" s="1"/>
  <c r="IT6" i="1" s="1"/>
  <c r="IU6" i="1" s="1"/>
  <c r="IV6" i="1" s="1"/>
  <c r="IW6" i="1" s="1"/>
  <c r="IX6" i="1" s="1"/>
  <c r="IQ5" i="1"/>
  <c r="IY6" i="1" l="1"/>
  <c r="IZ6" i="1" s="1"/>
  <c r="JA6" i="1" s="1"/>
  <c r="JB6" i="1" s="1"/>
  <c r="JC6" i="1" s="1"/>
  <c r="JD6" i="1" s="1"/>
  <c r="JE6" i="1" s="1"/>
  <c r="IX5" i="1"/>
  <c r="JF6" i="1" l="1"/>
  <c r="JG6" i="1" s="1"/>
  <c r="JH6" i="1" s="1"/>
  <c r="JI6" i="1" s="1"/>
  <c r="JJ6" i="1" s="1"/>
  <c r="JK6" i="1" s="1"/>
  <c r="JL6" i="1" s="1"/>
  <c r="JE5" i="1"/>
  <c r="JM6" i="1" l="1"/>
  <c r="JN6" i="1" s="1"/>
  <c r="JO6" i="1" s="1"/>
  <c r="JP6" i="1" s="1"/>
  <c r="JQ6" i="1" s="1"/>
  <c r="JR6" i="1" s="1"/>
  <c r="JS6" i="1" s="1"/>
  <c r="JL5" i="1"/>
  <c r="JT6" i="1" l="1"/>
  <c r="JU6" i="1" s="1"/>
  <c r="JV6" i="1" s="1"/>
  <c r="JW6" i="1" s="1"/>
  <c r="JX6" i="1" s="1"/>
  <c r="JY6" i="1" s="1"/>
  <c r="JZ6" i="1" s="1"/>
  <c r="JS5" i="1"/>
  <c r="KA6" i="1" l="1"/>
  <c r="KB6" i="1" s="1"/>
  <c r="KC6" i="1" s="1"/>
  <c r="KD6" i="1" s="1"/>
  <c r="KE6" i="1" s="1"/>
  <c r="KF6" i="1" s="1"/>
  <c r="KG6" i="1" s="1"/>
  <c r="JZ5" i="1"/>
  <c r="KH6" i="1" l="1"/>
  <c r="KI6" i="1" s="1"/>
  <c r="KJ6" i="1" s="1"/>
  <c r="KK6" i="1" s="1"/>
  <c r="KL6" i="1" s="1"/>
  <c r="KM6" i="1" s="1"/>
  <c r="KN6" i="1" s="1"/>
  <c r="KG5" i="1"/>
  <c r="KO6" i="1" l="1"/>
  <c r="KP6" i="1" s="1"/>
  <c r="KQ6" i="1" s="1"/>
  <c r="KR6" i="1" s="1"/>
  <c r="KS6" i="1" s="1"/>
  <c r="KT6" i="1" s="1"/>
  <c r="KU6" i="1" s="1"/>
  <c r="KN5" i="1"/>
  <c r="KV6" i="1" l="1"/>
  <c r="KW6" i="1" s="1"/>
  <c r="KX6" i="1" s="1"/>
  <c r="KY6" i="1" s="1"/>
  <c r="KZ6" i="1" s="1"/>
  <c r="LA6" i="1" s="1"/>
  <c r="LB6" i="1" s="1"/>
  <c r="KU5" i="1"/>
  <c r="LC6" i="1" l="1"/>
  <c r="LD6" i="1" s="1"/>
  <c r="LE6" i="1" s="1"/>
  <c r="LF6" i="1" s="1"/>
  <c r="LG6" i="1" s="1"/>
  <c r="LH6" i="1" s="1"/>
  <c r="LI6" i="1" s="1"/>
  <c r="LB5" i="1"/>
  <c r="LJ6" i="1" l="1"/>
  <c r="LK6" i="1" s="1"/>
  <c r="LL6" i="1" s="1"/>
  <c r="LM6" i="1" s="1"/>
  <c r="LN6" i="1" s="1"/>
  <c r="LO6" i="1" s="1"/>
  <c r="LP6" i="1" s="1"/>
  <c r="LI5" i="1"/>
  <c r="LQ6" i="1" l="1"/>
  <c r="LR6" i="1" s="1"/>
  <c r="LS6" i="1" s="1"/>
  <c r="LT6" i="1" s="1"/>
  <c r="LU6" i="1" s="1"/>
  <c r="LV6" i="1" s="1"/>
  <c r="LW6" i="1" s="1"/>
  <c r="LP5" i="1"/>
  <c r="LX6" i="1" l="1"/>
  <c r="LY6" i="1" s="1"/>
  <c r="LZ6" i="1" s="1"/>
  <c r="MA6" i="1" s="1"/>
  <c r="MB6" i="1" s="1"/>
  <c r="MC6" i="1" s="1"/>
  <c r="MD6" i="1" s="1"/>
  <c r="LW5" i="1"/>
  <c r="ME6" i="1" l="1"/>
  <c r="MF6" i="1" s="1"/>
  <c r="MG6" i="1" s="1"/>
  <c r="MH6" i="1" s="1"/>
  <c r="MI6" i="1" s="1"/>
  <c r="MJ6" i="1" s="1"/>
  <c r="MK6" i="1" s="1"/>
  <c r="MD5" i="1"/>
  <c r="ML6" i="1" l="1"/>
  <c r="MM6" i="1" s="1"/>
  <c r="MN6" i="1" s="1"/>
  <c r="MO6" i="1" s="1"/>
  <c r="MP6" i="1" s="1"/>
  <c r="MQ6" i="1" s="1"/>
  <c r="MR6" i="1" s="1"/>
  <c r="MK5" i="1"/>
  <c r="MS6" i="1" l="1"/>
  <c r="MT6" i="1" s="1"/>
  <c r="MU6" i="1" s="1"/>
  <c r="MV6" i="1" s="1"/>
  <c r="MW6" i="1" s="1"/>
  <c r="MX6" i="1" s="1"/>
  <c r="MY6" i="1" s="1"/>
  <c r="MR5" i="1"/>
  <c r="MZ6" i="1" l="1"/>
  <c r="NA6" i="1" s="1"/>
  <c r="NB6" i="1" s="1"/>
  <c r="NC6" i="1" s="1"/>
  <c r="ND6" i="1" s="1"/>
  <c r="NE6" i="1" s="1"/>
  <c r="NF6" i="1" s="1"/>
  <c r="MY5" i="1"/>
  <c r="NG6" i="1" l="1"/>
  <c r="NH6" i="1" s="1"/>
  <c r="NI6" i="1" s="1"/>
  <c r="NJ6" i="1" s="1"/>
  <c r="NK6" i="1" s="1"/>
  <c r="NL6" i="1" s="1"/>
  <c r="NM6" i="1" s="1"/>
  <c r="NF5" i="1"/>
  <c r="NN6" i="1" l="1"/>
  <c r="NO6" i="1" s="1"/>
  <c r="NP6" i="1" s="1"/>
  <c r="NQ6" i="1" s="1"/>
  <c r="NR6" i="1" s="1"/>
  <c r="NS6" i="1" s="1"/>
  <c r="NT6" i="1" s="1"/>
  <c r="NM5" i="1"/>
  <c r="NU6" i="1" l="1"/>
  <c r="NV6" i="1" s="1"/>
  <c r="NW6" i="1" s="1"/>
  <c r="NX6" i="1" s="1"/>
  <c r="NY6" i="1" s="1"/>
  <c r="NZ6" i="1" s="1"/>
  <c r="OA6" i="1" s="1"/>
  <c r="NT5" i="1"/>
  <c r="OB6" i="1" l="1"/>
  <c r="OC6" i="1" s="1"/>
  <c r="OD6" i="1" s="1"/>
  <c r="OE6" i="1" s="1"/>
  <c r="OF6" i="1" s="1"/>
  <c r="OG6" i="1" s="1"/>
  <c r="OH6" i="1" s="1"/>
  <c r="OA5" i="1"/>
  <c r="OI6" i="1" l="1"/>
  <c r="OJ6" i="1" s="1"/>
  <c r="OK6" i="1" s="1"/>
  <c r="OL6" i="1" s="1"/>
  <c r="OM6" i="1" s="1"/>
  <c r="ON6" i="1" s="1"/>
  <c r="OO6" i="1" s="1"/>
  <c r="OH5" i="1"/>
  <c r="OP6" i="1" l="1"/>
  <c r="OQ6" i="1" s="1"/>
  <c r="OR6" i="1" s="1"/>
  <c r="OS6" i="1" s="1"/>
  <c r="OT6" i="1" s="1"/>
  <c r="OU6" i="1" s="1"/>
  <c r="OV6" i="1" s="1"/>
  <c r="OO5" i="1"/>
  <c r="OW6" i="1" l="1"/>
  <c r="OX6" i="1" s="1"/>
  <c r="OY6" i="1" s="1"/>
  <c r="OZ6" i="1" s="1"/>
  <c r="PA6" i="1" s="1"/>
  <c r="PB6" i="1" s="1"/>
  <c r="PC6" i="1" s="1"/>
  <c r="OV5" i="1"/>
  <c r="PD6" i="1" l="1"/>
  <c r="PE6" i="1" s="1"/>
  <c r="PF6" i="1" s="1"/>
  <c r="PG6" i="1" s="1"/>
  <c r="PH6" i="1" s="1"/>
  <c r="PI6" i="1" s="1"/>
  <c r="PJ6" i="1" s="1"/>
  <c r="PC5" i="1"/>
  <c r="PK6" i="1" l="1"/>
  <c r="PL6" i="1" s="1"/>
  <c r="PM6" i="1" s="1"/>
  <c r="PN6" i="1" s="1"/>
  <c r="PO6" i="1" s="1"/>
  <c r="PP6" i="1" s="1"/>
  <c r="PQ6" i="1" s="1"/>
  <c r="PJ5" i="1"/>
  <c r="PR6" i="1" l="1"/>
  <c r="PS6" i="1" s="1"/>
  <c r="PT6" i="1" s="1"/>
  <c r="PU6" i="1" s="1"/>
  <c r="PV6" i="1" s="1"/>
  <c r="PW6" i="1" s="1"/>
  <c r="PX6" i="1" s="1"/>
  <c r="PQ5" i="1"/>
  <c r="PY6" i="1" l="1"/>
  <c r="PZ6" i="1" s="1"/>
  <c r="QA6" i="1" s="1"/>
  <c r="QB6" i="1" s="1"/>
  <c r="QC6" i="1" s="1"/>
  <c r="QD6" i="1" s="1"/>
  <c r="QE6" i="1" s="1"/>
  <c r="PX5" i="1"/>
  <c r="QF6" i="1" l="1"/>
  <c r="QG6" i="1" s="1"/>
  <c r="QH6" i="1" s="1"/>
  <c r="QI6" i="1" s="1"/>
  <c r="QJ6" i="1" s="1"/>
  <c r="QK6" i="1" s="1"/>
  <c r="QL6" i="1" s="1"/>
  <c r="QE5" i="1"/>
  <c r="QM6" i="1" l="1"/>
  <c r="QN6" i="1" s="1"/>
  <c r="QO6" i="1" s="1"/>
  <c r="QP6" i="1" s="1"/>
  <c r="QQ6" i="1" s="1"/>
  <c r="QR6" i="1" s="1"/>
  <c r="QS6" i="1" s="1"/>
  <c r="QL5" i="1"/>
  <c r="QT6" i="1" l="1"/>
  <c r="QU6" i="1" s="1"/>
  <c r="QV6" i="1" s="1"/>
  <c r="QW6" i="1" s="1"/>
  <c r="QX6" i="1" s="1"/>
  <c r="QY6" i="1" s="1"/>
  <c r="QZ6" i="1" s="1"/>
  <c r="QS5" i="1"/>
  <c r="RA6" i="1" l="1"/>
  <c r="RB6" i="1" s="1"/>
  <c r="RC6" i="1" s="1"/>
  <c r="RD6" i="1" s="1"/>
  <c r="RE6" i="1" s="1"/>
  <c r="RF6" i="1" s="1"/>
  <c r="RG6" i="1" s="1"/>
  <c r="QZ5" i="1"/>
  <c r="RH6" i="1" l="1"/>
  <c r="RI6" i="1" s="1"/>
  <c r="RJ6" i="1" s="1"/>
  <c r="RK6" i="1" s="1"/>
  <c r="RL6" i="1" s="1"/>
  <c r="RM6" i="1" s="1"/>
  <c r="RN6" i="1" s="1"/>
  <c r="RG5" i="1"/>
  <c r="RO6" i="1" l="1"/>
  <c r="RP6" i="1" s="1"/>
  <c r="RQ6" i="1" s="1"/>
  <c r="RR6" i="1" s="1"/>
  <c r="RS6" i="1" s="1"/>
  <c r="RT6" i="1" s="1"/>
  <c r="RU6" i="1" s="1"/>
  <c r="RN5" i="1"/>
  <c r="RV6" i="1" l="1"/>
  <c r="RW6" i="1" s="1"/>
  <c r="RX6" i="1" s="1"/>
  <c r="RY6" i="1" s="1"/>
  <c r="RZ6" i="1" s="1"/>
  <c r="SA6" i="1" s="1"/>
  <c r="SB6" i="1" s="1"/>
  <c r="RU5" i="1"/>
  <c r="SC6" i="1" l="1"/>
  <c r="SD6" i="1" s="1"/>
  <c r="SE6" i="1" s="1"/>
  <c r="SF6" i="1" s="1"/>
  <c r="SG6" i="1" s="1"/>
  <c r="SH6" i="1" s="1"/>
  <c r="SI6" i="1" s="1"/>
  <c r="SB5" i="1"/>
  <c r="SJ6" i="1" l="1"/>
  <c r="SK6" i="1" s="1"/>
  <c r="SL6" i="1" s="1"/>
  <c r="SM6" i="1" s="1"/>
  <c r="SN6" i="1" s="1"/>
  <c r="SO6" i="1" s="1"/>
  <c r="SP6" i="1" s="1"/>
  <c r="SI5" i="1"/>
  <c r="SQ6" i="1" l="1"/>
  <c r="SR6" i="1" s="1"/>
  <c r="SS6" i="1" s="1"/>
  <c r="ST6" i="1" s="1"/>
  <c r="SU6" i="1" s="1"/>
  <c r="SV6" i="1" s="1"/>
  <c r="SW6" i="1" s="1"/>
  <c r="SP5" i="1"/>
  <c r="SX6" i="1" l="1"/>
  <c r="SY6" i="1" s="1"/>
  <c r="SZ6" i="1" s="1"/>
  <c r="TA6" i="1" s="1"/>
  <c r="TB6" i="1" s="1"/>
  <c r="TC6" i="1" s="1"/>
  <c r="TD6" i="1" s="1"/>
  <c r="SW5" i="1"/>
  <c r="TE6" i="1" l="1"/>
  <c r="TF6" i="1" s="1"/>
  <c r="TG6" i="1" s="1"/>
  <c r="TH6" i="1" s="1"/>
  <c r="TI6" i="1" s="1"/>
  <c r="TJ6" i="1" s="1"/>
  <c r="TK6" i="1" s="1"/>
  <c r="TD5" i="1"/>
  <c r="TL6" i="1" l="1"/>
  <c r="TM6" i="1" s="1"/>
  <c r="TN6" i="1" s="1"/>
  <c r="TO6" i="1" s="1"/>
  <c r="TP6" i="1" s="1"/>
  <c r="TQ6" i="1" s="1"/>
  <c r="TR6" i="1" s="1"/>
  <c r="TK5" i="1"/>
  <c r="TS6" i="1" l="1"/>
  <c r="TT6" i="1" s="1"/>
  <c r="TU6" i="1" s="1"/>
  <c r="TV6" i="1" s="1"/>
  <c r="TW6" i="1" s="1"/>
  <c r="TX6" i="1" s="1"/>
  <c r="TY6" i="1" s="1"/>
  <c r="TR5" i="1"/>
  <c r="TZ6" i="1" l="1"/>
  <c r="UA6" i="1" s="1"/>
  <c r="UB6" i="1" s="1"/>
  <c r="UC6" i="1" s="1"/>
  <c r="UD6" i="1" s="1"/>
  <c r="UE6" i="1" s="1"/>
  <c r="UF6" i="1" s="1"/>
  <c r="TY5" i="1"/>
  <c r="UG6" i="1" l="1"/>
  <c r="UH6" i="1" s="1"/>
  <c r="UI6" i="1" s="1"/>
  <c r="UJ6" i="1" s="1"/>
  <c r="UK6" i="1" s="1"/>
  <c r="UL6" i="1" s="1"/>
  <c r="UM6" i="1" s="1"/>
  <c r="UF5" i="1"/>
  <c r="UN6" i="1" l="1"/>
  <c r="UO6" i="1" s="1"/>
  <c r="UP6" i="1" s="1"/>
  <c r="UQ6" i="1" s="1"/>
  <c r="UR6" i="1" s="1"/>
  <c r="US6" i="1" s="1"/>
  <c r="UT6" i="1" s="1"/>
  <c r="UM5" i="1"/>
  <c r="UU6" i="1" l="1"/>
  <c r="UV6" i="1" s="1"/>
  <c r="UW6" i="1" s="1"/>
  <c r="UX6" i="1" s="1"/>
  <c r="UY6" i="1" s="1"/>
  <c r="UZ6" i="1" s="1"/>
  <c r="VA6" i="1" s="1"/>
  <c r="UT5" i="1"/>
  <c r="VB6" i="1" l="1"/>
  <c r="VC6" i="1" s="1"/>
  <c r="VD6" i="1" s="1"/>
  <c r="VE6" i="1" s="1"/>
  <c r="VF6" i="1" s="1"/>
  <c r="VG6" i="1" s="1"/>
  <c r="VH6" i="1" s="1"/>
  <c r="VA5" i="1"/>
  <c r="VI6" i="1" l="1"/>
  <c r="VJ6" i="1" s="1"/>
  <c r="VK6" i="1" s="1"/>
  <c r="VL6" i="1" s="1"/>
  <c r="VM6" i="1" s="1"/>
  <c r="VN6" i="1" s="1"/>
  <c r="VO6" i="1" s="1"/>
  <c r="VH5" i="1"/>
  <c r="VP6" i="1" l="1"/>
  <c r="VQ6" i="1" s="1"/>
  <c r="VR6" i="1" s="1"/>
  <c r="VS6" i="1" s="1"/>
  <c r="VT6" i="1" s="1"/>
  <c r="VU6" i="1" s="1"/>
  <c r="VV6" i="1" s="1"/>
  <c r="VO5" i="1"/>
  <c r="VW6" i="1" l="1"/>
  <c r="VX6" i="1" s="1"/>
  <c r="VY6" i="1" s="1"/>
  <c r="VZ6" i="1" s="1"/>
  <c r="WA6" i="1" s="1"/>
  <c r="WB6" i="1" s="1"/>
  <c r="WC6" i="1" s="1"/>
  <c r="VV5" i="1"/>
  <c r="WD6" i="1" l="1"/>
  <c r="WE6" i="1" s="1"/>
  <c r="WF6" i="1" s="1"/>
  <c r="WG6" i="1" s="1"/>
  <c r="WH6" i="1" s="1"/>
  <c r="WI6" i="1" s="1"/>
  <c r="WJ6" i="1" s="1"/>
  <c r="WC5" i="1"/>
  <c r="WK6" i="1" l="1"/>
  <c r="WL6" i="1" s="1"/>
  <c r="WM6" i="1" s="1"/>
  <c r="WN6" i="1" s="1"/>
  <c r="WO6" i="1" s="1"/>
  <c r="WJ5" i="1"/>
</calcChain>
</file>

<file path=xl/sharedStrings.xml><?xml version="1.0" encoding="utf-8"?>
<sst xmlns="http://schemas.openxmlformats.org/spreadsheetml/2006/main" count="115" uniqueCount="79">
  <si>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</si>
  <si>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</si>
  <si>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</si>
  <si>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Eddy, Vera</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</si>
  <si>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</si>
  <si>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</si>
  <si>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Aufgaben</t>
  </si>
  <si>
    <t>Task 1</t>
  </si>
  <si>
    <t>Task 2</t>
  </si>
  <si>
    <t>Task 3</t>
  </si>
  <si>
    <t>Task 4</t>
  </si>
  <si>
    <t>Task 5</t>
  </si>
  <si>
    <t>Project Start</t>
  </si>
  <si>
    <t>Project Week</t>
  </si>
  <si>
    <t>zugewiesen zu</t>
  </si>
  <si>
    <t>Progress</t>
  </si>
  <si>
    <t>Soll Dauer</t>
  </si>
  <si>
    <t>Ist Dauer</t>
  </si>
  <si>
    <t>Beispiel</t>
  </si>
  <si>
    <t>SOLL START</t>
  </si>
  <si>
    <t>IST ENDE</t>
  </si>
  <si>
    <t>Restdauer</t>
  </si>
  <si>
    <t>Konzept</t>
  </si>
  <si>
    <t>Design</t>
  </si>
  <si>
    <t>Vera</t>
  </si>
  <si>
    <t>Eddy</t>
  </si>
  <si>
    <t>PROJEKTMANAGEMENT</t>
  </si>
  <si>
    <t>Externe</t>
  </si>
  <si>
    <t>Projektplanung</t>
  </si>
  <si>
    <t>Umsetzung</t>
  </si>
  <si>
    <t>Konzept Feedback</t>
  </si>
  <si>
    <t>Design Feedback</t>
  </si>
  <si>
    <t>Aufbereitung Projekt</t>
  </si>
  <si>
    <t>lizenzen/Rechte prüfen</t>
  </si>
  <si>
    <t>Übergabe</t>
  </si>
  <si>
    <t>Wartung und Instandhaltung</t>
  </si>
  <si>
    <t>Protokolle bei Meetings</t>
  </si>
  <si>
    <t>Ziele</t>
  </si>
  <si>
    <t>Zielgruppe analysieren</t>
  </si>
  <si>
    <t>Inhalte verstehen</t>
  </si>
  <si>
    <t>Inhalte konzipieren</t>
  </si>
  <si>
    <t>2-3 Tonalitäten</t>
  </si>
  <si>
    <t>Storyboard &amp; Strukturen</t>
  </si>
  <si>
    <t>Seite konzipieren</t>
  </si>
  <si>
    <t>Visuelle Analyse</t>
  </si>
  <si>
    <t>Designkonzept</t>
  </si>
  <si>
    <t>Seite gestalten</t>
  </si>
  <si>
    <t>Quality-Check</t>
  </si>
  <si>
    <t>Rechte</t>
  </si>
  <si>
    <t>Inhaltliche Analyse</t>
  </si>
  <si>
    <t>Beginn</t>
  </si>
  <si>
    <t>Vollendung</t>
  </si>
  <si>
    <t>Prüfen</t>
  </si>
  <si>
    <t>Prototypen</t>
  </si>
  <si>
    <t>Mehrere Schleifen</t>
  </si>
  <si>
    <t>Launch</t>
  </si>
  <si>
    <t>Nach dem Launch</t>
  </si>
  <si>
    <t>Planung&amp;Strategie</t>
  </si>
  <si>
    <t>Entwicklung</t>
  </si>
  <si>
    <t>Bestandsaufnahme</t>
  </si>
  <si>
    <t>Eddy, Vera, Werner, Marius</t>
  </si>
  <si>
    <t>Kick -Off</t>
  </si>
  <si>
    <t>Technische Anforderungen - Meeting</t>
  </si>
  <si>
    <t>Design (Mobile)</t>
  </si>
  <si>
    <t>Entwicklung (Mobile)</t>
  </si>
  <si>
    <t>Eddy, Vera/Werner</t>
  </si>
  <si>
    <t>Schritt 1</t>
  </si>
  <si>
    <t xml:space="preserve">Schritt2 </t>
  </si>
  <si>
    <t xml:space="preserve"> </t>
  </si>
  <si>
    <t>Konzept (Mobile)</t>
  </si>
  <si>
    <t xml:space="preserve">Design </t>
  </si>
  <si>
    <t>Fr.29.10.2021</t>
  </si>
  <si>
    <t>IST START</t>
  </si>
  <si>
    <t>Werner</t>
  </si>
  <si>
    <t>Eddy &amp; Vera</t>
  </si>
  <si>
    <r>
      <t xml:space="preserve">Eddy, Vera / Werner/ / </t>
    </r>
    <r>
      <rPr>
        <sz val="11"/>
        <color theme="8" tint="0.59999389629810485"/>
        <rFont val="Arial"/>
        <family val="2"/>
      </rPr>
      <t>Thorsten Wendel</t>
    </r>
  </si>
  <si>
    <t>Eddy, Vera / Werner</t>
  </si>
  <si>
    <r>
      <t xml:space="preserve">Eddy, Vera / </t>
    </r>
    <r>
      <rPr>
        <sz val="11"/>
        <color theme="4" tint="0.59999389629810485"/>
        <rFont val="Arial"/>
        <family val="2"/>
      </rPr>
      <t>Abteilungsleiter</t>
    </r>
  </si>
  <si>
    <t>TGÖ_Website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</si>
</sst>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d\,\ m/d/yyyy"/>
    <numFmt numFmtId="165" formatCode="d"/>
    <numFmt numFmtId="166" formatCode="m/d/yy;@"/>
    <numFmt numFmtId="167" formatCode="[$-407]mmmm\ 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u/>
      <sz val="11"/>
      <color indexed="12"/>
      <name val="Arial"/>
      <family val="2"/>
    </font>
    <font>
      <sz val="10"/>
      <color theme="1" tint="0.499984740745262"/>
      <name val="Arial"/>
      <family val="2"/>
    </font>
    <font>
      <sz val="8"/>
      <name val="Calibri"/>
      <family val="2"/>
      <scheme val="minor"/>
    </font>
    <font>
      <sz val="11"/>
      <color theme="0"/>
      <name val="Arial"/>
      <family val="2"/>
    </font>
    <font>
      <b/>
      <sz val="18"/>
      <color theme="3"/>
      <name val="Arial"/>
      <family val="2"/>
    </font>
    <font>
      <sz val="11"/>
      <color theme="1"/>
      <name val="Arial"/>
      <family val="2"/>
    </font>
    <font>
      <b/>
      <sz val="11"/>
      <color theme="1" tint="0.499984740745262"/>
      <name val="Arial"/>
      <family val="2"/>
    </font>
    <font>
      <b/>
      <sz val="16"/>
      <color theme="1"/>
      <name val="Arial"/>
      <family val="2"/>
    </font>
    <font>
      <sz val="16"/>
      <color theme="0"/>
      <name val="Arial"/>
      <family val="2"/>
    </font>
    <font>
      <sz val="16"/>
      <color theme="4" tint="0.59999389629810485"/>
      <name val="Arial"/>
      <family val="2"/>
    </font>
    <font>
      <sz val="9"/>
      <name val="Arial"/>
      <family val="2"/>
    </font>
    <font>
      <b/>
      <sz val="9"/>
      <color theme="0"/>
      <name val="Arial"/>
      <family val="2"/>
    </font>
    <font>
      <sz val="8"/>
      <color theme="0"/>
      <name val="Arial"/>
      <family val="2"/>
    </font>
    <font>
      <b/>
      <sz val="11"/>
      <color theme="1"/>
      <name val="Arial"/>
      <family val="2"/>
    </font>
    <font>
      <sz val="11"/>
      <name val="Arial"/>
      <family val="2"/>
    </font>
    <font>
      <sz val="11"/>
      <color theme="8" tint="0.59999389629810485"/>
      <name val="Arial"/>
      <family val="2"/>
    </font>
    <font>
      <sz val="11"/>
      <color theme="0" tint="-0.499984740745262"/>
      <name val="Arial"/>
      <family val="2"/>
    </font>
    <font>
      <sz val="11"/>
      <color rgb="FF7030A0"/>
      <name val="Arial"/>
      <family val="2"/>
    </font>
    <font>
      <sz val="11"/>
      <color theme="4" tint="0.59999389629810485"/>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1"/>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7030A0"/>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rgb="FF002060"/>
        <bgColor indexed="64"/>
      </patternFill>
    </fill>
    <fill>
      <patternFill patternType="solid">
        <fgColor theme="7" tint="0.79998168889431442"/>
        <bgColor indexed="64"/>
      </patternFill>
    </fill>
    <fill>
      <patternFill patternType="solid">
        <fgColor theme="7"/>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medium">
        <color theme="0" tint="-0.14996795556505021"/>
      </top>
      <bottom style="medium">
        <color theme="0" tint="-0.14996795556505021"/>
      </bottom>
      <diagonal/>
    </border>
    <border>
      <left/>
      <right/>
      <top style="medium">
        <color theme="0" tint="-0.14996795556505021"/>
      </top>
      <bottom/>
      <diagonal/>
    </border>
    <border>
      <left/>
      <right/>
      <top style="thick">
        <color indexed="64"/>
      </top>
      <bottom/>
      <diagonal/>
    </border>
    <border>
      <left/>
      <right/>
      <top style="thick">
        <color indexed="64"/>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right/>
      <top/>
      <bottom style="medium">
        <color theme="0" tint="-0.14996795556505021"/>
      </bottom>
      <diagonal/>
    </border>
    <border>
      <left/>
      <right/>
      <top style="medium">
        <color theme="0" tint="-0.14996795556505021"/>
      </top>
      <bottom style="double">
        <color indexed="64"/>
      </bottom>
      <diagonal/>
    </border>
    <border>
      <left/>
      <right style="thin">
        <color theme="0" tint="-0.34998626667073579"/>
      </right>
      <top style="thin">
        <color theme="0" tint="-0.34998626667073579"/>
      </top>
      <bottom style="thin">
        <color theme="0" tint="-0.34998626667073579"/>
      </bottom>
      <diagonal/>
    </border>
    <border>
      <left/>
      <right/>
      <top/>
      <bottom style="thin">
        <color theme="2" tint="-0.249977111117893"/>
      </bottom>
      <diagonal/>
    </border>
    <border>
      <left style="thin">
        <color theme="0" tint="-0.34998626667073579"/>
      </left>
      <right style="thin">
        <color theme="0" tint="-0.34998626667073579"/>
      </right>
      <top style="thin">
        <color theme="0" tint="-0.34998626667073579"/>
      </top>
      <bottom style="thin">
        <color theme="2" tint="-0.249977111117893"/>
      </bottom>
      <diagonal/>
    </border>
    <border>
      <left/>
      <right/>
      <top style="thin">
        <color indexed="64"/>
      </top>
      <bottom style="medium">
        <color theme="0" tint="-0.14996795556505021"/>
      </bottom>
      <diagonal/>
    </border>
  </borders>
  <cellStyleXfs count="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1">
      <alignment horizontal="center" vertical="center"/>
    </xf>
    <xf numFmtId="0" fontId="1" fillId="0" borderId="4" applyFill="0">
      <alignment horizontal="center" vertical="center"/>
    </xf>
    <xf numFmtId="0" fontId="1" fillId="0" borderId="4" applyFill="0">
      <alignment horizontal="left" vertical="center" indent="2"/>
    </xf>
    <xf numFmtId="166" fontId="1" fillId="0" borderId="4" applyFill="0">
      <alignment horizontal="center" vertical="center"/>
    </xf>
  </cellStyleXfs>
  <cellXfs count="121">
    <xf numFmtId="0" fontId="0" fillId="0" borderId="0" xfId="0"/>
    <xf numFmtId="0" fontId="5" fillId="0" borderId="0" xfId="4" applyFont="1" applyAlignment="1" applyProtection="1"/>
    <xf numFmtId="0" fontId="5" fillId="0" borderId="0" xfId="4" applyFont="1" applyBorder="1" applyProtection="1">
      <alignment vertical="top"/>
    </xf>
    <xf numFmtId="0" fontId="7" fillId="0" borderId="0" xfId="3" applyFont="1" applyBorder="1" applyAlignment="1">
      <alignment wrapText="1"/>
    </xf>
    <xf numFmtId="0" fontId="8" fillId="0" borderId="0" xfId="2" applyFont="1" applyAlignment="1">
      <alignment horizontal="left"/>
    </xf>
    <xf numFmtId="164" fontId="9" fillId="0" borderId="8" xfId="5" applyFont="1" applyBorder="1">
      <alignment horizontal="center" vertical="center"/>
    </xf>
    <xf numFmtId="0" fontId="10" fillId="0" borderId="0" xfId="0" applyFont="1" applyBorder="1"/>
    <xf numFmtId="0" fontId="9" fillId="0" borderId="0" xfId="0" applyFont="1" applyBorder="1"/>
    <xf numFmtId="0" fontId="9" fillId="0" borderId="0" xfId="0" applyFont="1"/>
    <xf numFmtId="0" fontId="7" fillId="0" borderId="0" xfId="3" applyFont="1" applyBorder="1"/>
    <xf numFmtId="0" fontId="11" fillId="0" borderId="0" xfId="0" applyFont="1"/>
    <xf numFmtId="0" fontId="12" fillId="10" borderId="0" xfId="0" applyFont="1" applyFill="1"/>
    <xf numFmtId="164" fontId="9" fillId="0" borderId="1" xfId="5" applyFont="1">
      <alignment horizontal="center" vertical="center"/>
    </xf>
    <xf numFmtId="0" fontId="12" fillId="11" borderId="0" xfId="0" applyFont="1" applyFill="1"/>
    <xf numFmtId="0" fontId="12" fillId="12" borderId="12" xfId="0" applyNumberFormat="1" applyFont="1" applyFill="1" applyBorder="1"/>
    <xf numFmtId="0" fontId="7" fillId="0" borderId="12" xfId="3" applyNumberFormat="1" applyFont="1" applyBorder="1" applyAlignment="1">
      <alignment wrapText="1"/>
    </xf>
    <xf numFmtId="0" fontId="12" fillId="9" borderId="12" xfId="0" applyNumberFormat="1" applyFont="1" applyFill="1" applyBorder="1"/>
    <xf numFmtId="0" fontId="13" fillId="12" borderId="12" xfId="0" applyNumberFormat="1" applyFont="1" applyFill="1" applyBorder="1"/>
    <xf numFmtId="0" fontId="9" fillId="0" borderId="12" xfId="0" applyNumberFormat="1" applyFont="1" applyBorder="1"/>
    <xf numFmtId="0" fontId="9" fillId="0" borderId="13" xfId="0" applyNumberFormat="1" applyFont="1" applyBorder="1" applyAlignment="1">
      <alignment horizontal="center" vertical="center"/>
    </xf>
    <xf numFmtId="167" fontId="9" fillId="2" borderId="12" xfId="0" applyNumberFormat="1" applyFont="1" applyFill="1" applyBorder="1" applyAlignment="1">
      <alignment horizontal="left" vertical="center" wrapText="1" indent="1"/>
    </xf>
    <xf numFmtId="167" fontId="9" fillId="0" borderId="12" xfId="0" applyNumberFormat="1" applyFont="1" applyBorder="1"/>
    <xf numFmtId="0" fontId="9" fillId="0" borderId="3" xfId="0" applyFont="1" applyBorder="1"/>
    <xf numFmtId="165" fontId="14" fillId="2" borderId="0" xfId="0" applyNumberFormat="1" applyFont="1" applyFill="1" applyBorder="1" applyAlignment="1">
      <alignment horizontal="center" vertical="center"/>
    </xf>
    <xf numFmtId="165" fontId="9" fillId="0" borderId="0" xfId="0" applyNumberFormat="1" applyFont="1" applyBorder="1"/>
    <xf numFmtId="0" fontId="7" fillId="3" borderId="0" xfId="3" applyFont="1" applyFill="1" applyBorder="1" applyAlignment="1">
      <alignment wrapText="1"/>
    </xf>
    <xf numFmtId="0" fontId="15" fillId="4" borderId="2" xfId="0" applyFont="1" applyFill="1" applyBorder="1" applyAlignment="1">
      <alignment horizontal="left" vertical="center" indent="1"/>
    </xf>
    <xf numFmtId="0" fontId="15" fillId="4" borderId="2" xfId="0" applyFont="1" applyFill="1" applyBorder="1" applyAlignment="1">
      <alignment horizontal="center" vertical="center" wrapText="1"/>
    </xf>
    <xf numFmtId="0" fontId="15" fillId="4" borderId="0" xfId="0" applyFont="1" applyFill="1" applyBorder="1" applyAlignment="1">
      <alignment horizontal="center" vertical="center" wrapText="1"/>
    </xf>
    <xf numFmtId="0" fontId="16" fillId="3" borderId="0" xfId="0" applyFont="1" applyFill="1" applyBorder="1" applyAlignment="1">
      <alignment horizontal="center" vertical="center" shrinkToFit="1"/>
    </xf>
    <xf numFmtId="0" fontId="7" fillId="3" borderId="0" xfId="0" applyFont="1" applyFill="1" applyBorder="1"/>
    <xf numFmtId="0" fontId="7" fillId="3" borderId="0" xfId="0" applyFont="1" applyFill="1"/>
    <xf numFmtId="0" fontId="9" fillId="0" borderId="0" xfId="0" applyFont="1" applyAlignment="1">
      <alignment wrapText="1"/>
    </xf>
    <xf numFmtId="0" fontId="17" fillId="5" borderId="4" xfId="0" applyFont="1" applyFill="1" applyBorder="1" applyAlignment="1">
      <alignment horizontal="left" vertical="center" indent="1"/>
    </xf>
    <xf numFmtId="0" fontId="9" fillId="5" borderId="4" xfId="6" applyFont="1" applyFill="1" applyAlignment="1">
      <alignment horizontal="left" vertical="center"/>
    </xf>
    <xf numFmtId="9" fontId="18" fillId="5" borderId="4" xfId="1" applyFont="1" applyFill="1" applyBorder="1" applyAlignment="1">
      <alignment horizontal="center" vertical="center"/>
    </xf>
    <xf numFmtId="166" fontId="9" fillId="5" borderId="4" xfId="0" applyNumberFormat="1" applyFont="1" applyFill="1" applyBorder="1" applyAlignment="1">
      <alignment horizontal="center" vertical="center"/>
    </xf>
    <xf numFmtId="166" fontId="18" fillId="5" borderId="4" xfId="0" applyNumberFormat="1" applyFont="1" applyFill="1" applyBorder="1" applyAlignment="1">
      <alignment horizontal="center" vertical="center"/>
    </xf>
    <xf numFmtId="166" fontId="18" fillId="5" borderId="0" xfId="0" applyNumberFormat="1" applyFont="1" applyFill="1" applyBorder="1" applyAlignment="1">
      <alignment horizontal="center" vertical="center"/>
    </xf>
    <xf numFmtId="0" fontId="17" fillId="6" borderId="4" xfId="7" applyFont="1" applyFill="1">
      <alignment horizontal="left" vertical="center" indent="2"/>
    </xf>
    <xf numFmtId="9" fontId="18" fillId="6" borderId="4" xfId="1" applyFont="1" applyFill="1" applyBorder="1" applyAlignment="1">
      <alignment horizontal="left" vertical="center"/>
    </xf>
    <xf numFmtId="9" fontId="18" fillId="6" borderId="4" xfId="1" applyFont="1" applyFill="1" applyBorder="1" applyAlignment="1">
      <alignment horizontal="center" vertical="center"/>
    </xf>
    <xf numFmtId="166" fontId="9" fillId="6" borderId="4" xfId="8" applyFont="1" applyFill="1">
      <alignment horizontal="center" vertical="center"/>
    </xf>
    <xf numFmtId="0" fontId="9" fillId="6" borderId="4" xfId="7" applyFont="1" applyFill="1">
      <alignment horizontal="left" vertical="center" indent="2"/>
    </xf>
    <xf numFmtId="0" fontId="7" fillId="13" borderId="4" xfId="6" applyFont="1" applyFill="1" applyAlignment="1">
      <alignment horizontal="left" vertical="center"/>
    </xf>
    <xf numFmtId="0" fontId="7" fillId="9" borderId="4" xfId="6" applyFont="1" applyFill="1" applyAlignment="1">
      <alignment horizontal="left" vertical="center"/>
    </xf>
    <xf numFmtId="0" fontId="20" fillId="6" borderId="4" xfId="6" applyFont="1" applyFill="1" applyAlignment="1">
      <alignment horizontal="left" vertical="center"/>
    </xf>
    <xf numFmtId="0" fontId="7" fillId="11" borderId="4" xfId="6" applyFont="1" applyFill="1" applyAlignment="1">
      <alignment horizontal="left" vertical="center"/>
    </xf>
    <xf numFmtId="0" fontId="9" fillId="6" borderId="5" xfId="7" applyFont="1" applyFill="1" applyBorder="1">
      <alignment horizontal="left" vertical="center" indent="2"/>
    </xf>
    <xf numFmtId="0" fontId="7" fillId="12" borderId="5" xfId="6" applyFont="1" applyFill="1" applyBorder="1" applyAlignment="1">
      <alignment horizontal="left" vertical="center"/>
    </xf>
    <xf numFmtId="9" fontId="18" fillId="6" borderId="5" xfId="1" applyFont="1" applyFill="1" applyBorder="1" applyAlignment="1">
      <alignment horizontal="center" vertical="center"/>
    </xf>
    <xf numFmtId="166" fontId="9" fillId="6" borderId="5" xfId="8" applyFont="1" applyFill="1" applyBorder="1">
      <alignment horizontal="center" vertical="center"/>
    </xf>
    <xf numFmtId="0" fontId="9" fillId="6" borderId="14" xfId="7" applyFont="1" applyFill="1" applyBorder="1">
      <alignment horizontal="left" vertical="center" indent="2"/>
    </xf>
    <xf numFmtId="0" fontId="7" fillId="11" borderId="14" xfId="6" applyFont="1" applyFill="1" applyBorder="1" applyAlignment="1">
      <alignment horizontal="left" vertical="center"/>
    </xf>
    <xf numFmtId="9" fontId="18" fillId="6" borderId="14" xfId="1" applyFont="1" applyFill="1" applyBorder="1" applyAlignment="1">
      <alignment horizontal="center" vertical="center"/>
    </xf>
    <xf numFmtId="166" fontId="9" fillId="6" borderId="14" xfId="8" applyFont="1" applyFill="1" applyBorder="1">
      <alignment horizontal="center" vertical="center"/>
    </xf>
    <xf numFmtId="0" fontId="9" fillId="0" borderId="6" xfId="0" applyFont="1" applyBorder="1"/>
    <xf numFmtId="0" fontId="7" fillId="12" borderId="4" xfId="6" applyFont="1" applyFill="1" applyAlignment="1">
      <alignment horizontal="left" vertical="center"/>
    </xf>
    <xf numFmtId="0" fontId="7" fillId="9" borderId="5" xfId="6" applyFont="1" applyFill="1" applyBorder="1" applyAlignment="1">
      <alignment horizontal="left" vertical="center"/>
    </xf>
    <xf numFmtId="0" fontId="7" fillId="10" borderId="14" xfId="6" applyFont="1" applyFill="1" applyBorder="1" applyAlignment="1">
      <alignment horizontal="left" vertical="center"/>
    </xf>
    <xf numFmtId="0" fontId="21" fillId="6" borderId="4" xfId="7" applyFont="1" applyFill="1">
      <alignment horizontal="left" vertical="center" indent="2"/>
    </xf>
    <xf numFmtId="0" fontId="7" fillId="10" borderId="4" xfId="6" applyFont="1" applyFill="1" applyAlignment="1">
      <alignment horizontal="left" vertical="center"/>
    </xf>
    <xf numFmtId="0" fontId="21" fillId="6" borderId="5" xfId="7" applyFont="1" applyFill="1" applyBorder="1">
      <alignment horizontal="left" vertical="center" indent="2"/>
    </xf>
    <xf numFmtId="0" fontId="7" fillId="10" borderId="5" xfId="6" applyFont="1" applyFill="1" applyBorder="1" applyAlignment="1">
      <alignment horizontal="left" vertical="center"/>
    </xf>
    <xf numFmtId="0" fontId="7" fillId="9" borderId="14" xfId="6" applyFont="1" applyFill="1" applyBorder="1" applyAlignment="1">
      <alignment horizontal="left" vertical="center"/>
    </xf>
    <xf numFmtId="0" fontId="9" fillId="6" borderId="10" xfId="7" applyFont="1" applyFill="1" applyBorder="1">
      <alignment horizontal="left" vertical="center" indent="2"/>
    </xf>
    <xf numFmtId="0" fontId="7" fillId="9" borderId="10" xfId="6" applyFont="1" applyFill="1" applyBorder="1" applyAlignment="1">
      <alignment horizontal="left" vertical="center"/>
    </xf>
    <xf numFmtId="9" fontId="18" fillId="6" borderId="10" xfId="1" applyFont="1" applyFill="1" applyBorder="1" applyAlignment="1">
      <alignment horizontal="center" vertical="center"/>
    </xf>
    <xf numFmtId="166" fontId="9" fillId="6" borderId="10" xfId="8" applyFont="1" applyFill="1" applyBorder="1">
      <alignment horizontal="center" vertical="center"/>
    </xf>
    <xf numFmtId="0" fontId="9" fillId="6" borderId="9" xfId="7" applyFont="1" applyFill="1" applyBorder="1">
      <alignment horizontal="left" vertical="center" indent="2"/>
    </xf>
    <xf numFmtId="0" fontId="7" fillId="11" borderId="9" xfId="6" applyFont="1" applyFill="1" applyBorder="1" applyAlignment="1">
      <alignment horizontal="left" vertical="center"/>
    </xf>
    <xf numFmtId="9" fontId="18" fillId="6" borderId="9" xfId="1" applyFont="1" applyFill="1" applyBorder="1" applyAlignment="1">
      <alignment horizontal="center" vertical="center"/>
    </xf>
    <xf numFmtId="166" fontId="9" fillId="6" borderId="9" xfId="8" applyFont="1" applyFill="1" applyBorder="1">
      <alignment horizontal="center" vertical="center"/>
    </xf>
    <xf numFmtId="0" fontId="17" fillId="15" borderId="7" xfId="0" applyFont="1" applyFill="1" applyBorder="1" applyAlignment="1">
      <alignment horizontal="left" vertical="center" indent="1"/>
    </xf>
    <xf numFmtId="0" fontId="9" fillId="15" borderId="7" xfId="6" applyFont="1" applyFill="1" applyBorder="1" applyAlignment="1">
      <alignment horizontal="left" vertical="center"/>
    </xf>
    <xf numFmtId="9" fontId="18" fillId="15" borderId="7" xfId="1" applyFont="1" applyFill="1" applyBorder="1" applyAlignment="1">
      <alignment horizontal="center" vertical="center"/>
    </xf>
    <xf numFmtId="166" fontId="9" fillId="15" borderId="7" xfId="0" applyNumberFormat="1" applyFont="1" applyFill="1" applyBorder="1" applyAlignment="1">
      <alignment horizontal="center" vertical="center"/>
    </xf>
    <xf numFmtId="166" fontId="18" fillId="15" borderId="7" xfId="0" applyNumberFormat="1" applyFont="1" applyFill="1" applyBorder="1" applyAlignment="1">
      <alignment horizontal="center" vertical="center"/>
    </xf>
    <xf numFmtId="0" fontId="17" fillId="14" borderId="4" xfId="7" applyFont="1" applyFill="1">
      <alignment horizontal="left" vertical="center" indent="2"/>
    </xf>
    <xf numFmtId="0" fontId="9" fillId="14" borderId="4" xfId="6" applyFont="1" applyFill="1" applyAlignment="1">
      <alignment horizontal="left" vertical="center"/>
    </xf>
    <xf numFmtId="9" fontId="18" fillId="14" borderId="4" xfId="1" applyFont="1" applyFill="1" applyBorder="1" applyAlignment="1">
      <alignment horizontal="center" vertical="center"/>
    </xf>
    <xf numFmtId="166" fontId="9" fillId="14" borderId="4" xfId="8" applyFont="1" applyFill="1">
      <alignment horizontal="center" vertical="center"/>
    </xf>
    <xf numFmtId="0" fontId="9" fillId="14" borderId="4" xfId="7" applyFont="1" applyFill="1">
      <alignment horizontal="left" vertical="center" indent="2"/>
    </xf>
    <xf numFmtId="0" fontId="17" fillId="15" borderId="4" xfId="0" applyFont="1" applyFill="1" applyBorder="1" applyAlignment="1">
      <alignment horizontal="left" vertical="center" indent="1"/>
    </xf>
    <xf numFmtId="0" fontId="9" fillId="15" borderId="4" xfId="6" applyFont="1" applyFill="1" applyAlignment="1">
      <alignment horizontal="left" vertical="center"/>
    </xf>
    <xf numFmtId="9" fontId="18" fillId="15" borderId="4" xfId="1" applyFont="1" applyFill="1" applyBorder="1" applyAlignment="1">
      <alignment horizontal="center" vertical="center"/>
    </xf>
    <xf numFmtId="166" fontId="9" fillId="15" borderId="4" xfId="0" applyNumberFormat="1" applyFont="1" applyFill="1" applyBorder="1" applyAlignment="1">
      <alignment horizontal="center" vertical="center"/>
    </xf>
    <xf numFmtId="166" fontId="18" fillId="15" borderId="4" xfId="0" applyNumberFormat="1" applyFont="1" applyFill="1" applyBorder="1" applyAlignment="1">
      <alignment horizontal="center" vertical="center"/>
    </xf>
    <xf numFmtId="166" fontId="18" fillId="15" borderId="0" xfId="0" applyNumberFormat="1" applyFont="1" applyFill="1" applyBorder="1" applyAlignment="1">
      <alignment horizontal="center" vertical="center"/>
    </xf>
    <xf numFmtId="0" fontId="9" fillId="14" borderId="5" xfId="7" applyFont="1" applyFill="1" applyBorder="1">
      <alignment horizontal="left" vertical="center" indent="2"/>
    </xf>
    <xf numFmtId="0" fontId="9" fillId="14" borderId="5" xfId="6" applyFont="1" applyFill="1" applyBorder="1" applyAlignment="1">
      <alignment horizontal="left" vertical="center"/>
    </xf>
    <xf numFmtId="9" fontId="18" fillId="14" borderId="5" xfId="1" applyFont="1" applyFill="1" applyBorder="1" applyAlignment="1">
      <alignment horizontal="center" vertical="center"/>
    </xf>
    <xf numFmtId="166" fontId="9" fillId="14" borderId="5" xfId="8" applyFont="1" applyFill="1" applyBorder="1">
      <alignment horizontal="center" vertical="center"/>
    </xf>
    <xf numFmtId="0" fontId="17" fillId="15" borderId="0" xfId="0" applyFont="1" applyFill="1" applyBorder="1" applyAlignment="1">
      <alignment horizontal="left" vertical="center" indent="1"/>
    </xf>
    <xf numFmtId="0" fontId="9" fillId="15" borderId="0" xfId="6" applyFont="1" applyFill="1" applyBorder="1" applyAlignment="1">
      <alignment horizontal="left" vertical="center"/>
    </xf>
    <xf numFmtId="9" fontId="18" fillId="15" borderId="0" xfId="1" applyFont="1" applyFill="1" applyBorder="1" applyAlignment="1">
      <alignment horizontal="center" vertical="center"/>
    </xf>
    <xf numFmtId="166" fontId="9" fillId="15" borderId="0" xfId="0" applyNumberFormat="1" applyFont="1" applyFill="1" applyBorder="1" applyAlignment="1">
      <alignment horizontal="center" vertical="center"/>
    </xf>
    <xf numFmtId="0" fontId="9" fillId="14" borderId="9" xfId="7" applyFont="1" applyFill="1" applyBorder="1">
      <alignment horizontal="left" vertical="center" indent="2"/>
    </xf>
    <xf numFmtId="0" fontId="9" fillId="14" borderId="9" xfId="6" applyFont="1" applyFill="1" applyBorder="1" applyAlignment="1">
      <alignment horizontal="left" vertical="center"/>
    </xf>
    <xf numFmtId="9" fontId="18" fillId="14" borderId="9" xfId="1" applyFont="1" applyFill="1" applyBorder="1" applyAlignment="1">
      <alignment horizontal="center" vertical="center"/>
    </xf>
    <xf numFmtId="166" fontId="9" fillId="14" borderId="9" xfId="8" applyFont="1" applyFill="1" applyBorder="1">
      <alignment horizontal="center" vertical="center"/>
    </xf>
    <xf numFmtId="0" fontId="9" fillId="0" borderId="0" xfId="0" applyFont="1" applyBorder="1" applyAlignment="1">
      <alignment horizontal="left"/>
    </xf>
    <xf numFmtId="0" fontId="17" fillId="7" borderId="4" xfId="0" applyFont="1" applyFill="1" applyBorder="1" applyAlignment="1">
      <alignment horizontal="left" vertical="center" indent="1"/>
    </xf>
    <xf numFmtId="0" fontId="9" fillId="7" borderId="4" xfId="6" applyFont="1" applyFill="1" applyAlignment="1">
      <alignment horizontal="left" vertical="center"/>
    </xf>
    <xf numFmtId="9" fontId="18" fillId="7" borderId="4" xfId="1" applyFont="1" applyFill="1" applyBorder="1" applyAlignment="1">
      <alignment horizontal="center" vertical="center"/>
    </xf>
    <xf numFmtId="166" fontId="9" fillId="7" borderId="4" xfId="0" applyNumberFormat="1" applyFont="1" applyFill="1" applyBorder="1" applyAlignment="1">
      <alignment horizontal="center" vertical="center"/>
    </xf>
    <xf numFmtId="166" fontId="18" fillId="7" borderId="4" xfId="0" applyNumberFormat="1" applyFont="1" applyFill="1" applyBorder="1" applyAlignment="1">
      <alignment horizontal="center" vertical="center"/>
    </xf>
    <xf numFmtId="166" fontId="18" fillId="7" borderId="0" xfId="0" applyNumberFormat="1" applyFont="1" applyFill="1" applyBorder="1" applyAlignment="1">
      <alignment horizontal="center" vertical="center"/>
    </xf>
    <xf numFmtId="0" fontId="9" fillId="8" borderId="4" xfId="7" applyFont="1" applyFill="1">
      <alignment horizontal="left" vertical="center" indent="2"/>
    </xf>
    <xf numFmtId="0" fontId="9" fillId="8" borderId="4" xfId="6" applyFont="1" applyFill="1" applyAlignment="1">
      <alignment horizontal="left" vertical="center"/>
    </xf>
    <xf numFmtId="9" fontId="18" fillId="8" borderId="4" xfId="1" applyFont="1" applyFill="1" applyBorder="1" applyAlignment="1">
      <alignment horizontal="center" vertical="center"/>
    </xf>
    <xf numFmtId="166" fontId="9" fillId="8" borderId="4" xfId="8" applyFont="1" applyFill="1">
      <alignment horizontal="center" vertical="center"/>
    </xf>
    <xf numFmtId="0" fontId="9" fillId="0" borderId="4" xfId="7" applyFont="1">
      <alignment horizontal="left" vertical="center" indent="2"/>
    </xf>
    <xf numFmtId="0" fontId="9" fillId="0" borderId="4" xfId="6" applyFont="1">
      <alignment horizontal="center" vertical="center"/>
    </xf>
    <xf numFmtId="9" fontId="18" fillId="0" borderId="4" xfId="1" applyFont="1" applyBorder="1" applyAlignment="1">
      <alignment horizontal="center" vertical="center"/>
    </xf>
    <xf numFmtId="166" fontId="9" fillId="0" borderId="4" xfId="8" applyFont="1">
      <alignment horizontal="center" vertical="center"/>
    </xf>
    <xf numFmtId="0" fontId="10" fillId="0" borderId="0" xfId="0" applyFont="1"/>
    <xf numFmtId="0" fontId="9" fillId="0" borderId="0" xfId="0" applyFont="1" applyAlignment="1">
      <alignment horizontal="center"/>
    </xf>
    <xf numFmtId="0" fontId="7" fillId="0" borderId="0" xfId="0" applyFont="1" applyAlignment="1">
      <alignment horizontal="center"/>
    </xf>
    <xf numFmtId="14" fontId="9" fillId="0" borderId="11" xfId="5" applyNumberFormat="1" applyFont="1" applyBorder="1" applyAlignment="1">
      <alignment vertical="center"/>
    </xf>
    <xf numFmtId="14" fontId="9" fillId="0" borderId="8" xfId="5" applyNumberFormat="1" applyFont="1" applyBorder="1" applyAlignment="1">
      <alignment horizontal="left"/>
    </xf>
  </cellXfs>
  <cellStyles count="9">
    <cellStyle name="Date" xfId="8"/>
    <cellStyle name="Link" xfId="4" builtinId="8"/>
    <cellStyle name="Name" xfId="6"/>
    <cellStyle name="Project Start" xfId="5"/>
    <cellStyle name="Prozent" xfId="1" builtinId="5"/>
    <cellStyle name="Standard" xfId="0" builtinId="0"/>
    <cellStyle name="Task" xfId="7"/>
    <cellStyle name="Überschrift" xfId="2" builtinId="15"/>
    <cellStyle name="zHiddenText" xfId="3"/>
  </cellStyles>
  <dxfs count="1">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K89"/>
  <sheetViews>
    <sheetView tabSelected="1" zoomScale="70" zoomScaleNormal="70" workbookViewId="0">
      <selection activeCell="F2" sqref="F2"/>
    </sheetView>
  </sheetViews>
  <sheetFormatPr baseColWidth="10" defaultRowHeight="13.8" x14ac:dyDescent="0.25"/>
  <cols>
    <col min="1" max="1" width="10.6640625" style="7"/>
    <col min="2" max="2" width="37.6640625" style="8" customWidth="1"/>
    <col min="3" max="3" width="40.77734375" style="8" customWidth="1"/>
    <col min="4" max="4" width="14" style="8" customWidth="1"/>
    <col min="5" max="5" width="20.77734375" style="117" customWidth="1"/>
    <col min="6" max="12" width="20.77734375" style="8" customWidth="1"/>
    <col min="13" max="661" width="10.6640625" style="7"/>
    <col min="662" max="16384" width="11.5546875" style="8"/>
  </cols>
  <sheetData>
    <row r="1" spans="1:661" ht="30" customHeight="1" x14ac:dyDescent="0.4">
      <c r="A1" s="3" t="s">
        <v>0</v>
      </c>
      <c r="B1" s="4"/>
      <c r="C1" s="5"/>
      <c r="D1" s="5"/>
      <c r="E1" s="5"/>
      <c r="F1" s="5"/>
      <c r="G1" s="5"/>
      <c r="H1" s="5"/>
      <c r="I1" s="5"/>
      <c r="J1" s="5"/>
      <c r="K1" s="5"/>
      <c r="L1" s="5"/>
      <c r="M1" s="6"/>
    </row>
    <row r="2" spans="1:661" ht="30" customHeight="1" x14ac:dyDescent="0.4">
      <c r="A2" s="9" t="s">
        <v>1</v>
      </c>
      <c r="B2" s="10" t="s">
        <v>78</v>
      </c>
      <c r="C2" s="5"/>
      <c r="D2" s="5"/>
      <c r="E2" s="5"/>
      <c r="F2" s="5"/>
      <c r="G2" s="5"/>
      <c r="H2" s="5"/>
      <c r="I2" s="5"/>
      <c r="J2" s="5"/>
      <c r="K2" s="5"/>
      <c r="L2" s="5"/>
      <c r="M2" s="2"/>
    </row>
    <row r="3" spans="1:661" ht="30" customHeight="1" x14ac:dyDescent="0.35">
      <c r="A3" s="9" t="s">
        <v>2</v>
      </c>
      <c r="B3" s="11" t="s">
        <v>25</v>
      </c>
      <c r="C3" s="5"/>
      <c r="D3" s="8" t="s">
        <v>12</v>
      </c>
      <c r="E3" s="120">
        <v>44498</v>
      </c>
      <c r="F3" s="119"/>
      <c r="G3" s="12"/>
      <c r="H3" s="12"/>
      <c r="I3" s="12"/>
      <c r="J3" s="12"/>
      <c r="K3" s="12"/>
      <c r="L3" s="5"/>
    </row>
    <row r="4" spans="1:661" ht="30" customHeight="1" x14ac:dyDescent="0.35">
      <c r="A4" s="9"/>
      <c r="B4" s="13" t="s">
        <v>24</v>
      </c>
      <c r="C4" s="14" t="s">
        <v>73</v>
      </c>
      <c r="D4" s="12"/>
      <c r="E4" s="12"/>
      <c r="F4" s="12"/>
      <c r="G4" s="12"/>
      <c r="H4" s="12"/>
      <c r="I4" s="12"/>
      <c r="J4" s="12"/>
      <c r="K4" s="12"/>
      <c r="L4" s="5"/>
    </row>
    <row r="5" spans="1:661" s="21" customFormat="1" ht="30" customHeight="1" x14ac:dyDescent="0.35">
      <c r="A5" s="15" t="s">
        <v>4</v>
      </c>
      <c r="B5" s="16" t="s">
        <v>74</v>
      </c>
      <c r="C5" s="17" t="s">
        <v>27</v>
      </c>
      <c r="D5" s="18" t="s">
        <v>13</v>
      </c>
      <c r="E5" s="19">
        <v>1</v>
      </c>
      <c r="F5" s="12"/>
      <c r="G5" s="12"/>
      <c r="H5" s="12"/>
      <c r="I5" s="12"/>
      <c r="J5" s="12"/>
      <c r="K5" s="12"/>
      <c r="L5" s="5"/>
      <c r="M5" s="20">
        <f>M6</f>
        <v>44498</v>
      </c>
      <c r="N5" s="20"/>
      <c r="O5" s="20"/>
      <c r="P5" s="20"/>
      <c r="Q5" s="20"/>
      <c r="R5" s="20"/>
      <c r="S5" s="20"/>
      <c r="T5" s="20">
        <f>T6</f>
        <v>44505</v>
      </c>
      <c r="U5" s="20"/>
      <c r="V5" s="20"/>
      <c r="W5" s="20"/>
      <c r="X5" s="20"/>
      <c r="Y5" s="20"/>
      <c r="Z5" s="20"/>
      <c r="AA5" s="20">
        <f>AA6</f>
        <v>44512</v>
      </c>
      <c r="AB5" s="20"/>
      <c r="AC5" s="20"/>
      <c r="AD5" s="20"/>
      <c r="AE5" s="20"/>
      <c r="AF5" s="20"/>
      <c r="AG5" s="20"/>
      <c r="AH5" s="20">
        <f>AH6</f>
        <v>44519</v>
      </c>
      <c r="AI5" s="20"/>
      <c r="AJ5" s="20"/>
      <c r="AK5" s="20"/>
      <c r="AL5" s="20"/>
      <c r="AM5" s="20"/>
      <c r="AN5" s="20"/>
      <c r="AO5" s="20">
        <f>AO6</f>
        <v>44526</v>
      </c>
      <c r="AP5" s="20"/>
      <c r="AQ5" s="20"/>
      <c r="AR5" s="20"/>
      <c r="AS5" s="20"/>
      <c r="AT5" s="20"/>
      <c r="AU5" s="20"/>
      <c r="AV5" s="20">
        <f>AV6</f>
        <v>44533</v>
      </c>
      <c r="AW5" s="20"/>
      <c r="AX5" s="20"/>
      <c r="AY5" s="20"/>
      <c r="AZ5" s="20"/>
      <c r="BA5" s="20"/>
      <c r="BB5" s="20"/>
      <c r="BC5" s="20">
        <f>BC6</f>
        <v>44540</v>
      </c>
      <c r="BD5" s="20"/>
      <c r="BE5" s="20"/>
      <c r="BF5" s="20"/>
      <c r="BG5" s="20"/>
      <c r="BH5" s="20"/>
      <c r="BI5" s="20"/>
      <c r="BJ5" s="20">
        <f>BJ6</f>
        <v>44547</v>
      </c>
      <c r="BK5" s="20"/>
      <c r="BL5" s="20"/>
      <c r="BM5" s="20"/>
      <c r="BN5" s="20"/>
      <c r="BO5" s="20"/>
      <c r="BP5" s="20"/>
      <c r="BQ5" s="20">
        <f t="shared" ref="BQ5" si="0">BQ6</f>
        <v>44554</v>
      </c>
      <c r="BR5" s="20"/>
      <c r="BS5" s="20"/>
      <c r="BT5" s="20"/>
      <c r="BU5" s="20"/>
      <c r="BV5" s="20"/>
      <c r="BW5" s="20"/>
      <c r="BX5" s="20">
        <f t="shared" ref="BX5" si="1">BX6</f>
        <v>44561</v>
      </c>
      <c r="BY5" s="20"/>
      <c r="BZ5" s="20"/>
      <c r="CA5" s="20"/>
      <c r="CB5" s="20"/>
      <c r="CC5" s="20"/>
      <c r="CD5" s="20"/>
      <c r="CE5" s="20">
        <f t="shared" ref="CE5" si="2">CE6</f>
        <v>44568</v>
      </c>
      <c r="CF5" s="20"/>
      <c r="CG5" s="20"/>
      <c r="CH5" s="20"/>
      <c r="CI5" s="20"/>
      <c r="CJ5" s="20"/>
      <c r="CK5" s="20"/>
      <c r="CL5" s="20">
        <f t="shared" ref="CL5" si="3">CL6</f>
        <v>44575</v>
      </c>
      <c r="CM5" s="20"/>
      <c r="CN5" s="20"/>
      <c r="CO5" s="20"/>
      <c r="CP5" s="20"/>
      <c r="CQ5" s="20"/>
      <c r="CR5" s="20"/>
      <c r="CS5" s="20">
        <f t="shared" ref="CS5" si="4">CS6</f>
        <v>44582</v>
      </c>
      <c r="CT5" s="20"/>
      <c r="CU5" s="20"/>
      <c r="CV5" s="20"/>
      <c r="CW5" s="20"/>
      <c r="CX5" s="20"/>
      <c r="CY5" s="20"/>
      <c r="CZ5" s="20">
        <f t="shared" ref="CZ5" si="5">CZ6</f>
        <v>44589</v>
      </c>
      <c r="DA5" s="20"/>
      <c r="DB5" s="20"/>
      <c r="DC5" s="20"/>
      <c r="DD5" s="20"/>
      <c r="DE5" s="20"/>
      <c r="DF5" s="20"/>
      <c r="DG5" s="20">
        <f t="shared" ref="DG5" si="6">DG6</f>
        <v>44596</v>
      </c>
      <c r="DH5" s="20"/>
      <c r="DI5" s="20"/>
      <c r="DJ5" s="20"/>
      <c r="DK5" s="20"/>
      <c r="DL5" s="20"/>
      <c r="DM5" s="20"/>
      <c r="DN5" s="20">
        <f t="shared" ref="DN5" si="7">DN6</f>
        <v>44603</v>
      </c>
      <c r="DO5" s="20"/>
      <c r="DP5" s="20"/>
      <c r="DQ5" s="20"/>
      <c r="DR5" s="20"/>
      <c r="DS5" s="20"/>
      <c r="DT5" s="20"/>
      <c r="DU5" s="20">
        <f t="shared" ref="DU5" si="8">DU6</f>
        <v>44610</v>
      </c>
      <c r="DV5" s="20"/>
      <c r="DW5" s="20"/>
      <c r="DX5" s="20"/>
      <c r="DY5" s="20"/>
      <c r="DZ5" s="20"/>
      <c r="EA5" s="20"/>
      <c r="EB5" s="20">
        <f t="shared" ref="EB5" si="9">EB6</f>
        <v>44617</v>
      </c>
      <c r="EC5" s="20"/>
      <c r="ED5" s="20"/>
      <c r="EE5" s="20"/>
      <c r="EF5" s="20"/>
      <c r="EG5" s="20"/>
      <c r="EH5" s="20"/>
      <c r="EI5" s="20">
        <f t="shared" ref="EI5" si="10">EI6</f>
        <v>44624</v>
      </c>
      <c r="EJ5" s="20"/>
      <c r="EK5" s="20"/>
      <c r="EL5" s="20"/>
      <c r="EM5" s="20"/>
      <c r="EN5" s="20"/>
      <c r="EO5" s="20"/>
      <c r="EP5" s="20">
        <f t="shared" ref="EP5" si="11">EP6</f>
        <v>44631</v>
      </c>
      <c r="EQ5" s="20"/>
      <c r="ER5" s="20"/>
      <c r="ES5" s="20"/>
      <c r="ET5" s="20"/>
      <c r="EU5" s="20"/>
      <c r="EV5" s="20"/>
      <c r="EW5" s="20">
        <f t="shared" ref="EW5" si="12">EW6</f>
        <v>44638</v>
      </c>
      <c r="EX5" s="20"/>
      <c r="EY5" s="20"/>
      <c r="EZ5" s="20"/>
      <c r="FA5" s="20"/>
      <c r="FB5" s="20"/>
      <c r="FC5" s="20"/>
      <c r="FD5" s="20">
        <f t="shared" ref="FD5" si="13">FD6</f>
        <v>44645</v>
      </c>
      <c r="FE5" s="20"/>
      <c r="FF5" s="20"/>
      <c r="FG5" s="20"/>
      <c r="FH5" s="20"/>
      <c r="FI5" s="20"/>
      <c r="FJ5" s="20"/>
      <c r="FK5" s="20">
        <f t="shared" ref="FK5" si="14">FK6</f>
        <v>44652</v>
      </c>
      <c r="FL5" s="20"/>
      <c r="FM5" s="20"/>
      <c r="FN5" s="20"/>
      <c r="FO5" s="20"/>
      <c r="FP5" s="20"/>
      <c r="FQ5" s="20"/>
      <c r="FR5" s="20">
        <f t="shared" ref="FR5" si="15">FR6</f>
        <v>44659</v>
      </c>
      <c r="FS5" s="20"/>
      <c r="FT5" s="20"/>
      <c r="FU5" s="20"/>
      <c r="FV5" s="20"/>
      <c r="FW5" s="20"/>
      <c r="FX5" s="20"/>
      <c r="FY5" s="20">
        <f t="shared" ref="FY5" si="16">FY6</f>
        <v>44666</v>
      </c>
      <c r="FZ5" s="20"/>
      <c r="GA5" s="20"/>
      <c r="GB5" s="20"/>
      <c r="GC5" s="20"/>
      <c r="GD5" s="20"/>
      <c r="GE5" s="20"/>
      <c r="GF5" s="20">
        <f t="shared" ref="GF5" si="17">GF6</f>
        <v>44673</v>
      </c>
      <c r="GG5" s="20"/>
      <c r="GH5" s="20"/>
      <c r="GI5" s="20"/>
      <c r="GJ5" s="20"/>
      <c r="GK5" s="20"/>
      <c r="GL5" s="20"/>
      <c r="GM5" s="20">
        <f t="shared" ref="GM5" si="18">GM6</f>
        <v>44680</v>
      </c>
      <c r="GN5" s="20"/>
      <c r="GO5" s="20"/>
      <c r="GP5" s="20"/>
      <c r="GQ5" s="20"/>
      <c r="GR5" s="20"/>
      <c r="GS5" s="20"/>
      <c r="GT5" s="20">
        <f t="shared" ref="GT5" si="19">GT6</f>
        <v>44687</v>
      </c>
      <c r="GU5" s="20"/>
      <c r="GV5" s="20"/>
      <c r="GW5" s="20"/>
      <c r="GX5" s="20"/>
      <c r="GY5" s="20"/>
      <c r="GZ5" s="20"/>
      <c r="HA5" s="20">
        <f t="shared" ref="HA5" si="20">HA6</f>
        <v>44694</v>
      </c>
      <c r="HB5" s="20"/>
      <c r="HC5" s="20"/>
      <c r="HD5" s="20"/>
      <c r="HE5" s="20"/>
      <c r="HF5" s="20"/>
      <c r="HG5" s="20"/>
      <c r="HH5" s="20">
        <f t="shared" ref="HH5" si="21">HH6</f>
        <v>44701</v>
      </c>
      <c r="HI5" s="20"/>
      <c r="HJ5" s="20"/>
      <c r="HK5" s="20"/>
      <c r="HL5" s="20"/>
      <c r="HM5" s="20"/>
      <c r="HN5" s="20"/>
      <c r="HO5" s="20">
        <f t="shared" ref="HO5" si="22">HO6</f>
        <v>44708</v>
      </c>
      <c r="HP5" s="20"/>
      <c r="HQ5" s="20"/>
      <c r="HR5" s="20"/>
      <c r="HS5" s="20"/>
      <c r="HT5" s="20"/>
      <c r="HU5" s="20"/>
      <c r="HV5" s="20">
        <f t="shared" ref="HV5" si="23">HV6</f>
        <v>44715</v>
      </c>
      <c r="HW5" s="20"/>
      <c r="HX5" s="20"/>
      <c r="HY5" s="20"/>
      <c r="HZ5" s="20"/>
      <c r="IA5" s="20"/>
      <c r="IB5" s="20"/>
      <c r="IC5" s="20">
        <f t="shared" ref="IC5" si="24">IC6</f>
        <v>44722</v>
      </c>
      <c r="ID5" s="20"/>
      <c r="IE5" s="20"/>
      <c r="IF5" s="20"/>
      <c r="IG5" s="20"/>
      <c r="IH5" s="20"/>
      <c r="II5" s="20"/>
      <c r="IJ5" s="20">
        <f t="shared" ref="IJ5" si="25">IJ6</f>
        <v>44729</v>
      </c>
      <c r="IK5" s="20"/>
      <c r="IL5" s="20"/>
      <c r="IM5" s="20"/>
      <c r="IN5" s="20"/>
      <c r="IO5" s="20"/>
      <c r="IP5" s="20"/>
      <c r="IQ5" s="20">
        <f t="shared" ref="IQ5" si="26">IQ6</f>
        <v>44736</v>
      </c>
      <c r="IR5" s="20"/>
      <c r="IS5" s="20"/>
      <c r="IT5" s="20"/>
      <c r="IU5" s="20"/>
      <c r="IV5" s="20"/>
      <c r="IW5" s="20"/>
      <c r="IX5" s="20">
        <f t="shared" ref="IX5" si="27">IX6</f>
        <v>44743</v>
      </c>
      <c r="IY5" s="20"/>
      <c r="IZ5" s="20"/>
      <c r="JA5" s="20"/>
      <c r="JB5" s="20"/>
      <c r="JC5" s="20"/>
      <c r="JD5" s="20"/>
      <c r="JE5" s="20">
        <f t="shared" ref="JE5" si="28">JE6</f>
        <v>44750</v>
      </c>
      <c r="JF5" s="20"/>
      <c r="JG5" s="20"/>
      <c r="JH5" s="20"/>
      <c r="JI5" s="20"/>
      <c r="JJ5" s="20"/>
      <c r="JK5" s="20"/>
      <c r="JL5" s="20">
        <f t="shared" ref="JL5" si="29">JL6</f>
        <v>44757</v>
      </c>
      <c r="JM5" s="20"/>
      <c r="JN5" s="20"/>
      <c r="JO5" s="20"/>
      <c r="JP5" s="20"/>
      <c r="JQ5" s="20"/>
      <c r="JR5" s="20"/>
      <c r="JS5" s="20">
        <f t="shared" ref="JS5" si="30">JS6</f>
        <v>44764</v>
      </c>
      <c r="JT5" s="20"/>
      <c r="JU5" s="20"/>
      <c r="JV5" s="20"/>
      <c r="JW5" s="20"/>
      <c r="JX5" s="20"/>
      <c r="JY5" s="20"/>
      <c r="JZ5" s="20">
        <f t="shared" ref="JZ5" si="31">JZ6</f>
        <v>44771</v>
      </c>
      <c r="KA5" s="20"/>
      <c r="KB5" s="20"/>
      <c r="KC5" s="20"/>
      <c r="KD5" s="20"/>
      <c r="KE5" s="20"/>
      <c r="KF5" s="20"/>
      <c r="KG5" s="20">
        <f t="shared" ref="KG5" si="32">KG6</f>
        <v>44778</v>
      </c>
      <c r="KH5" s="20"/>
      <c r="KI5" s="20"/>
      <c r="KJ5" s="20"/>
      <c r="KK5" s="20"/>
      <c r="KL5" s="20"/>
      <c r="KM5" s="20"/>
      <c r="KN5" s="20">
        <f t="shared" ref="KN5" si="33">KN6</f>
        <v>44785</v>
      </c>
      <c r="KO5" s="20"/>
      <c r="KP5" s="20"/>
      <c r="KQ5" s="20"/>
      <c r="KR5" s="20"/>
      <c r="KS5" s="20"/>
      <c r="KT5" s="20"/>
      <c r="KU5" s="20">
        <f t="shared" ref="KU5" si="34">KU6</f>
        <v>44792</v>
      </c>
      <c r="KV5" s="20"/>
      <c r="KW5" s="20"/>
      <c r="KX5" s="20"/>
      <c r="KY5" s="20"/>
      <c r="KZ5" s="20"/>
      <c r="LA5" s="20"/>
      <c r="LB5" s="20">
        <f t="shared" ref="LB5" si="35">LB6</f>
        <v>44799</v>
      </c>
      <c r="LC5" s="20"/>
      <c r="LD5" s="20"/>
      <c r="LE5" s="20"/>
      <c r="LF5" s="20"/>
      <c r="LG5" s="20"/>
      <c r="LH5" s="20"/>
      <c r="LI5" s="20">
        <f t="shared" ref="LI5" si="36">LI6</f>
        <v>44806</v>
      </c>
      <c r="LJ5" s="20"/>
      <c r="LK5" s="20"/>
      <c r="LL5" s="20"/>
      <c r="LM5" s="20"/>
      <c r="LN5" s="20"/>
      <c r="LO5" s="20"/>
      <c r="LP5" s="20">
        <f t="shared" ref="LP5" si="37">LP6</f>
        <v>44813</v>
      </c>
      <c r="LQ5" s="20"/>
      <c r="LR5" s="20"/>
      <c r="LS5" s="20"/>
      <c r="LT5" s="20"/>
      <c r="LU5" s="20"/>
      <c r="LV5" s="20"/>
      <c r="LW5" s="20">
        <f t="shared" ref="LW5" si="38">LW6</f>
        <v>44820</v>
      </c>
      <c r="LX5" s="20"/>
      <c r="LY5" s="20"/>
      <c r="LZ5" s="20"/>
      <c r="MA5" s="20"/>
      <c r="MB5" s="20"/>
      <c r="MC5" s="20"/>
      <c r="MD5" s="20">
        <f t="shared" ref="MD5" si="39">MD6</f>
        <v>44827</v>
      </c>
      <c r="ME5" s="20"/>
      <c r="MF5" s="20"/>
      <c r="MG5" s="20"/>
      <c r="MH5" s="20"/>
      <c r="MI5" s="20"/>
      <c r="MJ5" s="20"/>
      <c r="MK5" s="20">
        <f t="shared" ref="MK5" si="40">MK6</f>
        <v>44834</v>
      </c>
      <c r="ML5" s="20"/>
      <c r="MM5" s="20"/>
      <c r="MN5" s="20"/>
      <c r="MO5" s="20"/>
      <c r="MP5" s="20"/>
      <c r="MQ5" s="20"/>
      <c r="MR5" s="20">
        <f t="shared" ref="MR5" si="41">MR6</f>
        <v>44841</v>
      </c>
      <c r="MS5" s="20"/>
      <c r="MT5" s="20"/>
      <c r="MU5" s="20"/>
      <c r="MV5" s="20"/>
      <c r="MW5" s="20"/>
      <c r="MX5" s="20"/>
      <c r="MY5" s="20">
        <f t="shared" ref="MY5" si="42">MY6</f>
        <v>44848</v>
      </c>
      <c r="MZ5" s="20"/>
      <c r="NA5" s="20"/>
      <c r="NB5" s="20"/>
      <c r="NC5" s="20"/>
      <c r="ND5" s="20"/>
      <c r="NE5" s="20"/>
      <c r="NF5" s="20">
        <f t="shared" ref="NF5" si="43">NF6</f>
        <v>44855</v>
      </c>
      <c r="NG5" s="20"/>
      <c r="NH5" s="20"/>
      <c r="NI5" s="20"/>
      <c r="NJ5" s="20"/>
      <c r="NK5" s="20"/>
      <c r="NL5" s="20"/>
      <c r="NM5" s="20">
        <f t="shared" ref="NM5" si="44">NM6</f>
        <v>44862</v>
      </c>
      <c r="NN5" s="20"/>
      <c r="NO5" s="20"/>
      <c r="NP5" s="20"/>
      <c r="NQ5" s="20"/>
      <c r="NR5" s="20"/>
      <c r="NS5" s="20"/>
      <c r="NT5" s="20">
        <f t="shared" ref="NT5" si="45">NT6</f>
        <v>44869</v>
      </c>
      <c r="NU5" s="20"/>
      <c r="NV5" s="20"/>
      <c r="NW5" s="20"/>
      <c r="NX5" s="20"/>
      <c r="NY5" s="20"/>
      <c r="NZ5" s="20"/>
      <c r="OA5" s="20">
        <f t="shared" ref="OA5" si="46">OA6</f>
        <v>44876</v>
      </c>
      <c r="OB5" s="20"/>
      <c r="OC5" s="20"/>
      <c r="OD5" s="20"/>
      <c r="OE5" s="20"/>
      <c r="OF5" s="20"/>
      <c r="OG5" s="20"/>
      <c r="OH5" s="20">
        <f t="shared" ref="OH5" si="47">OH6</f>
        <v>44883</v>
      </c>
      <c r="OI5" s="20"/>
      <c r="OJ5" s="20"/>
      <c r="OK5" s="20"/>
      <c r="OL5" s="20"/>
      <c r="OM5" s="20"/>
      <c r="ON5" s="20"/>
      <c r="OO5" s="20">
        <f t="shared" ref="OO5" si="48">OO6</f>
        <v>44890</v>
      </c>
      <c r="OP5" s="20"/>
      <c r="OQ5" s="20"/>
      <c r="OR5" s="20"/>
      <c r="OS5" s="20"/>
      <c r="OT5" s="20"/>
      <c r="OU5" s="20"/>
      <c r="OV5" s="20">
        <f t="shared" ref="OV5" si="49">OV6</f>
        <v>44897</v>
      </c>
      <c r="OW5" s="20"/>
      <c r="OX5" s="20"/>
      <c r="OY5" s="20"/>
      <c r="OZ5" s="20"/>
      <c r="PA5" s="20"/>
      <c r="PB5" s="20"/>
      <c r="PC5" s="20">
        <f t="shared" ref="PC5" si="50">PC6</f>
        <v>44904</v>
      </c>
      <c r="PD5" s="20"/>
      <c r="PE5" s="20"/>
      <c r="PF5" s="20"/>
      <c r="PG5" s="20"/>
      <c r="PH5" s="20"/>
      <c r="PI5" s="20"/>
      <c r="PJ5" s="20">
        <f t="shared" ref="PJ5" si="51">PJ6</f>
        <v>44911</v>
      </c>
      <c r="PK5" s="20"/>
      <c r="PL5" s="20"/>
      <c r="PM5" s="20"/>
      <c r="PN5" s="20"/>
      <c r="PO5" s="20"/>
      <c r="PP5" s="20"/>
      <c r="PQ5" s="20">
        <f t="shared" ref="PQ5" si="52">PQ6</f>
        <v>44918</v>
      </c>
      <c r="PR5" s="20"/>
      <c r="PS5" s="20"/>
      <c r="PT5" s="20"/>
      <c r="PU5" s="20"/>
      <c r="PV5" s="20"/>
      <c r="PW5" s="20"/>
      <c r="PX5" s="20">
        <f t="shared" ref="PX5" si="53">PX6</f>
        <v>44925</v>
      </c>
      <c r="PY5" s="20"/>
      <c r="PZ5" s="20"/>
      <c r="QA5" s="20"/>
      <c r="QB5" s="20"/>
      <c r="QC5" s="20"/>
      <c r="QD5" s="20"/>
      <c r="QE5" s="20">
        <f t="shared" ref="QE5" si="54">QE6</f>
        <v>44932</v>
      </c>
      <c r="QF5" s="20"/>
      <c r="QG5" s="20"/>
      <c r="QH5" s="20"/>
      <c r="QI5" s="20"/>
      <c r="QJ5" s="20"/>
      <c r="QK5" s="20"/>
      <c r="QL5" s="20">
        <f t="shared" ref="QL5" si="55">QL6</f>
        <v>44939</v>
      </c>
      <c r="QM5" s="20"/>
      <c r="QN5" s="20"/>
      <c r="QO5" s="20"/>
      <c r="QP5" s="20"/>
      <c r="QQ5" s="20"/>
      <c r="QR5" s="20"/>
      <c r="QS5" s="20">
        <f t="shared" ref="QS5" si="56">QS6</f>
        <v>44946</v>
      </c>
      <c r="QT5" s="20"/>
      <c r="QU5" s="20"/>
      <c r="QV5" s="20"/>
      <c r="QW5" s="20"/>
      <c r="QX5" s="20"/>
      <c r="QY5" s="20"/>
      <c r="QZ5" s="20">
        <f t="shared" ref="QZ5" si="57">QZ6</f>
        <v>44953</v>
      </c>
      <c r="RA5" s="20"/>
      <c r="RB5" s="20"/>
      <c r="RC5" s="20"/>
      <c r="RD5" s="20"/>
      <c r="RE5" s="20"/>
      <c r="RF5" s="20"/>
      <c r="RG5" s="20">
        <f t="shared" ref="RG5" si="58">RG6</f>
        <v>44960</v>
      </c>
      <c r="RH5" s="20"/>
      <c r="RI5" s="20"/>
      <c r="RJ5" s="20"/>
      <c r="RK5" s="20"/>
      <c r="RL5" s="20"/>
      <c r="RM5" s="20"/>
      <c r="RN5" s="20">
        <f t="shared" ref="RN5" si="59">RN6</f>
        <v>44967</v>
      </c>
      <c r="RO5" s="20"/>
      <c r="RP5" s="20"/>
      <c r="RQ5" s="20"/>
      <c r="RR5" s="20"/>
      <c r="RS5" s="20"/>
      <c r="RT5" s="20"/>
      <c r="RU5" s="20">
        <f t="shared" ref="RU5" si="60">RU6</f>
        <v>44974</v>
      </c>
      <c r="RV5" s="20"/>
      <c r="RW5" s="20"/>
      <c r="RX5" s="20"/>
      <c r="RY5" s="20"/>
      <c r="RZ5" s="20"/>
      <c r="SA5" s="20"/>
      <c r="SB5" s="20">
        <f t="shared" ref="SB5" si="61">SB6</f>
        <v>44981</v>
      </c>
      <c r="SC5" s="20"/>
      <c r="SD5" s="20"/>
      <c r="SE5" s="20"/>
      <c r="SF5" s="20"/>
      <c r="SG5" s="20"/>
      <c r="SH5" s="20"/>
      <c r="SI5" s="20">
        <f t="shared" ref="SI5" si="62">SI6</f>
        <v>44988</v>
      </c>
      <c r="SJ5" s="20"/>
      <c r="SK5" s="20"/>
      <c r="SL5" s="20"/>
      <c r="SM5" s="20"/>
      <c r="SN5" s="20"/>
      <c r="SO5" s="20"/>
      <c r="SP5" s="20">
        <f t="shared" ref="SP5" si="63">SP6</f>
        <v>44995</v>
      </c>
      <c r="SQ5" s="20"/>
      <c r="SR5" s="20"/>
      <c r="SS5" s="20"/>
      <c r="ST5" s="20"/>
      <c r="SU5" s="20"/>
      <c r="SV5" s="20"/>
      <c r="SW5" s="20">
        <f t="shared" ref="SW5" si="64">SW6</f>
        <v>45002</v>
      </c>
      <c r="SX5" s="20"/>
      <c r="SY5" s="20"/>
      <c r="SZ5" s="20"/>
      <c r="TA5" s="20"/>
      <c r="TB5" s="20"/>
      <c r="TC5" s="20"/>
      <c r="TD5" s="20">
        <f t="shared" ref="TD5" si="65">TD6</f>
        <v>45009</v>
      </c>
      <c r="TE5" s="20"/>
      <c r="TF5" s="20"/>
      <c r="TG5" s="20"/>
      <c r="TH5" s="20"/>
      <c r="TI5" s="20"/>
      <c r="TJ5" s="20"/>
      <c r="TK5" s="20">
        <f t="shared" ref="TK5" si="66">TK6</f>
        <v>45016</v>
      </c>
      <c r="TL5" s="20"/>
      <c r="TM5" s="20"/>
      <c r="TN5" s="20"/>
      <c r="TO5" s="20"/>
      <c r="TP5" s="20"/>
      <c r="TQ5" s="20"/>
      <c r="TR5" s="20">
        <f t="shared" ref="TR5" si="67">TR6</f>
        <v>45023</v>
      </c>
      <c r="TS5" s="20"/>
      <c r="TT5" s="20"/>
      <c r="TU5" s="20"/>
      <c r="TV5" s="20"/>
      <c r="TW5" s="20"/>
      <c r="TX5" s="20"/>
      <c r="TY5" s="20">
        <f t="shared" ref="TY5" si="68">TY6</f>
        <v>45030</v>
      </c>
      <c r="TZ5" s="20"/>
      <c r="UA5" s="20"/>
      <c r="UB5" s="20"/>
      <c r="UC5" s="20"/>
      <c r="UD5" s="20"/>
      <c r="UE5" s="20"/>
      <c r="UF5" s="20">
        <f t="shared" ref="UF5" si="69">UF6</f>
        <v>45037</v>
      </c>
      <c r="UG5" s="20"/>
      <c r="UH5" s="20"/>
      <c r="UI5" s="20"/>
      <c r="UJ5" s="20"/>
      <c r="UK5" s="20"/>
      <c r="UL5" s="20"/>
      <c r="UM5" s="20">
        <f t="shared" ref="UM5" si="70">UM6</f>
        <v>45044</v>
      </c>
      <c r="UN5" s="20"/>
      <c r="UO5" s="20"/>
      <c r="UP5" s="20"/>
      <c r="UQ5" s="20"/>
      <c r="UR5" s="20"/>
      <c r="US5" s="20"/>
      <c r="UT5" s="20">
        <f t="shared" ref="UT5" si="71">UT6</f>
        <v>45051</v>
      </c>
      <c r="UU5" s="20"/>
      <c r="UV5" s="20"/>
      <c r="UW5" s="20"/>
      <c r="UX5" s="20"/>
      <c r="UY5" s="20"/>
      <c r="UZ5" s="20"/>
      <c r="VA5" s="20">
        <f t="shared" ref="VA5" si="72">VA6</f>
        <v>45058</v>
      </c>
      <c r="VB5" s="20"/>
      <c r="VC5" s="20"/>
      <c r="VD5" s="20"/>
      <c r="VE5" s="20"/>
      <c r="VF5" s="20"/>
      <c r="VG5" s="20"/>
      <c r="VH5" s="20">
        <f t="shared" ref="VH5" si="73">VH6</f>
        <v>45065</v>
      </c>
      <c r="VI5" s="20"/>
      <c r="VJ5" s="20"/>
      <c r="VK5" s="20"/>
      <c r="VL5" s="20"/>
      <c r="VM5" s="20"/>
      <c r="VN5" s="20"/>
      <c r="VO5" s="20">
        <f t="shared" ref="VO5" si="74">VO6</f>
        <v>45072</v>
      </c>
      <c r="VP5" s="20"/>
      <c r="VQ5" s="20"/>
      <c r="VR5" s="20"/>
      <c r="VS5" s="20"/>
      <c r="VT5" s="20"/>
      <c r="VU5" s="20"/>
      <c r="VV5" s="20">
        <f t="shared" ref="VV5" si="75">VV6</f>
        <v>45079</v>
      </c>
      <c r="VW5" s="20"/>
      <c r="VX5" s="20"/>
      <c r="VY5" s="20"/>
      <c r="VZ5" s="20"/>
      <c r="WA5" s="20"/>
      <c r="WB5" s="20"/>
      <c r="WC5" s="20">
        <f t="shared" ref="WC5" si="76">WC6</f>
        <v>45086</v>
      </c>
      <c r="WD5" s="20"/>
      <c r="WE5" s="20"/>
      <c r="WF5" s="20"/>
      <c r="WG5" s="20"/>
      <c r="WH5" s="20"/>
      <c r="WI5" s="20"/>
      <c r="WJ5" s="20">
        <f t="shared" ref="WJ5" si="77">WJ6</f>
        <v>45093</v>
      </c>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row>
    <row r="6" spans="1:661" ht="19.95" customHeight="1" x14ac:dyDescent="0.25">
      <c r="A6" s="3" t="s">
        <v>5</v>
      </c>
      <c r="B6" s="22"/>
      <c r="C6" s="22"/>
      <c r="D6" s="22"/>
      <c r="E6" s="22"/>
      <c r="F6" s="22"/>
      <c r="G6" s="7"/>
      <c r="H6" s="7"/>
      <c r="I6" s="7"/>
      <c r="J6" s="7"/>
      <c r="K6" s="7"/>
      <c r="L6" s="7"/>
      <c r="M6" s="23">
        <f>Project_Start</f>
        <v>44498</v>
      </c>
      <c r="N6" s="23">
        <f>M6+1</f>
        <v>44499</v>
      </c>
      <c r="O6" s="23">
        <f t="shared" ref="O6:BB6" si="78">N6+1</f>
        <v>44500</v>
      </c>
      <c r="P6" s="23">
        <f t="shared" si="78"/>
        <v>44501</v>
      </c>
      <c r="Q6" s="23">
        <f t="shared" si="78"/>
        <v>44502</v>
      </c>
      <c r="R6" s="23">
        <f t="shared" si="78"/>
        <v>44503</v>
      </c>
      <c r="S6" s="23">
        <f t="shared" si="78"/>
        <v>44504</v>
      </c>
      <c r="T6" s="23">
        <f>S6+1</f>
        <v>44505</v>
      </c>
      <c r="U6" s="23">
        <f>T6+1</f>
        <v>44506</v>
      </c>
      <c r="V6" s="23">
        <f t="shared" si="78"/>
        <v>44507</v>
      </c>
      <c r="W6" s="23">
        <f t="shared" si="78"/>
        <v>44508</v>
      </c>
      <c r="X6" s="23">
        <f t="shared" si="78"/>
        <v>44509</v>
      </c>
      <c r="Y6" s="23">
        <f t="shared" si="78"/>
        <v>44510</v>
      </c>
      <c r="Z6" s="23">
        <f t="shared" si="78"/>
        <v>44511</v>
      </c>
      <c r="AA6" s="23">
        <f>Z6+1</f>
        <v>44512</v>
      </c>
      <c r="AB6" s="23">
        <f>AA6+1</f>
        <v>44513</v>
      </c>
      <c r="AC6" s="23">
        <f t="shared" si="78"/>
        <v>44514</v>
      </c>
      <c r="AD6" s="23">
        <f t="shared" si="78"/>
        <v>44515</v>
      </c>
      <c r="AE6" s="23">
        <f t="shared" si="78"/>
        <v>44516</v>
      </c>
      <c r="AF6" s="23">
        <f t="shared" si="78"/>
        <v>44517</v>
      </c>
      <c r="AG6" s="23">
        <f t="shared" si="78"/>
        <v>44518</v>
      </c>
      <c r="AH6" s="23">
        <f>AG6+1</f>
        <v>44519</v>
      </c>
      <c r="AI6" s="23">
        <f>AH6+1</f>
        <v>44520</v>
      </c>
      <c r="AJ6" s="23">
        <f t="shared" si="78"/>
        <v>44521</v>
      </c>
      <c r="AK6" s="23">
        <f t="shared" si="78"/>
        <v>44522</v>
      </c>
      <c r="AL6" s="23">
        <f t="shared" si="78"/>
        <v>44523</v>
      </c>
      <c r="AM6" s="23">
        <f t="shared" si="78"/>
        <v>44524</v>
      </c>
      <c r="AN6" s="23">
        <f t="shared" si="78"/>
        <v>44525</v>
      </c>
      <c r="AO6" s="23">
        <f>AN6+1</f>
        <v>44526</v>
      </c>
      <c r="AP6" s="23">
        <f>AO6+1</f>
        <v>44527</v>
      </c>
      <c r="AQ6" s="23">
        <f t="shared" si="78"/>
        <v>44528</v>
      </c>
      <c r="AR6" s="23">
        <f t="shared" si="78"/>
        <v>44529</v>
      </c>
      <c r="AS6" s="23">
        <f t="shared" si="78"/>
        <v>44530</v>
      </c>
      <c r="AT6" s="23">
        <f t="shared" si="78"/>
        <v>44531</v>
      </c>
      <c r="AU6" s="23">
        <f t="shared" si="78"/>
        <v>44532</v>
      </c>
      <c r="AV6" s="23">
        <f>AU6+1</f>
        <v>44533</v>
      </c>
      <c r="AW6" s="23">
        <f>AV6+1</f>
        <v>44534</v>
      </c>
      <c r="AX6" s="23">
        <f t="shared" si="78"/>
        <v>44535</v>
      </c>
      <c r="AY6" s="23">
        <f t="shared" si="78"/>
        <v>44536</v>
      </c>
      <c r="AZ6" s="23">
        <f t="shared" si="78"/>
        <v>44537</v>
      </c>
      <c r="BA6" s="23">
        <f t="shared" si="78"/>
        <v>44538</v>
      </c>
      <c r="BB6" s="23">
        <f t="shared" si="78"/>
        <v>44539</v>
      </c>
      <c r="BC6" s="23">
        <f>BB6+1</f>
        <v>44540</v>
      </c>
      <c r="BD6" s="23">
        <f>BC6+1</f>
        <v>44541</v>
      </c>
      <c r="BE6" s="23">
        <f t="shared" ref="BE6:BI6" si="79">BD6+1</f>
        <v>44542</v>
      </c>
      <c r="BF6" s="23">
        <f t="shared" si="79"/>
        <v>44543</v>
      </c>
      <c r="BG6" s="23">
        <f t="shared" si="79"/>
        <v>44544</v>
      </c>
      <c r="BH6" s="23">
        <f t="shared" si="79"/>
        <v>44545</v>
      </c>
      <c r="BI6" s="23">
        <f t="shared" si="79"/>
        <v>44546</v>
      </c>
      <c r="BJ6" s="23">
        <f>BI6+1</f>
        <v>44547</v>
      </c>
      <c r="BK6" s="23">
        <f>BJ6+1</f>
        <v>44548</v>
      </c>
      <c r="BL6" s="23">
        <f t="shared" ref="BL6:BP6" si="80">BK6+1</f>
        <v>44549</v>
      </c>
      <c r="BM6" s="23">
        <f t="shared" si="80"/>
        <v>44550</v>
      </c>
      <c r="BN6" s="23">
        <f t="shared" si="80"/>
        <v>44551</v>
      </c>
      <c r="BO6" s="23">
        <f t="shared" si="80"/>
        <v>44552</v>
      </c>
      <c r="BP6" s="23">
        <f t="shared" si="80"/>
        <v>44553</v>
      </c>
      <c r="BQ6" s="24">
        <f>BP6+1</f>
        <v>44554</v>
      </c>
      <c r="BR6" s="24">
        <f t="shared" ref="BR6:EC6" si="81">BQ6+1</f>
        <v>44555</v>
      </c>
      <c r="BS6" s="24">
        <f t="shared" si="81"/>
        <v>44556</v>
      </c>
      <c r="BT6" s="24">
        <f t="shared" si="81"/>
        <v>44557</v>
      </c>
      <c r="BU6" s="24">
        <f t="shared" si="81"/>
        <v>44558</v>
      </c>
      <c r="BV6" s="24">
        <f t="shared" si="81"/>
        <v>44559</v>
      </c>
      <c r="BW6" s="24">
        <f t="shared" si="81"/>
        <v>44560</v>
      </c>
      <c r="BX6" s="24">
        <f t="shared" si="81"/>
        <v>44561</v>
      </c>
      <c r="BY6" s="24">
        <f t="shared" si="81"/>
        <v>44562</v>
      </c>
      <c r="BZ6" s="24">
        <f t="shared" si="81"/>
        <v>44563</v>
      </c>
      <c r="CA6" s="24">
        <f t="shared" si="81"/>
        <v>44564</v>
      </c>
      <c r="CB6" s="24">
        <f t="shared" si="81"/>
        <v>44565</v>
      </c>
      <c r="CC6" s="24">
        <f t="shared" si="81"/>
        <v>44566</v>
      </c>
      <c r="CD6" s="24">
        <f t="shared" si="81"/>
        <v>44567</v>
      </c>
      <c r="CE6" s="24">
        <f t="shared" si="81"/>
        <v>44568</v>
      </c>
      <c r="CF6" s="24">
        <f t="shared" si="81"/>
        <v>44569</v>
      </c>
      <c r="CG6" s="24">
        <f t="shared" si="81"/>
        <v>44570</v>
      </c>
      <c r="CH6" s="24">
        <f t="shared" si="81"/>
        <v>44571</v>
      </c>
      <c r="CI6" s="24">
        <f t="shared" si="81"/>
        <v>44572</v>
      </c>
      <c r="CJ6" s="24">
        <f t="shared" si="81"/>
        <v>44573</v>
      </c>
      <c r="CK6" s="24">
        <f t="shared" si="81"/>
        <v>44574</v>
      </c>
      <c r="CL6" s="24">
        <f t="shared" si="81"/>
        <v>44575</v>
      </c>
      <c r="CM6" s="24">
        <f t="shared" si="81"/>
        <v>44576</v>
      </c>
      <c r="CN6" s="24">
        <f t="shared" si="81"/>
        <v>44577</v>
      </c>
      <c r="CO6" s="24">
        <f t="shared" si="81"/>
        <v>44578</v>
      </c>
      <c r="CP6" s="24">
        <f t="shared" si="81"/>
        <v>44579</v>
      </c>
      <c r="CQ6" s="24">
        <f t="shared" si="81"/>
        <v>44580</v>
      </c>
      <c r="CR6" s="24">
        <f t="shared" si="81"/>
        <v>44581</v>
      </c>
      <c r="CS6" s="24">
        <f t="shared" si="81"/>
        <v>44582</v>
      </c>
      <c r="CT6" s="24">
        <f t="shared" si="81"/>
        <v>44583</v>
      </c>
      <c r="CU6" s="24">
        <f t="shared" si="81"/>
        <v>44584</v>
      </c>
      <c r="CV6" s="24">
        <f t="shared" si="81"/>
        <v>44585</v>
      </c>
      <c r="CW6" s="24">
        <f t="shared" si="81"/>
        <v>44586</v>
      </c>
      <c r="CX6" s="24">
        <f t="shared" si="81"/>
        <v>44587</v>
      </c>
      <c r="CY6" s="24">
        <f t="shared" si="81"/>
        <v>44588</v>
      </c>
      <c r="CZ6" s="24">
        <f t="shared" si="81"/>
        <v>44589</v>
      </c>
      <c r="DA6" s="24">
        <f t="shared" si="81"/>
        <v>44590</v>
      </c>
      <c r="DB6" s="24">
        <f t="shared" si="81"/>
        <v>44591</v>
      </c>
      <c r="DC6" s="24">
        <f t="shared" si="81"/>
        <v>44592</v>
      </c>
      <c r="DD6" s="24">
        <f t="shared" si="81"/>
        <v>44593</v>
      </c>
      <c r="DE6" s="24">
        <f t="shared" si="81"/>
        <v>44594</v>
      </c>
      <c r="DF6" s="24">
        <f t="shared" si="81"/>
        <v>44595</v>
      </c>
      <c r="DG6" s="24">
        <f t="shared" si="81"/>
        <v>44596</v>
      </c>
      <c r="DH6" s="24">
        <f t="shared" si="81"/>
        <v>44597</v>
      </c>
      <c r="DI6" s="24">
        <f t="shared" si="81"/>
        <v>44598</v>
      </c>
      <c r="DJ6" s="24">
        <f t="shared" si="81"/>
        <v>44599</v>
      </c>
      <c r="DK6" s="24">
        <f t="shared" si="81"/>
        <v>44600</v>
      </c>
      <c r="DL6" s="24">
        <f t="shared" si="81"/>
        <v>44601</v>
      </c>
      <c r="DM6" s="24">
        <f t="shared" si="81"/>
        <v>44602</v>
      </c>
      <c r="DN6" s="24">
        <f t="shared" si="81"/>
        <v>44603</v>
      </c>
      <c r="DO6" s="24">
        <f t="shared" si="81"/>
        <v>44604</v>
      </c>
      <c r="DP6" s="24">
        <f t="shared" si="81"/>
        <v>44605</v>
      </c>
      <c r="DQ6" s="24">
        <f t="shared" si="81"/>
        <v>44606</v>
      </c>
      <c r="DR6" s="24">
        <f t="shared" si="81"/>
        <v>44607</v>
      </c>
      <c r="DS6" s="24">
        <f t="shared" si="81"/>
        <v>44608</v>
      </c>
      <c r="DT6" s="24">
        <f t="shared" si="81"/>
        <v>44609</v>
      </c>
      <c r="DU6" s="24">
        <f t="shared" si="81"/>
        <v>44610</v>
      </c>
      <c r="DV6" s="24">
        <f t="shared" si="81"/>
        <v>44611</v>
      </c>
      <c r="DW6" s="24">
        <f t="shared" si="81"/>
        <v>44612</v>
      </c>
      <c r="DX6" s="24">
        <f t="shared" si="81"/>
        <v>44613</v>
      </c>
      <c r="DY6" s="24">
        <f t="shared" si="81"/>
        <v>44614</v>
      </c>
      <c r="DZ6" s="24">
        <f t="shared" si="81"/>
        <v>44615</v>
      </c>
      <c r="EA6" s="24">
        <f t="shared" si="81"/>
        <v>44616</v>
      </c>
      <c r="EB6" s="24">
        <f t="shared" si="81"/>
        <v>44617</v>
      </c>
      <c r="EC6" s="24">
        <f t="shared" si="81"/>
        <v>44618</v>
      </c>
      <c r="ED6" s="24">
        <f t="shared" ref="ED6:GO6" si="82">EC6+1</f>
        <v>44619</v>
      </c>
      <c r="EE6" s="24">
        <f t="shared" si="82"/>
        <v>44620</v>
      </c>
      <c r="EF6" s="24">
        <f t="shared" si="82"/>
        <v>44621</v>
      </c>
      <c r="EG6" s="24">
        <f t="shared" si="82"/>
        <v>44622</v>
      </c>
      <c r="EH6" s="24">
        <f t="shared" si="82"/>
        <v>44623</v>
      </c>
      <c r="EI6" s="24">
        <f t="shared" si="82"/>
        <v>44624</v>
      </c>
      <c r="EJ6" s="24">
        <f t="shared" si="82"/>
        <v>44625</v>
      </c>
      <c r="EK6" s="24">
        <f t="shared" si="82"/>
        <v>44626</v>
      </c>
      <c r="EL6" s="24">
        <f t="shared" si="82"/>
        <v>44627</v>
      </c>
      <c r="EM6" s="24">
        <f t="shared" si="82"/>
        <v>44628</v>
      </c>
      <c r="EN6" s="24">
        <f t="shared" si="82"/>
        <v>44629</v>
      </c>
      <c r="EO6" s="24">
        <f t="shared" si="82"/>
        <v>44630</v>
      </c>
      <c r="EP6" s="24">
        <f t="shared" si="82"/>
        <v>44631</v>
      </c>
      <c r="EQ6" s="24">
        <f t="shared" si="82"/>
        <v>44632</v>
      </c>
      <c r="ER6" s="24">
        <f t="shared" si="82"/>
        <v>44633</v>
      </c>
      <c r="ES6" s="24">
        <f t="shared" si="82"/>
        <v>44634</v>
      </c>
      <c r="ET6" s="24">
        <f t="shared" si="82"/>
        <v>44635</v>
      </c>
      <c r="EU6" s="24">
        <f t="shared" si="82"/>
        <v>44636</v>
      </c>
      <c r="EV6" s="24">
        <f t="shared" si="82"/>
        <v>44637</v>
      </c>
      <c r="EW6" s="24">
        <f t="shared" si="82"/>
        <v>44638</v>
      </c>
      <c r="EX6" s="24">
        <f t="shared" si="82"/>
        <v>44639</v>
      </c>
      <c r="EY6" s="24">
        <f t="shared" si="82"/>
        <v>44640</v>
      </c>
      <c r="EZ6" s="24">
        <f t="shared" si="82"/>
        <v>44641</v>
      </c>
      <c r="FA6" s="24">
        <f t="shared" si="82"/>
        <v>44642</v>
      </c>
      <c r="FB6" s="24">
        <f t="shared" si="82"/>
        <v>44643</v>
      </c>
      <c r="FC6" s="24">
        <f t="shared" si="82"/>
        <v>44644</v>
      </c>
      <c r="FD6" s="24">
        <f t="shared" si="82"/>
        <v>44645</v>
      </c>
      <c r="FE6" s="24">
        <f t="shared" si="82"/>
        <v>44646</v>
      </c>
      <c r="FF6" s="24">
        <f t="shared" si="82"/>
        <v>44647</v>
      </c>
      <c r="FG6" s="24">
        <f t="shared" si="82"/>
        <v>44648</v>
      </c>
      <c r="FH6" s="24">
        <f t="shared" si="82"/>
        <v>44649</v>
      </c>
      <c r="FI6" s="24">
        <f t="shared" si="82"/>
        <v>44650</v>
      </c>
      <c r="FJ6" s="24">
        <f t="shared" si="82"/>
        <v>44651</v>
      </c>
      <c r="FK6" s="24">
        <f t="shared" si="82"/>
        <v>44652</v>
      </c>
      <c r="FL6" s="24">
        <f t="shared" si="82"/>
        <v>44653</v>
      </c>
      <c r="FM6" s="24">
        <f t="shared" si="82"/>
        <v>44654</v>
      </c>
      <c r="FN6" s="24">
        <f t="shared" si="82"/>
        <v>44655</v>
      </c>
      <c r="FO6" s="24">
        <f t="shared" si="82"/>
        <v>44656</v>
      </c>
      <c r="FP6" s="24">
        <f t="shared" si="82"/>
        <v>44657</v>
      </c>
      <c r="FQ6" s="24">
        <f t="shared" si="82"/>
        <v>44658</v>
      </c>
      <c r="FR6" s="24">
        <f t="shared" si="82"/>
        <v>44659</v>
      </c>
      <c r="FS6" s="24">
        <f t="shared" si="82"/>
        <v>44660</v>
      </c>
      <c r="FT6" s="24">
        <f t="shared" si="82"/>
        <v>44661</v>
      </c>
      <c r="FU6" s="24">
        <f t="shared" si="82"/>
        <v>44662</v>
      </c>
      <c r="FV6" s="24">
        <f t="shared" si="82"/>
        <v>44663</v>
      </c>
      <c r="FW6" s="24">
        <f t="shared" si="82"/>
        <v>44664</v>
      </c>
      <c r="FX6" s="24">
        <f t="shared" si="82"/>
        <v>44665</v>
      </c>
      <c r="FY6" s="24">
        <f t="shared" si="82"/>
        <v>44666</v>
      </c>
      <c r="FZ6" s="24">
        <f t="shared" si="82"/>
        <v>44667</v>
      </c>
      <c r="GA6" s="24">
        <f t="shared" si="82"/>
        <v>44668</v>
      </c>
      <c r="GB6" s="24">
        <f t="shared" si="82"/>
        <v>44669</v>
      </c>
      <c r="GC6" s="24">
        <f t="shared" si="82"/>
        <v>44670</v>
      </c>
      <c r="GD6" s="24">
        <f t="shared" si="82"/>
        <v>44671</v>
      </c>
      <c r="GE6" s="24">
        <f t="shared" si="82"/>
        <v>44672</v>
      </c>
      <c r="GF6" s="24">
        <f t="shared" si="82"/>
        <v>44673</v>
      </c>
      <c r="GG6" s="24">
        <f t="shared" si="82"/>
        <v>44674</v>
      </c>
      <c r="GH6" s="24">
        <f t="shared" si="82"/>
        <v>44675</v>
      </c>
      <c r="GI6" s="24">
        <f t="shared" si="82"/>
        <v>44676</v>
      </c>
      <c r="GJ6" s="24">
        <f t="shared" si="82"/>
        <v>44677</v>
      </c>
      <c r="GK6" s="24">
        <f t="shared" si="82"/>
        <v>44678</v>
      </c>
      <c r="GL6" s="24">
        <f t="shared" si="82"/>
        <v>44679</v>
      </c>
      <c r="GM6" s="24">
        <f t="shared" si="82"/>
        <v>44680</v>
      </c>
      <c r="GN6" s="24">
        <f t="shared" si="82"/>
        <v>44681</v>
      </c>
      <c r="GO6" s="24">
        <f t="shared" si="82"/>
        <v>44682</v>
      </c>
      <c r="GP6" s="24">
        <f t="shared" ref="GP6:JA6" si="83">GO6+1</f>
        <v>44683</v>
      </c>
      <c r="GQ6" s="24">
        <f t="shared" si="83"/>
        <v>44684</v>
      </c>
      <c r="GR6" s="24">
        <f t="shared" si="83"/>
        <v>44685</v>
      </c>
      <c r="GS6" s="24">
        <f t="shared" si="83"/>
        <v>44686</v>
      </c>
      <c r="GT6" s="24">
        <f t="shared" si="83"/>
        <v>44687</v>
      </c>
      <c r="GU6" s="24">
        <f t="shared" si="83"/>
        <v>44688</v>
      </c>
      <c r="GV6" s="24">
        <f t="shared" si="83"/>
        <v>44689</v>
      </c>
      <c r="GW6" s="24">
        <f t="shared" si="83"/>
        <v>44690</v>
      </c>
      <c r="GX6" s="24">
        <f t="shared" si="83"/>
        <v>44691</v>
      </c>
      <c r="GY6" s="24">
        <f t="shared" si="83"/>
        <v>44692</v>
      </c>
      <c r="GZ6" s="24">
        <f t="shared" si="83"/>
        <v>44693</v>
      </c>
      <c r="HA6" s="24">
        <f t="shared" si="83"/>
        <v>44694</v>
      </c>
      <c r="HB6" s="24">
        <f t="shared" si="83"/>
        <v>44695</v>
      </c>
      <c r="HC6" s="24">
        <f t="shared" si="83"/>
        <v>44696</v>
      </c>
      <c r="HD6" s="24">
        <f t="shared" si="83"/>
        <v>44697</v>
      </c>
      <c r="HE6" s="24">
        <f t="shared" si="83"/>
        <v>44698</v>
      </c>
      <c r="HF6" s="24">
        <f t="shared" si="83"/>
        <v>44699</v>
      </c>
      <c r="HG6" s="24">
        <f t="shared" si="83"/>
        <v>44700</v>
      </c>
      <c r="HH6" s="24">
        <f t="shared" si="83"/>
        <v>44701</v>
      </c>
      <c r="HI6" s="24">
        <f t="shared" si="83"/>
        <v>44702</v>
      </c>
      <c r="HJ6" s="24">
        <f t="shared" si="83"/>
        <v>44703</v>
      </c>
      <c r="HK6" s="24">
        <f t="shared" si="83"/>
        <v>44704</v>
      </c>
      <c r="HL6" s="24">
        <f t="shared" si="83"/>
        <v>44705</v>
      </c>
      <c r="HM6" s="24">
        <f t="shared" si="83"/>
        <v>44706</v>
      </c>
      <c r="HN6" s="24">
        <f t="shared" si="83"/>
        <v>44707</v>
      </c>
      <c r="HO6" s="24">
        <f t="shared" si="83"/>
        <v>44708</v>
      </c>
      <c r="HP6" s="24">
        <f t="shared" si="83"/>
        <v>44709</v>
      </c>
      <c r="HQ6" s="24">
        <f t="shared" si="83"/>
        <v>44710</v>
      </c>
      <c r="HR6" s="24">
        <f t="shared" si="83"/>
        <v>44711</v>
      </c>
      <c r="HS6" s="24">
        <f t="shared" si="83"/>
        <v>44712</v>
      </c>
      <c r="HT6" s="24">
        <f t="shared" si="83"/>
        <v>44713</v>
      </c>
      <c r="HU6" s="24">
        <f t="shared" si="83"/>
        <v>44714</v>
      </c>
      <c r="HV6" s="24">
        <f t="shared" si="83"/>
        <v>44715</v>
      </c>
      <c r="HW6" s="24">
        <f t="shared" si="83"/>
        <v>44716</v>
      </c>
      <c r="HX6" s="24">
        <f t="shared" si="83"/>
        <v>44717</v>
      </c>
      <c r="HY6" s="24">
        <f t="shared" si="83"/>
        <v>44718</v>
      </c>
      <c r="HZ6" s="24">
        <f t="shared" si="83"/>
        <v>44719</v>
      </c>
      <c r="IA6" s="24">
        <f t="shared" si="83"/>
        <v>44720</v>
      </c>
      <c r="IB6" s="24">
        <f t="shared" si="83"/>
        <v>44721</v>
      </c>
      <c r="IC6" s="24">
        <f t="shared" si="83"/>
        <v>44722</v>
      </c>
      <c r="ID6" s="24">
        <f t="shared" si="83"/>
        <v>44723</v>
      </c>
      <c r="IE6" s="24">
        <f t="shared" si="83"/>
        <v>44724</v>
      </c>
      <c r="IF6" s="24">
        <f t="shared" si="83"/>
        <v>44725</v>
      </c>
      <c r="IG6" s="24">
        <f t="shared" si="83"/>
        <v>44726</v>
      </c>
      <c r="IH6" s="24">
        <f t="shared" si="83"/>
        <v>44727</v>
      </c>
      <c r="II6" s="24">
        <f t="shared" si="83"/>
        <v>44728</v>
      </c>
      <c r="IJ6" s="24">
        <f t="shared" si="83"/>
        <v>44729</v>
      </c>
      <c r="IK6" s="24">
        <f t="shared" si="83"/>
        <v>44730</v>
      </c>
      <c r="IL6" s="24">
        <f t="shared" si="83"/>
        <v>44731</v>
      </c>
      <c r="IM6" s="24">
        <f t="shared" si="83"/>
        <v>44732</v>
      </c>
      <c r="IN6" s="24">
        <f t="shared" si="83"/>
        <v>44733</v>
      </c>
      <c r="IO6" s="24">
        <f t="shared" si="83"/>
        <v>44734</v>
      </c>
      <c r="IP6" s="24">
        <f t="shared" si="83"/>
        <v>44735</v>
      </c>
      <c r="IQ6" s="24">
        <f t="shared" si="83"/>
        <v>44736</v>
      </c>
      <c r="IR6" s="24">
        <f t="shared" si="83"/>
        <v>44737</v>
      </c>
      <c r="IS6" s="24">
        <f t="shared" si="83"/>
        <v>44738</v>
      </c>
      <c r="IT6" s="24">
        <f t="shared" si="83"/>
        <v>44739</v>
      </c>
      <c r="IU6" s="24">
        <f t="shared" si="83"/>
        <v>44740</v>
      </c>
      <c r="IV6" s="24">
        <f t="shared" si="83"/>
        <v>44741</v>
      </c>
      <c r="IW6" s="24">
        <f t="shared" si="83"/>
        <v>44742</v>
      </c>
      <c r="IX6" s="24">
        <f t="shared" si="83"/>
        <v>44743</v>
      </c>
      <c r="IY6" s="24">
        <f t="shared" si="83"/>
        <v>44744</v>
      </c>
      <c r="IZ6" s="24">
        <f t="shared" si="83"/>
        <v>44745</v>
      </c>
      <c r="JA6" s="24">
        <f t="shared" si="83"/>
        <v>44746</v>
      </c>
      <c r="JB6" s="24">
        <f t="shared" ref="JB6:LM6" si="84">JA6+1</f>
        <v>44747</v>
      </c>
      <c r="JC6" s="24">
        <f t="shared" si="84"/>
        <v>44748</v>
      </c>
      <c r="JD6" s="24">
        <f t="shared" si="84"/>
        <v>44749</v>
      </c>
      <c r="JE6" s="24">
        <f t="shared" si="84"/>
        <v>44750</v>
      </c>
      <c r="JF6" s="24">
        <f t="shared" si="84"/>
        <v>44751</v>
      </c>
      <c r="JG6" s="24">
        <f t="shared" si="84"/>
        <v>44752</v>
      </c>
      <c r="JH6" s="24">
        <f t="shared" si="84"/>
        <v>44753</v>
      </c>
      <c r="JI6" s="24">
        <f t="shared" si="84"/>
        <v>44754</v>
      </c>
      <c r="JJ6" s="24">
        <f t="shared" si="84"/>
        <v>44755</v>
      </c>
      <c r="JK6" s="24">
        <f t="shared" si="84"/>
        <v>44756</v>
      </c>
      <c r="JL6" s="24">
        <f t="shared" si="84"/>
        <v>44757</v>
      </c>
      <c r="JM6" s="24">
        <f t="shared" si="84"/>
        <v>44758</v>
      </c>
      <c r="JN6" s="24">
        <f t="shared" si="84"/>
        <v>44759</v>
      </c>
      <c r="JO6" s="24">
        <f t="shared" si="84"/>
        <v>44760</v>
      </c>
      <c r="JP6" s="24">
        <f t="shared" si="84"/>
        <v>44761</v>
      </c>
      <c r="JQ6" s="24">
        <f t="shared" si="84"/>
        <v>44762</v>
      </c>
      <c r="JR6" s="24">
        <f t="shared" si="84"/>
        <v>44763</v>
      </c>
      <c r="JS6" s="24">
        <f t="shared" si="84"/>
        <v>44764</v>
      </c>
      <c r="JT6" s="24">
        <f t="shared" si="84"/>
        <v>44765</v>
      </c>
      <c r="JU6" s="24">
        <f t="shared" si="84"/>
        <v>44766</v>
      </c>
      <c r="JV6" s="24">
        <f t="shared" si="84"/>
        <v>44767</v>
      </c>
      <c r="JW6" s="24">
        <f t="shared" si="84"/>
        <v>44768</v>
      </c>
      <c r="JX6" s="24">
        <f t="shared" si="84"/>
        <v>44769</v>
      </c>
      <c r="JY6" s="24">
        <f t="shared" si="84"/>
        <v>44770</v>
      </c>
      <c r="JZ6" s="24">
        <f t="shared" si="84"/>
        <v>44771</v>
      </c>
      <c r="KA6" s="24">
        <f t="shared" si="84"/>
        <v>44772</v>
      </c>
      <c r="KB6" s="24">
        <f t="shared" si="84"/>
        <v>44773</v>
      </c>
      <c r="KC6" s="24">
        <f t="shared" si="84"/>
        <v>44774</v>
      </c>
      <c r="KD6" s="24">
        <f t="shared" si="84"/>
        <v>44775</v>
      </c>
      <c r="KE6" s="24">
        <f t="shared" si="84"/>
        <v>44776</v>
      </c>
      <c r="KF6" s="24">
        <f t="shared" si="84"/>
        <v>44777</v>
      </c>
      <c r="KG6" s="24">
        <f t="shared" si="84"/>
        <v>44778</v>
      </c>
      <c r="KH6" s="24">
        <f t="shared" si="84"/>
        <v>44779</v>
      </c>
      <c r="KI6" s="24">
        <f t="shared" si="84"/>
        <v>44780</v>
      </c>
      <c r="KJ6" s="24">
        <f t="shared" si="84"/>
        <v>44781</v>
      </c>
      <c r="KK6" s="24">
        <f t="shared" si="84"/>
        <v>44782</v>
      </c>
      <c r="KL6" s="24">
        <f t="shared" si="84"/>
        <v>44783</v>
      </c>
      <c r="KM6" s="24">
        <f t="shared" si="84"/>
        <v>44784</v>
      </c>
      <c r="KN6" s="24">
        <f t="shared" si="84"/>
        <v>44785</v>
      </c>
      <c r="KO6" s="24">
        <f t="shared" si="84"/>
        <v>44786</v>
      </c>
      <c r="KP6" s="24">
        <f t="shared" si="84"/>
        <v>44787</v>
      </c>
      <c r="KQ6" s="24">
        <f t="shared" si="84"/>
        <v>44788</v>
      </c>
      <c r="KR6" s="24">
        <f t="shared" si="84"/>
        <v>44789</v>
      </c>
      <c r="KS6" s="24">
        <f t="shared" si="84"/>
        <v>44790</v>
      </c>
      <c r="KT6" s="24">
        <f t="shared" si="84"/>
        <v>44791</v>
      </c>
      <c r="KU6" s="24">
        <f t="shared" si="84"/>
        <v>44792</v>
      </c>
      <c r="KV6" s="24">
        <f t="shared" si="84"/>
        <v>44793</v>
      </c>
      <c r="KW6" s="24">
        <f t="shared" si="84"/>
        <v>44794</v>
      </c>
      <c r="KX6" s="24">
        <f t="shared" si="84"/>
        <v>44795</v>
      </c>
      <c r="KY6" s="24">
        <f t="shared" si="84"/>
        <v>44796</v>
      </c>
      <c r="KZ6" s="24">
        <f t="shared" si="84"/>
        <v>44797</v>
      </c>
      <c r="LA6" s="24">
        <f t="shared" si="84"/>
        <v>44798</v>
      </c>
      <c r="LB6" s="24">
        <f t="shared" si="84"/>
        <v>44799</v>
      </c>
      <c r="LC6" s="24">
        <f t="shared" si="84"/>
        <v>44800</v>
      </c>
      <c r="LD6" s="24">
        <f t="shared" si="84"/>
        <v>44801</v>
      </c>
      <c r="LE6" s="24">
        <f t="shared" si="84"/>
        <v>44802</v>
      </c>
      <c r="LF6" s="24">
        <f t="shared" si="84"/>
        <v>44803</v>
      </c>
      <c r="LG6" s="24">
        <f t="shared" si="84"/>
        <v>44804</v>
      </c>
      <c r="LH6" s="24">
        <f t="shared" si="84"/>
        <v>44805</v>
      </c>
      <c r="LI6" s="24">
        <f t="shared" si="84"/>
        <v>44806</v>
      </c>
      <c r="LJ6" s="24">
        <f t="shared" si="84"/>
        <v>44807</v>
      </c>
      <c r="LK6" s="24">
        <f t="shared" si="84"/>
        <v>44808</v>
      </c>
      <c r="LL6" s="24">
        <f t="shared" si="84"/>
        <v>44809</v>
      </c>
      <c r="LM6" s="24">
        <f t="shared" si="84"/>
        <v>44810</v>
      </c>
      <c r="LN6" s="24">
        <f t="shared" ref="LN6:NY6" si="85">LM6+1</f>
        <v>44811</v>
      </c>
      <c r="LO6" s="24">
        <f t="shared" si="85"/>
        <v>44812</v>
      </c>
      <c r="LP6" s="24">
        <f t="shared" si="85"/>
        <v>44813</v>
      </c>
      <c r="LQ6" s="24">
        <f t="shared" si="85"/>
        <v>44814</v>
      </c>
      <c r="LR6" s="24">
        <f t="shared" si="85"/>
        <v>44815</v>
      </c>
      <c r="LS6" s="24">
        <f t="shared" si="85"/>
        <v>44816</v>
      </c>
      <c r="LT6" s="24">
        <f t="shared" si="85"/>
        <v>44817</v>
      </c>
      <c r="LU6" s="24">
        <f t="shared" si="85"/>
        <v>44818</v>
      </c>
      <c r="LV6" s="24">
        <f t="shared" si="85"/>
        <v>44819</v>
      </c>
      <c r="LW6" s="24">
        <f t="shared" si="85"/>
        <v>44820</v>
      </c>
      <c r="LX6" s="24">
        <f t="shared" si="85"/>
        <v>44821</v>
      </c>
      <c r="LY6" s="24">
        <f t="shared" si="85"/>
        <v>44822</v>
      </c>
      <c r="LZ6" s="24">
        <f t="shared" si="85"/>
        <v>44823</v>
      </c>
      <c r="MA6" s="24">
        <f t="shared" si="85"/>
        <v>44824</v>
      </c>
      <c r="MB6" s="24">
        <f t="shared" si="85"/>
        <v>44825</v>
      </c>
      <c r="MC6" s="24">
        <f t="shared" si="85"/>
        <v>44826</v>
      </c>
      <c r="MD6" s="24">
        <f t="shared" si="85"/>
        <v>44827</v>
      </c>
      <c r="ME6" s="24">
        <f t="shared" si="85"/>
        <v>44828</v>
      </c>
      <c r="MF6" s="24">
        <f t="shared" si="85"/>
        <v>44829</v>
      </c>
      <c r="MG6" s="24">
        <f t="shared" si="85"/>
        <v>44830</v>
      </c>
      <c r="MH6" s="24">
        <f t="shared" si="85"/>
        <v>44831</v>
      </c>
      <c r="MI6" s="24">
        <f t="shared" si="85"/>
        <v>44832</v>
      </c>
      <c r="MJ6" s="24">
        <f t="shared" si="85"/>
        <v>44833</v>
      </c>
      <c r="MK6" s="24">
        <f t="shared" si="85"/>
        <v>44834</v>
      </c>
      <c r="ML6" s="24">
        <f t="shared" si="85"/>
        <v>44835</v>
      </c>
      <c r="MM6" s="24">
        <f t="shared" si="85"/>
        <v>44836</v>
      </c>
      <c r="MN6" s="24">
        <f t="shared" si="85"/>
        <v>44837</v>
      </c>
      <c r="MO6" s="24">
        <f t="shared" si="85"/>
        <v>44838</v>
      </c>
      <c r="MP6" s="24">
        <f t="shared" si="85"/>
        <v>44839</v>
      </c>
      <c r="MQ6" s="24">
        <f t="shared" si="85"/>
        <v>44840</v>
      </c>
      <c r="MR6" s="24">
        <f t="shared" si="85"/>
        <v>44841</v>
      </c>
      <c r="MS6" s="24">
        <f t="shared" si="85"/>
        <v>44842</v>
      </c>
      <c r="MT6" s="24">
        <f t="shared" si="85"/>
        <v>44843</v>
      </c>
      <c r="MU6" s="24">
        <f t="shared" si="85"/>
        <v>44844</v>
      </c>
      <c r="MV6" s="24">
        <f t="shared" si="85"/>
        <v>44845</v>
      </c>
      <c r="MW6" s="24">
        <f t="shared" si="85"/>
        <v>44846</v>
      </c>
      <c r="MX6" s="24">
        <f t="shared" si="85"/>
        <v>44847</v>
      </c>
      <c r="MY6" s="24">
        <f t="shared" si="85"/>
        <v>44848</v>
      </c>
      <c r="MZ6" s="24">
        <f t="shared" si="85"/>
        <v>44849</v>
      </c>
      <c r="NA6" s="24">
        <f t="shared" si="85"/>
        <v>44850</v>
      </c>
      <c r="NB6" s="24">
        <f t="shared" si="85"/>
        <v>44851</v>
      </c>
      <c r="NC6" s="24">
        <f t="shared" si="85"/>
        <v>44852</v>
      </c>
      <c r="ND6" s="24">
        <f t="shared" si="85"/>
        <v>44853</v>
      </c>
      <c r="NE6" s="24">
        <f t="shared" si="85"/>
        <v>44854</v>
      </c>
      <c r="NF6" s="24">
        <f t="shared" si="85"/>
        <v>44855</v>
      </c>
      <c r="NG6" s="24">
        <f t="shared" si="85"/>
        <v>44856</v>
      </c>
      <c r="NH6" s="24">
        <f t="shared" si="85"/>
        <v>44857</v>
      </c>
      <c r="NI6" s="24">
        <f t="shared" si="85"/>
        <v>44858</v>
      </c>
      <c r="NJ6" s="24">
        <f t="shared" si="85"/>
        <v>44859</v>
      </c>
      <c r="NK6" s="24">
        <f t="shared" si="85"/>
        <v>44860</v>
      </c>
      <c r="NL6" s="24">
        <f t="shared" si="85"/>
        <v>44861</v>
      </c>
      <c r="NM6" s="24">
        <f t="shared" si="85"/>
        <v>44862</v>
      </c>
      <c r="NN6" s="24">
        <f t="shared" si="85"/>
        <v>44863</v>
      </c>
      <c r="NO6" s="24">
        <f t="shared" si="85"/>
        <v>44864</v>
      </c>
      <c r="NP6" s="24">
        <f t="shared" si="85"/>
        <v>44865</v>
      </c>
      <c r="NQ6" s="24">
        <f t="shared" si="85"/>
        <v>44866</v>
      </c>
      <c r="NR6" s="24">
        <f t="shared" si="85"/>
        <v>44867</v>
      </c>
      <c r="NS6" s="24">
        <f t="shared" si="85"/>
        <v>44868</v>
      </c>
      <c r="NT6" s="24">
        <f t="shared" si="85"/>
        <v>44869</v>
      </c>
      <c r="NU6" s="24">
        <f t="shared" si="85"/>
        <v>44870</v>
      </c>
      <c r="NV6" s="24">
        <f t="shared" si="85"/>
        <v>44871</v>
      </c>
      <c r="NW6" s="24">
        <f t="shared" si="85"/>
        <v>44872</v>
      </c>
      <c r="NX6" s="24">
        <f t="shared" si="85"/>
        <v>44873</v>
      </c>
      <c r="NY6" s="24">
        <f t="shared" si="85"/>
        <v>44874</v>
      </c>
      <c r="NZ6" s="24">
        <f t="shared" ref="NZ6:QK6" si="86">NY6+1</f>
        <v>44875</v>
      </c>
      <c r="OA6" s="24">
        <f t="shared" si="86"/>
        <v>44876</v>
      </c>
      <c r="OB6" s="24">
        <f t="shared" si="86"/>
        <v>44877</v>
      </c>
      <c r="OC6" s="24">
        <f t="shared" si="86"/>
        <v>44878</v>
      </c>
      <c r="OD6" s="24">
        <f t="shared" si="86"/>
        <v>44879</v>
      </c>
      <c r="OE6" s="24">
        <f t="shared" si="86"/>
        <v>44880</v>
      </c>
      <c r="OF6" s="24">
        <f t="shared" si="86"/>
        <v>44881</v>
      </c>
      <c r="OG6" s="24">
        <f t="shared" si="86"/>
        <v>44882</v>
      </c>
      <c r="OH6" s="24">
        <f t="shared" si="86"/>
        <v>44883</v>
      </c>
      <c r="OI6" s="24">
        <f t="shared" si="86"/>
        <v>44884</v>
      </c>
      <c r="OJ6" s="24">
        <f t="shared" si="86"/>
        <v>44885</v>
      </c>
      <c r="OK6" s="24">
        <f t="shared" si="86"/>
        <v>44886</v>
      </c>
      <c r="OL6" s="24">
        <f t="shared" si="86"/>
        <v>44887</v>
      </c>
      <c r="OM6" s="24">
        <f t="shared" si="86"/>
        <v>44888</v>
      </c>
      <c r="ON6" s="24">
        <f t="shared" si="86"/>
        <v>44889</v>
      </c>
      <c r="OO6" s="24">
        <f t="shared" si="86"/>
        <v>44890</v>
      </c>
      <c r="OP6" s="24">
        <f t="shared" si="86"/>
        <v>44891</v>
      </c>
      <c r="OQ6" s="24">
        <f t="shared" si="86"/>
        <v>44892</v>
      </c>
      <c r="OR6" s="24">
        <f t="shared" si="86"/>
        <v>44893</v>
      </c>
      <c r="OS6" s="24">
        <f t="shared" si="86"/>
        <v>44894</v>
      </c>
      <c r="OT6" s="24">
        <f t="shared" si="86"/>
        <v>44895</v>
      </c>
      <c r="OU6" s="24">
        <f t="shared" si="86"/>
        <v>44896</v>
      </c>
      <c r="OV6" s="24">
        <f t="shared" si="86"/>
        <v>44897</v>
      </c>
      <c r="OW6" s="24">
        <f t="shared" si="86"/>
        <v>44898</v>
      </c>
      <c r="OX6" s="24">
        <f t="shared" si="86"/>
        <v>44899</v>
      </c>
      <c r="OY6" s="24">
        <f t="shared" si="86"/>
        <v>44900</v>
      </c>
      <c r="OZ6" s="24">
        <f t="shared" si="86"/>
        <v>44901</v>
      </c>
      <c r="PA6" s="24">
        <f t="shared" si="86"/>
        <v>44902</v>
      </c>
      <c r="PB6" s="24">
        <f t="shared" si="86"/>
        <v>44903</v>
      </c>
      <c r="PC6" s="24">
        <f t="shared" si="86"/>
        <v>44904</v>
      </c>
      <c r="PD6" s="24">
        <f t="shared" si="86"/>
        <v>44905</v>
      </c>
      <c r="PE6" s="24">
        <f t="shared" si="86"/>
        <v>44906</v>
      </c>
      <c r="PF6" s="24">
        <f t="shared" si="86"/>
        <v>44907</v>
      </c>
      <c r="PG6" s="24">
        <f t="shared" si="86"/>
        <v>44908</v>
      </c>
      <c r="PH6" s="24">
        <f t="shared" si="86"/>
        <v>44909</v>
      </c>
      <c r="PI6" s="24">
        <f t="shared" si="86"/>
        <v>44910</v>
      </c>
      <c r="PJ6" s="24">
        <f t="shared" si="86"/>
        <v>44911</v>
      </c>
      <c r="PK6" s="24">
        <f t="shared" si="86"/>
        <v>44912</v>
      </c>
      <c r="PL6" s="24">
        <f t="shared" si="86"/>
        <v>44913</v>
      </c>
      <c r="PM6" s="24">
        <f t="shared" si="86"/>
        <v>44914</v>
      </c>
      <c r="PN6" s="24">
        <f t="shared" si="86"/>
        <v>44915</v>
      </c>
      <c r="PO6" s="24">
        <f t="shared" si="86"/>
        <v>44916</v>
      </c>
      <c r="PP6" s="24">
        <f t="shared" si="86"/>
        <v>44917</v>
      </c>
      <c r="PQ6" s="24">
        <f t="shared" si="86"/>
        <v>44918</v>
      </c>
      <c r="PR6" s="24">
        <f t="shared" si="86"/>
        <v>44919</v>
      </c>
      <c r="PS6" s="24">
        <f t="shared" si="86"/>
        <v>44920</v>
      </c>
      <c r="PT6" s="24">
        <f t="shared" si="86"/>
        <v>44921</v>
      </c>
      <c r="PU6" s="24">
        <f t="shared" si="86"/>
        <v>44922</v>
      </c>
      <c r="PV6" s="24">
        <f t="shared" si="86"/>
        <v>44923</v>
      </c>
      <c r="PW6" s="24">
        <f t="shared" si="86"/>
        <v>44924</v>
      </c>
      <c r="PX6" s="24">
        <f t="shared" si="86"/>
        <v>44925</v>
      </c>
      <c r="PY6" s="24">
        <f t="shared" si="86"/>
        <v>44926</v>
      </c>
      <c r="PZ6" s="24">
        <f t="shared" si="86"/>
        <v>44927</v>
      </c>
      <c r="QA6" s="24">
        <f t="shared" si="86"/>
        <v>44928</v>
      </c>
      <c r="QB6" s="24">
        <f t="shared" si="86"/>
        <v>44929</v>
      </c>
      <c r="QC6" s="24">
        <f t="shared" si="86"/>
        <v>44930</v>
      </c>
      <c r="QD6" s="24">
        <f t="shared" si="86"/>
        <v>44931</v>
      </c>
      <c r="QE6" s="24">
        <f t="shared" si="86"/>
        <v>44932</v>
      </c>
      <c r="QF6" s="24">
        <f t="shared" si="86"/>
        <v>44933</v>
      </c>
      <c r="QG6" s="24">
        <f t="shared" si="86"/>
        <v>44934</v>
      </c>
      <c r="QH6" s="24">
        <f t="shared" si="86"/>
        <v>44935</v>
      </c>
      <c r="QI6" s="24">
        <f t="shared" si="86"/>
        <v>44936</v>
      </c>
      <c r="QJ6" s="24">
        <f t="shared" si="86"/>
        <v>44937</v>
      </c>
      <c r="QK6" s="24">
        <f t="shared" si="86"/>
        <v>44938</v>
      </c>
      <c r="QL6" s="24">
        <f t="shared" ref="QL6:SW6" si="87">QK6+1</f>
        <v>44939</v>
      </c>
      <c r="QM6" s="24">
        <f t="shared" si="87"/>
        <v>44940</v>
      </c>
      <c r="QN6" s="24">
        <f t="shared" si="87"/>
        <v>44941</v>
      </c>
      <c r="QO6" s="24">
        <f t="shared" si="87"/>
        <v>44942</v>
      </c>
      <c r="QP6" s="24">
        <f t="shared" si="87"/>
        <v>44943</v>
      </c>
      <c r="QQ6" s="24">
        <f t="shared" si="87"/>
        <v>44944</v>
      </c>
      <c r="QR6" s="24">
        <f t="shared" si="87"/>
        <v>44945</v>
      </c>
      <c r="QS6" s="24">
        <f t="shared" si="87"/>
        <v>44946</v>
      </c>
      <c r="QT6" s="24">
        <f t="shared" si="87"/>
        <v>44947</v>
      </c>
      <c r="QU6" s="24">
        <f t="shared" si="87"/>
        <v>44948</v>
      </c>
      <c r="QV6" s="24">
        <f t="shared" si="87"/>
        <v>44949</v>
      </c>
      <c r="QW6" s="24">
        <f t="shared" si="87"/>
        <v>44950</v>
      </c>
      <c r="QX6" s="24">
        <f t="shared" si="87"/>
        <v>44951</v>
      </c>
      <c r="QY6" s="24">
        <f t="shared" si="87"/>
        <v>44952</v>
      </c>
      <c r="QZ6" s="24">
        <f t="shared" si="87"/>
        <v>44953</v>
      </c>
      <c r="RA6" s="24">
        <f t="shared" si="87"/>
        <v>44954</v>
      </c>
      <c r="RB6" s="24">
        <f t="shared" si="87"/>
        <v>44955</v>
      </c>
      <c r="RC6" s="24">
        <f t="shared" si="87"/>
        <v>44956</v>
      </c>
      <c r="RD6" s="24">
        <f t="shared" si="87"/>
        <v>44957</v>
      </c>
      <c r="RE6" s="24">
        <f t="shared" si="87"/>
        <v>44958</v>
      </c>
      <c r="RF6" s="24">
        <f t="shared" si="87"/>
        <v>44959</v>
      </c>
      <c r="RG6" s="24">
        <f t="shared" si="87"/>
        <v>44960</v>
      </c>
      <c r="RH6" s="24">
        <f t="shared" si="87"/>
        <v>44961</v>
      </c>
      <c r="RI6" s="24">
        <f t="shared" si="87"/>
        <v>44962</v>
      </c>
      <c r="RJ6" s="24">
        <f t="shared" si="87"/>
        <v>44963</v>
      </c>
      <c r="RK6" s="24">
        <f t="shared" si="87"/>
        <v>44964</v>
      </c>
      <c r="RL6" s="24">
        <f t="shared" si="87"/>
        <v>44965</v>
      </c>
      <c r="RM6" s="24">
        <f t="shared" si="87"/>
        <v>44966</v>
      </c>
      <c r="RN6" s="24">
        <f t="shared" si="87"/>
        <v>44967</v>
      </c>
      <c r="RO6" s="24">
        <f t="shared" si="87"/>
        <v>44968</v>
      </c>
      <c r="RP6" s="24">
        <f t="shared" si="87"/>
        <v>44969</v>
      </c>
      <c r="RQ6" s="24">
        <f t="shared" si="87"/>
        <v>44970</v>
      </c>
      <c r="RR6" s="24">
        <f t="shared" si="87"/>
        <v>44971</v>
      </c>
      <c r="RS6" s="24">
        <f t="shared" si="87"/>
        <v>44972</v>
      </c>
      <c r="RT6" s="24">
        <f t="shared" si="87"/>
        <v>44973</v>
      </c>
      <c r="RU6" s="24">
        <f t="shared" si="87"/>
        <v>44974</v>
      </c>
      <c r="RV6" s="24">
        <f t="shared" si="87"/>
        <v>44975</v>
      </c>
      <c r="RW6" s="24">
        <f t="shared" si="87"/>
        <v>44976</v>
      </c>
      <c r="RX6" s="24">
        <f t="shared" si="87"/>
        <v>44977</v>
      </c>
      <c r="RY6" s="24">
        <f t="shared" si="87"/>
        <v>44978</v>
      </c>
      <c r="RZ6" s="24">
        <f t="shared" si="87"/>
        <v>44979</v>
      </c>
      <c r="SA6" s="24">
        <f t="shared" si="87"/>
        <v>44980</v>
      </c>
      <c r="SB6" s="24">
        <f t="shared" si="87"/>
        <v>44981</v>
      </c>
      <c r="SC6" s="24">
        <f t="shared" si="87"/>
        <v>44982</v>
      </c>
      <c r="SD6" s="24">
        <f t="shared" si="87"/>
        <v>44983</v>
      </c>
      <c r="SE6" s="24">
        <f t="shared" si="87"/>
        <v>44984</v>
      </c>
      <c r="SF6" s="24">
        <f t="shared" si="87"/>
        <v>44985</v>
      </c>
      <c r="SG6" s="24">
        <f t="shared" si="87"/>
        <v>44986</v>
      </c>
      <c r="SH6" s="24">
        <f t="shared" si="87"/>
        <v>44987</v>
      </c>
      <c r="SI6" s="24">
        <f t="shared" si="87"/>
        <v>44988</v>
      </c>
      <c r="SJ6" s="24">
        <f t="shared" si="87"/>
        <v>44989</v>
      </c>
      <c r="SK6" s="24">
        <f t="shared" si="87"/>
        <v>44990</v>
      </c>
      <c r="SL6" s="24">
        <f t="shared" si="87"/>
        <v>44991</v>
      </c>
      <c r="SM6" s="24">
        <f t="shared" si="87"/>
        <v>44992</v>
      </c>
      <c r="SN6" s="24">
        <f t="shared" si="87"/>
        <v>44993</v>
      </c>
      <c r="SO6" s="24">
        <f t="shared" si="87"/>
        <v>44994</v>
      </c>
      <c r="SP6" s="24">
        <f t="shared" si="87"/>
        <v>44995</v>
      </c>
      <c r="SQ6" s="24">
        <f t="shared" si="87"/>
        <v>44996</v>
      </c>
      <c r="SR6" s="24">
        <f t="shared" si="87"/>
        <v>44997</v>
      </c>
      <c r="SS6" s="24">
        <f t="shared" si="87"/>
        <v>44998</v>
      </c>
      <c r="ST6" s="24">
        <f t="shared" si="87"/>
        <v>44999</v>
      </c>
      <c r="SU6" s="24">
        <f t="shared" si="87"/>
        <v>45000</v>
      </c>
      <c r="SV6" s="24">
        <f t="shared" si="87"/>
        <v>45001</v>
      </c>
      <c r="SW6" s="24">
        <f t="shared" si="87"/>
        <v>45002</v>
      </c>
      <c r="SX6" s="24">
        <f t="shared" ref="SX6:VI6" si="88">SW6+1</f>
        <v>45003</v>
      </c>
      <c r="SY6" s="24">
        <f t="shared" si="88"/>
        <v>45004</v>
      </c>
      <c r="SZ6" s="24">
        <f t="shared" si="88"/>
        <v>45005</v>
      </c>
      <c r="TA6" s="24">
        <f t="shared" si="88"/>
        <v>45006</v>
      </c>
      <c r="TB6" s="24">
        <f t="shared" si="88"/>
        <v>45007</v>
      </c>
      <c r="TC6" s="24">
        <f t="shared" si="88"/>
        <v>45008</v>
      </c>
      <c r="TD6" s="24">
        <f t="shared" si="88"/>
        <v>45009</v>
      </c>
      <c r="TE6" s="24">
        <f t="shared" si="88"/>
        <v>45010</v>
      </c>
      <c r="TF6" s="24">
        <f t="shared" si="88"/>
        <v>45011</v>
      </c>
      <c r="TG6" s="24">
        <f t="shared" si="88"/>
        <v>45012</v>
      </c>
      <c r="TH6" s="24">
        <f t="shared" si="88"/>
        <v>45013</v>
      </c>
      <c r="TI6" s="24">
        <f t="shared" si="88"/>
        <v>45014</v>
      </c>
      <c r="TJ6" s="24">
        <f t="shared" si="88"/>
        <v>45015</v>
      </c>
      <c r="TK6" s="24">
        <f t="shared" si="88"/>
        <v>45016</v>
      </c>
      <c r="TL6" s="24">
        <f t="shared" si="88"/>
        <v>45017</v>
      </c>
      <c r="TM6" s="24">
        <f t="shared" si="88"/>
        <v>45018</v>
      </c>
      <c r="TN6" s="24">
        <f t="shared" si="88"/>
        <v>45019</v>
      </c>
      <c r="TO6" s="24">
        <f t="shared" si="88"/>
        <v>45020</v>
      </c>
      <c r="TP6" s="24">
        <f t="shared" si="88"/>
        <v>45021</v>
      </c>
      <c r="TQ6" s="24">
        <f t="shared" si="88"/>
        <v>45022</v>
      </c>
      <c r="TR6" s="24">
        <f t="shared" si="88"/>
        <v>45023</v>
      </c>
      <c r="TS6" s="24">
        <f t="shared" si="88"/>
        <v>45024</v>
      </c>
      <c r="TT6" s="24">
        <f t="shared" si="88"/>
        <v>45025</v>
      </c>
      <c r="TU6" s="24">
        <f t="shared" si="88"/>
        <v>45026</v>
      </c>
      <c r="TV6" s="24">
        <f t="shared" si="88"/>
        <v>45027</v>
      </c>
      <c r="TW6" s="24">
        <f t="shared" si="88"/>
        <v>45028</v>
      </c>
      <c r="TX6" s="24">
        <f t="shared" si="88"/>
        <v>45029</v>
      </c>
      <c r="TY6" s="24">
        <f t="shared" si="88"/>
        <v>45030</v>
      </c>
      <c r="TZ6" s="24">
        <f t="shared" si="88"/>
        <v>45031</v>
      </c>
      <c r="UA6" s="24">
        <f t="shared" si="88"/>
        <v>45032</v>
      </c>
      <c r="UB6" s="24">
        <f t="shared" si="88"/>
        <v>45033</v>
      </c>
      <c r="UC6" s="24">
        <f t="shared" si="88"/>
        <v>45034</v>
      </c>
      <c r="UD6" s="24">
        <f t="shared" si="88"/>
        <v>45035</v>
      </c>
      <c r="UE6" s="24">
        <f t="shared" si="88"/>
        <v>45036</v>
      </c>
      <c r="UF6" s="24">
        <f t="shared" si="88"/>
        <v>45037</v>
      </c>
      <c r="UG6" s="24">
        <f t="shared" si="88"/>
        <v>45038</v>
      </c>
      <c r="UH6" s="24">
        <f t="shared" si="88"/>
        <v>45039</v>
      </c>
      <c r="UI6" s="24">
        <f t="shared" si="88"/>
        <v>45040</v>
      </c>
      <c r="UJ6" s="24">
        <f t="shared" si="88"/>
        <v>45041</v>
      </c>
      <c r="UK6" s="24">
        <f t="shared" si="88"/>
        <v>45042</v>
      </c>
      <c r="UL6" s="24">
        <f t="shared" si="88"/>
        <v>45043</v>
      </c>
      <c r="UM6" s="24">
        <f t="shared" si="88"/>
        <v>45044</v>
      </c>
      <c r="UN6" s="24">
        <f t="shared" si="88"/>
        <v>45045</v>
      </c>
      <c r="UO6" s="24">
        <f t="shared" si="88"/>
        <v>45046</v>
      </c>
      <c r="UP6" s="24">
        <f t="shared" si="88"/>
        <v>45047</v>
      </c>
      <c r="UQ6" s="24">
        <f t="shared" si="88"/>
        <v>45048</v>
      </c>
      <c r="UR6" s="24">
        <f t="shared" si="88"/>
        <v>45049</v>
      </c>
      <c r="US6" s="24">
        <f t="shared" si="88"/>
        <v>45050</v>
      </c>
      <c r="UT6" s="24">
        <f t="shared" si="88"/>
        <v>45051</v>
      </c>
      <c r="UU6" s="24">
        <f t="shared" si="88"/>
        <v>45052</v>
      </c>
      <c r="UV6" s="24">
        <f t="shared" si="88"/>
        <v>45053</v>
      </c>
      <c r="UW6" s="24">
        <f t="shared" si="88"/>
        <v>45054</v>
      </c>
      <c r="UX6" s="24">
        <f t="shared" si="88"/>
        <v>45055</v>
      </c>
      <c r="UY6" s="24">
        <f t="shared" si="88"/>
        <v>45056</v>
      </c>
      <c r="UZ6" s="24">
        <f t="shared" si="88"/>
        <v>45057</v>
      </c>
      <c r="VA6" s="24">
        <f t="shared" si="88"/>
        <v>45058</v>
      </c>
      <c r="VB6" s="24">
        <f t="shared" si="88"/>
        <v>45059</v>
      </c>
      <c r="VC6" s="24">
        <f t="shared" si="88"/>
        <v>45060</v>
      </c>
      <c r="VD6" s="24">
        <f t="shared" si="88"/>
        <v>45061</v>
      </c>
      <c r="VE6" s="24">
        <f t="shared" si="88"/>
        <v>45062</v>
      </c>
      <c r="VF6" s="24">
        <f t="shared" si="88"/>
        <v>45063</v>
      </c>
      <c r="VG6" s="24">
        <f t="shared" si="88"/>
        <v>45064</v>
      </c>
      <c r="VH6" s="24">
        <f t="shared" si="88"/>
        <v>45065</v>
      </c>
      <c r="VI6" s="24">
        <f t="shared" si="88"/>
        <v>45066</v>
      </c>
      <c r="VJ6" s="24">
        <f t="shared" ref="VJ6:WO6" si="89">VI6+1</f>
        <v>45067</v>
      </c>
      <c r="VK6" s="24">
        <f t="shared" si="89"/>
        <v>45068</v>
      </c>
      <c r="VL6" s="24">
        <f t="shared" si="89"/>
        <v>45069</v>
      </c>
      <c r="VM6" s="24">
        <f t="shared" si="89"/>
        <v>45070</v>
      </c>
      <c r="VN6" s="24">
        <f t="shared" si="89"/>
        <v>45071</v>
      </c>
      <c r="VO6" s="24">
        <f t="shared" si="89"/>
        <v>45072</v>
      </c>
      <c r="VP6" s="24">
        <f t="shared" si="89"/>
        <v>45073</v>
      </c>
      <c r="VQ6" s="24">
        <f t="shared" si="89"/>
        <v>45074</v>
      </c>
      <c r="VR6" s="24">
        <f t="shared" si="89"/>
        <v>45075</v>
      </c>
      <c r="VS6" s="24">
        <f t="shared" si="89"/>
        <v>45076</v>
      </c>
      <c r="VT6" s="24">
        <f t="shared" si="89"/>
        <v>45077</v>
      </c>
      <c r="VU6" s="24">
        <f t="shared" si="89"/>
        <v>45078</v>
      </c>
      <c r="VV6" s="24">
        <f t="shared" si="89"/>
        <v>45079</v>
      </c>
      <c r="VW6" s="24">
        <f t="shared" si="89"/>
        <v>45080</v>
      </c>
      <c r="VX6" s="24">
        <f t="shared" si="89"/>
        <v>45081</v>
      </c>
      <c r="VY6" s="24">
        <f t="shared" si="89"/>
        <v>45082</v>
      </c>
      <c r="VZ6" s="24">
        <f t="shared" si="89"/>
        <v>45083</v>
      </c>
      <c r="WA6" s="24">
        <f t="shared" si="89"/>
        <v>45084</v>
      </c>
      <c r="WB6" s="24">
        <f t="shared" si="89"/>
        <v>45085</v>
      </c>
      <c r="WC6" s="24">
        <f t="shared" si="89"/>
        <v>45086</v>
      </c>
      <c r="WD6" s="24">
        <f t="shared" si="89"/>
        <v>45087</v>
      </c>
      <c r="WE6" s="24">
        <f t="shared" si="89"/>
        <v>45088</v>
      </c>
      <c r="WF6" s="24">
        <f t="shared" si="89"/>
        <v>45089</v>
      </c>
      <c r="WG6" s="24">
        <f t="shared" si="89"/>
        <v>45090</v>
      </c>
      <c r="WH6" s="24">
        <f t="shared" si="89"/>
        <v>45091</v>
      </c>
      <c r="WI6" s="24">
        <f t="shared" si="89"/>
        <v>45092</v>
      </c>
      <c r="WJ6" s="24">
        <f t="shared" si="89"/>
        <v>45093</v>
      </c>
      <c r="WK6" s="24">
        <f t="shared" si="89"/>
        <v>45094</v>
      </c>
      <c r="WL6" s="24">
        <f t="shared" si="89"/>
        <v>45095</v>
      </c>
      <c r="WM6" s="24">
        <f t="shared" si="89"/>
        <v>45096</v>
      </c>
      <c r="WN6" s="24">
        <f t="shared" si="89"/>
        <v>45097</v>
      </c>
      <c r="WO6" s="24">
        <f t="shared" si="89"/>
        <v>45098</v>
      </c>
    </row>
    <row r="7" spans="1:661" s="31" customFormat="1" ht="19.95" customHeight="1" x14ac:dyDescent="0.25">
      <c r="A7" s="25"/>
      <c r="B7" s="26" t="s">
        <v>6</v>
      </c>
      <c r="C7" s="27" t="s">
        <v>14</v>
      </c>
      <c r="D7" s="27" t="s">
        <v>15</v>
      </c>
      <c r="E7" s="27" t="s">
        <v>16</v>
      </c>
      <c r="F7" s="27" t="s">
        <v>17</v>
      </c>
      <c r="G7" s="27" t="s">
        <v>19</v>
      </c>
      <c r="H7" s="27" t="s">
        <v>20</v>
      </c>
      <c r="I7" s="27" t="s">
        <v>72</v>
      </c>
      <c r="J7" s="27" t="s">
        <v>20</v>
      </c>
      <c r="K7" s="28" t="s">
        <v>15</v>
      </c>
      <c r="L7" s="28" t="s">
        <v>21</v>
      </c>
      <c r="M7" s="29" t="str">
        <f t="shared" ref="M7:BP7" si="90">LEFT(TEXT(M6,"ddd"),1)</f>
        <v>d</v>
      </c>
      <c r="N7" s="29" t="str">
        <f t="shared" si="90"/>
        <v>d</v>
      </c>
      <c r="O7" s="29" t="str">
        <f t="shared" si="90"/>
        <v>d</v>
      </c>
      <c r="P7" s="29" t="str">
        <f t="shared" si="90"/>
        <v>d</v>
      </c>
      <c r="Q7" s="29" t="str">
        <f t="shared" si="90"/>
        <v>d</v>
      </c>
      <c r="R7" s="29" t="str">
        <f t="shared" si="90"/>
        <v>d</v>
      </c>
      <c r="S7" s="29" t="str">
        <f t="shared" si="90"/>
        <v>d</v>
      </c>
      <c r="T7" s="29" t="str">
        <f t="shared" si="90"/>
        <v>d</v>
      </c>
      <c r="U7" s="29" t="str">
        <f t="shared" si="90"/>
        <v>d</v>
      </c>
      <c r="V7" s="29" t="str">
        <f t="shared" si="90"/>
        <v>d</v>
      </c>
      <c r="W7" s="29" t="str">
        <f t="shared" si="90"/>
        <v>d</v>
      </c>
      <c r="X7" s="29" t="str">
        <f t="shared" si="90"/>
        <v>d</v>
      </c>
      <c r="Y7" s="29" t="str">
        <f t="shared" si="90"/>
        <v>d</v>
      </c>
      <c r="Z7" s="29" t="str">
        <f t="shared" si="90"/>
        <v>d</v>
      </c>
      <c r="AA7" s="29" t="str">
        <f t="shared" si="90"/>
        <v>d</v>
      </c>
      <c r="AB7" s="29" t="str">
        <f t="shared" si="90"/>
        <v>d</v>
      </c>
      <c r="AC7" s="29" t="str">
        <f t="shared" si="90"/>
        <v>d</v>
      </c>
      <c r="AD7" s="29" t="str">
        <f t="shared" si="90"/>
        <v>d</v>
      </c>
      <c r="AE7" s="29" t="str">
        <f t="shared" si="90"/>
        <v>d</v>
      </c>
      <c r="AF7" s="29" t="str">
        <f t="shared" si="90"/>
        <v>d</v>
      </c>
      <c r="AG7" s="29" t="str">
        <f t="shared" si="90"/>
        <v>d</v>
      </c>
      <c r="AH7" s="29" t="str">
        <f t="shared" si="90"/>
        <v>d</v>
      </c>
      <c r="AI7" s="29" t="str">
        <f t="shared" si="90"/>
        <v>d</v>
      </c>
      <c r="AJ7" s="29" t="str">
        <f t="shared" si="90"/>
        <v>d</v>
      </c>
      <c r="AK7" s="29" t="str">
        <f t="shared" si="90"/>
        <v>d</v>
      </c>
      <c r="AL7" s="29" t="str">
        <f t="shared" si="90"/>
        <v>d</v>
      </c>
      <c r="AM7" s="29" t="str">
        <f t="shared" si="90"/>
        <v>d</v>
      </c>
      <c r="AN7" s="29" t="str">
        <f t="shared" si="90"/>
        <v>d</v>
      </c>
      <c r="AO7" s="29" t="str">
        <f t="shared" si="90"/>
        <v>d</v>
      </c>
      <c r="AP7" s="29" t="str">
        <f t="shared" si="90"/>
        <v>d</v>
      </c>
      <c r="AQ7" s="29" t="str">
        <f t="shared" si="90"/>
        <v>d</v>
      </c>
      <c r="AR7" s="29" t="str">
        <f t="shared" si="90"/>
        <v>d</v>
      </c>
      <c r="AS7" s="29" t="str">
        <f t="shared" si="90"/>
        <v>d</v>
      </c>
      <c r="AT7" s="29" t="str">
        <f t="shared" si="90"/>
        <v>d</v>
      </c>
      <c r="AU7" s="29" t="str">
        <f t="shared" si="90"/>
        <v>d</v>
      </c>
      <c r="AV7" s="29" t="str">
        <f t="shared" si="90"/>
        <v>d</v>
      </c>
      <c r="AW7" s="29" t="str">
        <f t="shared" si="90"/>
        <v>d</v>
      </c>
      <c r="AX7" s="29" t="str">
        <f t="shared" si="90"/>
        <v>d</v>
      </c>
      <c r="AY7" s="29" t="str">
        <f t="shared" si="90"/>
        <v>d</v>
      </c>
      <c r="AZ7" s="29" t="str">
        <f t="shared" si="90"/>
        <v>d</v>
      </c>
      <c r="BA7" s="29" t="str">
        <f t="shared" si="90"/>
        <v>d</v>
      </c>
      <c r="BB7" s="29" t="str">
        <f t="shared" si="90"/>
        <v>d</v>
      </c>
      <c r="BC7" s="29" t="str">
        <f t="shared" si="90"/>
        <v>d</v>
      </c>
      <c r="BD7" s="29" t="str">
        <f t="shared" si="90"/>
        <v>d</v>
      </c>
      <c r="BE7" s="29" t="str">
        <f t="shared" si="90"/>
        <v>d</v>
      </c>
      <c r="BF7" s="29" t="str">
        <f t="shared" si="90"/>
        <v>d</v>
      </c>
      <c r="BG7" s="29" t="str">
        <f t="shared" si="90"/>
        <v>d</v>
      </c>
      <c r="BH7" s="29" t="str">
        <f t="shared" si="90"/>
        <v>d</v>
      </c>
      <c r="BI7" s="29" t="str">
        <f t="shared" si="90"/>
        <v>d</v>
      </c>
      <c r="BJ7" s="29" t="str">
        <f t="shared" si="90"/>
        <v>d</v>
      </c>
      <c r="BK7" s="29" t="str">
        <f t="shared" si="90"/>
        <v>d</v>
      </c>
      <c r="BL7" s="29" t="str">
        <f t="shared" si="90"/>
        <v>d</v>
      </c>
      <c r="BM7" s="29" t="str">
        <f t="shared" si="90"/>
        <v>d</v>
      </c>
      <c r="BN7" s="29" t="str">
        <f t="shared" si="90"/>
        <v>d</v>
      </c>
      <c r="BO7" s="29" t="str">
        <f t="shared" si="90"/>
        <v>d</v>
      </c>
      <c r="BP7" s="29" t="str">
        <f t="shared" si="90"/>
        <v>d</v>
      </c>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0"/>
      <c r="IO7" s="30"/>
      <c r="IP7" s="30"/>
      <c r="IQ7" s="30"/>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0"/>
      <c r="KS7" s="30"/>
      <c r="KT7" s="30"/>
      <c r="KU7" s="30"/>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0"/>
      <c r="MW7" s="30"/>
      <c r="MX7" s="30"/>
      <c r="MY7" s="30"/>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0"/>
      <c r="PA7" s="30"/>
      <c r="PB7" s="30"/>
      <c r="PC7" s="30"/>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0"/>
      <c r="RE7" s="30"/>
      <c r="RF7" s="30"/>
      <c r="RG7" s="30"/>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0"/>
      <c r="TI7" s="30"/>
      <c r="TJ7" s="30"/>
      <c r="TK7" s="30"/>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0"/>
      <c r="VM7" s="30"/>
      <c r="VN7" s="30"/>
      <c r="VO7" s="30"/>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0"/>
      <c r="XQ7" s="30"/>
      <c r="XR7" s="30"/>
      <c r="XS7" s="30"/>
      <c r="XT7" s="30"/>
      <c r="XU7" s="30"/>
      <c r="XV7" s="30"/>
      <c r="XW7" s="30"/>
      <c r="XX7" s="30"/>
      <c r="XY7" s="30"/>
      <c r="XZ7" s="30"/>
      <c r="YA7" s="30"/>
      <c r="YB7" s="30"/>
      <c r="YC7" s="30"/>
      <c r="YD7" s="30"/>
      <c r="YE7" s="30"/>
      <c r="YF7" s="30"/>
      <c r="YG7" s="30"/>
      <c r="YH7" s="30"/>
      <c r="YI7" s="30"/>
      <c r="YJ7" s="30"/>
      <c r="YK7" s="30"/>
    </row>
    <row r="8" spans="1:661" ht="19.95" customHeight="1" thickBot="1" x14ac:dyDescent="0.3">
      <c r="B8" s="8" t="s">
        <v>36</v>
      </c>
      <c r="C8" s="32"/>
      <c r="E8" s="8"/>
    </row>
    <row r="9" spans="1:661" ht="19.95" customHeight="1" thickBot="1" x14ac:dyDescent="0.3">
      <c r="B9" s="33" t="s">
        <v>26</v>
      </c>
      <c r="C9" s="34" t="s">
        <v>3</v>
      </c>
      <c r="D9" s="35"/>
      <c r="E9" s="36"/>
      <c r="F9" s="37"/>
      <c r="G9" s="38"/>
      <c r="H9" s="38"/>
      <c r="I9" s="38"/>
      <c r="J9" s="38"/>
      <c r="K9" s="38"/>
      <c r="L9" s="38"/>
    </row>
    <row r="10" spans="1:661" ht="19.95" customHeight="1" thickBot="1" x14ac:dyDescent="0.3">
      <c r="B10" s="39" t="s">
        <v>57</v>
      </c>
      <c r="C10" s="40"/>
      <c r="D10" s="41"/>
      <c r="E10" s="42"/>
      <c r="F10" s="42"/>
      <c r="G10" s="42"/>
      <c r="H10" s="42"/>
      <c r="I10" s="42"/>
      <c r="J10" s="42"/>
      <c r="K10" s="42"/>
      <c r="L10" s="42"/>
    </row>
    <row r="11" spans="1:661" ht="19.95" customHeight="1" thickBot="1" x14ac:dyDescent="0.3">
      <c r="B11" s="43" t="s">
        <v>61</v>
      </c>
      <c r="C11" s="44" t="s">
        <v>60</v>
      </c>
      <c r="D11" s="41"/>
      <c r="E11" s="42"/>
      <c r="F11" s="42"/>
      <c r="G11" s="42" t="s">
        <v>71</v>
      </c>
      <c r="H11" s="42"/>
      <c r="I11" s="42" t="s">
        <v>71</v>
      </c>
      <c r="J11" s="42"/>
      <c r="K11" s="42"/>
      <c r="L11" s="42"/>
    </row>
    <row r="12" spans="1:661" ht="19.95" customHeight="1" thickBot="1" x14ac:dyDescent="0.3">
      <c r="B12" s="43" t="s">
        <v>62</v>
      </c>
      <c r="C12" s="44" t="s">
        <v>75</v>
      </c>
      <c r="D12" s="41"/>
      <c r="E12" s="42"/>
      <c r="F12" s="42"/>
      <c r="G12" s="42"/>
      <c r="H12" s="42"/>
      <c r="I12" s="42"/>
      <c r="J12" s="42"/>
      <c r="K12" s="42"/>
      <c r="L12" s="42"/>
    </row>
    <row r="13" spans="1:661" ht="19.95" customHeight="1" thickBot="1" x14ac:dyDescent="0.3">
      <c r="B13" s="43" t="s">
        <v>59</v>
      </c>
      <c r="C13" s="45" t="s">
        <v>3</v>
      </c>
      <c r="D13" s="41"/>
      <c r="E13" s="42"/>
      <c r="F13" s="42"/>
      <c r="G13" s="42"/>
      <c r="H13" s="42"/>
      <c r="I13" s="42"/>
      <c r="J13" s="42"/>
      <c r="K13" s="42"/>
      <c r="L13" s="42"/>
    </row>
    <row r="14" spans="1:661" ht="19.95" customHeight="1" thickBot="1" x14ac:dyDescent="0.3">
      <c r="B14" s="39" t="s">
        <v>50</v>
      </c>
      <c r="C14" s="46"/>
      <c r="D14" s="41"/>
      <c r="E14" s="42"/>
      <c r="F14" s="42"/>
      <c r="G14" s="42"/>
      <c r="H14" s="42"/>
      <c r="I14" s="42"/>
      <c r="J14" s="42"/>
      <c r="K14" s="42"/>
      <c r="L14" s="42"/>
    </row>
    <row r="15" spans="1:661" ht="19.95" customHeight="1" thickBot="1" x14ac:dyDescent="0.3">
      <c r="B15" s="43" t="s">
        <v>28</v>
      </c>
      <c r="C15" s="45" t="s">
        <v>3</v>
      </c>
      <c r="D15" s="41"/>
      <c r="E15" s="42"/>
      <c r="F15" s="42"/>
      <c r="G15" s="42"/>
      <c r="H15" s="42"/>
      <c r="I15" s="42"/>
      <c r="J15" s="42"/>
      <c r="K15" s="42"/>
      <c r="L15" s="42"/>
    </row>
    <row r="16" spans="1:661" ht="19.95" customHeight="1" thickBot="1" x14ac:dyDescent="0.3">
      <c r="B16" s="39" t="s">
        <v>29</v>
      </c>
      <c r="C16" s="46"/>
      <c r="D16" s="41"/>
      <c r="E16" s="42"/>
      <c r="F16" s="42"/>
      <c r="G16" s="42"/>
      <c r="H16" s="42"/>
      <c r="I16" s="42"/>
      <c r="J16" s="42"/>
      <c r="K16" s="42"/>
      <c r="L16" s="42"/>
    </row>
    <row r="17" spans="1:661" ht="19.95" customHeight="1" thickBot="1" x14ac:dyDescent="0.3">
      <c r="B17" s="43" t="s">
        <v>69</v>
      </c>
      <c r="C17" s="47" t="s">
        <v>24</v>
      </c>
      <c r="D17" s="41"/>
      <c r="E17" s="42"/>
      <c r="F17" s="42"/>
      <c r="G17" s="42"/>
      <c r="H17" s="42"/>
      <c r="I17" s="42"/>
      <c r="J17" s="42"/>
      <c r="K17" s="42"/>
      <c r="L17" s="42"/>
    </row>
    <row r="18" spans="1:661" ht="19.95" customHeight="1" thickBot="1" x14ac:dyDescent="0.3">
      <c r="B18" s="48" t="s">
        <v>30</v>
      </c>
      <c r="C18" s="49" t="s">
        <v>65</v>
      </c>
      <c r="D18" s="50"/>
      <c r="E18" s="51"/>
      <c r="F18" s="51"/>
      <c r="G18" s="51"/>
      <c r="H18" s="51"/>
      <c r="I18" s="51"/>
      <c r="J18" s="51"/>
      <c r="K18" s="51"/>
      <c r="L18" s="51"/>
    </row>
    <row r="19" spans="1:661" s="56" customFormat="1" ht="19.95" customHeight="1" thickTop="1" thickBot="1" x14ac:dyDescent="0.3">
      <c r="A19" s="7"/>
      <c r="B19" s="52" t="s">
        <v>63</v>
      </c>
      <c r="C19" s="53" t="s">
        <v>24</v>
      </c>
      <c r="D19" s="54"/>
      <c r="E19" s="55"/>
      <c r="F19" s="55"/>
      <c r="G19" s="55"/>
      <c r="H19" s="55"/>
      <c r="I19" s="55"/>
      <c r="J19" s="55"/>
      <c r="K19" s="55"/>
      <c r="L19" s="55"/>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c r="SK19" s="7"/>
      <c r="SL19" s="7"/>
      <c r="SM19" s="7"/>
      <c r="SN19" s="7"/>
      <c r="SO19" s="7"/>
      <c r="SP19" s="7"/>
      <c r="SQ19" s="7"/>
      <c r="SR19" s="7"/>
      <c r="SS19" s="7"/>
      <c r="ST19" s="7"/>
      <c r="SU19" s="7"/>
      <c r="SV19" s="7"/>
      <c r="SW19" s="7"/>
      <c r="SX19" s="7"/>
      <c r="SY19" s="7"/>
      <c r="SZ19" s="7"/>
      <c r="TA19" s="7"/>
      <c r="TB19" s="7"/>
      <c r="TC19" s="7"/>
      <c r="TD19" s="7"/>
      <c r="TE19" s="7"/>
      <c r="TF19" s="7"/>
      <c r="TG19" s="7"/>
      <c r="TH19" s="7"/>
      <c r="TI19" s="7"/>
      <c r="TJ19" s="7"/>
      <c r="TK19" s="7"/>
      <c r="TL19" s="7"/>
      <c r="TM19" s="7"/>
      <c r="TN19" s="7"/>
      <c r="TO19" s="7"/>
      <c r="TP19" s="7"/>
      <c r="TQ19" s="7"/>
      <c r="TR19" s="7"/>
      <c r="TS19" s="7"/>
      <c r="TT19" s="7"/>
      <c r="TU19" s="7"/>
      <c r="TV19" s="7"/>
      <c r="TW19" s="7"/>
      <c r="TX19" s="7"/>
      <c r="TY19" s="7"/>
      <c r="TZ19" s="7"/>
      <c r="UA19" s="7"/>
      <c r="UB19" s="7"/>
      <c r="UC19" s="7"/>
      <c r="UD19" s="7"/>
      <c r="UE19" s="7"/>
      <c r="UF19" s="7"/>
      <c r="UG19" s="7"/>
      <c r="UH19" s="7"/>
      <c r="UI19" s="7"/>
      <c r="UJ19" s="7"/>
      <c r="UK19" s="7"/>
      <c r="UL19" s="7"/>
      <c r="UM19" s="7"/>
      <c r="UN19" s="7"/>
      <c r="UO19" s="7"/>
      <c r="UP19" s="7"/>
      <c r="UQ19" s="7"/>
      <c r="UR19" s="7"/>
      <c r="US19" s="7"/>
      <c r="UT19" s="7"/>
      <c r="UU19" s="7"/>
      <c r="UV19" s="7"/>
      <c r="UW19" s="7"/>
      <c r="UX19" s="7"/>
      <c r="UY19" s="7"/>
      <c r="UZ19" s="7"/>
      <c r="VA19" s="7"/>
      <c r="VB19" s="7"/>
      <c r="VC19" s="7"/>
      <c r="VD19" s="7"/>
      <c r="VE19" s="7"/>
      <c r="VF19" s="7"/>
      <c r="VG19" s="7"/>
      <c r="VH19" s="7"/>
      <c r="VI19" s="7"/>
      <c r="VJ19" s="7"/>
      <c r="VK19" s="7"/>
      <c r="VL19" s="7"/>
      <c r="VM19" s="7"/>
      <c r="VN19" s="7"/>
      <c r="VO19" s="7"/>
      <c r="VP19" s="7"/>
      <c r="VQ19" s="7"/>
      <c r="VR19" s="7"/>
      <c r="VS19" s="7"/>
      <c r="VT19" s="7"/>
      <c r="VU19" s="7"/>
      <c r="VV19" s="7"/>
      <c r="VW19" s="7"/>
      <c r="VX19" s="7"/>
      <c r="VY19" s="7"/>
      <c r="VZ19" s="7"/>
      <c r="WA19" s="7"/>
      <c r="WB19" s="7"/>
      <c r="WC19" s="7"/>
      <c r="WD19" s="7"/>
      <c r="WE19" s="7"/>
      <c r="WF19" s="7"/>
      <c r="WG19" s="7"/>
      <c r="WH19" s="7"/>
      <c r="WI19" s="7"/>
      <c r="WJ19" s="7"/>
      <c r="WK19" s="7"/>
      <c r="WL19" s="7"/>
      <c r="WM19" s="7"/>
      <c r="WN19" s="7"/>
      <c r="WO19" s="7"/>
      <c r="WP19" s="7"/>
      <c r="WQ19" s="7"/>
      <c r="WR19" s="7"/>
      <c r="WS19" s="7"/>
      <c r="WT19" s="7"/>
      <c r="WU19" s="7"/>
      <c r="WV19" s="7"/>
      <c r="WW19" s="7"/>
      <c r="WX19" s="7"/>
      <c r="WY19" s="7"/>
      <c r="WZ19" s="7"/>
      <c r="XA19" s="7"/>
      <c r="XB19" s="7"/>
      <c r="XC19" s="7"/>
      <c r="XD19" s="7"/>
      <c r="XE19" s="7"/>
      <c r="XF19" s="7"/>
      <c r="XG19" s="7"/>
      <c r="XH19" s="7"/>
      <c r="XI19" s="7"/>
      <c r="XJ19" s="7"/>
      <c r="XK19" s="7"/>
      <c r="XL19" s="7"/>
      <c r="XM19" s="7"/>
      <c r="XN19" s="7"/>
      <c r="XO19" s="7"/>
      <c r="XP19" s="7"/>
      <c r="XQ19" s="7"/>
      <c r="XR19" s="7"/>
      <c r="XS19" s="7"/>
      <c r="XT19" s="7"/>
      <c r="XU19" s="7"/>
      <c r="XV19" s="7"/>
      <c r="XW19" s="7"/>
      <c r="XX19" s="7"/>
      <c r="XY19" s="7"/>
      <c r="XZ19" s="7"/>
      <c r="YA19" s="7"/>
      <c r="YB19" s="7"/>
      <c r="YC19" s="7"/>
      <c r="YD19" s="7"/>
      <c r="YE19" s="7"/>
      <c r="YF19" s="7"/>
      <c r="YG19" s="7"/>
      <c r="YH19" s="7"/>
      <c r="YI19" s="7"/>
      <c r="YJ19" s="7"/>
      <c r="YK19" s="7"/>
    </row>
    <row r="20" spans="1:661" ht="19.95" customHeight="1" thickBot="1" x14ac:dyDescent="0.3">
      <c r="B20" s="43" t="s">
        <v>33</v>
      </c>
      <c r="C20" s="45" t="s">
        <v>3</v>
      </c>
      <c r="D20" s="41"/>
      <c r="E20" s="42"/>
      <c r="F20" s="42"/>
      <c r="G20" s="42"/>
      <c r="H20" s="42"/>
      <c r="I20" s="42"/>
      <c r="J20" s="42"/>
      <c r="K20" s="42"/>
      <c r="L20" s="42"/>
    </row>
    <row r="21" spans="1:661" ht="19.95" customHeight="1" thickBot="1" x14ac:dyDescent="0.3">
      <c r="B21" s="43" t="s">
        <v>31</v>
      </c>
      <c r="C21" s="57" t="s">
        <v>76</v>
      </c>
      <c r="D21" s="41"/>
      <c r="E21" s="42"/>
      <c r="F21" s="42"/>
      <c r="G21" s="42"/>
      <c r="H21" s="42"/>
      <c r="I21" s="42"/>
      <c r="J21" s="42"/>
      <c r="K21" s="42"/>
      <c r="L21" s="42"/>
    </row>
    <row r="22" spans="1:661" ht="19.95" customHeight="1" thickBot="1" x14ac:dyDescent="0.3">
      <c r="B22" s="48" t="s">
        <v>34</v>
      </c>
      <c r="C22" s="58" t="s">
        <v>3</v>
      </c>
      <c r="D22" s="50"/>
      <c r="E22" s="51"/>
      <c r="F22" s="51"/>
      <c r="G22" s="51"/>
      <c r="H22" s="51"/>
      <c r="I22" s="51"/>
      <c r="J22" s="51"/>
      <c r="K22" s="51"/>
      <c r="L22" s="51"/>
    </row>
    <row r="23" spans="1:661" s="56" customFormat="1" ht="19.95" customHeight="1" thickTop="1" thickBot="1" x14ac:dyDescent="0.3">
      <c r="A23" s="7"/>
      <c r="B23" s="52" t="s">
        <v>64</v>
      </c>
      <c r="C23" s="59" t="s">
        <v>25</v>
      </c>
      <c r="D23" s="54"/>
      <c r="E23" s="55"/>
      <c r="F23" s="55"/>
      <c r="G23" s="55"/>
      <c r="H23" s="55"/>
      <c r="I23" s="55"/>
      <c r="J23" s="55"/>
      <c r="K23" s="55"/>
      <c r="L23" s="55"/>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c r="SK23" s="7"/>
      <c r="SL23" s="7"/>
      <c r="SM23" s="7"/>
      <c r="SN23" s="7"/>
      <c r="SO23" s="7"/>
      <c r="SP23" s="7"/>
      <c r="SQ23" s="7"/>
      <c r="SR23" s="7"/>
      <c r="SS23" s="7"/>
      <c r="ST23" s="7"/>
      <c r="SU23" s="7"/>
      <c r="SV23" s="7"/>
      <c r="SW23" s="7"/>
      <c r="SX23" s="7"/>
      <c r="SY23" s="7"/>
      <c r="SZ23" s="7"/>
      <c r="TA23" s="7"/>
      <c r="TB23" s="7"/>
      <c r="TC23" s="7"/>
      <c r="TD23" s="7"/>
      <c r="TE23" s="7"/>
      <c r="TF23" s="7"/>
      <c r="TG23" s="7"/>
      <c r="TH23" s="7"/>
      <c r="TI23" s="7"/>
      <c r="TJ23" s="7"/>
      <c r="TK23" s="7"/>
      <c r="TL23" s="7"/>
      <c r="TM23" s="7"/>
      <c r="TN23" s="7"/>
      <c r="TO23" s="7"/>
      <c r="TP23" s="7"/>
      <c r="TQ23" s="7"/>
      <c r="TR23" s="7"/>
      <c r="TS23" s="7"/>
      <c r="TT23" s="7"/>
      <c r="TU23" s="7"/>
      <c r="TV23" s="7"/>
      <c r="TW23" s="7"/>
      <c r="TX23" s="7"/>
      <c r="TY23" s="7"/>
      <c r="TZ23" s="7"/>
      <c r="UA23" s="7"/>
      <c r="UB23" s="7"/>
      <c r="UC23" s="7"/>
      <c r="UD23" s="7"/>
      <c r="UE23" s="7"/>
      <c r="UF23" s="7"/>
      <c r="UG23" s="7"/>
      <c r="UH23" s="7"/>
      <c r="UI23" s="7"/>
      <c r="UJ23" s="7"/>
      <c r="UK23" s="7"/>
      <c r="UL23" s="7"/>
      <c r="UM23" s="7"/>
      <c r="UN23" s="7"/>
      <c r="UO23" s="7"/>
      <c r="UP23" s="7"/>
      <c r="UQ23" s="7"/>
      <c r="UR23" s="7"/>
      <c r="US23" s="7"/>
      <c r="UT23" s="7"/>
      <c r="UU23" s="7"/>
      <c r="UV23" s="7"/>
      <c r="UW23" s="7"/>
      <c r="UX23" s="7"/>
      <c r="UY23" s="7"/>
      <c r="UZ23" s="7"/>
      <c r="VA23" s="7"/>
      <c r="VB23" s="7"/>
      <c r="VC23" s="7"/>
      <c r="VD23" s="7"/>
      <c r="VE23" s="7"/>
      <c r="VF23" s="7"/>
      <c r="VG23" s="7"/>
      <c r="VH23" s="7"/>
      <c r="VI23" s="7"/>
      <c r="VJ23" s="7"/>
      <c r="VK23" s="7"/>
      <c r="VL23" s="7"/>
      <c r="VM23" s="7"/>
      <c r="VN23" s="7"/>
      <c r="VO23" s="7"/>
      <c r="VP23" s="7"/>
      <c r="VQ23" s="7"/>
      <c r="VR23" s="7"/>
      <c r="VS23" s="7"/>
      <c r="VT23" s="7"/>
      <c r="VU23" s="7"/>
      <c r="VV23" s="7"/>
      <c r="VW23" s="7"/>
      <c r="VX23" s="7"/>
      <c r="VY23" s="7"/>
      <c r="VZ23" s="7"/>
      <c r="WA23" s="7"/>
      <c r="WB23" s="7"/>
      <c r="WC23" s="7"/>
      <c r="WD23" s="7"/>
      <c r="WE23" s="7"/>
      <c r="WF23" s="7"/>
      <c r="WG23" s="7"/>
      <c r="WH23" s="7"/>
      <c r="WI23" s="7"/>
      <c r="WJ23" s="7"/>
      <c r="WK23" s="7"/>
      <c r="WL23" s="7"/>
      <c r="WM23" s="7"/>
      <c r="WN23" s="7"/>
      <c r="WO23" s="7"/>
      <c r="WP23" s="7"/>
      <c r="WQ23" s="7"/>
      <c r="WR23" s="7"/>
      <c r="WS23" s="7"/>
      <c r="WT23" s="7"/>
      <c r="WU23" s="7"/>
      <c r="WV23" s="7"/>
      <c r="WW23" s="7"/>
      <c r="WX23" s="7"/>
      <c r="WY23" s="7"/>
      <c r="WZ23" s="7"/>
      <c r="XA23" s="7"/>
      <c r="XB23" s="7"/>
      <c r="XC23" s="7"/>
      <c r="XD23" s="7"/>
      <c r="XE23" s="7"/>
      <c r="XF23" s="7"/>
      <c r="XG23" s="7"/>
      <c r="XH23" s="7"/>
      <c r="XI23" s="7"/>
      <c r="XJ23" s="7"/>
      <c r="XK23" s="7"/>
      <c r="XL23" s="7"/>
      <c r="XM23" s="7"/>
      <c r="XN23" s="7"/>
      <c r="XO23" s="7"/>
      <c r="XP23" s="7"/>
      <c r="XQ23" s="7"/>
      <c r="XR23" s="7"/>
      <c r="XS23" s="7"/>
      <c r="XT23" s="7"/>
      <c r="XU23" s="7"/>
      <c r="XV23" s="7"/>
      <c r="XW23" s="7"/>
      <c r="XX23" s="7"/>
      <c r="XY23" s="7"/>
      <c r="XZ23" s="7"/>
      <c r="YA23" s="7"/>
      <c r="YB23" s="7"/>
      <c r="YC23" s="7"/>
      <c r="YD23" s="7"/>
      <c r="YE23" s="7"/>
      <c r="YF23" s="7"/>
      <c r="YG23" s="7"/>
      <c r="YH23" s="7"/>
      <c r="YI23" s="7"/>
      <c r="YJ23" s="7"/>
      <c r="YK23" s="7"/>
    </row>
    <row r="24" spans="1:661" ht="19.95" customHeight="1" thickBot="1" x14ac:dyDescent="0.3">
      <c r="B24" s="60" t="s">
        <v>66</v>
      </c>
      <c r="C24" s="61"/>
      <c r="D24" s="41"/>
      <c r="E24" s="42"/>
      <c r="F24" s="42"/>
      <c r="G24" s="42"/>
      <c r="H24" s="42"/>
      <c r="I24" s="42"/>
      <c r="J24" s="42"/>
      <c r="K24" s="42"/>
      <c r="L24" s="42"/>
    </row>
    <row r="25" spans="1:661" ht="19.95" customHeight="1" thickBot="1" x14ac:dyDescent="0.3">
      <c r="A25" s="7" t="s">
        <v>68</v>
      </c>
      <c r="B25" s="62" t="s">
        <v>67</v>
      </c>
      <c r="C25" s="63"/>
      <c r="D25" s="50"/>
      <c r="E25" s="51"/>
      <c r="F25" s="51"/>
      <c r="G25" s="51"/>
      <c r="H25" s="51"/>
      <c r="I25" s="51"/>
      <c r="J25" s="51"/>
      <c r="K25" s="51"/>
      <c r="L25" s="51"/>
    </row>
    <row r="26" spans="1:661" s="56" customFormat="1" ht="19.95" customHeight="1" thickTop="1" thickBot="1" x14ac:dyDescent="0.3">
      <c r="A26" s="7"/>
      <c r="B26" s="52" t="s">
        <v>53</v>
      </c>
      <c r="C26" s="64" t="s">
        <v>3</v>
      </c>
      <c r="D26" s="54"/>
      <c r="E26" s="55"/>
      <c r="F26" s="55"/>
      <c r="G26" s="55"/>
      <c r="H26" s="55"/>
      <c r="I26" s="55"/>
      <c r="J26" s="55"/>
      <c r="K26" s="55"/>
      <c r="L26" s="55"/>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c r="SK26" s="7"/>
      <c r="SL26" s="7"/>
      <c r="SM26" s="7"/>
      <c r="SN26" s="7"/>
      <c r="SO26" s="7"/>
      <c r="SP26" s="7"/>
      <c r="SQ26" s="7"/>
      <c r="SR26" s="7"/>
      <c r="SS26" s="7"/>
      <c r="ST26" s="7"/>
      <c r="SU26" s="7"/>
      <c r="SV26" s="7"/>
      <c r="SW26" s="7"/>
      <c r="SX26" s="7"/>
      <c r="SY26" s="7"/>
      <c r="SZ26" s="7"/>
      <c r="TA26" s="7"/>
      <c r="TB26" s="7"/>
      <c r="TC26" s="7"/>
      <c r="TD26" s="7"/>
      <c r="TE26" s="7"/>
      <c r="TF26" s="7"/>
      <c r="TG26" s="7"/>
      <c r="TH26" s="7"/>
      <c r="TI26" s="7"/>
      <c r="TJ26" s="7"/>
      <c r="TK26" s="7"/>
      <c r="TL26" s="7"/>
      <c r="TM26" s="7"/>
      <c r="TN26" s="7"/>
      <c r="TO26" s="7"/>
      <c r="TP26" s="7"/>
      <c r="TQ26" s="7"/>
      <c r="TR26" s="7"/>
      <c r="TS26" s="7"/>
      <c r="TT26" s="7"/>
      <c r="TU26" s="7"/>
      <c r="TV26" s="7"/>
      <c r="TW26" s="7"/>
      <c r="TX26" s="7"/>
      <c r="TY26" s="7"/>
      <c r="TZ26" s="7"/>
      <c r="UA26" s="7"/>
      <c r="UB26" s="7"/>
      <c r="UC26" s="7"/>
      <c r="UD26" s="7"/>
      <c r="UE26" s="7"/>
      <c r="UF26" s="7"/>
      <c r="UG26" s="7"/>
      <c r="UH26" s="7"/>
      <c r="UI26" s="7"/>
      <c r="UJ26" s="7"/>
      <c r="UK26" s="7"/>
      <c r="UL26" s="7"/>
      <c r="UM26" s="7"/>
      <c r="UN26" s="7"/>
      <c r="UO26" s="7"/>
      <c r="UP26" s="7"/>
      <c r="UQ26" s="7"/>
      <c r="UR26" s="7"/>
      <c r="US26" s="7"/>
      <c r="UT26" s="7"/>
      <c r="UU26" s="7"/>
      <c r="UV26" s="7"/>
      <c r="UW26" s="7"/>
      <c r="UX26" s="7"/>
      <c r="UY26" s="7"/>
      <c r="UZ26" s="7"/>
      <c r="VA26" s="7"/>
      <c r="VB26" s="7"/>
      <c r="VC26" s="7"/>
      <c r="VD26" s="7"/>
      <c r="VE26" s="7"/>
      <c r="VF26" s="7"/>
      <c r="VG26" s="7"/>
      <c r="VH26" s="7"/>
      <c r="VI26" s="7"/>
      <c r="VJ26" s="7"/>
      <c r="VK26" s="7"/>
      <c r="VL26" s="7"/>
      <c r="VM26" s="7"/>
      <c r="VN26" s="7"/>
      <c r="VO26" s="7"/>
      <c r="VP26" s="7"/>
      <c r="VQ26" s="7"/>
      <c r="VR26" s="7"/>
      <c r="VS26" s="7"/>
      <c r="VT26" s="7"/>
      <c r="VU26" s="7"/>
      <c r="VV26" s="7"/>
      <c r="VW26" s="7"/>
      <c r="VX26" s="7"/>
      <c r="VY26" s="7"/>
      <c r="VZ26" s="7"/>
      <c r="WA26" s="7"/>
      <c r="WB26" s="7"/>
      <c r="WC26" s="7"/>
      <c r="WD26" s="7"/>
      <c r="WE26" s="7"/>
      <c r="WF26" s="7"/>
      <c r="WG26" s="7"/>
      <c r="WH26" s="7"/>
      <c r="WI26" s="7"/>
      <c r="WJ26" s="7"/>
      <c r="WK26" s="7"/>
      <c r="WL26" s="7"/>
      <c r="WM26" s="7"/>
      <c r="WN26" s="7"/>
      <c r="WO26" s="7"/>
      <c r="WP26" s="7"/>
      <c r="WQ26" s="7"/>
      <c r="WR26" s="7"/>
      <c r="WS26" s="7"/>
      <c r="WT26" s="7"/>
      <c r="WU26" s="7"/>
      <c r="WV26" s="7"/>
      <c r="WW26" s="7"/>
      <c r="WX26" s="7"/>
      <c r="WY26" s="7"/>
      <c r="WZ26" s="7"/>
      <c r="XA26" s="7"/>
      <c r="XB26" s="7"/>
      <c r="XC26" s="7"/>
      <c r="XD26" s="7"/>
      <c r="XE26" s="7"/>
      <c r="XF26" s="7"/>
      <c r="XG26" s="7"/>
      <c r="XH26" s="7"/>
      <c r="XI26" s="7"/>
      <c r="XJ26" s="7"/>
      <c r="XK26" s="7"/>
      <c r="XL26" s="7"/>
      <c r="XM26" s="7"/>
      <c r="XN26" s="7"/>
      <c r="XO26" s="7"/>
      <c r="XP26" s="7"/>
      <c r="XQ26" s="7"/>
      <c r="XR26" s="7"/>
      <c r="XS26" s="7"/>
      <c r="XT26" s="7"/>
      <c r="XU26" s="7"/>
      <c r="XV26" s="7"/>
      <c r="XW26" s="7"/>
      <c r="XX26" s="7"/>
      <c r="XY26" s="7"/>
      <c r="XZ26" s="7"/>
      <c r="YA26" s="7"/>
      <c r="YB26" s="7"/>
      <c r="YC26" s="7"/>
      <c r="YD26" s="7"/>
      <c r="YE26" s="7"/>
      <c r="YF26" s="7"/>
      <c r="YG26" s="7"/>
      <c r="YH26" s="7"/>
      <c r="YI26" s="7"/>
      <c r="YJ26" s="7"/>
      <c r="YK26" s="7"/>
    </row>
    <row r="27" spans="1:661" ht="19.95" customHeight="1" thickBot="1" x14ac:dyDescent="0.3">
      <c r="B27" s="43" t="s">
        <v>54</v>
      </c>
      <c r="C27" s="45" t="s">
        <v>3</v>
      </c>
      <c r="D27" s="41"/>
      <c r="E27" s="42"/>
      <c r="F27" s="42"/>
      <c r="G27" s="42"/>
      <c r="H27" s="42"/>
      <c r="I27" s="42"/>
      <c r="J27" s="42"/>
      <c r="K27" s="42"/>
      <c r="L27" s="42"/>
    </row>
    <row r="28" spans="1:661" ht="19.95" customHeight="1" thickBot="1" x14ac:dyDescent="0.3">
      <c r="B28" s="65" t="s">
        <v>52</v>
      </c>
      <c r="C28" s="66" t="s">
        <v>3</v>
      </c>
      <c r="D28" s="67"/>
      <c r="E28" s="68"/>
      <c r="F28" s="68"/>
      <c r="G28" s="68"/>
      <c r="H28" s="68"/>
      <c r="I28" s="68"/>
      <c r="J28" s="68"/>
      <c r="K28" s="68"/>
      <c r="L28" s="68"/>
    </row>
    <row r="29" spans="1:661" s="56" customFormat="1" ht="19.95" customHeight="1" thickTop="1" thickBot="1" x14ac:dyDescent="0.3">
      <c r="A29" s="7"/>
      <c r="B29" s="69" t="s">
        <v>70</v>
      </c>
      <c r="C29" s="70" t="s">
        <v>24</v>
      </c>
      <c r="D29" s="71"/>
      <c r="E29" s="72"/>
      <c r="F29" s="72"/>
      <c r="G29" s="72"/>
      <c r="H29" s="72"/>
      <c r="I29" s="72"/>
      <c r="J29" s="72"/>
      <c r="K29" s="72"/>
      <c r="L29" s="72"/>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c r="SK29" s="7"/>
      <c r="SL29" s="7"/>
      <c r="SM29" s="7"/>
      <c r="SN29" s="7"/>
      <c r="SO29" s="7"/>
      <c r="SP29" s="7"/>
      <c r="SQ29" s="7"/>
      <c r="SR29" s="7"/>
      <c r="SS29" s="7"/>
      <c r="ST29" s="7"/>
      <c r="SU29" s="7"/>
      <c r="SV29" s="7"/>
      <c r="SW29" s="7"/>
      <c r="SX29" s="7"/>
      <c r="SY29" s="7"/>
      <c r="SZ29" s="7"/>
      <c r="TA29" s="7"/>
      <c r="TB29" s="7"/>
      <c r="TC29" s="7"/>
      <c r="TD29" s="7"/>
      <c r="TE29" s="7"/>
      <c r="TF29" s="7"/>
      <c r="TG29" s="7"/>
      <c r="TH29" s="7"/>
      <c r="TI29" s="7"/>
      <c r="TJ29" s="7"/>
      <c r="TK29" s="7"/>
      <c r="TL29" s="7"/>
      <c r="TM29" s="7"/>
      <c r="TN29" s="7"/>
      <c r="TO29" s="7"/>
      <c r="TP29" s="7"/>
      <c r="TQ29" s="7"/>
      <c r="TR29" s="7"/>
      <c r="TS29" s="7"/>
      <c r="TT29" s="7"/>
      <c r="TU29" s="7"/>
      <c r="TV29" s="7"/>
      <c r="TW29" s="7"/>
      <c r="TX29" s="7"/>
      <c r="TY29" s="7"/>
      <c r="TZ29" s="7"/>
      <c r="UA29" s="7"/>
      <c r="UB29" s="7"/>
      <c r="UC29" s="7"/>
      <c r="UD29" s="7"/>
      <c r="UE29" s="7"/>
      <c r="UF29" s="7"/>
      <c r="UG29" s="7"/>
      <c r="UH29" s="7"/>
      <c r="UI29" s="7"/>
      <c r="UJ29" s="7"/>
      <c r="UK29" s="7"/>
      <c r="UL29" s="7"/>
      <c r="UM29" s="7"/>
      <c r="UN29" s="7"/>
      <c r="UO29" s="7"/>
      <c r="UP29" s="7"/>
      <c r="UQ29" s="7"/>
      <c r="UR29" s="7"/>
      <c r="US29" s="7"/>
      <c r="UT29" s="7"/>
      <c r="UU29" s="7"/>
      <c r="UV29" s="7"/>
      <c r="UW29" s="7"/>
      <c r="UX29" s="7"/>
      <c r="UY29" s="7"/>
      <c r="UZ29" s="7"/>
      <c r="VA29" s="7"/>
      <c r="VB29" s="7"/>
      <c r="VC29" s="7"/>
      <c r="VD29" s="7"/>
      <c r="VE29" s="7"/>
      <c r="VF29" s="7"/>
      <c r="VG29" s="7"/>
      <c r="VH29" s="7"/>
      <c r="VI29" s="7"/>
      <c r="VJ29" s="7"/>
      <c r="VK29" s="7"/>
      <c r="VL29" s="7"/>
      <c r="VM29" s="7"/>
      <c r="VN29" s="7"/>
      <c r="VO29" s="7"/>
      <c r="VP29" s="7"/>
      <c r="VQ29" s="7"/>
      <c r="VR29" s="7"/>
      <c r="VS29" s="7"/>
      <c r="VT29" s="7"/>
      <c r="VU29" s="7"/>
      <c r="VV29" s="7"/>
      <c r="VW29" s="7"/>
      <c r="VX29" s="7"/>
      <c r="VY29" s="7"/>
      <c r="VZ29" s="7"/>
      <c r="WA29" s="7"/>
      <c r="WB29" s="7"/>
      <c r="WC29" s="7"/>
      <c r="WD29" s="7"/>
      <c r="WE29" s="7"/>
      <c r="WF29" s="7"/>
      <c r="WG29" s="7"/>
      <c r="WH29" s="7"/>
      <c r="WI29" s="7"/>
      <c r="WJ29" s="7"/>
      <c r="WK29" s="7"/>
      <c r="WL29" s="7"/>
      <c r="WM29" s="7"/>
      <c r="WN29" s="7"/>
      <c r="WO29" s="7"/>
      <c r="WP29" s="7"/>
      <c r="WQ29" s="7"/>
      <c r="WR29" s="7"/>
      <c r="WS29" s="7"/>
      <c r="WT29" s="7"/>
      <c r="WU29" s="7"/>
      <c r="WV29" s="7"/>
      <c r="WW29" s="7"/>
      <c r="WX29" s="7"/>
      <c r="WY29" s="7"/>
      <c r="WZ29" s="7"/>
      <c r="XA29" s="7"/>
      <c r="XB29" s="7"/>
      <c r="XC29" s="7"/>
      <c r="XD29" s="7"/>
      <c r="XE29" s="7"/>
      <c r="XF29" s="7"/>
      <c r="XG29" s="7"/>
      <c r="XH29" s="7"/>
      <c r="XI29" s="7"/>
      <c r="XJ29" s="7"/>
      <c r="XK29" s="7"/>
      <c r="XL29" s="7"/>
      <c r="XM29" s="7"/>
      <c r="XN29" s="7"/>
      <c r="XO29" s="7"/>
      <c r="XP29" s="7"/>
      <c r="XQ29" s="7"/>
      <c r="XR29" s="7"/>
      <c r="XS29" s="7"/>
      <c r="XT29" s="7"/>
      <c r="XU29" s="7"/>
      <c r="XV29" s="7"/>
      <c r="XW29" s="7"/>
      <c r="XX29" s="7"/>
      <c r="XY29" s="7"/>
      <c r="XZ29" s="7"/>
      <c r="YA29" s="7"/>
      <c r="YB29" s="7"/>
      <c r="YC29" s="7"/>
      <c r="YD29" s="7"/>
      <c r="YE29" s="7"/>
      <c r="YF29" s="7"/>
      <c r="YG29" s="7"/>
      <c r="YH29" s="7"/>
      <c r="YI29" s="7"/>
      <c r="YJ29" s="7"/>
      <c r="YK29" s="7"/>
    </row>
    <row r="30" spans="1:661" ht="19.95" customHeight="1" thickBot="1" x14ac:dyDescent="0.3">
      <c r="B30" s="43" t="s">
        <v>33</v>
      </c>
      <c r="C30" s="45" t="s">
        <v>3</v>
      </c>
      <c r="D30" s="41"/>
      <c r="E30" s="42"/>
      <c r="F30" s="42"/>
      <c r="G30" s="42"/>
      <c r="H30" s="42"/>
      <c r="I30" s="42"/>
      <c r="J30" s="42"/>
      <c r="K30" s="42"/>
      <c r="L30" s="42"/>
    </row>
    <row r="31" spans="1:661" ht="19.95" customHeight="1" thickBot="1" x14ac:dyDescent="0.3">
      <c r="B31" s="43" t="s">
        <v>31</v>
      </c>
      <c r="C31" s="57" t="s">
        <v>76</v>
      </c>
      <c r="D31" s="41"/>
      <c r="E31" s="42"/>
      <c r="F31" s="42"/>
      <c r="G31" s="42"/>
      <c r="H31" s="42"/>
      <c r="I31" s="42"/>
      <c r="J31" s="42"/>
      <c r="K31" s="42"/>
      <c r="L31" s="42"/>
    </row>
    <row r="32" spans="1:661" ht="19.95" customHeight="1" thickBot="1" x14ac:dyDescent="0.3">
      <c r="B32" s="48" t="s">
        <v>34</v>
      </c>
      <c r="C32" s="58" t="s">
        <v>3</v>
      </c>
      <c r="D32" s="50"/>
      <c r="E32" s="51"/>
      <c r="F32" s="51"/>
      <c r="G32" s="51"/>
      <c r="H32" s="51"/>
      <c r="I32" s="51"/>
      <c r="J32" s="51"/>
      <c r="K32" s="51"/>
      <c r="L32" s="51"/>
    </row>
    <row r="33" spans="1:661" s="56" customFormat="1" ht="19.95" customHeight="1" thickTop="1" thickBot="1" x14ac:dyDescent="0.3">
      <c r="A33" s="7"/>
      <c r="B33" s="52" t="s">
        <v>64</v>
      </c>
      <c r="C33" s="59" t="s">
        <v>25</v>
      </c>
      <c r="D33" s="54"/>
      <c r="E33" s="55"/>
      <c r="F33" s="55"/>
      <c r="G33" s="55"/>
      <c r="H33" s="55"/>
      <c r="I33" s="55"/>
      <c r="J33" s="55"/>
      <c r="K33" s="55"/>
      <c r="L33" s="55"/>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c r="SK33" s="7"/>
      <c r="SL33" s="7"/>
      <c r="SM33" s="7"/>
      <c r="SN33" s="7"/>
      <c r="SO33" s="7"/>
      <c r="SP33" s="7"/>
      <c r="SQ33" s="7"/>
      <c r="SR33" s="7"/>
      <c r="SS33" s="7"/>
      <c r="ST33" s="7"/>
      <c r="SU33" s="7"/>
      <c r="SV33" s="7"/>
      <c r="SW33" s="7"/>
      <c r="SX33" s="7"/>
      <c r="SY33" s="7"/>
      <c r="SZ33" s="7"/>
      <c r="TA33" s="7"/>
      <c r="TB33" s="7"/>
      <c r="TC33" s="7"/>
      <c r="TD33" s="7"/>
      <c r="TE33" s="7"/>
      <c r="TF33" s="7"/>
      <c r="TG33" s="7"/>
      <c r="TH33" s="7"/>
      <c r="TI33" s="7"/>
      <c r="TJ33" s="7"/>
      <c r="TK33" s="7"/>
      <c r="TL33" s="7"/>
      <c r="TM33" s="7"/>
      <c r="TN33" s="7"/>
      <c r="TO33" s="7"/>
      <c r="TP33" s="7"/>
      <c r="TQ33" s="7"/>
      <c r="TR33" s="7"/>
      <c r="TS33" s="7"/>
      <c r="TT33" s="7"/>
      <c r="TU33" s="7"/>
      <c r="TV33" s="7"/>
      <c r="TW33" s="7"/>
      <c r="TX33" s="7"/>
      <c r="TY33" s="7"/>
      <c r="TZ33" s="7"/>
      <c r="UA33" s="7"/>
      <c r="UB33" s="7"/>
      <c r="UC33" s="7"/>
      <c r="UD33" s="7"/>
      <c r="UE33" s="7"/>
      <c r="UF33" s="7"/>
      <c r="UG33" s="7"/>
      <c r="UH33" s="7"/>
      <c r="UI33" s="7"/>
      <c r="UJ33" s="7"/>
      <c r="UK33" s="7"/>
      <c r="UL33" s="7"/>
      <c r="UM33" s="7"/>
      <c r="UN33" s="7"/>
      <c r="UO33" s="7"/>
      <c r="UP33" s="7"/>
      <c r="UQ33" s="7"/>
      <c r="UR33" s="7"/>
      <c r="US33" s="7"/>
      <c r="UT33" s="7"/>
      <c r="UU33" s="7"/>
      <c r="UV33" s="7"/>
      <c r="UW33" s="7"/>
      <c r="UX33" s="7"/>
      <c r="UY33" s="7"/>
      <c r="UZ33" s="7"/>
      <c r="VA33" s="7"/>
      <c r="VB33" s="7"/>
      <c r="VC33" s="7"/>
      <c r="VD33" s="7"/>
      <c r="VE33" s="7"/>
      <c r="VF33" s="7"/>
      <c r="VG33" s="7"/>
      <c r="VH33" s="7"/>
      <c r="VI33" s="7"/>
      <c r="VJ33" s="7"/>
      <c r="VK33" s="7"/>
      <c r="VL33" s="7"/>
      <c r="VM33" s="7"/>
      <c r="VN33" s="7"/>
      <c r="VO33" s="7"/>
      <c r="VP33" s="7"/>
      <c r="VQ33" s="7"/>
      <c r="VR33" s="7"/>
      <c r="VS33" s="7"/>
      <c r="VT33" s="7"/>
      <c r="VU33" s="7"/>
      <c r="VV33" s="7"/>
      <c r="VW33" s="7"/>
      <c r="VX33" s="7"/>
      <c r="VY33" s="7"/>
      <c r="VZ33" s="7"/>
      <c r="WA33" s="7"/>
      <c r="WB33" s="7"/>
      <c r="WC33" s="7"/>
      <c r="WD33" s="7"/>
      <c r="WE33" s="7"/>
      <c r="WF33" s="7"/>
      <c r="WG33" s="7"/>
      <c r="WH33" s="7"/>
      <c r="WI33" s="7"/>
      <c r="WJ33" s="7"/>
      <c r="WK33" s="7"/>
      <c r="WL33" s="7"/>
      <c r="WM33" s="7"/>
      <c r="WN33" s="7"/>
      <c r="WO33" s="7"/>
      <c r="WP33" s="7"/>
      <c r="WQ33" s="7"/>
      <c r="WR33" s="7"/>
      <c r="WS33" s="7"/>
      <c r="WT33" s="7"/>
      <c r="WU33" s="7"/>
      <c r="WV33" s="7"/>
      <c r="WW33" s="7"/>
      <c r="WX33" s="7"/>
      <c r="WY33" s="7"/>
      <c r="WZ33" s="7"/>
      <c r="XA33" s="7"/>
      <c r="XB33" s="7"/>
      <c r="XC33" s="7"/>
      <c r="XD33" s="7"/>
      <c r="XE33" s="7"/>
      <c r="XF33" s="7"/>
      <c r="XG33" s="7"/>
      <c r="XH33" s="7"/>
      <c r="XI33" s="7"/>
      <c r="XJ33" s="7"/>
      <c r="XK33" s="7"/>
      <c r="XL33" s="7"/>
      <c r="XM33" s="7"/>
      <c r="XN33" s="7"/>
      <c r="XO33" s="7"/>
      <c r="XP33" s="7"/>
      <c r="XQ33" s="7"/>
      <c r="XR33" s="7"/>
      <c r="XS33" s="7"/>
      <c r="XT33" s="7"/>
      <c r="XU33" s="7"/>
      <c r="XV33" s="7"/>
      <c r="XW33" s="7"/>
      <c r="XX33" s="7"/>
      <c r="XY33" s="7"/>
      <c r="XZ33" s="7"/>
      <c r="YA33" s="7"/>
      <c r="YB33" s="7"/>
      <c r="YC33" s="7"/>
      <c r="YD33" s="7"/>
      <c r="YE33" s="7"/>
      <c r="YF33" s="7"/>
      <c r="YG33" s="7"/>
      <c r="YH33" s="7"/>
      <c r="YI33" s="7"/>
      <c r="YJ33" s="7"/>
      <c r="YK33" s="7"/>
    </row>
    <row r="34" spans="1:661" ht="19.95" customHeight="1" thickBot="1" x14ac:dyDescent="0.3">
      <c r="B34" s="60" t="s">
        <v>66</v>
      </c>
      <c r="C34" s="61"/>
      <c r="D34" s="41"/>
      <c r="E34" s="42"/>
      <c r="F34" s="42"/>
      <c r="G34" s="42"/>
      <c r="H34" s="42"/>
      <c r="I34" s="42"/>
      <c r="J34" s="42"/>
      <c r="K34" s="42"/>
      <c r="L34" s="42"/>
    </row>
    <row r="35" spans="1:661" ht="19.95" customHeight="1" x14ac:dyDescent="0.25">
      <c r="B35" s="62" t="s">
        <v>67</v>
      </c>
      <c r="C35" s="63"/>
      <c r="D35" s="50"/>
      <c r="E35" s="51"/>
      <c r="F35" s="51"/>
      <c r="G35" s="51"/>
      <c r="H35" s="51"/>
      <c r="I35" s="51"/>
      <c r="J35" s="51"/>
      <c r="K35" s="51"/>
      <c r="L35" s="51"/>
    </row>
    <row r="36" spans="1:661" ht="19.95" customHeight="1" thickBot="1" x14ac:dyDescent="0.3">
      <c r="B36" s="52" t="s">
        <v>53</v>
      </c>
      <c r="C36" s="64" t="s">
        <v>3</v>
      </c>
      <c r="D36" s="54"/>
      <c r="E36" s="55"/>
      <c r="F36" s="55"/>
      <c r="G36" s="55"/>
      <c r="H36" s="55"/>
      <c r="I36" s="55"/>
      <c r="J36" s="55"/>
      <c r="K36" s="55"/>
      <c r="L36" s="55"/>
    </row>
    <row r="37" spans="1:661" ht="19.95" customHeight="1" thickBot="1" x14ac:dyDescent="0.3">
      <c r="B37" s="43" t="s">
        <v>54</v>
      </c>
      <c r="C37" s="45" t="s">
        <v>3</v>
      </c>
      <c r="D37" s="41"/>
      <c r="E37" s="42"/>
      <c r="F37" s="42"/>
      <c r="G37" s="42"/>
      <c r="H37" s="42"/>
      <c r="I37" s="42"/>
      <c r="J37" s="42"/>
      <c r="K37" s="42"/>
      <c r="L37" s="42"/>
    </row>
    <row r="38" spans="1:661" ht="19.95" customHeight="1" thickBot="1" x14ac:dyDescent="0.3">
      <c r="B38" s="43" t="s">
        <v>52</v>
      </c>
      <c r="C38" s="45" t="s">
        <v>3</v>
      </c>
      <c r="D38" s="41"/>
      <c r="E38" s="42"/>
      <c r="F38" s="42"/>
      <c r="G38" s="42"/>
      <c r="H38" s="42"/>
      <c r="I38" s="42"/>
      <c r="J38" s="42"/>
      <c r="K38" s="42"/>
      <c r="L38" s="42"/>
    </row>
    <row r="39" spans="1:661" ht="19.95" customHeight="1" thickBot="1" x14ac:dyDescent="0.3">
      <c r="B39" s="39" t="s">
        <v>51</v>
      </c>
      <c r="C39" s="40"/>
      <c r="D39" s="41"/>
      <c r="E39" s="42"/>
      <c r="F39" s="42"/>
      <c r="G39" s="42"/>
      <c r="H39" s="42"/>
      <c r="I39" s="42"/>
      <c r="J39" s="42"/>
      <c r="K39" s="42"/>
      <c r="L39" s="42"/>
    </row>
    <row r="40" spans="1:661" ht="19.95" customHeight="1" thickBot="1" x14ac:dyDescent="0.3">
      <c r="B40" s="43" t="s">
        <v>55</v>
      </c>
      <c r="C40" s="45" t="s">
        <v>3</v>
      </c>
      <c r="D40" s="41"/>
      <c r="E40" s="42"/>
      <c r="F40" s="42"/>
      <c r="G40" s="42"/>
      <c r="H40" s="42"/>
      <c r="I40" s="42"/>
      <c r="J40" s="42"/>
      <c r="K40" s="42"/>
      <c r="L40" s="42"/>
    </row>
    <row r="41" spans="1:661" ht="19.95" customHeight="1" thickBot="1" x14ac:dyDescent="0.3">
      <c r="B41" s="43" t="s">
        <v>32</v>
      </c>
      <c r="C41" s="45" t="s">
        <v>3</v>
      </c>
      <c r="D41" s="41"/>
      <c r="E41" s="42"/>
      <c r="F41" s="42"/>
      <c r="G41" s="42"/>
      <c r="H41" s="42"/>
      <c r="I41" s="42"/>
      <c r="J41" s="42"/>
      <c r="K41" s="42"/>
      <c r="L41" s="42"/>
    </row>
    <row r="42" spans="1:661" ht="19.95" customHeight="1" thickBot="1" x14ac:dyDescent="0.3">
      <c r="B42" s="39" t="s">
        <v>56</v>
      </c>
      <c r="C42" s="40"/>
      <c r="D42" s="41"/>
      <c r="E42" s="42"/>
      <c r="F42" s="42"/>
      <c r="G42" s="42"/>
      <c r="H42" s="42"/>
      <c r="I42" s="42"/>
      <c r="J42" s="42"/>
      <c r="K42" s="42"/>
      <c r="L42" s="42"/>
    </row>
    <row r="43" spans="1:661" ht="19.95" customHeight="1" thickBot="1" x14ac:dyDescent="0.3">
      <c r="B43" s="48" t="s">
        <v>35</v>
      </c>
      <c r="C43" s="49" t="s">
        <v>77</v>
      </c>
      <c r="D43" s="50"/>
      <c r="E43" s="51"/>
      <c r="F43" s="51"/>
      <c r="G43" s="51"/>
      <c r="H43" s="51"/>
      <c r="I43" s="51"/>
      <c r="J43" s="51"/>
      <c r="K43" s="51"/>
      <c r="L43" s="51"/>
    </row>
    <row r="44" spans="1:661" ht="19.95" customHeight="1" thickTop="1" thickBot="1" x14ac:dyDescent="0.3">
      <c r="B44" s="73" t="s">
        <v>22</v>
      </c>
      <c r="C44" s="74" t="s">
        <v>3</v>
      </c>
      <c r="D44" s="75"/>
      <c r="E44" s="76"/>
      <c r="F44" s="77"/>
      <c r="G44" s="77"/>
      <c r="H44" s="77"/>
      <c r="I44" s="77"/>
      <c r="J44" s="77"/>
      <c r="K44" s="77"/>
      <c r="L44" s="77"/>
    </row>
    <row r="45" spans="1:661" ht="19.95" customHeight="1" thickBot="1" x14ac:dyDescent="0.3">
      <c r="B45" s="78" t="s">
        <v>39</v>
      </c>
      <c r="C45" s="79"/>
      <c r="D45" s="80"/>
      <c r="E45" s="81"/>
      <c r="F45" s="81"/>
      <c r="G45" s="81"/>
      <c r="H45" s="81"/>
      <c r="I45" s="81"/>
      <c r="J45" s="81"/>
      <c r="K45" s="81"/>
      <c r="L45" s="81"/>
    </row>
    <row r="46" spans="1:661" ht="19.95" customHeight="1" thickBot="1" x14ac:dyDescent="0.3">
      <c r="B46" s="82" t="s">
        <v>49</v>
      </c>
      <c r="C46" s="79"/>
      <c r="D46" s="80"/>
      <c r="E46" s="81"/>
      <c r="F46" s="81"/>
      <c r="G46" s="81"/>
      <c r="H46" s="81"/>
      <c r="I46" s="81"/>
      <c r="J46" s="81"/>
      <c r="K46" s="81"/>
      <c r="L46" s="81"/>
    </row>
    <row r="47" spans="1:661" ht="19.95" customHeight="1" thickBot="1" x14ac:dyDescent="0.3">
      <c r="B47" s="82" t="s">
        <v>37</v>
      </c>
      <c r="C47" s="79"/>
      <c r="D47" s="80"/>
      <c r="E47" s="81"/>
      <c r="F47" s="81"/>
      <c r="G47" s="81"/>
      <c r="H47" s="81"/>
      <c r="I47" s="81"/>
      <c r="J47" s="81"/>
      <c r="K47" s="81"/>
      <c r="L47" s="81"/>
    </row>
    <row r="48" spans="1:661" ht="19.95" customHeight="1" thickBot="1" x14ac:dyDescent="0.3">
      <c r="B48" s="82" t="s">
        <v>38</v>
      </c>
      <c r="C48" s="79"/>
      <c r="D48" s="80"/>
      <c r="E48" s="81"/>
      <c r="F48" s="81"/>
      <c r="G48" s="81"/>
      <c r="H48" s="81"/>
      <c r="I48" s="81"/>
      <c r="J48" s="81"/>
      <c r="K48" s="81"/>
      <c r="L48" s="81"/>
    </row>
    <row r="49" spans="2:12" ht="19.95" customHeight="1" thickBot="1" x14ac:dyDescent="0.3">
      <c r="B49" s="78" t="s">
        <v>40</v>
      </c>
      <c r="C49" s="79"/>
      <c r="D49" s="80"/>
      <c r="E49" s="81"/>
      <c r="F49" s="81"/>
      <c r="G49" s="81"/>
      <c r="H49" s="81"/>
      <c r="I49" s="81"/>
      <c r="J49" s="81"/>
      <c r="K49" s="81"/>
      <c r="L49" s="81"/>
    </row>
    <row r="50" spans="2:12" ht="19.95" customHeight="1" thickBot="1" x14ac:dyDescent="0.3">
      <c r="B50" s="82" t="s">
        <v>41</v>
      </c>
      <c r="C50" s="79"/>
      <c r="D50" s="80"/>
      <c r="E50" s="81"/>
      <c r="F50" s="81"/>
      <c r="G50" s="81"/>
      <c r="H50" s="81"/>
      <c r="I50" s="81"/>
      <c r="J50" s="81"/>
      <c r="K50" s="81"/>
      <c r="L50" s="81"/>
    </row>
    <row r="51" spans="2:12" ht="19.95" customHeight="1" thickBot="1" x14ac:dyDescent="0.3">
      <c r="B51" s="82" t="s">
        <v>42</v>
      </c>
      <c r="C51" s="79"/>
      <c r="D51" s="80"/>
      <c r="E51" s="81"/>
      <c r="F51" s="81"/>
      <c r="G51" s="81"/>
      <c r="H51" s="81"/>
      <c r="I51" s="81"/>
      <c r="J51" s="81"/>
      <c r="K51" s="81"/>
      <c r="L51" s="81"/>
    </row>
    <row r="52" spans="2:12" ht="19.95" customHeight="1" thickBot="1" x14ac:dyDescent="0.3">
      <c r="B52" s="83" t="s">
        <v>23</v>
      </c>
      <c r="C52" s="84" t="s">
        <v>24</v>
      </c>
      <c r="D52" s="85"/>
      <c r="E52" s="86"/>
      <c r="F52" s="87"/>
      <c r="G52" s="88"/>
      <c r="H52" s="88"/>
      <c r="I52" s="88"/>
      <c r="J52" s="88"/>
      <c r="K52" s="88"/>
      <c r="L52" s="88"/>
    </row>
    <row r="53" spans="2:12" ht="19.95" customHeight="1" thickBot="1" x14ac:dyDescent="0.3">
      <c r="B53" s="78" t="s">
        <v>43</v>
      </c>
      <c r="C53" s="79"/>
      <c r="D53" s="80"/>
      <c r="E53" s="81"/>
      <c r="F53" s="81"/>
      <c r="G53" s="81"/>
      <c r="H53" s="81"/>
      <c r="I53" s="81"/>
      <c r="J53" s="81"/>
      <c r="K53" s="81"/>
      <c r="L53" s="81"/>
    </row>
    <row r="54" spans="2:12" ht="19.95" customHeight="1" thickBot="1" x14ac:dyDescent="0.3">
      <c r="B54" s="82" t="s">
        <v>44</v>
      </c>
      <c r="C54" s="79"/>
      <c r="D54" s="80"/>
      <c r="E54" s="81"/>
      <c r="F54" s="81"/>
      <c r="G54" s="81"/>
      <c r="H54" s="81"/>
      <c r="I54" s="81"/>
      <c r="J54" s="81"/>
      <c r="K54" s="81"/>
      <c r="L54" s="81"/>
    </row>
    <row r="55" spans="2:12" ht="19.95" customHeight="1" thickBot="1" x14ac:dyDescent="0.3">
      <c r="B55" s="82" t="s">
        <v>45</v>
      </c>
      <c r="C55" s="79"/>
      <c r="D55" s="80"/>
      <c r="E55" s="81"/>
      <c r="F55" s="81"/>
      <c r="G55" s="81"/>
      <c r="H55" s="81"/>
      <c r="I55" s="81"/>
      <c r="J55" s="81"/>
      <c r="K55" s="81"/>
      <c r="L55" s="81"/>
    </row>
    <row r="56" spans="2:12" ht="19.95" customHeight="1" thickBot="1" x14ac:dyDescent="0.3">
      <c r="B56" s="78" t="s">
        <v>46</v>
      </c>
      <c r="C56" s="79"/>
      <c r="D56" s="80"/>
      <c r="E56" s="81"/>
      <c r="F56" s="81"/>
      <c r="G56" s="81"/>
      <c r="H56" s="81"/>
      <c r="I56" s="81"/>
      <c r="J56" s="81"/>
      <c r="K56" s="81"/>
      <c r="L56" s="81"/>
    </row>
    <row r="57" spans="2:12" ht="19.95" customHeight="1" thickBot="1" x14ac:dyDescent="0.3">
      <c r="B57" s="82" t="s">
        <v>29</v>
      </c>
      <c r="C57" s="79"/>
      <c r="D57" s="80"/>
      <c r="E57" s="81"/>
      <c r="F57" s="81"/>
      <c r="G57" s="81"/>
      <c r="H57" s="81"/>
      <c r="I57" s="81"/>
      <c r="J57" s="81"/>
      <c r="K57" s="81"/>
      <c r="L57" s="81"/>
    </row>
    <row r="58" spans="2:12" ht="19.95" customHeight="1" thickBot="1" x14ac:dyDescent="0.3">
      <c r="B58" s="82" t="s">
        <v>48</v>
      </c>
      <c r="C58" s="79"/>
      <c r="D58" s="80"/>
      <c r="E58" s="81"/>
      <c r="F58" s="81"/>
      <c r="G58" s="81"/>
      <c r="H58" s="81"/>
      <c r="I58" s="81"/>
      <c r="J58" s="81"/>
      <c r="K58" s="81"/>
      <c r="L58" s="81"/>
    </row>
    <row r="59" spans="2:12" ht="19.95" customHeight="1" x14ac:dyDescent="0.25">
      <c r="B59" s="89" t="s">
        <v>47</v>
      </c>
      <c r="C59" s="90"/>
      <c r="D59" s="91"/>
      <c r="E59" s="92"/>
      <c r="F59" s="92"/>
      <c r="G59" s="92"/>
      <c r="H59" s="92"/>
      <c r="I59" s="92"/>
      <c r="J59" s="92"/>
      <c r="K59" s="92"/>
      <c r="L59" s="92"/>
    </row>
    <row r="60" spans="2:12" ht="19.95" customHeight="1" x14ac:dyDescent="0.25">
      <c r="B60" s="93" t="s">
        <v>58</v>
      </c>
      <c r="C60" s="94" t="s">
        <v>25</v>
      </c>
      <c r="D60" s="95"/>
      <c r="E60" s="96"/>
      <c r="F60" s="88"/>
      <c r="G60" s="88"/>
      <c r="H60" s="88"/>
      <c r="I60" s="88"/>
      <c r="J60" s="88"/>
      <c r="K60" s="88"/>
      <c r="L60" s="88"/>
    </row>
    <row r="61" spans="2:12" ht="19.95" customHeight="1" thickBot="1" x14ac:dyDescent="0.3">
      <c r="B61" s="97"/>
      <c r="C61" s="98"/>
      <c r="D61" s="99"/>
      <c r="E61" s="100"/>
      <c r="F61" s="100"/>
      <c r="G61" s="100"/>
      <c r="H61" s="100"/>
      <c r="I61" s="100"/>
      <c r="J61" s="100"/>
      <c r="K61" s="100"/>
      <c r="L61" s="100"/>
    </row>
    <row r="62" spans="2:12" ht="19.95" customHeight="1" thickBot="1" x14ac:dyDescent="0.3">
      <c r="B62" s="82"/>
      <c r="C62" s="79"/>
      <c r="D62" s="80"/>
      <c r="E62" s="81"/>
      <c r="F62" s="81"/>
      <c r="G62" s="81"/>
      <c r="H62" s="81"/>
      <c r="I62" s="81"/>
      <c r="J62" s="81"/>
      <c r="K62" s="81"/>
      <c r="L62" s="81"/>
    </row>
    <row r="63" spans="2:12" ht="19.95" customHeight="1" thickBot="1" x14ac:dyDescent="0.3">
      <c r="B63" s="82"/>
      <c r="C63" s="79"/>
      <c r="D63" s="80"/>
      <c r="E63" s="81"/>
      <c r="F63" s="81"/>
      <c r="G63" s="81"/>
      <c r="H63" s="81"/>
      <c r="I63" s="81"/>
      <c r="J63" s="81"/>
      <c r="K63" s="81"/>
      <c r="L63" s="81"/>
    </row>
    <row r="64" spans="2:12" ht="19.95" customHeight="1" thickBot="1" x14ac:dyDescent="0.3">
      <c r="B64" s="82"/>
      <c r="C64" s="79"/>
      <c r="D64" s="80"/>
      <c r="E64" s="81"/>
      <c r="F64" s="81"/>
      <c r="G64" s="81"/>
      <c r="H64" s="81"/>
      <c r="I64" s="81"/>
      <c r="J64" s="81"/>
      <c r="K64" s="81"/>
      <c r="L64" s="81"/>
    </row>
    <row r="65" spans="2:12" ht="19.95" customHeight="1" x14ac:dyDescent="0.25">
      <c r="B65" s="7"/>
      <c r="C65" s="101"/>
      <c r="D65" s="7"/>
      <c r="E65" s="7"/>
      <c r="F65" s="7"/>
      <c r="G65" s="7"/>
      <c r="H65" s="7"/>
      <c r="I65" s="7"/>
      <c r="J65" s="7"/>
      <c r="K65" s="7"/>
      <c r="L65" s="7"/>
    </row>
    <row r="66" spans="2:12" ht="19.95" customHeight="1" x14ac:dyDescent="0.25">
      <c r="B66" s="7"/>
      <c r="C66" s="101"/>
      <c r="D66" s="7"/>
      <c r="E66" s="7"/>
      <c r="F66" s="7"/>
      <c r="G66" s="7"/>
      <c r="H66" s="7"/>
      <c r="I66" s="7"/>
      <c r="J66" s="7"/>
      <c r="K66" s="7"/>
      <c r="L66" s="7"/>
    </row>
    <row r="67" spans="2:12" ht="19.95" customHeight="1" thickBot="1" x14ac:dyDescent="0.3">
      <c r="B67" s="7"/>
      <c r="C67" s="101"/>
      <c r="D67" s="7"/>
      <c r="E67" s="7"/>
      <c r="F67" s="7"/>
      <c r="G67" s="7"/>
      <c r="H67" s="7"/>
      <c r="I67" s="7"/>
      <c r="J67" s="7"/>
      <c r="K67" s="7"/>
      <c r="L67" s="7"/>
    </row>
    <row r="68" spans="2:12" ht="19.95" customHeight="1" thickBot="1" x14ac:dyDescent="0.3">
      <c r="B68" s="102" t="s">
        <v>18</v>
      </c>
      <c r="C68" s="103"/>
      <c r="D68" s="104"/>
      <c r="E68" s="105"/>
      <c r="F68" s="106"/>
      <c r="G68" s="107"/>
      <c r="H68" s="107"/>
      <c r="I68" s="107"/>
      <c r="J68" s="107"/>
      <c r="K68" s="107"/>
      <c r="L68" s="107"/>
    </row>
    <row r="69" spans="2:12" ht="19.95" customHeight="1" thickBot="1" x14ac:dyDescent="0.3">
      <c r="B69" s="108" t="s">
        <v>7</v>
      </c>
      <c r="C69" s="109"/>
      <c r="D69" s="110"/>
      <c r="E69" s="111">
        <f>Project_Start</f>
        <v>44498</v>
      </c>
      <c r="F69" s="111">
        <f>E69+4</f>
        <v>44502</v>
      </c>
      <c r="G69" s="111"/>
      <c r="H69" s="111"/>
      <c r="I69" s="111"/>
      <c r="J69" s="111"/>
      <c r="K69" s="110">
        <v>0.5</v>
      </c>
      <c r="L69" s="111"/>
    </row>
    <row r="70" spans="2:12" ht="19.95" customHeight="1" thickBot="1" x14ac:dyDescent="0.3">
      <c r="B70" s="108" t="s">
        <v>8</v>
      </c>
      <c r="C70" s="109"/>
      <c r="D70" s="110"/>
      <c r="E70" s="111">
        <f>E69+2</f>
        <v>44500</v>
      </c>
      <c r="F70" s="111">
        <f>E70+5</f>
        <v>44505</v>
      </c>
      <c r="G70" s="111"/>
      <c r="H70" s="111"/>
      <c r="I70" s="111"/>
      <c r="J70" s="111"/>
      <c r="K70" s="110">
        <v>0.5</v>
      </c>
      <c r="L70" s="111"/>
    </row>
    <row r="71" spans="2:12" ht="19.95" customHeight="1" thickBot="1" x14ac:dyDescent="0.3">
      <c r="B71" s="108" t="s">
        <v>9</v>
      </c>
      <c r="C71" s="109"/>
      <c r="D71" s="110"/>
      <c r="E71" s="111">
        <f>F70</f>
        <v>44505</v>
      </c>
      <c r="F71" s="111">
        <f>E71+3</f>
        <v>44508</v>
      </c>
      <c r="G71" s="111"/>
      <c r="H71" s="111"/>
      <c r="I71" s="111"/>
      <c r="J71" s="111"/>
      <c r="K71" s="111"/>
      <c r="L71" s="111"/>
    </row>
    <row r="72" spans="2:12" ht="19.95" customHeight="1" thickBot="1" x14ac:dyDescent="0.3">
      <c r="B72" s="108" t="s">
        <v>10</v>
      </c>
      <c r="C72" s="109"/>
      <c r="D72" s="110"/>
      <c r="E72" s="111">
        <f>E71</f>
        <v>44505</v>
      </c>
      <c r="F72" s="111">
        <f>E72+2</f>
        <v>44507</v>
      </c>
      <c r="G72" s="111"/>
      <c r="H72" s="111"/>
      <c r="I72" s="111"/>
      <c r="J72" s="111"/>
      <c r="K72" s="111"/>
      <c r="L72" s="111"/>
    </row>
    <row r="73" spans="2:12" ht="19.95" customHeight="1" thickBot="1" x14ac:dyDescent="0.3">
      <c r="B73" s="108" t="s">
        <v>11</v>
      </c>
      <c r="C73" s="109"/>
      <c r="D73" s="110"/>
      <c r="E73" s="111">
        <f>E72</f>
        <v>44505</v>
      </c>
      <c r="F73" s="111">
        <f>E73+3</f>
        <v>44508</v>
      </c>
      <c r="G73" s="111"/>
      <c r="H73" s="111"/>
      <c r="I73" s="111"/>
      <c r="J73" s="111"/>
      <c r="K73" s="111"/>
      <c r="L73" s="111"/>
    </row>
    <row r="74" spans="2:12" x14ac:dyDescent="0.25">
      <c r="E74" s="8"/>
    </row>
    <row r="75" spans="2:12" x14ac:dyDescent="0.25">
      <c r="E75" s="8"/>
    </row>
    <row r="76" spans="2:12" x14ac:dyDescent="0.25">
      <c r="E76" s="8"/>
    </row>
    <row r="77" spans="2:12" x14ac:dyDescent="0.25">
      <c r="E77" s="8"/>
    </row>
    <row r="78" spans="2:12" x14ac:dyDescent="0.25">
      <c r="E78" s="8"/>
    </row>
    <row r="79" spans="2:12" x14ac:dyDescent="0.25">
      <c r="E79" s="8"/>
    </row>
    <row r="80" spans="2:12" x14ac:dyDescent="0.25">
      <c r="E80" s="8"/>
    </row>
    <row r="81" spans="2:12" x14ac:dyDescent="0.25">
      <c r="E81" s="8"/>
    </row>
    <row r="82" spans="2:12" x14ac:dyDescent="0.25">
      <c r="E82" s="8"/>
    </row>
    <row r="83" spans="2:12" x14ac:dyDescent="0.25">
      <c r="E83" s="8"/>
    </row>
    <row r="84" spans="2:12" x14ac:dyDescent="0.25">
      <c r="E84" s="8"/>
    </row>
    <row r="85" spans="2:12" ht="14.4" thickBot="1" x14ac:dyDescent="0.3">
      <c r="E85" s="8"/>
    </row>
    <row r="86" spans="2:12" ht="14.4" thickBot="1" x14ac:dyDescent="0.3">
      <c r="B86" s="112"/>
      <c r="C86" s="113"/>
      <c r="D86" s="114"/>
      <c r="E86" s="115"/>
      <c r="F86" s="115"/>
      <c r="G86" s="115"/>
      <c r="H86" s="115"/>
      <c r="I86" s="115"/>
      <c r="J86" s="115"/>
      <c r="K86" s="115"/>
      <c r="L86" s="115"/>
    </row>
    <row r="88" spans="2:12" x14ac:dyDescent="0.25">
      <c r="C88" s="116"/>
      <c r="F88" s="118"/>
      <c r="G88" s="118"/>
      <c r="H88" s="118"/>
      <c r="I88" s="118"/>
      <c r="J88" s="118"/>
      <c r="K88" s="118"/>
      <c r="L88" s="118"/>
    </row>
    <row r="89" spans="2:12" x14ac:dyDescent="0.25">
      <c r="C89" s="1"/>
    </row>
  </sheetData>
  <mergeCells count="92">
    <mergeCell ref="WQ5:WW5"/>
    <mergeCell ref="WX5:XD5"/>
    <mergeCell ref="XE5:XK5"/>
    <mergeCell ref="XL5:XR5"/>
    <mergeCell ref="XS5:XY5"/>
    <mergeCell ref="WJ5:WP5"/>
    <mergeCell ref="TK5:TQ5"/>
    <mergeCell ref="TR5:TX5"/>
    <mergeCell ref="TY5:UE5"/>
    <mergeCell ref="UF5:UL5"/>
    <mergeCell ref="UM5:US5"/>
    <mergeCell ref="UT5:UZ5"/>
    <mergeCell ref="VA5:VG5"/>
    <mergeCell ref="VH5:VN5"/>
    <mergeCell ref="VO5:VU5"/>
    <mergeCell ref="VV5:WB5"/>
    <mergeCell ref="WC5:WI5"/>
    <mergeCell ref="TD5:TJ5"/>
    <mergeCell ref="QE5:QK5"/>
    <mergeCell ref="QL5:QR5"/>
    <mergeCell ref="QS5:QY5"/>
    <mergeCell ref="QZ5:RF5"/>
    <mergeCell ref="RG5:RM5"/>
    <mergeCell ref="RN5:RT5"/>
    <mergeCell ref="RU5:SA5"/>
    <mergeCell ref="SB5:SH5"/>
    <mergeCell ref="SI5:SO5"/>
    <mergeCell ref="SP5:SV5"/>
    <mergeCell ref="SW5:TC5"/>
    <mergeCell ref="PX5:QD5"/>
    <mergeCell ref="MY5:NE5"/>
    <mergeCell ref="NF5:NL5"/>
    <mergeCell ref="NM5:NS5"/>
    <mergeCell ref="NT5:NZ5"/>
    <mergeCell ref="OA5:OG5"/>
    <mergeCell ref="OH5:ON5"/>
    <mergeCell ref="OO5:OU5"/>
    <mergeCell ref="OV5:PB5"/>
    <mergeCell ref="PC5:PI5"/>
    <mergeCell ref="PJ5:PP5"/>
    <mergeCell ref="PQ5:PW5"/>
    <mergeCell ref="MR5:MX5"/>
    <mergeCell ref="JS5:JY5"/>
    <mergeCell ref="JZ5:KF5"/>
    <mergeCell ref="KG5:KM5"/>
    <mergeCell ref="KN5:KT5"/>
    <mergeCell ref="KU5:LA5"/>
    <mergeCell ref="LB5:LH5"/>
    <mergeCell ref="LI5:LO5"/>
    <mergeCell ref="LP5:LV5"/>
    <mergeCell ref="LW5:MC5"/>
    <mergeCell ref="MD5:MJ5"/>
    <mergeCell ref="MK5:MQ5"/>
    <mergeCell ref="JL5:JR5"/>
    <mergeCell ref="GM5:GS5"/>
    <mergeCell ref="GT5:GZ5"/>
    <mergeCell ref="HA5:HG5"/>
    <mergeCell ref="HH5:HN5"/>
    <mergeCell ref="HO5:HU5"/>
    <mergeCell ref="HV5:IB5"/>
    <mergeCell ref="IC5:II5"/>
    <mergeCell ref="IJ5:IP5"/>
    <mergeCell ref="IQ5:IW5"/>
    <mergeCell ref="IX5:JD5"/>
    <mergeCell ref="JE5:JK5"/>
    <mergeCell ref="GF5:GL5"/>
    <mergeCell ref="DG5:DM5"/>
    <mergeCell ref="DN5:DT5"/>
    <mergeCell ref="DU5:EA5"/>
    <mergeCell ref="EB5:EH5"/>
    <mergeCell ref="EI5:EO5"/>
    <mergeCell ref="EP5:EV5"/>
    <mergeCell ref="EW5:FC5"/>
    <mergeCell ref="FD5:FJ5"/>
    <mergeCell ref="FK5:FQ5"/>
    <mergeCell ref="FR5:FX5"/>
    <mergeCell ref="FY5:GE5"/>
    <mergeCell ref="CZ5:DF5"/>
    <mergeCell ref="AH5:AN5"/>
    <mergeCell ref="AO5:AU5"/>
    <mergeCell ref="AV5:BB5"/>
    <mergeCell ref="BC5:BI5"/>
    <mergeCell ref="BJ5:BP5"/>
    <mergeCell ref="BQ5:BW5"/>
    <mergeCell ref="BX5:CD5"/>
    <mergeCell ref="CE5:CK5"/>
    <mergeCell ref="CL5:CR5"/>
    <mergeCell ref="CS5:CY5"/>
    <mergeCell ref="B6:F6"/>
    <mergeCell ref="M5:S5"/>
    <mergeCell ref="T5:Z5"/>
    <mergeCell ref="AA5:AG5"/>
  </mergeCells>
  <phoneticPr fontId="6" type="noConversion"/>
  <conditionalFormatting sqref="M6:BP7">
    <cfRule type="expression" dxfId="0" priority="3">
      <formula>AND(TODAY()&gt;=M$6,TODAY()&lt;N$6)</formula>
    </cfRule>
  </conditionalFormatting>
  <conditionalFormatting sqref="D86 C10 C39 C42 D8:D64 D68:D73">
    <cfRule type="dataBar" priority="2">
      <dataBar>
        <cfvo type="num" val="0"/>
        <cfvo type="num" val="1"/>
        <color theme="0" tint="-0.249977111117893"/>
      </dataBar>
      <extLst>
        <ext xmlns:x14="http://schemas.microsoft.com/office/spreadsheetml/2009/9/main" uri="{B025F937-C7B1-47D3-B67F-A62EFF666E3E}">
          <x14:id>{CB5C8A63-28DD-4B97-8128-607CD77A3215}</x14:id>
        </ext>
      </extLst>
    </cfRule>
  </conditionalFormatting>
  <conditionalFormatting sqref="K69:K70">
    <cfRule type="dataBar" priority="1">
      <dataBar>
        <cfvo type="num" val="0"/>
        <cfvo type="num" val="1"/>
        <color theme="0" tint="-0.249977111117893"/>
      </dataBar>
      <extLst>
        <ext xmlns:x14="http://schemas.microsoft.com/office/spreadsheetml/2009/9/main" uri="{B025F937-C7B1-47D3-B67F-A62EFF666E3E}">
          <x14:id>{28199ED2-DF0E-4712-8CCF-DC62330829A1}</x14:id>
        </ext>
      </extLst>
    </cfRule>
  </conditionalFormatting>
  <dataValidations count="1">
    <dataValidation type="whole" operator="greaterThanOrEqual" allowBlank="1" showInputMessage="1" promptTitle="Display Week" prompt="Changing this number will scroll the Gantt Chart view." sqref="E5">
      <formula1>1</formula1>
    </dataValidation>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B5C8A63-28DD-4B97-8128-607CD77A3215}">
            <x14:dataBar minLength="0" maxLength="100" gradient="0">
              <x14:cfvo type="num">
                <xm:f>0</xm:f>
              </x14:cfvo>
              <x14:cfvo type="num">
                <xm:f>1</xm:f>
              </x14:cfvo>
              <x14:negativeFillColor rgb="FFFF0000"/>
              <x14:axisColor rgb="FF000000"/>
            </x14:dataBar>
          </x14:cfRule>
          <xm:sqref>D86 C10 C39 C42 D8:D64 D68:D73</xm:sqref>
        </x14:conditionalFormatting>
        <x14:conditionalFormatting xmlns:xm="http://schemas.microsoft.com/office/excel/2006/main">
          <x14:cfRule type="dataBar" id="{28199ED2-DF0E-4712-8CCF-DC62330829A1}">
            <x14:dataBar minLength="0" maxLength="100" gradient="0">
              <x14:cfvo type="num">
                <xm:f>0</xm:f>
              </x14:cfvo>
              <x14:cfvo type="num">
                <xm:f>1</xm:f>
              </x14:cfvo>
              <x14:negativeFillColor rgb="FFFF0000"/>
              <x14:axisColor rgb="FF000000"/>
            </x14:dataBar>
          </x14:cfRule>
          <xm:sqref>K69:K70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Tabelle1</vt:lpstr>
      <vt:lpstr>Display_Week</vt:lpstr>
      <vt:lpstr>Project_Start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Zacharias</dc:creator>
  <cp:lastModifiedBy>Vera Zacharias</cp:lastModifiedBy>
  <dcterms:created xsi:type="dcterms:W3CDTF">2021-10-23T17:37:01Z</dcterms:created>
  <dcterms:modified xsi:type="dcterms:W3CDTF">2021-10-30T10:47:08Z</dcterms:modified>
</cp:coreProperties>
</file>