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elland\eclipse-workspace-java\2018Robot\docs\"/>
    </mc:Choice>
  </mc:AlternateContent>
  <bookViews>
    <workbookView xWindow="0" yWindow="0" windowWidth="18168" windowHeight="5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4" i="1"/>
  <c r="H5" i="1"/>
  <c r="H4" i="1"/>
</calcChain>
</file>

<file path=xl/sharedStrings.xml><?xml version="1.0" encoding="utf-8"?>
<sst xmlns="http://schemas.openxmlformats.org/spreadsheetml/2006/main" count="21" uniqueCount="21">
  <si>
    <t>Encoders</t>
  </si>
  <si>
    <t>CIM Motor</t>
  </si>
  <si>
    <t>Gears</t>
  </si>
  <si>
    <t>Normal Load RPM</t>
  </si>
  <si>
    <t>Free Load RPM</t>
  </si>
  <si>
    <t>Max Power RPM</t>
  </si>
  <si>
    <t>Max Efficiency RPM</t>
  </si>
  <si>
    <t>Full Speed RPM Estimate</t>
  </si>
  <si>
    <t>Gear Ratio</t>
  </si>
  <si>
    <t>AndyMark CIM Motor</t>
  </si>
  <si>
    <t>USDigital E4P</t>
  </si>
  <si>
    <t>AndyMark ToughBox Mini</t>
  </si>
  <si>
    <t>CPR (Cycles Per Rev)</t>
  </si>
  <si>
    <t>CPR (Counts Per Rev)</t>
  </si>
  <si>
    <t>Degrees Per Count</t>
  </si>
  <si>
    <t>Wheels</t>
  </si>
  <si>
    <t>AndyMark Treaded Wheels</t>
  </si>
  <si>
    <t>Diameter</t>
  </si>
  <si>
    <t>Circumference</t>
  </si>
  <si>
    <t>Full Rotation Speed (RPM)</t>
  </si>
  <si>
    <t>Full Distance 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</si>
</sst>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digital.com/products/encoders/incremental/linear/E4P" TargetMode="External"/><Relationship Id="rId2" Type="http://schemas.openxmlformats.org/officeDocument/2006/relationships/hyperlink" Target="http://www.andymark.com/CIM-Motor-p/am-0255.htm" TargetMode="External"/><Relationship Id="rId1" Type="http://schemas.openxmlformats.org/officeDocument/2006/relationships/hyperlink" Target="http://www.andymark.com/tbmini-options-p/am-tbminioptions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ndymark.com/Rubber-Treaded-Wheels-s/22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8" sqref="K8"/>
    </sheetView>
  </sheetViews>
  <sheetFormatPr defaultRowHeight="14.4" x14ac:dyDescent="0.3"/>
  <cols>
    <col min="1" max="1" width="24.77734375" customWidth="1"/>
    <col min="2" max="2" width="12.77734375" customWidth="1"/>
    <col min="3" max="3" width="2.77734375" style="4" customWidth="1"/>
    <col min="4" max="4" width="24.77734375" customWidth="1"/>
    <col min="5" max="5" width="12.77734375" customWidth="1"/>
    <col min="6" max="6" width="2.77734375" style="4" customWidth="1"/>
    <col min="7" max="7" width="24.77734375" customWidth="1"/>
    <col min="8" max="8" width="12.77734375" customWidth="1"/>
    <col min="9" max="9" width="2.77734375" style="4" customWidth="1"/>
    <col min="10" max="10" width="24.77734375" customWidth="1"/>
    <col min="11" max="11" width="12.77734375" customWidth="1"/>
  </cols>
  <sheetData>
    <row r="1" spans="1:11" x14ac:dyDescent="0.3">
      <c r="A1" s="3" t="s">
        <v>1</v>
      </c>
      <c r="D1" s="3" t="s">
        <v>2</v>
      </c>
      <c r="G1" s="3" t="s">
        <v>0</v>
      </c>
      <c r="J1" s="3" t="s">
        <v>15</v>
      </c>
    </row>
    <row r="2" spans="1:11" s="2" customFormat="1" x14ac:dyDescent="0.3">
      <c r="A2" s="1" t="s">
        <v>9</v>
      </c>
      <c r="C2" s="5"/>
      <c r="D2" s="1" t="s">
        <v>11</v>
      </c>
      <c r="F2" s="5"/>
      <c r="G2" s="1" t="s">
        <v>10</v>
      </c>
      <c r="I2" s="5"/>
      <c r="J2" s="1" t="s">
        <v>16</v>
      </c>
    </row>
    <row r="3" spans="1:11" x14ac:dyDescent="0.3">
      <c r="A3" t="s">
        <v>4</v>
      </c>
      <c r="B3">
        <v>5310</v>
      </c>
      <c r="D3" t="s">
        <v>8</v>
      </c>
      <c r="E3">
        <v>12.76</v>
      </c>
      <c r="G3" t="s">
        <v>12</v>
      </c>
      <c r="H3">
        <v>360</v>
      </c>
      <c r="J3" t="s">
        <v>17</v>
      </c>
      <c r="K3">
        <v>6</v>
      </c>
    </row>
    <row r="4" spans="1:11" x14ac:dyDescent="0.3">
      <c r="A4" t="s">
        <v>6</v>
      </c>
      <c r="B4">
        <v>4614</v>
      </c>
      <c r="G4" t="s">
        <v>13</v>
      </c>
      <c r="H4">
        <f>H3*4</f>
        <v>1440</v>
      </c>
      <c r="J4" t="s">
        <v>18</v>
      </c>
      <c r="K4">
        <f>PI()*K3</f>
        <v>18.849555921538759</v>
      </c>
    </row>
    <row r="5" spans="1:11" x14ac:dyDescent="0.3">
      <c r="A5" t="s">
        <v>3</v>
      </c>
      <c r="B5">
        <v>4320</v>
      </c>
      <c r="G5" t="s">
        <v>14</v>
      </c>
      <c r="H5">
        <f>360 /  1440</f>
        <v>0.25</v>
      </c>
    </row>
    <row r="6" spans="1:11" x14ac:dyDescent="0.3">
      <c r="A6" t="s">
        <v>5</v>
      </c>
      <c r="B6">
        <v>2655</v>
      </c>
      <c r="J6" t="s">
        <v>19</v>
      </c>
      <c r="K6">
        <f>B8/E3</f>
        <v>338.55799373040753</v>
      </c>
    </row>
    <row r="7" spans="1:11" x14ac:dyDescent="0.3">
      <c r="J7" t="s">
        <v>20</v>
      </c>
      <c r="K7">
        <f>K6*(K4/12/5280)*60</f>
        <v>6.0432460563497017</v>
      </c>
    </row>
    <row r="8" spans="1:11" x14ac:dyDescent="0.3">
      <c r="A8" t="s">
        <v>7</v>
      </c>
      <c r="B8">
        <v>4320</v>
      </c>
    </row>
  </sheetData>
  <hyperlinks>
    <hyperlink ref="D2" r:id="rId1"/>
    <hyperlink ref="A2" r:id="rId2"/>
    <hyperlink ref="G2" r:id="rId3"/>
    <hyperlink ref="J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tim.helland</dc:creator>
  <cp:lastModifiedBy>tim.helland</cp:lastModifiedBy>
  <dcterms:created xsi:type="dcterms:W3CDTF">2018-02-03T18:17:46Z</dcterms:created>
  <dcterms:modified xsi:type="dcterms:W3CDTF">2018-02-03T19:41:04Z</dcterms:modified>
</cp:coreProperties>
</file>