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发票箱单" sheetId="1" r:id="rId1"/>
    <sheet name="走货线路名和申报币别要求-不能删" sheetId="2" r:id="rId2"/>
    <sheet name="填写范本" sheetId="3" r:id="rId3"/>
    <sheet name="申报金额" sheetId="4" r:id="rId4"/>
  </sheets>
  <definedNames>
    <definedName name="_xlnm._FilterDatabase" localSheetId="0">发票箱单!$A$17:$Z$22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5BC86C5B6F44550AF697B59013CA0F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79900" y="7593330"/>
          <a:ext cx="5962650" cy="3771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7DBBD8F8318A43C383565207E171B8B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19175" y="258445"/>
          <a:ext cx="2971800" cy="2419350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Unknown User</author>
  </authors>
  <commentList>
    <comment ref="A1" authorId="0">
      <text>
        <r>
          <rPr>
            <b/>
            <sz val="12"/>
            <color rgb="FF000000"/>
            <rFont val="宋体"/>
            <charset val="134"/>
          </rPr>
          <t xml:space="preserve">1.FBA货物默认单号
2.合并出运填写贵司内部订单号（需系统下单）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2" authorId="0">
      <text>
        <r>
          <rPr>
            <b/>
            <sz val="12"/>
            <color rgb="FF000000"/>
            <rFont val="宋体"/>
            <charset val="134"/>
          </rPr>
          <t xml:space="preserve">厦门发货填写厦门仓
泉州发货选择泉州仓
福州发货选择福州仓
莆田发货选择莆田仓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3" authorId="0">
      <text>
        <r>
          <rPr>
            <b/>
            <sz val="12"/>
            <color rgb="FF000000"/>
            <rFont val="宋体"/>
            <charset val="134"/>
          </rPr>
          <t xml:space="preserve">开户账号 
如没有可联系客服或者查看对接群KY 开头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C3" authorId="0">
      <text>
        <r>
          <rPr>
            <b/>
            <sz val="12"/>
            <color rgb="FF000000"/>
            <rFont val="宋体"/>
            <charset val="134"/>
          </rPr>
          <t xml:space="preserve">包税；包税渠道选择！
自税：日本空运/海运自税渠道选择！
递延PVA：英国/欧洲自税递延渠道选择！
合并清关：英国/欧洲自税递延,相同税号可以选择合并清关！
关税到付：商业地址关税到付选择！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4" authorId="0">
      <text>
        <r>
          <rPr>
            <b/>
            <sz val="12"/>
            <color rgb="FF000000"/>
            <rFont val="宋体"/>
            <charset val="134"/>
          </rPr>
          <t>可以根据出货渠道选择 或者直接输入美森 美国 等关键词选择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5" authorId="0">
      <text>
        <r>
          <rPr>
            <b/>
            <sz val="12"/>
            <color rgb="FF000000"/>
            <rFont val="宋体"/>
            <charset val="134"/>
          </rPr>
          <t xml:space="preserve">买单报关：一般是不具备出口权，不具备出口退税的条件，不需要国内退税的企业
单独报关：国内需要退税的企业，需要提供报关资料（包含报关单 发票委托书 装箱单 申报要素等   
合并单独报关:多票合并报关选择
部分单独报关：一票货中只需要部分报关选择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6" authorId="0">
      <text>
        <r>
          <rPr>
            <b/>
            <sz val="12"/>
            <color rgb="FF000000"/>
            <rFont val="宋体"/>
            <charset val="134"/>
          </rPr>
          <t xml:space="preserve">直接填写国家！（中文）美国/英国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C6" authorId="0">
      <text>
        <r>
          <rPr>
            <sz val="12"/>
            <color rgb="FF000000"/>
            <rFont val="宋体"/>
            <charset val="134"/>
          </rPr>
          <t>欧洲、英国自税渠道选填 ！！！
日本渠道自有进口商 必填！！！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C7" authorId="0">
      <text>
        <r>
          <rPr>
            <sz val="12"/>
            <color rgb="FF000000"/>
            <rFont val="宋体"/>
            <charset val="134"/>
          </rPr>
          <t>欧洲、英国自税渠道选填 ！！！
日本渠道自有进口商 必填！！！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8" authorId="0">
      <text>
        <r>
          <rPr>
            <b/>
            <sz val="12"/>
            <color rgb="FF000000"/>
            <rFont val="宋体"/>
            <charset val="134"/>
          </rPr>
          <t xml:space="preserve">如果是亚马逊地址，必填亚马逊仓库代码；
如果不是亚马逊地址，可不填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B8" authorId="0">
      <text>
        <r>
          <rPr>
            <b/>
            <sz val="12"/>
            <color rgb="FF000000"/>
            <rFont val="宋体"/>
            <charset val="134"/>
          </rPr>
          <t>如果是亚马逊地址，必填亚马逊仓库代码；
如果是非亚马逊地址，可不填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C8" authorId="0">
      <text>
        <r>
          <rPr>
            <sz val="12"/>
            <color rgb="FF000000"/>
            <rFont val="宋体"/>
            <charset val="134"/>
          </rPr>
          <t xml:space="preserve">自用VAT清关必填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C9" authorId="0">
      <text>
        <r>
          <rPr>
            <sz val="12"/>
            <color rgb="FF000000"/>
            <rFont val="宋体"/>
            <charset val="134"/>
          </rPr>
          <t xml:space="preserve">自用VAT清关必填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11" authorId="0">
      <text>
        <r>
          <rPr>
            <b/>
            <sz val="12"/>
            <color rgb="FF000000"/>
            <rFont val="宋体"/>
            <charset val="134"/>
          </rPr>
          <t xml:space="preserve">亚马逊地址可不填
非亚马逊地址必填！！！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A17" authorId="0">
      <text>
        <r>
          <rPr>
            <b/>
            <sz val="12"/>
            <color rgb="FF000000"/>
            <rFont val="宋体"/>
            <charset val="134"/>
          </rPr>
          <t>填外箱的FBA子单号（必须是19位）
按箱填写！
一箱货有多个产品，箱号重复填写即可
非亚马逊地址本身没箱号的 ，可以直接写箱号，如1，2，3……
不允许合并！！！不允许有回车！！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B17" authorId="0">
      <text>
        <r>
          <rPr>
            <b/>
            <sz val="12"/>
            <color rgb="FF000000"/>
            <rFont val="宋体"/>
            <charset val="134"/>
          </rPr>
          <t>8位数的追踪编码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D17" authorId="0">
      <text>
        <r>
          <rPr>
            <b/>
            <sz val="12"/>
            <color rgb="FF000000"/>
            <rFont val="宋体"/>
            <charset val="134"/>
          </rPr>
          <t xml:space="preserve">1.货物描述，相对精准的描述。
2.鞋类产品需要提供鞋面材质+鞋底材质   
3，纺织类，服装类产品需要提供成分说明（水洗标一致） 95% cotton + 5% spandex    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H17" authorId="0">
      <text>
        <r>
          <rPr>
            <b/>
            <sz val="11"/>
            <color rgb="FF000000"/>
            <rFont val="宋体"/>
            <charset val="134"/>
          </rPr>
          <t>产品大类：带电,带磁,纺织品等,普货直接输入普货两个字即可
注意:多个类型注意用英文逗号隔开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I17" authorId="0">
      <text>
        <r>
          <rPr>
            <sz val="12"/>
            <color rgb="FF000000"/>
            <rFont val="宋体"/>
            <charset val="134"/>
          </rPr>
          <t>切记！一定是单箱的产品数量！！！！！！
不管任何情况下，这里都是填写单箱的产品数量！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J17" authorId="0">
      <text>
        <r>
          <rPr>
            <sz val="16"/>
            <color rgb="FF000000"/>
            <rFont val="宋体"/>
            <charset val="134"/>
          </rPr>
          <t xml:space="preserve">
填货物的单位CTN，即货物的箱数
有多少箱就填多少箱，如果是混装产品对应箱数都写1
不得合并单元格！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K17" authorId="0">
      <text>
        <r>
          <rPr>
            <sz val="16"/>
            <color rgb="FF000000"/>
            <rFont val="宋体"/>
            <charset val="134"/>
          </rPr>
          <t xml:space="preserve">英国（英镑GBP）
欧洲（欧元EUR）
美国、日本、加拿大、其他国家（美金USD）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L17" authorId="0">
      <text>
        <r>
          <rPr>
            <sz val="12"/>
            <color rgb="FF000000"/>
            <rFont val="宋体"/>
            <charset val="134"/>
          </rPr>
          <t>必填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M17" authorId="0">
      <text>
        <r>
          <rPr>
            <sz val="9"/>
            <color rgb="FF000000"/>
            <rFont val="宋体"/>
            <charset val="134"/>
          </rPr>
          <t>必须填写纯数字 不得有其他字符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N17" authorId="0">
      <text>
        <r>
          <rPr>
            <sz val="9"/>
            <color rgb="FF000000"/>
            <rFont val="宋体"/>
            <charset val="134"/>
          </rPr>
          <t>货物的高清图片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R17" authorId="0">
      <text>
        <r>
          <rPr>
            <sz val="12"/>
            <color rgb="FF000000"/>
            <rFont val="宋体"/>
            <charset val="134"/>
          </rPr>
          <t>【必填】报价表上有要求提供销售链接的渠道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S17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更多其他需要说明的问题 
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</commentList>
</comments>
</file>

<file path=xl/comments2.xml><?xml version="1.0" encoding="utf-8"?>
<comments xmlns="http://schemas.openxmlformats.org/spreadsheetml/2006/main">
  <authors>
    <author>Unknown User</author>
  </authors>
  <commentList>
    <comment ref="B38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0830修改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  <comment ref="B45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0830修改</t>
        </r>
        <r>
          <rPr>
            <sz val="10"/>
            <color rgb="FF000000"/>
            <rFont val="宋体"/>
            <charset val="134"/>
          </rPr>
          <t xml:space="preserve">
  - 尹芳/Cherry</t>
        </r>
        <r>
          <rPr>
            <sz val="10"/>
            <rFont val="宋体"/>
            <charset val="134"/>
          </rPr>
          <t xml:space="preserve">
  - Argo 周洪</t>
        </r>
      </text>
    </comment>
  </commentList>
</comments>
</file>

<file path=xl/sharedStrings.xml><?xml version="1.0" encoding="utf-8"?>
<sst xmlns="http://schemas.openxmlformats.org/spreadsheetml/2006/main" count="267" uniqueCount="161">
  <si>
    <t>运单号（FBA单号）：（必填）</t>
  </si>
  <si>
    <t>FBA15JDHBR82</t>
  </si>
  <si>
    <t>务必填写规范：(只做内容填充，不允许调整格式，不允许合并单元格，填写内容不允许有空格)</t>
  </si>
  <si>
    <t>交货仓库：（必填）</t>
  </si>
  <si>
    <t>泉州仓</t>
  </si>
  <si>
    <t>是否购买保险 （选填）：</t>
  </si>
  <si>
    <t>否</t>
  </si>
  <si>
    <t xml:space="preserve">注意：表格中蓝色内容为必填项，黄色内容为选填项      </t>
  </si>
  <si>
    <t>交货客户代号：（必填）</t>
  </si>
  <si>
    <t>KY00134</t>
  </si>
  <si>
    <t>清关方式（必填）：</t>
  </si>
  <si>
    <t>自税</t>
  </si>
  <si>
    <t>备注：</t>
  </si>
  <si>
    <t>走货线路：（必填）</t>
  </si>
  <si>
    <t>英国空快不包税PVA</t>
  </si>
  <si>
    <t>发件人公司（英文）：</t>
  </si>
  <si>
    <t>jinjiangshiweichengshangmaoyouxiangongsi</t>
  </si>
  <si>
    <t xml:space="preserve">1，成套的产品需注明单套包含的件数以及品名请填写到S18栏备注      </t>
  </si>
  <si>
    <t>报关方式：（必填）</t>
  </si>
  <si>
    <t>买单报关</t>
  </si>
  <si>
    <t>发件人地址（英文）：</t>
  </si>
  <si>
    <t>quanzhoushi, fujiansheng 362200
chidianzhenqingmengcunqinglonglu1hao
qingmengyijing3zhuangBdanyuan2805shi
CN</t>
  </si>
  <si>
    <t xml:space="preserve">2，鞋类产品需要提供鞋面材质+鞋底材质     </t>
  </si>
  <si>
    <t>目的地/国家：（中文必填）</t>
  </si>
  <si>
    <t>德国</t>
  </si>
  <si>
    <t>VAT和EORI注册公司（进口商）：</t>
  </si>
  <si>
    <t xml:space="preserve">3，纺织类，服装类产品需要提供成分说明（水洗标一致） 95% cotton + 5% spandex     </t>
  </si>
  <si>
    <t>地址类型*（必填）</t>
  </si>
  <si>
    <t>亚马逊地址</t>
  </si>
  <si>
    <t>VAT和EORI注册地址（进口商）：</t>
  </si>
  <si>
    <t>4、垫子类、纸盒支架类需提供规格（如尺寸和高度），请填写到S18栏备注</t>
  </si>
  <si>
    <t>收货地址/亚马逊仓库代码*</t>
  </si>
  <si>
    <t>Amazon Logistik Dortmund GmbH
Kaltbandstrasse 4
Dortmund, North Rhine-Westphalia 44145
DE (DTM2)</t>
  </si>
  <si>
    <t>VAT号：*</t>
  </si>
  <si>
    <t>DE343175117</t>
  </si>
  <si>
    <t xml:space="preserve">5、申报币种必须匹配：英国（英镑GBP），欧洲（欧元EUR），美国、日本、加拿大、其他国家（美金USD）-也可参考表格2     </t>
  </si>
  <si>
    <t>收件公司（商业地址必填）：</t>
  </si>
  <si>
    <t>EORI号：*</t>
  </si>
  <si>
    <t xml:space="preserve">6、一箱货有多个产品，箱号重复填写即可 </t>
  </si>
  <si>
    <t>收件人（商业地址必填） ：</t>
  </si>
  <si>
    <t>VAT公司联系人：</t>
  </si>
  <si>
    <t>联系电话 （商业地址必填）：</t>
  </si>
  <si>
    <t>VAT公司电话：</t>
  </si>
  <si>
    <t>收件邮编（商业地址必填）：</t>
  </si>
  <si>
    <t>如有合并清关或者合并报关，需要明确哪几票合并然后填写</t>
  </si>
  <si>
    <t>省份/州（商业地址必填）：</t>
  </si>
  <si>
    <t>城市（商业地址必填）：</t>
  </si>
  <si>
    <t>收件地址（商业地址必填）：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</si>
  <si>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</si>
  <si>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</si>
  <si>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</si>
  <si>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</si>
  <si>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</si>
  <si>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</si>
  <si>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</si>
  <si>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</si>
  <si>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</si>
  <si>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</si>
  <si>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r>
      <rPr>
        <sz val="16"/>
        <color rgb="FF000000"/>
        <rFont val="微软雅黑"/>
        <charset val="134"/>
      </rPr>
      <t>单箱</t>
    </r>
    <r>
      <rPr>
        <b/>
        <sz val="11"/>
        <color rgb="FF000000"/>
        <rFont val="微软雅黑"/>
        <charset val="134"/>
      </rPr>
      <t>产品数量PCS（必填）</t>
    </r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</si>
  <si>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</si>
  <si>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</si>
  <si>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</si>
  <si>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</si>
  <si>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rgb="FF000000"/>
        <rFont val="微软雅黑"/>
        <charset val="134"/>
      </rPr>
      <t>产品高清图片                       （</t>
    </r>
    <r>
      <rPr>
        <sz val="11"/>
        <color rgb="FFFF0000"/>
        <rFont val="微软雅黑"/>
        <charset val="134"/>
      </rPr>
      <t>必须缩在方框内</t>
    </r>
    <r>
      <rPr>
        <sz val="11"/>
        <color rgb="FF000000"/>
        <rFont val="微软雅黑"/>
        <charset val="134"/>
      </rPr>
      <t>）</t>
    </r>
  </si>
  <si>
    <r>
      <rPr>
        <b/>
        <sz val="11"/>
        <color rgb="FF000000"/>
        <rFont val="微软雅黑"/>
        <charset val="134"/>
      </rPr>
      <t xml:space="preserve">品牌           </t>
    </r>
    <r>
      <rPr>
        <b/>
        <sz val="11"/>
        <color rgb="FFFF0000"/>
        <rFont val="微软雅黑"/>
        <charset val="134"/>
      </rPr>
      <t>（如实申报）</t>
    </r>
  </si>
  <si>
    <r>
      <rPr>
        <b/>
        <sz val="11"/>
        <color rgb="FF000000"/>
        <rFont val="微软雅黑"/>
        <charset val="134"/>
      </rPr>
      <t xml:space="preserve">品牌类型             </t>
    </r>
    <r>
      <rPr>
        <b/>
        <sz val="11"/>
        <color rgb="FFFF0000"/>
        <rFont val="微软雅黑"/>
        <charset val="134"/>
      </rPr>
      <t>（如实申报）</t>
    </r>
  </si>
  <si>
    <r>
      <rPr>
        <b/>
        <sz val="11"/>
        <color rgb="FF000000"/>
        <rFont val="微软雅黑"/>
        <charset val="134"/>
      </rPr>
      <t xml:space="preserve">型号            </t>
    </r>
    <r>
      <rPr>
        <b/>
        <sz val="11"/>
        <color rgb="FFFF0000"/>
        <rFont val="微软雅黑"/>
        <charset val="134"/>
      </rPr>
      <t>（如实申报）</t>
    </r>
  </si>
  <si>
    <r>
      <rPr>
        <b/>
        <sz val="11"/>
        <color rgb="FF000000"/>
        <rFont val="微软雅黑"/>
        <charset val="134"/>
      </rPr>
      <t xml:space="preserve">销售链接                                         </t>
    </r>
    <r>
      <rPr>
        <b/>
        <sz val="11"/>
        <color rgb="FFFF0000"/>
        <rFont val="微软雅黑"/>
        <charset val="134"/>
      </rPr>
      <t>（填写链接的前后不能有空格）</t>
    </r>
  </si>
  <si>
    <r>
      <rPr>
        <b/>
        <sz val="11"/>
        <color rgb="FF000000"/>
        <rFont val="微软雅黑"/>
        <charset val="134"/>
      </rPr>
      <t>备注</t>
    </r>
    <r>
      <rPr>
        <b/>
        <sz val="11"/>
        <color rgb="FFFF0000"/>
        <rFont val="微软雅黑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</si>
  <si>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</si>
  <si>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</si>
  <si>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</si>
  <si>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</si>
  <si>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</si>
  <si>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</si>
  <si>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</si>
  <si>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FBA15JDHBR82U000001</t>
  </si>
  <si>
    <t>8XNZVQ3J</t>
  </si>
  <si>
    <t>安全鞋</t>
  </si>
  <si>
    <t>safety shoes</t>
  </si>
  <si>
    <t>橡胶底+金属鞋头（涤纶）</t>
  </si>
  <si>
    <t>working</t>
  </si>
  <si>
    <t>普货</t>
  </si>
  <si>
    <t>USD</t>
  </si>
  <si>
    <t>LARNMERN</t>
  </si>
  <si>
    <t>境内自主品牌</t>
  </si>
  <si>
    <t>LSA2100102</t>
  </si>
  <si>
    <t>https://www.amazon.de/dp/B0CPYD76MB?ref=myi_title_dp&amp;th=1&amp;psc=1</t>
  </si>
  <si>
    <t>FBA15JDHBR82U000002</t>
  </si>
  <si>
    <t>FBA15JDHBR82U000003</t>
  </si>
  <si>
    <t>DYKHMILY</t>
  </si>
  <si>
    <t>D9181712</t>
  </si>
  <si>
    <t>https://www.amazon.co.uk/dp/B0D4HN7FLV?ref=myi_title_dp&amp;th=1</t>
  </si>
  <si>
    <t>FBA15JDHBR82U000004</t>
  </si>
  <si>
    <t>FBA15JDHBR82U000005</t>
  </si>
  <si>
    <t>FBA15JDHBR82U000006</t>
  </si>
  <si>
    <t>走货渠道</t>
  </si>
  <si>
    <t>申报币种</t>
  </si>
  <si>
    <t>线路</t>
  </si>
  <si>
    <t>美国空快包税</t>
  </si>
  <si>
    <t>美金</t>
  </si>
  <si>
    <t>美加线</t>
  </si>
  <si>
    <t>加拿大空快包税</t>
  </si>
  <si>
    <t>美森限时达包税</t>
  </si>
  <si>
    <t>美森定时达包税</t>
  </si>
  <si>
    <t>美森加班快递包税</t>
  </si>
  <si>
    <t>美森正班卡车不包税</t>
  </si>
  <si>
    <t>美森正班卡车包税</t>
  </si>
  <si>
    <t>美森加班卡车包税</t>
  </si>
  <si>
    <t>美国海运普快包税</t>
  </si>
  <si>
    <t>美国海运普船卡车不包税</t>
  </si>
  <si>
    <t>加拿大海快限时达</t>
  </si>
  <si>
    <t>加拿大海快包税</t>
  </si>
  <si>
    <t>日本空快不包税</t>
  </si>
  <si>
    <t>日本线</t>
  </si>
  <si>
    <t>日本佐川专线</t>
  </si>
  <si>
    <t>英镑</t>
  </si>
  <si>
    <t>英国线</t>
  </si>
  <si>
    <t>英国空快包税</t>
  </si>
  <si>
    <t>英国海快不包税PVA</t>
  </si>
  <si>
    <t>英国海快包税</t>
  </si>
  <si>
    <t>英国海卡不包税PVA</t>
  </si>
  <si>
    <t>英国空快不包税</t>
  </si>
  <si>
    <t>英国海快不包税</t>
  </si>
  <si>
    <t>英国海卡不包税</t>
  </si>
  <si>
    <t>中英卡航不包税PVA</t>
  </si>
  <si>
    <t>中英卡航不包税</t>
  </si>
  <si>
    <t>中英卡航包税</t>
  </si>
  <si>
    <t>欧洲空快不包税VAT递延</t>
  </si>
  <si>
    <t>欧元</t>
  </si>
  <si>
    <t>欧洲线</t>
  </si>
  <si>
    <t>欧洲空快包税自主VAT递延</t>
  </si>
  <si>
    <t>欧洲空快包税</t>
  </si>
  <si>
    <t>中欧卡航不包税VAT递延</t>
  </si>
  <si>
    <t>中欧卡航包税自主VAT递延</t>
  </si>
  <si>
    <t>中欧卡航包税</t>
  </si>
  <si>
    <t>欧洲海快不包税VAT递延</t>
  </si>
  <si>
    <t>欧洲海快包关税自主VAT递延</t>
  </si>
  <si>
    <t>欧洲海快包税</t>
  </si>
  <si>
    <t>中欧铁路包税</t>
  </si>
  <si>
    <t>中欧铁路不包税VAT递延</t>
  </si>
  <si>
    <t>UPS</t>
  </si>
  <si>
    <t>商业快递</t>
  </si>
  <si>
    <t>DHL</t>
  </si>
  <si>
    <t>FDX</t>
  </si>
  <si>
    <t>澳洲专线</t>
  </si>
  <si>
    <t>香港专线</t>
  </si>
  <si>
    <t>台湾专线</t>
  </si>
  <si>
    <t>AHC海外仓</t>
  </si>
  <si>
    <t>美国空快不包税</t>
  </si>
  <si>
    <t>新增渠道</t>
  </si>
  <si>
    <t>加拿大空快不包税</t>
  </si>
  <si>
    <t>美森加班卡车不包税</t>
  </si>
  <si>
    <t>美国海运普船卡车包税</t>
  </si>
  <si>
    <t>加拿大海空限时达</t>
  </si>
  <si>
    <t>加拿大海卡包税</t>
  </si>
  <si>
    <t>加拿大海卡不包税</t>
  </si>
  <si>
    <t>日本海快不包税</t>
  </si>
  <si>
    <t>日本海卡不包税</t>
  </si>
  <si>
    <t>休闲鞋</t>
  </si>
  <si>
    <t>骑行鞋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</si>
</sst>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2"/>
      <color theme="1"/>
      <name val="等线"/>
      <charset val="134"/>
      <scheme val="minor"/>
    </font>
    <font>
      <sz val="12"/>
      <color rgb="FF000000"/>
      <name val="等线"/>
      <charset val="134"/>
    </font>
    <font>
      <sz val="11"/>
      <color rgb="FF000000"/>
      <name val="宋体"/>
      <charset val="134"/>
    </font>
    <font>
      <b/>
      <sz val="11"/>
      <color rgb="FFFFFFFF"/>
      <name val="微软雅黑"/>
      <charset val="134"/>
    </font>
    <font>
      <b/>
      <sz val="9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6"/>
      <color rgb="FF000000"/>
      <name val="微软雅黑"/>
      <charset val="134"/>
    </font>
    <font>
      <b/>
      <sz val="12"/>
      <color rgb="FFFF0000"/>
      <name val="微软雅黑"/>
      <charset val="134"/>
    </font>
    <font>
      <sz val="10"/>
      <color rgb="FF000000"/>
      <name val="微软雅黑"/>
      <charset val="134"/>
    </font>
    <font>
      <b/>
      <sz val="14"/>
      <color rgb="FFFF0000"/>
      <name val="微软雅黑"/>
      <charset val="134"/>
    </font>
    <font>
      <sz val="12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26"/>
      <color rgb="FF000000"/>
      <name val="微软雅黑"/>
      <charset val="134"/>
    </font>
    <font>
      <sz val="16"/>
      <color rgb="FF000000"/>
      <name val="微软雅黑"/>
      <charset val="134"/>
    </font>
    <font>
      <u/>
      <sz val="12"/>
      <color rgb="FF800080"/>
      <name val="等线"/>
      <charset val="134"/>
      <scheme val="minor"/>
    </font>
    <font>
      <u/>
      <sz val="10"/>
      <color theme="10"/>
      <name val="等线"/>
      <charset val="134"/>
      <scheme val="minor"/>
    </font>
    <font>
      <b/>
      <sz val="16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微软雅黑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name val="宋体"/>
      <charset val="134"/>
    </font>
    <font>
      <sz val="9"/>
      <color rgb="FF000000"/>
      <name val="宋体"/>
      <charset val="134"/>
    </font>
    <font>
      <b/>
      <sz val="11"/>
      <color rgb="FF000000"/>
      <name val="宋体"/>
      <charset val="134"/>
    </font>
    <font>
      <sz val="16"/>
      <color rgb="FF000000"/>
      <name val="宋体"/>
      <charset val="134"/>
    </font>
    <font>
      <b/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9" applyNumberFormat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9" borderId="9" applyNumberFormat="0" applyAlignment="0" applyProtection="0">
      <alignment vertical="center"/>
    </xf>
    <xf numFmtId="0" fontId="31" fillId="10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Protection="1">
      <alignment vertical="center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left" vertical="center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8" fillId="6" borderId="5" xfId="0" applyFont="1" applyFill="1" applyBorder="1" applyAlignment="1" applyProtection="1">
      <alignment horizontal="center" vertical="center"/>
    </xf>
    <xf numFmtId="0" fontId="8" fillId="6" borderId="0" xfId="0" applyFont="1" applyFill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7" fillId="3" borderId="1" xfId="0" applyFont="1" applyFill="1" applyBorder="1" applyAlignment="1" applyProtection="1">
      <alignment horizontal="left" vertical="center"/>
    </xf>
    <xf numFmtId="0" fontId="9" fillId="6" borderId="5" xfId="0" applyFont="1" applyFill="1" applyBorder="1" applyAlignment="1" applyProtection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49" fontId="6" fillId="0" borderId="1" xfId="0" applyNumberFormat="1" applyFont="1" applyBorder="1" applyAlignment="1" applyProtection="1">
      <alignment horizontal="left" vertical="center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</xf>
    <xf numFmtId="49" fontId="6" fillId="0" borderId="1" xfId="0" applyNumberFormat="1" applyFont="1" applyBorder="1" applyAlignment="1" applyProtection="1">
      <alignment wrapText="1"/>
    </xf>
    <xf numFmtId="0" fontId="7" fillId="3" borderId="1" xfId="0" applyFont="1" applyFill="1" applyBorder="1" applyAlignment="1" applyProtection="1">
      <alignment horizontal="left" vertical="center" wrapText="1"/>
    </xf>
    <xf numFmtId="49" fontId="6" fillId="0" borderId="1" xfId="0" applyNumberFormat="1" applyFont="1" applyBorder="1" applyAlignment="1" applyProtection="1">
      <alignment horizontal="left" vertical="center" wrapText="1"/>
    </xf>
    <xf numFmtId="49" fontId="6" fillId="0" borderId="1" xfId="0" applyNumberFormat="1" applyFont="1" applyBorder="1" applyAlignment="1" applyProtection="1"/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4" borderId="1" xfId="0" applyFont="1" applyFill="1" applyBorder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  <protection locked="0"/>
    </xf>
    <xf numFmtId="0" fontId="6" fillId="5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 applyProtection="1">
      <alignment horizontal="left" vertical="center" wrapText="1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 applyProtection="1">
      <alignment horizontal="left" vertical="center" wrapText="1"/>
      <protection locked="0"/>
    </xf>
    <xf numFmtId="0" fontId="16" fillId="5" borderId="2" xfId="0" applyFont="1" applyFill="1" applyBorder="1" applyAlignment="1" applyProtection="1">
      <alignment horizontal="left" vertical="center" wrapText="1"/>
    </xf>
    <xf numFmtId="0" fontId="12" fillId="0" borderId="0" xfId="0" applyFont="1" applyAlignment="1" applyProtection="1">
      <alignment horizontal="left" vertical="center"/>
      <protection locked="0"/>
    </xf>
    <xf numFmtId="49" fontId="17" fillId="0" borderId="1" xfId="6" applyNumberFormat="1" applyFont="1" applyBorder="1" applyAlignment="1" applyProtection="1">
      <alignment horizontal="left" vertical="center"/>
      <protection locked="0"/>
    </xf>
    <xf numFmtId="0" fontId="18" fillId="0" borderId="0" xfId="6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6" fillId="5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4.png"/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1905615" cy="7410450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0" y="0"/>
          <a:ext cx="11905615" cy="7410450"/>
        </a:xfrm>
        <a:prstGeom prst="rect">
          <a:avLst/>
        </a:prstGeom>
      </xdr:spPr>
    </xdr:pic>
    <xdr:clientData/>
  </xdr:oneCellAnchor>
  <xdr:oneCellAnchor>
    <xdr:from>
      <xdr:col>0</xdr:col>
      <xdr:colOff>100965</xdr:colOff>
      <xdr:row>42</xdr:row>
      <xdr:rowOff>161925</xdr:rowOff>
    </xdr:from>
    <xdr:ext cx="11705590" cy="2114550"/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100965" y="7362825"/>
          <a:ext cx="11705590" cy="21145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amazon.co.uk/dp/B0D4HN7FLV?ref=myi_title_dp&amp;th=1" TargetMode="External"/><Relationship Id="rId3" Type="http://schemas.openxmlformats.org/officeDocument/2006/relationships/hyperlink" Target="https://www.amazon.de/dp/B0CPYD76MB?ref=myi_title_dp&amp;th=1&amp;psc=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7"/>
  <sheetViews>
    <sheetView tabSelected="1" zoomScale="82" zoomScaleNormal="82" workbookViewId="0">
      <selection activeCell="D15" sqref="D15"/>
    </sheetView>
  </sheetViews>
  <sheetFormatPr defaultColWidth="9" defaultRowHeight="18" customHeight="1"/>
  <cols>
    <col min="1" max="1" width="31.8307692307692" style="13" customWidth="1"/>
    <col min="2" max="2" width="24" style="13" customWidth="1"/>
    <col min="3" max="3" width="32.8307692307692" style="13" customWidth="1"/>
    <col min="4" max="4" width="27.5" style="13" customWidth="1"/>
    <col min="5" max="5" width="16.1692307692308" style="13" customWidth="1"/>
    <col min="6" max="7" width="16.3307692307692" style="13" customWidth="1"/>
    <col min="8" max="13" width="9.33076923076923" style="13" customWidth="1"/>
    <col min="14" max="14" width="17.5" style="13" customWidth="1"/>
    <col min="15" max="15" width="13.5" style="13" customWidth="1"/>
    <col min="16" max="16" width="9.33076923076923" style="13" customWidth="1"/>
    <col min="17" max="17" width="13.1692307692308" style="13" customWidth="1"/>
    <col min="18" max="18" width="15.3307692307692" style="13" customWidth="1"/>
    <col min="19" max="19" width="14.1692307692308" style="13" customWidth="1"/>
    <col min="20" max="21" width="13" style="13" customWidth="1"/>
    <col min="23" max="26" width="9" style="13"/>
  </cols>
  <sheetData>
    <row r="1" s="11" customFormat="1" ht="32" customHeight="1" spans="1:20">
      <c r="A1" s="14" t="s">
        <v>0</v>
      </c>
      <c r="B1" s="15" t="s">
        <v>1</v>
      </c>
      <c r="C1" s="16"/>
      <c r="D1" s="17"/>
      <c r="E1" s="18" t="s">
        <v>2</v>
      </c>
      <c r="F1" s="19"/>
      <c r="G1" s="19"/>
      <c r="H1" s="19"/>
      <c r="I1" s="19"/>
      <c r="J1" s="19"/>
      <c r="K1" s="19"/>
      <c r="L1" s="19"/>
      <c r="M1" s="19"/>
      <c r="N1" s="19"/>
      <c r="O1" s="44"/>
      <c r="P1" s="44"/>
      <c r="Q1" s="44"/>
      <c r="R1" s="44"/>
      <c r="S1" s="44"/>
      <c r="T1" s="12"/>
    </row>
    <row r="2" s="11" customFormat="1" ht="32" customHeight="1" spans="1:20">
      <c r="A2" s="14" t="s">
        <v>3</v>
      </c>
      <c r="B2" s="20" t="s">
        <v>4</v>
      </c>
      <c r="C2" s="21" t="s">
        <v>5</v>
      </c>
      <c r="D2" s="15" t="s">
        <v>6</v>
      </c>
      <c r="E2" s="22" t="s">
        <v>7</v>
      </c>
      <c r="F2" s="23"/>
      <c r="G2" s="23"/>
      <c r="H2" s="23"/>
      <c r="I2" s="23"/>
      <c r="J2" s="23"/>
      <c r="K2" s="23"/>
      <c r="L2" s="23"/>
      <c r="M2" s="23"/>
      <c r="N2" s="23"/>
      <c r="O2" s="45"/>
      <c r="P2" s="45"/>
      <c r="Q2" s="45"/>
      <c r="R2" s="45"/>
      <c r="S2" s="45"/>
      <c r="T2" s="48"/>
    </row>
    <row r="3" s="11" customFormat="1" ht="32" customHeight="1" spans="1:14">
      <c r="A3" s="14" t="s">
        <v>8</v>
      </c>
      <c r="B3" s="24" t="s">
        <v>9</v>
      </c>
      <c r="C3" s="14" t="s">
        <v>10</v>
      </c>
      <c r="D3" s="25" t="s">
        <v>11</v>
      </c>
      <c r="E3" s="26" t="s">
        <v>12</v>
      </c>
      <c r="F3" s="26"/>
      <c r="G3" s="26"/>
      <c r="H3" s="26"/>
      <c r="I3" s="26"/>
      <c r="J3" s="26"/>
      <c r="K3" s="26"/>
      <c r="L3" s="26"/>
      <c r="M3" s="26"/>
      <c r="N3" s="26"/>
    </row>
    <row r="4" s="11" customFormat="1" ht="32" customHeight="1" spans="1:20">
      <c r="A4" s="14" t="s">
        <v>13</v>
      </c>
      <c r="B4" s="20" t="s">
        <v>14</v>
      </c>
      <c r="C4" s="14" t="s">
        <v>15</v>
      </c>
      <c r="D4" s="27" t="s">
        <v>16</v>
      </c>
      <c r="E4" s="28" t="s">
        <v>17</v>
      </c>
      <c r="F4" s="28"/>
      <c r="G4" s="28"/>
      <c r="H4" s="28"/>
      <c r="I4" s="28"/>
      <c r="J4" s="28"/>
      <c r="K4" s="28"/>
      <c r="L4" s="28"/>
      <c r="M4" s="28"/>
      <c r="N4" s="28"/>
      <c r="O4" s="12"/>
      <c r="P4" s="12"/>
      <c r="Q4" s="12"/>
      <c r="R4" s="12"/>
      <c r="S4" s="12"/>
      <c r="T4" s="12"/>
    </row>
    <row r="5" s="11" customFormat="1" ht="32" customHeight="1" spans="1:20">
      <c r="A5" s="14" t="s">
        <v>18</v>
      </c>
      <c r="B5" s="20" t="s">
        <v>19</v>
      </c>
      <c r="C5" s="14" t="s">
        <v>20</v>
      </c>
      <c r="D5" s="29" t="s">
        <v>21</v>
      </c>
      <c r="E5" s="28" t="s">
        <v>22</v>
      </c>
      <c r="F5" s="28"/>
      <c r="G5" s="28"/>
      <c r="H5" s="28"/>
      <c r="I5" s="28"/>
      <c r="J5" s="28"/>
      <c r="K5" s="28"/>
      <c r="L5" s="28"/>
      <c r="M5" s="28"/>
      <c r="N5" s="28"/>
      <c r="O5" s="12"/>
      <c r="P5" s="12"/>
      <c r="Q5" s="12"/>
      <c r="R5" s="12"/>
      <c r="S5" s="12"/>
      <c r="T5" s="12"/>
    </row>
    <row r="6" s="11" customFormat="1" ht="32" customHeight="1" spans="1:20">
      <c r="A6" s="14" t="s">
        <v>23</v>
      </c>
      <c r="B6" s="20" t="s">
        <v>24</v>
      </c>
      <c r="C6" s="21" t="s">
        <v>25</v>
      </c>
      <c r="D6" s="27"/>
      <c r="E6" s="28" t="s">
        <v>26</v>
      </c>
      <c r="F6" s="28"/>
      <c r="G6" s="28"/>
      <c r="H6" s="28"/>
      <c r="I6" s="28"/>
      <c r="J6" s="28"/>
      <c r="K6" s="28"/>
      <c r="L6" s="28"/>
      <c r="M6" s="28"/>
      <c r="N6" s="28"/>
      <c r="O6" s="46"/>
      <c r="P6" s="46"/>
      <c r="Q6" s="46"/>
      <c r="R6" s="46"/>
      <c r="S6" s="46"/>
      <c r="T6" s="46"/>
    </row>
    <row r="7" s="11" customFormat="1" ht="32" customHeight="1" spans="1:20">
      <c r="A7" s="14" t="s">
        <v>27</v>
      </c>
      <c r="B7" s="15" t="s">
        <v>28</v>
      </c>
      <c r="C7" s="21" t="s">
        <v>29</v>
      </c>
      <c r="D7" s="27"/>
      <c r="E7" s="28" t="s">
        <v>30</v>
      </c>
      <c r="F7" s="28"/>
      <c r="G7" s="28"/>
      <c r="H7" s="28"/>
      <c r="I7" s="28"/>
      <c r="J7" s="28"/>
      <c r="K7" s="28"/>
      <c r="L7" s="28"/>
      <c r="M7" s="28"/>
      <c r="N7" s="28"/>
      <c r="O7" s="35"/>
      <c r="P7" s="35"/>
      <c r="Q7" s="35"/>
      <c r="R7" s="35"/>
      <c r="S7" s="35"/>
      <c r="T7" s="35"/>
    </row>
    <row r="8" s="11" customFormat="1" ht="32" customHeight="1" spans="1:20">
      <c r="A8" s="14" t="s">
        <v>31</v>
      </c>
      <c r="B8" s="29" t="s">
        <v>32</v>
      </c>
      <c r="C8" s="14" t="s">
        <v>33</v>
      </c>
      <c r="D8" s="30" t="s">
        <v>34</v>
      </c>
      <c r="E8" s="28" t="s">
        <v>35</v>
      </c>
      <c r="F8" s="28"/>
      <c r="G8" s="28"/>
      <c r="H8" s="28"/>
      <c r="I8" s="28"/>
      <c r="J8" s="28"/>
      <c r="K8" s="28"/>
      <c r="L8" s="28"/>
      <c r="M8" s="28"/>
      <c r="N8" s="28"/>
      <c r="O8" s="35"/>
      <c r="P8" s="35"/>
      <c r="Q8" s="35"/>
      <c r="R8" s="35"/>
      <c r="S8" s="35"/>
      <c r="T8" s="35"/>
    </row>
    <row r="9" s="11" customFormat="1" ht="32" customHeight="1" spans="1:20">
      <c r="A9" s="16" t="s">
        <v>36</v>
      </c>
      <c r="B9" s="24"/>
      <c r="C9" s="14" t="s">
        <v>37</v>
      </c>
      <c r="D9" s="30"/>
      <c r="E9" s="28" t="s">
        <v>38</v>
      </c>
      <c r="F9" s="28"/>
      <c r="G9" s="28"/>
      <c r="H9" s="28"/>
      <c r="I9" s="28"/>
      <c r="J9" s="28"/>
      <c r="K9" s="28"/>
      <c r="L9" s="28"/>
      <c r="M9" s="28"/>
      <c r="N9" s="28"/>
      <c r="O9" s="35"/>
      <c r="P9" s="35"/>
      <c r="Q9" s="35"/>
      <c r="R9" s="35"/>
      <c r="S9" s="35"/>
      <c r="T9" s="35"/>
    </row>
    <row r="10" s="11" customFormat="1" ht="32" customHeight="1" spans="1:20">
      <c r="A10" s="16" t="s">
        <v>39</v>
      </c>
      <c r="B10" s="24"/>
      <c r="C10" s="21" t="s">
        <v>40</v>
      </c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5"/>
      <c r="P10" s="35"/>
      <c r="Q10" s="35"/>
      <c r="R10" s="35"/>
      <c r="S10" s="35"/>
      <c r="T10" s="35"/>
    </row>
    <row r="11" s="11" customFormat="1" ht="32" customHeight="1" spans="1:20">
      <c r="A11" s="16" t="s">
        <v>41</v>
      </c>
      <c r="B11" s="24"/>
      <c r="C11" s="21" t="s">
        <v>42</v>
      </c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5"/>
      <c r="P11" s="35"/>
      <c r="Q11" s="41"/>
      <c r="R11" s="49"/>
      <c r="S11" s="35"/>
      <c r="T11" s="35"/>
    </row>
    <row r="12" s="11" customFormat="1" ht="32" customHeight="1" spans="1:20">
      <c r="A12" s="16" t="s">
        <v>43</v>
      </c>
      <c r="B12" s="24"/>
      <c r="C12" s="21" t="s">
        <v>12</v>
      </c>
      <c r="D12" s="15"/>
      <c r="E12" s="32" t="s">
        <v>44</v>
      </c>
      <c r="F12" s="32"/>
      <c r="G12" s="32"/>
      <c r="H12" s="32"/>
      <c r="I12" s="32"/>
      <c r="J12" s="32"/>
      <c r="K12" s="32"/>
      <c r="L12" s="32"/>
      <c r="M12" s="32"/>
      <c r="N12" s="32"/>
      <c r="O12" s="35"/>
      <c r="P12" s="35"/>
      <c r="Q12" s="35"/>
      <c r="R12" s="50"/>
      <c r="S12" s="35"/>
      <c r="T12" s="35"/>
    </row>
    <row r="13" s="11" customFormat="1" ht="32" customHeight="1" spans="1:20">
      <c r="A13" s="16" t="s">
        <v>45</v>
      </c>
      <c r="B13" s="24"/>
      <c r="C13" s="33"/>
      <c r="D13" s="17"/>
      <c r="E13" s="34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="11" customFormat="1" ht="32" customHeight="1" spans="1:20">
      <c r="A14" s="16" t="s">
        <v>46</v>
      </c>
      <c r="B14" s="24"/>
      <c r="C14" s="15"/>
      <c r="D14" s="15"/>
      <c r="G14" s="35"/>
      <c r="H14" s="35"/>
      <c r="I14" s="35"/>
      <c r="J14" s="35"/>
      <c r="L14" s="35"/>
      <c r="M14" s="35"/>
      <c r="N14" s="35"/>
      <c r="O14" s="35"/>
      <c r="P14" s="35"/>
      <c r="Q14" s="35"/>
      <c r="R14" s="35"/>
      <c r="S14" s="35"/>
      <c r="T14" s="35"/>
    </row>
    <row r="15" s="11" customFormat="1" ht="32" customHeight="1" spans="1:20">
      <c r="A15" s="16" t="s">
        <v>47</v>
      </c>
      <c r="B15" s="29"/>
      <c r="C15" s="36"/>
      <c r="D15" s="36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="11" customFormat="1" ht="32" customHeight="1" spans="1:21">
      <c r="A16" s="14" t="s">
        <v>48</v>
      </c>
      <c r="B16" s="37">
        <v>6</v>
      </c>
      <c r="C16" s="38"/>
      <c r="D16" s="1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51" t="s">
        <v>49</v>
      </c>
      <c r="U16" s="51" t="s">
        <v>49</v>
      </c>
    </row>
    <row r="17" s="12" customFormat="1" ht="69" customHeight="1" spans="1:26">
      <c r="A17" s="39" t="s">
        <v>50</v>
      </c>
      <c r="B17" s="40" t="s">
        <v>51</v>
      </c>
      <c r="C17" s="39" t="s">
        <v>52</v>
      </c>
      <c r="D17" s="39" t="s">
        <v>53</v>
      </c>
      <c r="E17" s="39" t="s">
        <v>54</v>
      </c>
      <c r="F17" s="39" t="s">
        <v>55</v>
      </c>
      <c r="G17" s="39" t="s">
        <v>56</v>
      </c>
      <c r="H17" s="39" t="s">
        <v>57</v>
      </c>
      <c r="I17" s="47" t="s">
        <v>58</v>
      </c>
      <c r="J17" s="39" t="s">
        <v>59</v>
      </c>
      <c r="K17" s="39" t="s">
        <v>60</v>
      </c>
      <c r="L17" s="39" t="s">
        <v>61</v>
      </c>
      <c r="M17" s="39" t="s">
        <v>62</v>
      </c>
      <c r="N17" s="39" t="s">
        <v>63</v>
      </c>
      <c r="O17" s="40" t="s">
        <v>64</v>
      </c>
      <c r="P17" s="40" t="s">
        <v>65</v>
      </c>
      <c r="Q17" s="40" t="s">
        <v>66</v>
      </c>
      <c r="R17" s="40" t="s">
        <v>67</v>
      </c>
      <c r="S17" s="40" t="s">
        <v>68</v>
      </c>
      <c r="T17" s="52" t="s">
        <v>69</v>
      </c>
      <c r="U17" s="52" t="s">
        <v>70</v>
      </c>
      <c r="V17" s="53" t="s">
        <v>71</v>
      </c>
      <c r="W17" s="54" t="s">
        <v>72</v>
      </c>
      <c r="X17" s="54" t="s">
        <v>73</v>
      </c>
      <c r="Y17" s="54" t="s">
        <v>74</v>
      </c>
      <c r="Z17" s="54" t="s">
        <v>75</v>
      </c>
    </row>
    <row r="18" s="13" customFormat="1" ht="77.1" customHeight="1" spans="1:26">
      <c r="A18" s="41" t="s">
        <v>76</v>
      </c>
      <c r="B18" s="42" t="s">
        <v>77</v>
      </c>
      <c r="C18" s="42" t="s">
        <v>78</v>
      </c>
      <c r="D18" s="42" t="s">
        <v>79</v>
      </c>
      <c r="E18" s="41" t="s">
        <v>80</v>
      </c>
      <c r="F18" s="41" t="s">
        <v>81</v>
      </c>
      <c r="G18" s="43">
        <v>6401100000</v>
      </c>
      <c r="H18" s="41" t="s">
        <v>82</v>
      </c>
      <c r="I18" s="43">
        <v>13</v>
      </c>
      <c r="J18" s="43">
        <v>1</v>
      </c>
      <c r="K18" s="41" t="s">
        <v>83</v>
      </c>
      <c r="L18" s="43">
        <v>8</v>
      </c>
      <c r="M18" s="43">
        <v>0.5</v>
      </c>
      <c r="N18" s="43" t="str">
        <f t="shared" ref="N18:N20" si="0">_xlfn.DISPIMG("ID_05BC86C5B6F44550AF697B59013CA0F7",1)</f>
        <v>=DISPIMG("ID_05BC86C5B6F44550AF697B59013CA0F7",1)</v>
      </c>
      <c r="O18" s="41" t="s">
        <v>84</v>
      </c>
      <c r="P18" s="41" t="s">
        <v>85</v>
      </c>
      <c r="Q18" s="43" t="s">
        <v>86</v>
      </c>
      <c r="R18" s="49" t="s">
        <v>87</v>
      </c>
      <c r="S18" s="55"/>
      <c r="T18" s="43">
        <v>13</v>
      </c>
      <c r="U18" s="56">
        <f t="shared" ref="U18:U30" si="1">T18*L18</f>
        <v>104</v>
      </c>
      <c r="V18" s="55"/>
      <c r="W18" s="41"/>
      <c r="X18" s="41"/>
      <c r="Y18" s="41"/>
      <c r="Z18" s="41"/>
    </row>
    <row r="19" s="13" customFormat="1" ht="77.1" customHeight="1" spans="1:26">
      <c r="A19" s="41" t="s">
        <v>88</v>
      </c>
      <c r="B19" s="42" t="s">
        <v>77</v>
      </c>
      <c r="C19" s="42" t="s">
        <v>78</v>
      </c>
      <c r="D19" s="42" t="s">
        <v>79</v>
      </c>
      <c r="E19" s="41" t="s">
        <v>80</v>
      </c>
      <c r="F19" s="41" t="s">
        <v>81</v>
      </c>
      <c r="G19" s="43">
        <v>6401100000</v>
      </c>
      <c r="H19" s="41" t="s">
        <v>82</v>
      </c>
      <c r="I19" s="43">
        <v>1</v>
      </c>
      <c r="J19" s="43">
        <v>1</v>
      </c>
      <c r="K19" s="41" t="s">
        <v>83</v>
      </c>
      <c r="L19" s="43">
        <v>8</v>
      </c>
      <c r="M19" s="43">
        <v>0.5</v>
      </c>
      <c r="N19" s="43" t="str">
        <f t="shared" si="0"/>
        <v>=DISPIMG("ID_05BC86C5B6F44550AF697B59013CA0F7",1)</v>
      </c>
      <c r="O19" s="41" t="s">
        <v>84</v>
      </c>
      <c r="P19" s="41" t="s">
        <v>85</v>
      </c>
      <c r="Q19" s="43" t="s">
        <v>86</v>
      </c>
      <c r="R19" s="49" t="s">
        <v>87</v>
      </c>
      <c r="S19" s="55"/>
      <c r="T19" s="43">
        <v>1</v>
      </c>
      <c r="U19" s="56">
        <f t="shared" si="1"/>
        <v>8</v>
      </c>
      <c r="V19" s="55"/>
      <c r="W19" s="41"/>
      <c r="X19" s="41"/>
      <c r="Y19" s="41"/>
      <c r="Z19" s="41"/>
    </row>
    <row r="20" s="13" customFormat="1" ht="77.1" customHeight="1" spans="1:26">
      <c r="A20" s="41" t="s">
        <v>88</v>
      </c>
      <c r="B20" s="42" t="s">
        <v>77</v>
      </c>
      <c r="C20" s="42" t="s">
        <v>78</v>
      </c>
      <c r="D20" s="42" t="s">
        <v>79</v>
      </c>
      <c r="E20" s="41" t="s">
        <v>80</v>
      </c>
      <c r="F20" s="41" t="s">
        <v>81</v>
      </c>
      <c r="G20" s="43">
        <v>6401100000</v>
      </c>
      <c r="H20" s="41" t="s">
        <v>82</v>
      </c>
      <c r="I20" s="43">
        <v>12</v>
      </c>
      <c r="J20" s="43">
        <v>1</v>
      </c>
      <c r="K20" s="41" t="s">
        <v>83</v>
      </c>
      <c r="L20" s="43">
        <v>8</v>
      </c>
      <c r="M20" s="43">
        <v>0.5</v>
      </c>
      <c r="N20" s="43" t="str">
        <f t="shared" si="0"/>
        <v>=DISPIMG("ID_05BC86C5B6F44550AF697B59013CA0F7",1)</v>
      </c>
      <c r="O20" s="41" t="s">
        <v>84</v>
      </c>
      <c r="P20" s="41" t="s">
        <v>85</v>
      </c>
      <c r="Q20" s="43" t="s">
        <v>86</v>
      </c>
      <c r="R20" s="49" t="s">
        <v>87</v>
      </c>
      <c r="S20" s="55"/>
      <c r="T20" s="43">
        <v>12</v>
      </c>
      <c r="U20" s="56">
        <f t="shared" si="1"/>
        <v>96</v>
      </c>
      <c r="V20" s="55"/>
      <c r="W20" s="41"/>
      <c r="X20" s="41"/>
      <c r="Y20" s="41"/>
      <c r="Z20" s="41"/>
    </row>
    <row r="21" s="13" customFormat="1" ht="77.1" customHeight="1" spans="1:26">
      <c r="A21" s="41" t="s">
        <v>89</v>
      </c>
      <c r="B21" s="42" t="s">
        <v>77</v>
      </c>
      <c r="C21" s="42" t="s">
        <v>78</v>
      </c>
      <c r="D21" s="42" t="s">
        <v>79</v>
      </c>
      <c r="E21" s="41" t="s">
        <v>80</v>
      </c>
      <c r="F21" s="41" t="s">
        <v>81</v>
      </c>
      <c r="G21" s="43">
        <v>6401100000</v>
      </c>
      <c r="H21" s="41" t="s">
        <v>82</v>
      </c>
      <c r="I21" s="43">
        <v>5</v>
      </c>
      <c r="J21" s="43">
        <v>1</v>
      </c>
      <c r="K21" s="41" t="s">
        <v>83</v>
      </c>
      <c r="L21" s="43">
        <v>8</v>
      </c>
      <c r="M21" s="43">
        <v>0.5</v>
      </c>
      <c r="N21" s="43" t="str">
        <f t="shared" ref="N21:N25" si="2">_xlfn.DISPIMG("ID_7DBBD8F8318A43C383565207E171B8B3",1)</f>
        <v>=DISPIMG("ID_7DBBD8F8318A43C383565207E171B8B3",1)</v>
      </c>
      <c r="O21" s="41" t="s">
        <v>90</v>
      </c>
      <c r="P21" s="41" t="s">
        <v>85</v>
      </c>
      <c r="Q21" s="43" t="s">
        <v>91</v>
      </c>
      <c r="R21" s="49" t="s">
        <v>92</v>
      </c>
      <c r="S21" s="55"/>
      <c r="T21" s="43">
        <v>5</v>
      </c>
      <c r="U21" s="56">
        <f t="shared" si="1"/>
        <v>40</v>
      </c>
      <c r="V21" s="55"/>
      <c r="W21" s="41"/>
      <c r="X21" s="41"/>
      <c r="Y21" s="41"/>
      <c r="Z21" s="41"/>
    </row>
    <row r="22" s="13" customFormat="1" ht="77.1" customHeight="1" spans="1:26">
      <c r="A22" s="41" t="s">
        <v>89</v>
      </c>
      <c r="B22" s="42" t="s">
        <v>77</v>
      </c>
      <c r="C22" s="42" t="s">
        <v>78</v>
      </c>
      <c r="D22" s="42" t="s">
        <v>79</v>
      </c>
      <c r="E22" s="41" t="s">
        <v>80</v>
      </c>
      <c r="F22" s="41" t="s">
        <v>81</v>
      </c>
      <c r="G22" s="43">
        <v>6401100000</v>
      </c>
      <c r="H22" s="41" t="s">
        <v>82</v>
      </c>
      <c r="I22" s="43">
        <v>10</v>
      </c>
      <c r="J22" s="43">
        <v>1</v>
      </c>
      <c r="K22" s="41" t="s">
        <v>83</v>
      </c>
      <c r="L22" s="43">
        <v>8</v>
      </c>
      <c r="M22" s="43">
        <v>0.5</v>
      </c>
      <c r="N22" s="43" t="str">
        <f t="shared" ref="N22:N26" si="3">_xlfn.DISPIMG("ID_05BC86C5B6F44550AF697B59013CA0F7",1)</f>
        <v>=DISPIMG("ID_05BC86C5B6F44550AF697B59013CA0F7",1)</v>
      </c>
      <c r="O22" s="41" t="s">
        <v>84</v>
      </c>
      <c r="P22" s="41" t="s">
        <v>85</v>
      </c>
      <c r="Q22" s="43" t="s">
        <v>86</v>
      </c>
      <c r="R22" s="49" t="s">
        <v>87</v>
      </c>
      <c r="S22" s="55"/>
      <c r="T22" s="43">
        <v>10</v>
      </c>
      <c r="U22" s="56">
        <f t="shared" si="1"/>
        <v>80</v>
      </c>
      <c r="V22" s="55"/>
      <c r="W22" s="41"/>
      <c r="X22" s="41"/>
      <c r="Y22" s="41"/>
      <c r="Z22" s="41"/>
    </row>
    <row r="23" s="13" customFormat="1" ht="77.1" customHeight="1" spans="1:26">
      <c r="A23" s="41" t="s">
        <v>93</v>
      </c>
      <c r="B23" s="42" t="s">
        <v>77</v>
      </c>
      <c r="C23" s="42" t="s">
        <v>78</v>
      </c>
      <c r="D23" s="42" t="s">
        <v>79</v>
      </c>
      <c r="E23" s="41" t="s">
        <v>80</v>
      </c>
      <c r="F23" s="41" t="s">
        <v>81</v>
      </c>
      <c r="G23" s="43">
        <v>6401100000</v>
      </c>
      <c r="H23" s="41" t="s">
        <v>82</v>
      </c>
      <c r="I23" s="43">
        <v>5</v>
      </c>
      <c r="J23" s="43">
        <v>1</v>
      </c>
      <c r="K23" s="41" t="s">
        <v>83</v>
      </c>
      <c r="L23" s="43">
        <v>8</v>
      </c>
      <c r="M23" s="43">
        <v>0.5</v>
      </c>
      <c r="N23" s="43" t="str">
        <f t="shared" si="2"/>
        <v>=DISPIMG("ID_7DBBD8F8318A43C383565207E171B8B3",1)</v>
      </c>
      <c r="O23" s="41" t="s">
        <v>90</v>
      </c>
      <c r="P23" s="41" t="s">
        <v>85</v>
      </c>
      <c r="Q23" s="43" t="s">
        <v>91</v>
      </c>
      <c r="R23" s="49" t="s">
        <v>92</v>
      </c>
      <c r="S23" s="55"/>
      <c r="T23" s="43">
        <v>5</v>
      </c>
      <c r="U23" s="56">
        <f t="shared" si="1"/>
        <v>40</v>
      </c>
      <c r="V23" s="55"/>
      <c r="W23" s="41"/>
      <c r="X23" s="41"/>
      <c r="Y23" s="41"/>
      <c r="Z23" s="41"/>
    </row>
    <row r="24" s="13" customFormat="1" ht="77.1" customHeight="1" spans="1:26">
      <c r="A24" s="41" t="s">
        <v>93</v>
      </c>
      <c r="B24" s="42" t="s">
        <v>77</v>
      </c>
      <c r="C24" s="42" t="s">
        <v>78</v>
      </c>
      <c r="D24" s="42" t="s">
        <v>79</v>
      </c>
      <c r="E24" s="41" t="s">
        <v>80</v>
      </c>
      <c r="F24" s="41" t="s">
        <v>81</v>
      </c>
      <c r="G24" s="43">
        <v>6401100000</v>
      </c>
      <c r="H24" s="41" t="s">
        <v>82</v>
      </c>
      <c r="I24" s="43">
        <v>10</v>
      </c>
      <c r="J24" s="43">
        <v>1</v>
      </c>
      <c r="K24" s="41" t="s">
        <v>83</v>
      </c>
      <c r="L24" s="43">
        <v>8</v>
      </c>
      <c r="M24" s="43">
        <v>0.5</v>
      </c>
      <c r="N24" s="43" t="str">
        <f t="shared" si="3"/>
        <v>=DISPIMG("ID_05BC86C5B6F44550AF697B59013CA0F7",1)</v>
      </c>
      <c r="O24" s="41" t="s">
        <v>84</v>
      </c>
      <c r="P24" s="41" t="s">
        <v>85</v>
      </c>
      <c r="Q24" s="43" t="s">
        <v>86</v>
      </c>
      <c r="R24" s="49" t="s">
        <v>87</v>
      </c>
      <c r="S24" s="55"/>
      <c r="T24" s="43">
        <v>10</v>
      </c>
      <c r="U24" s="56">
        <f t="shared" si="1"/>
        <v>80</v>
      </c>
      <c r="V24" s="55"/>
      <c r="W24" s="41"/>
      <c r="X24" s="41"/>
      <c r="Y24" s="41"/>
      <c r="Z24" s="41"/>
    </row>
    <row r="25" s="13" customFormat="1" ht="77.1" customHeight="1" spans="1:26">
      <c r="A25" s="41" t="s">
        <v>94</v>
      </c>
      <c r="B25" s="42" t="s">
        <v>77</v>
      </c>
      <c r="C25" s="42" t="s">
        <v>78</v>
      </c>
      <c r="D25" s="42" t="s">
        <v>79</v>
      </c>
      <c r="E25" s="41" t="s">
        <v>80</v>
      </c>
      <c r="F25" s="41" t="s">
        <v>81</v>
      </c>
      <c r="G25" s="43">
        <v>6401100000</v>
      </c>
      <c r="H25" s="41" t="s">
        <v>82</v>
      </c>
      <c r="I25" s="43">
        <v>1</v>
      </c>
      <c r="J25" s="43">
        <v>1</v>
      </c>
      <c r="K25" s="41" t="s">
        <v>83</v>
      </c>
      <c r="L25" s="43">
        <v>8</v>
      </c>
      <c r="M25" s="43">
        <v>0.5</v>
      </c>
      <c r="N25" s="43" t="str">
        <f t="shared" si="2"/>
        <v>=DISPIMG("ID_7DBBD8F8318A43C383565207E171B8B3",1)</v>
      </c>
      <c r="O25" s="41" t="s">
        <v>90</v>
      </c>
      <c r="P25" s="41" t="s">
        <v>85</v>
      </c>
      <c r="Q25" s="43" t="s">
        <v>91</v>
      </c>
      <c r="R25" s="49" t="s">
        <v>92</v>
      </c>
      <c r="S25" s="55"/>
      <c r="T25" s="43">
        <v>1</v>
      </c>
      <c r="U25" s="56">
        <f t="shared" si="1"/>
        <v>8</v>
      </c>
      <c r="V25" s="55"/>
      <c r="W25" s="41"/>
      <c r="X25" s="41"/>
      <c r="Y25" s="41"/>
      <c r="Z25" s="41"/>
    </row>
    <row r="26" s="13" customFormat="1" ht="77.1" customHeight="1" spans="1:26">
      <c r="A26" s="41" t="s">
        <v>94</v>
      </c>
      <c r="B26" s="42" t="s">
        <v>77</v>
      </c>
      <c r="C26" s="42" t="s">
        <v>78</v>
      </c>
      <c r="D26" s="42" t="s">
        <v>79</v>
      </c>
      <c r="E26" s="41" t="s">
        <v>80</v>
      </c>
      <c r="F26" s="41" t="s">
        <v>81</v>
      </c>
      <c r="G26" s="43">
        <v>6401100000</v>
      </c>
      <c r="H26" s="41" t="s">
        <v>82</v>
      </c>
      <c r="I26" s="43">
        <v>14</v>
      </c>
      <c r="J26" s="43">
        <v>1</v>
      </c>
      <c r="K26" s="41" t="s">
        <v>83</v>
      </c>
      <c r="L26" s="43">
        <v>8</v>
      </c>
      <c r="M26" s="43">
        <v>0.5</v>
      </c>
      <c r="N26" s="43" t="str">
        <f t="shared" si="3"/>
        <v>=DISPIMG("ID_05BC86C5B6F44550AF697B59013CA0F7",1)</v>
      </c>
      <c r="O26" s="41" t="s">
        <v>84</v>
      </c>
      <c r="P26" s="41" t="s">
        <v>85</v>
      </c>
      <c r="Q26" s="43" t="s">
        <v>86</v>
      </c>
      <c r="R26" s="49" t="s">
        <v>87</v>
      </c>
      <c r="S26" s="55"/>
      <c r="T26" s="43">
        <v>14</v>
      </c>
      <c r="U26" s="56">
        <f t="shared" si="1"/>
        <v>112</v>
      </c>
      <c r="V26" s="55"/>
      <c r="W26" s="41"/>
      <c r="X26" s="41"/>
      <c r="Y26" s="41"/>
      <c r="Z26" s="41"/>
    </row>
    <row r="27" s="13" customFormat="1" ht="77.1" customHeight="1" spans="1:26">
      <c r="A27" s="41" t="s">
        <v>95</v>
      </c>
      <c r="B27" s="42" t="s">
        <v>77</v>
      </c>
      <c r="C27" s="42" t="s">
        <v>78</v>
      </c>
      <c r="D27" s="42" t="s">
        <v>79</v>
      </c>
      <c r="E27" s="41" t="s">
        <v>80</v>
      </c>
      <c r="F27" s="41" t="s">
        <v>81</v>
      </c>
      <c r="G27" s="43">
        <v>6401100000</v>
      </c>
      <c r="H27" s="41" t="s">
        <v>82</v>
      </c>
      <c r="I27" s="43">
        <v>19</v>
      </c>
      <c r="J27" s="43">
        <v>1</v>
      </c>
      <c r="K27" s="41" t="s">
        <v>83</v>
      </c>
      <c r="L27" s="43">
        <v>8</v>
      </c>
      <c r="M27" s="43">
        <v>0.5</v>
      </c>
      <c r="N27" s="43" t="str">
        <f>_xlfn.DISPIMG("ID_7DBBD8F8318A43C383565207E171B8B3",1)</f>
        <v>=DISPIMG("ID_7DBBD8F8318A43C383565207E171B8B3",1)</v>
      </c>
      <c r="O27" s="41" t="s">
        <v>90</v>
      </c>
      <c r="P27" s="41" t="s">
        <v>85</v>
      </c>
      <c r="Q27" s="43" t="s">
        <v>91</v>
      </c>
      <c r="R27" s="49" t="s">
        <v>92</v>
      </c>
      <c r="S27" s="55"/>
      <c r="T27" s="43">
        <v>19</v>
      </c>
      <c r="U27" s="56">
        <f t="shared" si="1"/>
        <v>152</v>
      </c>
      <c r="V27" s="55"/>
      <c r="W27" s="41"/>
      <c r="X27" s="41"/>
      <c r="Y27" s="41"/>
      <c r="Z27" s="41"/>
    </row>
  </sheetData>
  <mergeCells count="12">
    <mergeCell ref="E1:N1"/>
    <mergeCell ref="E2:N2"/>
    <mergeCell ref="E3:N3"/>
    <mergeCell ref="E4:N4"/>
    <mergeCell ref="E5:N5"/>
    <mergeCell ref="E6:N6"/>
    <mergeCell ref="E7:N7"/>
    <mergeCell ref="E8:N8"/>
    <mergeCell ref="E9:N9"/>
    <mergeCell ref="E10:N10"/>
    <mergeCell ref="E11:N11"/>
    <mergeCell ref="E12:N12"/>
  </mergeCells>
  <dataValidations count="17">
    <dataValidation type="list" allowBlank="1" showInputMessage="1" sqref="F1 I2 H4:H64587" errorStyle="information">
      <formula1>"普货,带木,带电,带电带磁,带磁,带液体,带膏体,带皮革,带干燥剂,带酒精棉"</formula1>
    </dataValidation>
    <dataValidation type="whole" operator="between" allowBlank="1" showInputMessage="1" showErrorMessage="1" sqref="G1 J2 I4:I16 I28:I64593 T18:T27">
      <formula1>1</formula1>
      <formula2>9999999999999990</formula2>
    </dataValidation>
    <dataValidation type="whole" operator="between" allowBlank="1" showInputMessage="1" showErrorMessage="1" sqref="H1 K2 J4:J64593">
      <formula1>1</formula1>
      <formula2>11111111</formula2>
    </dataValidation>
    <dataValidation type="list" allowBlank="1" showInputMessage="1" showErrorMessage="1" sqref="I1 L2 K4:K17 K28:K64587">
      <formula1>"美金,英镑,欧元"</formula1>
    </dataValidation>
    <dataValidation type="decimal" operator="between" allowBlank="1" showInputMessage="1" showErrorMessage="1" error="只能填数字" sqref="J1 M2 L4:L64593">
      <formula1>0.00001</formula1>
      <formula2>99999</formula2>
    </dataValidation>
    <dataValidation type="decimal" operator="between" allowBlank="1" showInputMessage="1" showErrorMessage="1" error="只能填写数字" sqref="K1 M4:M27">
      <formula2>2000</formula2>
    </dataValidation>
    <dataValidation type="list" allowBlank="1" showInputMessage="1" showErrorMessage="1" sqref="P1 Q2 P4:P16 P18:P64587">
      <formula1>"无,境内自主品牌,境内收购品牌,境外品牌(贴牌生产),境外品牌(其他)"</formula1>
    </dataValidation>
    <dataValidation type="list" allowBlank="1" showInputMessage="1" showErrorMessage="1" sqref="B2">
      <formula1>"厦门仓,泉州仓,莆田仓,福州仓"</formula1>
    </dataValidation>
    <dataValidation type="list" allowBlank="1" showInputMessage="1" showErrorMessage="1" sqref="D2">
      <formula1>"是,否"</formula1>
    </dataValidation>
    <dataValidation type="list" allowBlank="1" showInputMessage="1" showErrorMessage="1" sqref="D3">
      <formula1>"包税,自税,递延PVA,合并清关,关税到付"</formula1>
    </dataValidation>
    <dataValidation type="list" allowBlank="1" showInputMessage="1" showErrorMessage="1" sqref="B4">
      <formula1>'走货线路名和申报币别要求-不能删'!$A$2:$A$554</formula1>
    </dataValidation>
    <dataValidation type="list" allowBlank="1" showInputMessage="1" showErrorMessage="1" sqref="B5">
      <formula1>"买单报关,单独报关,合并单独报关,部分单独报关"</formula1>
    </dataValidation>
    <dataValidation type="list" allowBlank="1" showInputMessage="1" showErrorMessage="1" sqref="B7">
      <formula1>"亚马逊地址,海外仓地址,商业地址,私人地址,AHC海外仓"</formula1>
    </dataValidation>
    <dataValidation type="list" allowBlank="1" showInputMessage="1" showErrorMessage="1" sqref="D14">
      <formula1>"自营德国海外仓,美国自营海外仓"</formula1>
    </dataValidation>
    <dataValidation type="list" allowBlank="1" showInputMessage="1" showErrorMessage="1" sqref="F15 F12:F13">
      <formula1>$F$10:$F$12</formula1>
    </dataValidation>
    <dataValidation type="list" allowBlank="1" showInputMessage="1" showErrorMessage="1" sqref="K18:K27">
      <formula1>"USD,GBP,EUR"</formula1>
    </dataValidation>
    <dataValidation type="decimal" operator="between" allowBlank="1" showInputMessage="1" showErrorMessage="1" error="只能填写数字" sqref="M28:M64593">
      <formula1>2000</formula1>
    </dataValidation>
  </dataValidations>
  <hyperlinks>
    <hyperlink ref="R20" r:id="rId3" display="https://www.amazon.de/dp/B0CPYD76MB?ref=myi_title_dp&amp;th=1&amp;psc=1" tooltip="https://www.amazon.de/dp/B0CPYD76MB?ref=myi_title_dp&amp;th=1&amp;psc=1"/>
    <hyperlink ref="R21" r:id="rId4" display="https://www.amazon.co.uk/dp/B0D4HN7FLV?ref=myi_title_dp&amp;th=1" tooltip="https://www.amazon.co.uk/dp/B0D4HN7FLV?ref=myi_title_dp&amp;th=1"/>
    <hyperlink ref="R19" r:id="rId3" display="https://www.amazon.de/dp/B0CPYD76MB?ref=myi_title_dp&amp;th=1&amp;psc=1" tooltip="https://www.amazon.de/dp/B0CPYD76MB?ref=myi_title_dp&amp;th=1&amp;psc=1"/>
    <hyperlink ref="R18" r:id="rId3" display="https://www.amazon.de/dp/B0CPYD76MB?ref=myi_title_dp&amp;th=1&amp;psc=1" tooltip="https://www.amazon.de/dp/B0CPYD76MB?ref=myi_title_dp&amp;th=1&amp;psc=1"/>
    <hyperlink ref="R22" r:id="rId3" display="https://www.amazon.de/dp/B0CPYD76MB?ref=myi_title_dp&amp;th=1&amp;psc=1" tooltip="https://www.amazon.de/dp/B0CPYD76MB?ref=myi_title_dp&amp;th=1&amp;psc=1"/>
    <hyperlink ref="R26" r:id="rId3" display="https://www.amazon.de/dp/B0CPYD76MB?ref=myi_title_dp&amp;th=1&amp;psc=1" tooltip="https://www.amazon.de/dp/B0CPYD76MB?ref=myi_title_dp&amp;th=1&amp;psc=1"/>
    <hyperlink ref="R24" r:id="rId3" display="https://www.amazon.de/dp/B0CPYD76MB?ref=myi_title_dp&amp;th=1&amp;psc=1" tooltip="https://www.amazon.de/dp/B0CPYD76MB?ref=myi_title_dp&amp;th=1&amp;psc=1"/>
    <hyperlink ref="R23" r:id="rId4" display="https://www.amazon.co.uk/dp/B0D4HN7FLV?ref=myi_title_dp&amp;th=1" tooltip="https://www.amazon.co.uk/dp/B0D4HN7FLV?ref=myi_title_dp&amp;th=1"/>
    <hyperlink ref="R25" r:id="rId4" display="https://www.amazon.co.uk/dp/B0D4HN7FLV?ref=myi_title_dp&amp;th=1" tooltip="https://www.amazon.co.uk/dp/B0D4HN7FLV?ref=myi_title_dp&amp;th=1"/>
    <hyperlink ref="R27" r:id="rId4" display="https://www.amazon.co.uk/dp/B0D4HN7FLV?ref=myi_title_dp&amp;th=1" tooltip="https://www.amazon.co.uk/dp/B0D4HN7FLV?ref=myi_title_dp&amp;th=1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8"/>
  <sheetViews>
    <sheetView workbookViewId="0">
      <selection activeCell="A9" sqref="A9"/>
    </sheetView>
  </sheetViews>
  <sheetFormatPr defaultColWidth="9" defaultRowHeight="13.5" customHeight="1" outlineLevelCol="2"/>
  <cols>
    <col min="1" max="1" width="29.6692307692308" style="2" customWidth="1"/>
    <col min="2" max="2" width="9" style="2"/>
  </cols>
  <sheetData>
    <row r="1" ht="15" customHeight="1" spans="1:3">
      <c r="A1" s="3" t="s">
        <v>96</v>
      </c>
      <c r="B1" s="3" t="s">
        <v>97</v>
      </c>
      <c r="C1" s="3" t="s">
        <v>98</v>
      </c>
    </row>
    <row r="2" ht="14" customHeight="1" spans="1:3">
      <c r="A2" s="4" t="s">
        <v>99</v>
      </c>
      <c r="B2" s="5" t="s">
        <v>100</v>
      </c>
      <c r="C2" s="5" t="s">
        <v>101</v>
      </c>
    </row>
    <row r="3" ht="14" customHeight="1" spans="1:3">
      <c r="A3" s="4" t="s">
        <v>102</v>
      </c>
      <c r="B3" s="5"/>
      <c r="C3" s="5"/>
    </row>
    <row r="4" ht="14" customHeight="1" spans="1:3">
      <c r="A4" s="4" t="s">
        <v>103</v>
      </c>
      <c r="B4" s="5"/>
      <c r="C4" s="5"/>
    </row>
    <row r="5" ht="14" customHeight="1" spans="1:3">
      <c r="A5" s="4" t="s">
        <v>104</v>
      </c>
      <c r="B5" s="5"/>
      <c r="C5" s="5"/>
    </row>
    <row r="6" ht="14" customHeight="1" spans="1:3">
      <c r="A6" s="4" t="s">
        <v>105</v>
      </c>
      <c r="B6" s="5"/>
      <c r="C6" s="5"/>
    </row>
    <row r="7" ht="14" customHeight="1" spans="1:3">
      <c r="A7" s="4" t="s">
        <v>106</v>
      </c>
      <c r="B7" s="5"/>
      <c r="C7" s="5"/>
    </row>
    <row r="8" ht="14" customHeight="1" spans="1:3">
      <c r="A8" s="4" t="s">
        <v>107</v>
      </c>
      <c r="B8" s="5"/>
      <c r="C8" s="5"/>
    </row>
    <row r="9" ht="14" customHeight="1" spans="1:3">
      <c r="A9" s="4" t="s">
        <v>108</v>
      </c>
      <c r="B9" s="5"/>
      <c r="C9" s="5"/>
    </row>
    <row r="10" ht="14" customHeight="1" spans="1:3">
      <c r="A10" s="4" t="s">
        <v>109</v>
      </c>
      <c r="B10" s="5"/>
      <c r="C10" s="5"/>
    </row>
    <row r="11" ht="14" customHeight="1" spans="1:3">
      <c r="A11" s="4" t="s">
        <v>110</v>
      </c>
      <c r="B11" s="5"/>
      <c r="C11" s="5"/>
    </row>
    <row r="12" ht="14" customHeight="1" spans="1:3">
      <c r="A12" s="4" t="s">
        <v>111</v>
      </c>
      <c r="B12" s="5"/>
      <c r="C12" s="5"/>
    </row>
    <row r="13" ht="14" customHeight="1" spans="1:3">
      <c r="A13" s="4" t="s">
        <v>112</v>
      </c>
      <c r="B13" s="5"/>
      <c r="C13" s="5"/>
    </row>
    <row r="14" ht="14" customHeight="1" spans="1:3">
      <c r="A14" s="4" t="s">
        <v>113</v>
      </c>
      <c r="B14" s="5"/>
      <c r="C14" s="5" t="s">
        <v>114</v>
      </c>
    </row>
    <row r="15" ht="14" customHeight="1" spans="1:3">
      <c r="A15" s="4" t="s">
        <v>115</v>
      </c>
      <c r="B15" s="5"/>
      <c r="C15" s="5"/>
    </row>
    <row r="16" ht="14" customHeight="1" spans="1:3">
      <c r="A16" s="4" t="s">
        <v>14</v>
      </c>
      <c r="B16" s="6" t="s">
        <v>116</v>
      </c>
      <c r="C16" s="6" t="s">
        <v>117</v>
      </c>
    </row>
    <row r="17" ht="14" customHeight="1" spans="1:3">
      <c r="A17" s="4" t="s">
        <v>118</v>
      </c>
      <c r="B17" s="7"/>
      <c r="C17" s="7"/>
    </row>
    <row r="18" ht="14" customHeight="1" spans="1:3">
      <c r="A18" s="4" t="s">
        <v>119</v>
      </c>
      <c r="B18" s="7"/>
      <c r="C18" s="7"/>
    </row>
    <row r="19" ht="14" customHeight="1" spans="1:3">
      <c r="A19" s="4" t="s">
        <v>120</v>
      </c>
      <c r="B19" s="7"/>
      <c r="C19" s="7"/>
    </row>
    <row r="20" ht="14" customHeight="1" spans="1:3">
      <c r="A20" s="4" t="s">
        <v>121</v>
      </c>
      <c r="B20" s="7"/>
      <c r="C20" s="7"/>
    </row>
    <row r="21" ht="14" customHeight="1" spans="1:3">
      <c r="A21" s="4" t="s">
        <v>122</v>
      </c>
      <c r="B21" s="7"/>
      <c r="C21" s="7"/>
    </row>
    <row r="22" ht="14" customHeight="1" spans="1:3">
      <c r="A22" s="4" t="s">
        <v>123</v>
      </c>
      <c r="B22" s="7"/>
      <c r="C22" s="7"/>
    </row>
    <row r="23" ht="14" customHeight="1" spans="1:3">
      <c r="A23" s="4" t="s">
        <v>124</v>
      </c>
      <c r="B23" s="7"/>
      <c r="C23" s="7"/>
    </row>
    <row r="24" ht="14" customHeight="1" spans="1:3">
      <c r="A24" s="4" t="s">
        <v>125</v>
      </c>
      <c r="B24" s="7"/>
      <c r="C24" s="7"/>
    </row>
    <row r="25" ht="14" customHeight="1" spans="1:3">
      <c r="A25" s="4" t="s">
        <v>126</v>
      </c>
      <c r="B25" s="7"/>
      <c r="C25" s="7"/>
    </row>
    <row r="26" ht="14" customHeight="1" spans="1:3">
      <c r="A26" s="4" t="s">
        <v>127</v>
      </c>
      <c r="B26" s="8"/>
      <c r="C26" s="8"/>
    </row>
    <row r="27" ht="14" customHeight="1" spans="1:3">
      <c r="A27" s="4" t="s">
        <v>128</v>
      </c>
      <c r="B27" s="5" t="s">
        <v>129</v>
      </c>
      <c r="C27" s="5" t="s">
        <v>130</v>
      </c>
    </row>
    <row r="28" ht="14" customHeight="1" spans="1:3">
      <c r="A28" s="4" t="s">
        <v>131</v>
      </c>
      <c r="B28" s="5"/>
      <c r="C28" s="5"/>
    </row>
    <row r="29" ht="14" customHeight="1" spans="1:3">
      <c r="A29" s="4" t="s">
        <v>132</v>
      </c>
      <c r="B29" s="5"/>
      <c r="C29" s="5"/>
    </row>
    <row r="30" ht="14" customHeight="1" spans="1:3">
      <c r="A30" s="4" t="s">
        <v>133</v>
      </c>
      <c r="B30" s="5"/>
      <c r="C30" s="5"/>
    </row>
    <row r="31" ht="14" customHeight="1" spans="1:3">
      <c r="A31" s="4" t="s">
        <v>134</v>
      </c>
      <c r="B31" s="5"/>
      <c r="C31" s="5"/>
    </row>
    <row r="32" ht="14" customHeight="1" spans="1:3">
      <c r="A32" s="4" t="s">
        <v>135</v>
      </c>
      <c r="B32" s="5"/>
      <c r="C32" s="5"/>
    </row>
    <row r="33" ht="14" customHeight="1" spans="1:3">
      <c r="A33" s="4" t="s">
        <v>136</v>
      </c>
      <c r="B33" s="5"/>
      <c r="C33" s="5"/>
    </row>
    <row r="34" ht="14" customHeight="1" spans="1:3">
      <c r="A34" s="4" t="s">
        <v>137</v>
      </c>
      <c r="B34" s="5"/>
      <c r="C34" s="5"/>
    </row>
    <row r="35" ht="14" customHeight="1" spans="1:3">
      <c r="A35" s="4" t="s">
        <v>138</v>
      </c>
      <c r="B35" s="5"/>
      <c r="C35" s="5"/>
    </row>
    <row r="36" ht="14" customHeight="1" spans="1:3">
      <c r="A36" s="4" t="s">
        <v>139</v>
      </c>
      <c r="B36" s="5"/>
      <c r="C36" s="5"/>
    </row>
    <row r="37" ht="14" customHeight="1" spans="1:3">
      <c r="A37" s="4" t="s">
        <v>140</v>
      </c>
      <c r="B37" s="5"/>
      <c r="C37" s="5"/>
    </row>
    <row r="38" ht="14.25" customHeight="1" spans="1:3">
      <c r="A38" s="9" t="s">
        <v>141</v>
      </c>
      <c r="B38" s="5" t="s">
        <v>100</v>
      </c>
      <c r="C38" s="5" t="s">
        <v>142</v>
      </c>
    </row>
    <row r="39" ht="14.25" customHeight="1" spans="1:3">
      <c r="A39" s="9" t="s">
        <v>143</v>
      </c>
      <c r="B39" s="5"/>
      <c r="C39" s="5"/>
    </row>
    <row r="40" ht="14.25" customHeight="1" spans="1:3">
      <c r="A40" s="9" t="s">
        <v>144</v>
      </c>
      <c r="B40" s="5"/>
      <c r="C40" s="5"/>
    </row>
    <row r="41" ht="14.25" customHeight="1" spans="1:3">
      <c r="A41" s="9" t="s">
        <v>145</v>
      </c>
      <c r="B41" s="5"/>
      <c r="C41" s="5"/>
    </row>
    <row r="42" ht="14.25" customHeight="1" spans="1:3">
      <c r="A42" s="9" t="s">
        <v>146</v>
      </c>
      <c r="B42" s="5"/>
      <c r="C42" s="5"/>
    </row>
    <row r="43" ht="14.25" customHeight="1" spans="1:3">
      <c r="A43" s="9" t="s">
        <v>147</v>
      </c>
      <c r="B43" s="5"/>
      <c r="C43" s="5"/>
    </row>
    <row r="44" ht="12.95" customHeight="1" spans="1:3">
      <c r="A44" s="9" t="s">
        <v>148</v>
      </c>
      <c r="B44" s="5"/>
      <c r="C44" s="5"/>
    </row>
    <row r="45" ht="14.25" customHeight="1" spans="1:3">
      <c r="A45" s="4" t="s">
        <v>149</v>
      </c>
      <c r="B45" s="6" t="s">
        <v>100</v>
      </c>
      <c r="C45" s="6" t="s">
        <v>150</v>
      </c>
    </row>
    <row r="46" ht="14.25" customHeight="1" spans="1:3">
      <c r="A46" s="4" t="s">
        <v>151</v>
      </c>
      <c r="B46" s="7"/>
      <c r="C46" s="7"/>
    </row>
    <row r="47" ht="14.25" customHeight="1" spans="1:3">
      <c r="A47" s="4" t="s">
        <v>152</v>
      </c>
      <c r="B47" s="7"/>
      <c r="C47" s="7"/>
    </row>
    <row r="48" ht="14.25" customHeight="1" spans="1:3">
      <c r="A48" s="4" t="s">
        <v>153</v>
      </c>
      <c r="B48" s="7"/>
      <c r="C48" s="7"/>
    </row>
    <row r="49" ht="14.25" customHeight="1" spans="1:3">
      <c r="A49" s="4" t="s">
        <v>154</v>
      </c>
      <c r="B49" s="7"/>
      <c r="C49" s="7"/>
    </row>
    <row r="50" ht="14.25" customHeight="1" spans="1:3">
      <c r="A50" s="4" t="s">
        <v>155</v>
      </c>
      <c r="B50" s="7"/>
      <c r="C50" s="7"/>
    </row>
    <row r="51" ht="14.25" customHeight="1" spans="1:3">
      <c r="A51" s="4" t="s">
        <v>156</v>
      </c>
      <c r="B51" s="7"/>
      <c r="C51" s="7"/>
    </row>
    <row r="52" ht="14.25" customHeight="1" spans="1:3">
      <c r="A52" s="4" t="s">
        <v>157</v>
      </c>
      <c r="B52" s="7"/>
      <c r="C52" s="7"/>
    </row>
    <row r="53" ht="14.25" customHeight="1" spans="1:3">
      <c r="A53" s="4" t="s">
        <v>158</v>
      </c>
      <c r="B53" s="8"/>
      <c r="C53" s="8"/>
    </row>
    <row r="54" customHeight="1" spans="1:2">
      <c r="A54" s="10"/>
      <c r="B54" s="10"/>
    </row>
    <row r="55" customHeight="1" spans="1:2">
      <c r="A55" s="10"/>
      <c r="B55" s="10"/>
    </row>
    <row r="56" customHeight="1" spans="1:2">
      <c r="A56" s="10"/>
      <c r="B56" s="10"/>
    </row>
    <row r="57" customHeight="1" spans="1:2">
      <c r="A57" s="10"/>
      <c r="B57" s="10"/>
    </row>
    <row r="58" customHeight="1" spans="1:2">
      <c r="A58" s="10"/>
      <c r="B58" s="10"/>
    </row>
  </sheetData>
  <mergeCells count="11">
    <mergeCell ref="B2:B15"/>
    <mergeCell ref="B16:B26"/>
    <mergeCell ref="B27:B37"/>
    <mergeCell ref="B38:B44"/>
    <mergeCell ref="B45:B53"/>
    <mergeCell ref="C2:C13"/>
    <mergeCell ref="C14:C15"/>
    <mergeCell ref="C16:C26"/>
    <mergeCell ref="C27:C37"/>
    <mergeCell ref="C38:C44"/>
    <mergeCell ref="C45:C53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" defaultRowHeight="13.5" customHeight="1"/>
  <sheetData/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"/>
  <sheetViews>
    <sheetView workbookViewId="0">
      <selection activeCell="A1" sqref="A1"/>
    </sheetView>
  </sheetViews>
  <sheetFormatPr defaultColWidth="8.66923076923077" defaultRowHeight="15.75" customHeight="1" outlineLevelRow="2" outlineLevelCol="1"/>
  <sheetData>
    <row r="1" customHeight="1" spans="1:2">
      <c r="A1" s="1" t="s">
        <v>78</v>
      </c>
      <c r="B1" s="1">
        <v>6</v>
      </c>
    </row>
    <row r="2" customHeight="1" spans="1:2">
      <c r="A2" s="1" t="s">
        <v>159</v>
      </c>
      <c r="B2" s="1">
        <v>7</v>
      </c>
    </row>
    <row r="3" customHeight="1" spans="1:2">
      <c r="A3" s="1" t="s">
        <v>160</v>
      </c>
      <c r="B3" s="1">
        <v>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发票箱单</vt:lpstr>
      <vt:lpstr>走货线路名和申报币别要求-不能删</vt:lpstr>
      <vt:lpstr>填写范本</vt:lpstr>
      <vt:lpstr>申报金额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张数</cp:lastModifiedBy>
  <dcterms:created xsi:type="dcterms:W3CDTF">2006-09-16T00:00:00Z</dcterms:created>
  <dcterms:modified xsi:type="dcterms:W3CDTF">2024-09-04T08:21:35Z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1375804B032F46798D9BDFD8DD664627_13</vt:lpwstr>
  </property>
  <property fmtid="{D5CDD505-2E9C-101B-9397-08002B2CF9AE}" pid="3" name="KSOProductBuildVer">
    <vt:lpwstr>2052-12.1.0.17827</vt:lpwstr>
  </property>
</Properties>
</file>