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工作\livoltek\"/>
    </mc:Choice>
  </mc:AlternateContent>
  <xr:revisionPtr revIDLastSave="0" documentId="13_ncr:1_{C210752C-0EBA-41B9-AA7A-C50A6311F940}" xr6:coauthVersionLast="47" xr6:coauthVersionMax="47" xr10:uidLastSave="{00000000-0000-0000-0000-000000000000}"/>
  <bookViews>
    <workbookView xWindow="-120" yWindow="-120" windowWidth="29040" windowHeight="15720" tabRatio="756" xr2:uid="{752BAC88-3D22-6345-9E5D-6A586CA68B77}"/>
  </bookViews>
  <sheets>
    <sheet name="首页" sheetId="10" r:id="rId1"/>
    <sheet name="基本参数" sheetId="1" r:id="rId2"/>
    <sheet name="单体电压" sheetId="2" r:id="rId3"/>
    <sheet name="单体温度" sheetId="3" r:id="rId4"/>
    <sheet name="主控配置" sheetId="4" r:id="rId5"/>
    <sheet name="偏移校准系数" sheetId="6" r:id="rId6"/>
    <sheet name="一级告警配置" sheetId="7" r:id="rId7"/>
    <sheet name="二级告警配置" sheetId="12" r:id="rId8"/>
    <sheet name="三级告警配置" sheetId="8" r:id="rId9"/>
    <sheet name="告警保护故障" sheetId="9" r:id="rId10"/>
    <sheet name="历史 记录" sheetId="11" r:id="rId11"/>
    <sheet name="读取示例" sheetId="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" i="12" l="1"/>
  <c r="M62" i="12"/>
  <c r="M51" i="12"/>
  <c r="M50" i="12"/>
  <c r="M31" i="12"/>
  <c r="M30" i="12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L30" i="8" s="1"/>
  <c r="K31" i="8"/>
  <c r="L31" i="8" s="1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L50" i="8" s="1"/>
  <c r="K51" i="8"/>
  <c r="L51" i="8" s="1"/>
  <c r="K52" i="8"/>
  <c r="K53" i="8"/>
  <c r="K54" i="8"/>
  <c r="K55" i="8"/>
  <c r="K56" i="8"/>
  <c r="K57" i="8"/>
  <c r="K58" i="8"/>
  <c r="K59" i="8"/>
  <c r="K60" i="8"/>
  <c r="K61" i="8"/>
  <c r="K62" i="8"/>
  <c r="L62" i="8" s="1"/>
  <c r="K63" i="8"/>
  <c r="L63" i="8" s="1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3" i="8"/>
  <c r="K2" i="8"/>
  <c r="M63" i="7"/>
  <c r="M62" i="7"/>
  <c r="M51" i="7"/>
  <c r="M50" i="7"/>
  <c r="M31" i="7"/>
  <c r="M30" i="7"/>
  <c r="L54" i="6"/>
  <c r="L53" i="6"/>
  <c r="L52" i="6"/>
  <c r="L51" i="6"/>
  <c r="L31" i="6"/>
  <c r="L29" i="6"/>
  <c r="L27" i="6"/>
  <c r="L25" i="6"/>
  <c r="L23" i="6"/>
  <c r="L21" i="6"/>
  <c r="L19" i="6"/>
  <c r="L17" i="6"/>
  <c r="L15" i="6"/>
  <c r="L13" i="6"/>
  <c r="L11" i="6"/>
  <c r="L9" i="6"/>
  <c r="L7" i="6"/>
  <c r="L5" i="6"/>
  <c r="L3" i="6"/>
  <c r="K137" i="4"/>
  <c r="K104" i="4"/>
</calcChain>
</file>

<file path=xl/sharedStrings.xml><?xml version="1.0" encoding="utf-8"?>
<sst xmlns="http://schemas.openxmlformats.org/spreadsheetml/2006/main" count="3609" uniqueCount="1612">
  <si>
    <t>参数说明</t>
  </si>
  <si>
    <t>地址</t>
  </si>
  <si>
    <t>精度</t>
  </si>
  <si>
    <t>单位</t>
  </si>
  <si>
    <t>是否16进制显示</t>
  </si>
  <si>
    <t>byte</t>
  </si>
  <si>
    <t>读写权限</t>
  </si>
  <si>
    <t>总电压</t>
  </si>
  <si>
    <t>V</t>
  </si>
  <si>
    <t>Read</t>
  </si>
  <si>
    <t>总电流</t>
  </si>
  <si>
    <t>A</t>
  </si>
  <si>
    <t>充放电指示</t>
  </si>
  <si>
    <t>-</t>
  </si>
  <si>
    <t>SOC</t>
  </si>
  <si>
    <t>%</t>
  </si>
  <si>
    <t>SOH</t>
  </si>
  <si>
    <t>最大电压编号</t>
  </si>
  <si>
    <t>最大单体电压</t>
  </si>
  <si>
    <t>mV</t>
  </si>
  <si>
    <t>最小电压编号</t>
  </si>
  <si>
    <t>最小单体电压</t>
  </si>
  <si>
    <t>最高温度编号</t>
  </si>
  <si>
    <t>最高温度</t>
  </si>
  <si>
    <t>10A</t>
  </si>
  <si>
    <t>℃</t>
  </si>
  <si>
    <t>最低温度编号</t>
  </si>
  <si>
    <t>10B</t>
  </si>
  <si>
    <t>最低温度</t>
  </si>
  <si>
    <t>10C</t>
  </si>
  <si>
    <t>复位次数</t>
  </si>
  <si>
    <t>10D</t>
  </si>
  <si>
    <t>T</t>
  </si>
  <si>
    <t>MOS温度</t>
  </si>
  <si>
    <t>10E</t>
  </si>
  <si>
    <t>环境温度</t>
  </si>
  <si>
    <t>10F</t>
  </si>
  <si>
    <t>均衡温度</t>
  </si>
  <si>
    <t>功能安全异常</t>
  </si>
  <si>
    <t>平均电压</t>
  </si>
  <si>
    <t>最大压差</t>
  </si>
  <si>
    <t>11A</t>
  </si>
  <si>
    <t>11B</t>
  </si>
  <si>
    <t>11C</t>
  </si>
  <si>
    <t>11D</t>
  </si>
  <si>
    <t>11E</t>
  </si>
  <si>
    <t>11F</t>
  </si>
  <si>
    <t>最大充电电流</t>
  </si>
  <si>
    <t>最大放电电流</t>
  </si>
  <si>
    <t>功能安全故障</t>
  </si>
  <si>
    <t>功能安全温度值</t>
  </si>
  <si>
    <t>第9节电压实际值</t>
  </si>
  <si>
    <t>限流板温度值</t>
  </si>
  <si>
    <t>显示SOC</t>
  </si>
  <si>
    <t>电压1</t>
  </si>
  <si>
    <t>电压2</t>
  </si>
  <si>
    <t>电压3</t>
  </si>
  <si>
    <t>电压4</t>
  </si>
  <si>
    <t>电压5</t>
  </si>
  <si>
    <t>电压6</t>
  </si>
  <si>
    <t>电压7</t>
  </si>
  <si>
    <t>电压8</t>
  </si>
  <si>
    <t>电压9</t>
  </si>
  <si>
    <t>电压10</t>
  </si>
  <si>
    <t>电压11</t>
  </si>
  <si>
    <t>80A</t>
  </si>
  <si>
    <t>电压12</t>
  </si>
  <si>
    <t>80B</t>
  </si>
  <si>
    <t>电压13</t>
  </si>
  <si>
    <t>80C</t>
  </si>
  <si>
    <t>电压14</t>
  </si>
  <si>
    <t>80D</t>
  </si>
  <si>
    <t>电压15</t>
  </si>
  <si>
    <t>80E</t>
  </si>
  <si>
    <t>电压16</t>
  </si>
  <si>
    <t>80F</t>
  </si>
  <si>
    <t>温度1</t>
  </si>
  <si>
    <t>C00</t>
  </si>
  <si>
    <t>温度2</t>
  </si>
  <si>
    <t>C01</t>
  </si>
  <si>
    <t>温度3</t>
  </si>
  <si>
    <t>C02</t>
  </si>
  <si>
    <t>温度4</t>
  </si>
  <si>
    <t>C03</t>
  </si>
  <si>
    <t>温度5</t>
  </si>
  <si>
    <t>C04</t>
  </si>
  <si>
    <t>温度6</t>
  </si>
  <si>
    <t>C05</t>
  </si>
  <si>
    <t>温度7</t>
  </si>
  <si>
    <t>C06</t>
  </si>
  <si>
    <t>温度8</t>
  </si>
  <si>
    <t>C07</t>
  </si>
  <si>
    <t>蜂鸣器报警使能开关</t>
  </si>
  <si>
    <t>Write/Read</t>
  </si>
  <si>
    <t>MOS状态</t>
  </si>
  <si>
    <t>系统复位</t>
  </si>
  <si>
    <t>限流状态</t>
  </si>
  <si>
    <t>Hex</t>
  </si>
  <si>
    <t>1A</t>
  </si>
  <si>
    <t>工厂模式</t>
  </si>
  <si>
    <t>1B</t>
  </si>
  <si>
    <t>1C</t>
  </si>
  <si>
    <t>1D</t>
  </si>
  <si>
    <t>1E</t>
  </si>
  <si>
    <t>1F</t>
  </si>
  <si>
    <t>外部控制</t>
  </si>
  <si>
    <t>并联充电状态</t>
  </si>
  <si>
    <t>通信测试</t>
  </si>
  <si>
    <t>LED测试</t>
  </si>
  <si>
    <t>强控干接点1</t>
  </si>
  <si>
    <t>强控干接点2</t>
  </si>
  <si>
    <t>通讯协议版本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</si>
  <si>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</si>
  <si>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</si>
  <si>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</si>
  <si>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</si>
  <si>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</si>
  <si>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</si>
  <si>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</si>
  <si>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</si>
  <si>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</si>
  <si>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</si>
  <si>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</si>
  <si>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</si>
  <si>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充电过流重试次数</t>
  </si>
  <si>
    <t>放电过流重试次数</t>
  </si>
  <si>
    <t>放电过流特殊处理恢复时间</t>
  </si>
  <si>
    <t>充电定时恢复时间</t>
  </si>
  <si>
    <t>放电定时恢复时间</t>
  </si>
  <si>
    <t>单体电压数量</t>
  </si>
  <si>
    <t>温度数量</t>
  </si>
  <si>
    <t>均衡单体电压过低保护值</t>
  </si>
  <si>
    <t>4A</t>
  </si>
  <si>
    <t>4B</t>
  </si>
  <si>
    <t>4C</t>
  </si>
  <si>
    <t>4D</t>
  </si>
  <si>
    <t>4E</t>
  </si>
  <si>
    <t>均衡使能标志位</t>
  </si>
  <si>
    <t>4F</t>
  </si>
  <si>
    <t>5A</t>
  </si>
  <si>
    <t>5B</t>
  </si>
  <si>
    <t>并联地址</t>
  </si>
  <si>
    <t>5C</t>
  </si>
  <si>
    <t>LED类型</t>
  </si>
  <si>
    <t>5D</t>
  </si>
  <si>
    <t>5E</t>
  </si>
  <si>
    <t>电流校准系数</t>
  </si>
  <si>
    <t>C2</t>
  </si>
  <si>
    <t>C3</t>
  </si>
  <si>
    <t>C4</t>
  </si>
  <si>
    <t>小电流值</t>
  </si>
  <si>
    <t>C5</t>
  </si>
  <si>
    <t>小电流进入次数</t>
  </si>
  <si>
    <t>C6</t>
  </si>
  <si>
    <t>小电流持续时间</t>
  </si>
  <si>
    <t>C7</t>
  </si>
  <si>
    <t>C8</t>
  </si>
  <si>
    <t>C9</t>
  </si>
  <si>
    <t>CA</t>
  </si>
  <si>
    <t>满充电流门限</t>
  </si>
  <si>
    <t>CB</t>
  </si>
  <si>
    <t>系统标称容量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</si>
  <si>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</si>
  <si>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</si>
  <si>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</si>
  <si>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</si>
  <si>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</si>
  <si>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</si>
  <si>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</si>
  <si>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</si>
  <si>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</si>
  <si>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</si>
  <si>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充电限流模式</t>
  </si>
  <si>
    <t>D6</t>
  </si>
  <si>
    <t>D7</t>
  </si>
  <si>
    <t>D8</t>
  </si>
  <si>
    <t>动态均衡开启电压</t>
  </si>
  <si>
    <t>D9</t>
  </si>
  <si>
    <t>动态均衡开启压差</t>
  </si>
  <si>
    <t>DA</t>
  </si>
  <si>
    <t>DB</t>
  </si>
  <si>
    <t>DC</t>
  </si>
  <si>
    <t>DD</t>
  </si>
  <si>
    <t>DE</t>
  </si>
  <si>
    <t>DF</t>
  </si>
  <si>
    <t>二级限流总压门限</t>
  </si>
  <si>
    <t>E0</t>
  </si>
  <si>
    <t>E1</t>
  </si>
  <si>
    <t>E2</t>
  </si>
  <si>
    <t>E3</t>
  </si>
  <si>
    <t>E4</t>
  </si>
  <si>
    <t>E5</t>
  </si>
  <si>
    <t>E6</t>
  </si>
  <si>
    <t>系统SOC</t>
  </si>
  <si>
    <t>E7</t>
  </si>
  <si>
    <t>年</t>
  </si>
  <si>
    <t>E8</t>
  </si>
  <si>
    <t>月</t>
  </si>
  <si>
    <t>E9</t>
  </si>
  <si>
    <t>日</t>
  </si>
  <si>
    <t>EA</t>
  </si>
  <si>
    <t>周</t>
  </si>
  <si>
    <t>EB</t>
  </si>
  <si>
    <t>时</t>
  </si>
  <si>
    <t>EC</t>
  </si>
  <si>
    <t>分</t>
  </si>
  <si>
    <t>ED</t>
  </si>
  <si>
    <t>秒</t>
  </si>
  <si>
    <t>EE</t>
  </si>
  <si>
    <t>短路保护延时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</si>
  <si>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</si>
  <si>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</si>
  <si>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</si>
  <si>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</si>
  <si>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</si>
  <si>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</si>
  <si>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</si>
  <si>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</si>
  <si>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</si>
  <si>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</si>
  <si>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</si>
  <si>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欠压休眠所需时间</t>
  </si>
  <si>
    <t>FA</t>
  </si>
  <si>
    <t>手动休眠所需时间</t>
  </si>
  <si>
    <t>FB</t>
  </si>
  <si>
    <t>FC</t>
  </si>
  <si>
    <t>FD</t>
  </si>
  <si>
    <t>FE</t>
  </si>
  <si>
    <t>FF</t>
  </si>
  <si>
    <t>休眠方式</t>
  </si>
  <si>
    <t>1B4</t>
  </si>
  <si>
    <t>唤醒方式</t>
  </si>
  <si>
    <t>单体1校准偏移值</t>
  </si>
  <si>
    <t>单体2校准系数</t>
  </si>
  <si>
    <t>单体2校准偏移值</t>
  </si>
  <si>
    <t>单体3校准系数</t>
  </si>
  <si>
    <t>单体3校准偏移值</t>
  </si>
  <si>
    <t>单体4校准系数</t>
  </si>
  <si>
    <t>单体4校准偏移值</t>
  </si>
  <si>
    <t>单体5校准系数</t>
  </si>
  <si>
    <t>单体5校准偏移值</t>
  </si>
  <si>
    <t>单体6校准系数</t>
  </si>
  <si>
    <t>40A</t>
  </si>
  <si>
    <t>单体6校准偏移值</t>
  </si>
  <si>
    <t>40B</t>
  </si>
  <si>
    <t>单体7校准系数</t>
  </si>
  <si>
    <t>40C</t>
  </si>
  <si>
    <t>单体7校准偏移值</t>
  </si>
  <si>
    <t>40D</t>
  </si>
  <si>
    <t>单体8校准系数</t>
  </si>
  <si>
    <t>40E</t>
  </si>
  <si>
    <t>单体8校准偏移值</t>
  </si>
  <si>
    <t>40F</t>
  </si>
  <si>
    <t>单体9校准系数</t>
  </si>
  <si>
    <t>单体9校准偏移值</t>
  </si>
  <si>
    <t>单体10校准系数</t>
  </si>
  <si>
    <t>单体10校准偏移值</t>
  </si>
  <si>
    <t>单体11校准系数</t>
  </si>
  <si>
    <t>单体11校准偏移值</t>
  </si>
  <si>
    <t>单体12校准系数</t>
  </si>
  <si>
    <t>单体12校准偏移值</t>
  </si>
  <si>
    <t>单体13校准系数</t>
  </si>
  <si>
    <t>单体13校准偏移值</t>
  </si>
  <si>
    <t>单体14校准系数</t>
  </si>
  <si>
    <t>41A</t>
  </si>
  <si>
    <t>单体14校准偏移值</t>
  </si>
  <si>
    <t>41B</t>
  </si>
  <si>
    <t>单体15校准系数</t>
  </si>
  <si>
    <t>41C</t>
  </si>
  <si>
    <t>单体15校准偏移值</t>
  </si>
  <si>
    <t>41D</t>
  </si>
  <si>
    <t>单体16校准系数</t>
  </si>
  <si>
    <t>41E</t>
  </si>
  <si>
    <t>单体16校准偏移值</t>
  </si>
  <si>
    <t>41F</t>
  </si>
  <si>
    <t>示例</t>
    <phoneticPr fontId="1" type="noConversion"/>
  </si>
  <si>
    <t>0000</t>
  </si>
  <si>
    <t>0000</t>
    <phoneticPr fontId="1" type="noConversion"/>
  </si>
  <si>
    <t>03E8</t>
    <phoneticPr fontId="1" type="noConversion"/>
  </si>
  <si>
    <t>0001</t>
    <phoneticPr fontId="1" type="noConversion"/>
  </si>
  <si>
    <t>0004</t>
    <phoneticPr fontId="1" type="noConversion"/>
  </si>
  <si>
    <t>0002</t>
    <phoneticPr fontId="1" type="noConversion"/>
  </si>
  <si>
    <t>0005</t>
    <phoneticPr fontId="1" type="noConversion"/>
  </si>
  <si>
    <t>020B</t>
    <phoneticPr fontId="1" type="noConversion"/>
  </si>
  <si>
    <t>00B0</t>
    <phoneticPr fontId="1" type="noConversion"/>
  </si>
  <si>
    <t>03E5</t>
    <phoneticPr fontId="1" type="noConversion"/>
  </si>
  <si>
    <t>0006</t>
    <phoneticPr fontId="1" type="noConversion"/>
  </si>
  <si>
    <t>0CCA</t>
    <phoneticPr fontId="1" type="noConversion"/>
  </si>
  <si>
    <t>0003</t>
    <phoneticPr fontId="1" type="noConversion"/>
  </si>
  <si>
    <t>0CC3</t>
    <phoneticPr fontId="1" type="noConversion"/>
  </si>
  <si>
    <t>0109</t>
    <phoneticPr fontId="1" type="noConversion"/>
  </si>
  <si>
    <t>000C</t>
    <phoneticPr fontId="1" type="noConversion"/>
  </si>
  <si>
    <t>0107</t>
    <phoneticPr fontId="1" type="noConversion"/>
  </si>
  <si>
    <t>030F</t>
    <phoneticPr fontId="1" type="noConversion"/>
  </si>
  <si>
    <t>0118</t>
    <phoneticPr fontId="1" type="noConversion"/>
  </si>
  <si>
    <t>0144</t>
    <phoneticPr fontId="1" type="noConversion"/>
  </si>
  <si>
    <t>012A</t>
    <phoneticPr fontId="1" type="noConversion"/>
  </si>
  <si>
    <t>0CC7</t>
    <phoneticPr fontId="1" type="noConversion"/>
  </si>
  <si>
    <t>0007</t>
    <phoneticPr fontId="1" type="noConversion"/>
  </si>
  <si>
    <t>0320</t>
    <phoneticPr fontId="1" type="noConversion"/>
  </si>
  <si>
    <t>0CC9</t>
    <phoneticPr fontId="1" type="noConversion"/>
  </si>
  <si>
    <t>011D</t>
    <phoneticPr fontId="1" type="noConversion"/>
  </si>
  <si>
    <t>读取基本参数</t>
    <phoneticPr fontId="1" type="noConversion"/>
  </si>
  <si>
    <t>发送</t>
    <phoneticPr fontId="1" type="noConversion"/>
  </si>
  <si>
    <t>01 03 21 00 00 28 4F E8</t>
    <phoneticPr fontId="1" type="noConversion"/>
  </si>
  <si>
    <t>返回</t>
    <phoneticPr fontId="1" type="noConversion"/>
  </si>
  <si>
    <t>01 03 50 02 0B 00 00 00 00 00 B0 03 E5 00 06 0C CA 00 03 0C C3 00 01 01 09 00 02 01 07 03 0F 01 18 01 43 01 2A 00 00 00 00 00 00 0C C7 01 43 00 00 00 07 00 00 00 00 00 00 00 00 00 00 00 00 00 00 00 00 03 20 03 E8 00 00 00 00 0C C9 01 1D 0C CA 00 B0 6F E2</t>
    <phoneticPr fontId="1" type="noConversion"/>
  </si>
  <si>
    <t>解析</t>
    <phoneticPr fontId="1" type="noConversion"/>
  </si>
  <si>
    <t>读取单体电压</t>
    <phoneticPr fontId="1" type="noConversion"/>
  </si>
  <si>
    <t>01 03 28 00 00 10 4D A6</t>
    <phoneticPr fontId="1" type="noConversion"/>
  </si>
  <si>
    <t xml:space="preserve">01 03 20 0C C6 0C C7 0C C3 0C C9 0C C8 0C CA 0C CA 0C C8 0C C9 0C C8 0C C6 0C C5 0C C8 0C C6 0C C7 0C C8 05 54 </t>
    <phoneticPr fontId="1" type="noConversion"/>
  </si>
  <si>
    <t>0CC6</t>
    <phoneticPr fontId="1" type="noConversion"/>
  </si>
  <si>
    <t>0CC8</t>
    <phoneticPr fontId="1" type="noConversion"/>
  </si>
  <si>
    <t>0CC5</t>
    <phoneticPr fontId="1" type="noConversion"/>
  </si>
  <si>
    <t>读取单体温度</t>
    <phoneticPr fontId="1" type="noConversion"/>
  </si>
  <si>
    <t>01 03 2C 00 00 10 4C 96</t>
    <phoneticPr fontId="1" type="noConversion"/>
  </si>
  <si>
    <t xml:space="preserve">01 03 20 01 08 01 06 01 06 01 06 00 00 00 00 00 00 00 00 00 00 00 00 00 00 00 00 00 00 00 00 00 00 00 00 97 60 </t>
    <phoneticPr fontId="1" type="noConversion"/>
  </si>
  <si>
    <t>0108</t>
    <phoneticPr fontId="1" type="noConversion"/>
  </si>
  <si>
    <t>0106</t>
    <phoneticPr fontId="1" type="noConversion"/>
  </si>
  <si>
    <t>温度9</t>
  </si>
  <si>
    <t>温度10</t>
  </si>
  <si>
    <t>温度11</t>
  </si>
  <si>
    <t>温度12</t>
  </si>
  <si>
    <t>温度13</t>
  </si>
  <si>
    <t>温度14</t>
  </si>
  <si>
    <t>温度15</t>
  </si>
  <si>
    <t>温度16</t>
  </si>
  <si>
    <t>C08</t>
  </si>
  <si>
    <t>C09</t>
  </si>
  <si>
    <t>C0A</t>
    <phoneticPr fontId="1" type="noConversion"/>
  </si>
  <si>
    <t>C0B</t>
    <phoneticPr fontId="1" type="noConversion"/>
  </si>
  <si>
    <t>C0C</t>
    <phoneticPr fontId="1" type="noConversion"/>
  </si>
  <si>
    <t>C0D</t>
    <phoneticPr fontId="1" type="noConversion"/>
  </si>
  <si>
    <t>C0E</t>
    <phoneticPr fontId="1" type="noConversion"/>
  </si>
  <si>
    <t>C0F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</si>
  <si>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</si>
  <si>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</si>
  <si>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</si>
  <si>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</si>
  <si>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</si>
  <si>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</si>
  <si>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</si>
  <si>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</si>
  <si>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</si>
  <si>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</si>
  <si>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0A</t>
    <phoneticPr fontId="1" type="noConversion"/>
  </si>
  <si>
    <t>0B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</si>
  <si>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</si>
  <si>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</si>
  <si>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</si>
  <si>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</si>
  <si>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min</t>
    <phoneticPr fontId="1" type="noConversion"/>
  </si>
  <si>
    <t>mV</t>
    <phoneticPr fontId="1" type="noConversion"/>
  </si>
  <si>
    <t>℃</t>
    <phoneticPr fontId="1" type="noConversion"/>
  </si>
  <si>
    <t>V</t>
    <phoneticPr fontId="1" type="noConversion"/>
  </si>
  <si>
    <t>A</t>
    <phoneticPr fontId="1" type="noConversion"/>
  </si>
  <si>
    <t>s</t>
    <phoneticPr fontId="1" type="noConversion"/>
  </si>
  <si>
    <t>Ah</t>
    <phoneticPr fontId="1" type="noConversion"/>
  </si>
  <si>
    <t>-</t>
    <phoneticPr fontId="1" type="noConversion"/>
  </si>
  <si>
    <t>%</t>
    <phoneticPr fontId="1" type="noConversion"/>
  </si>
  <si>
    <t>ms</t>
    <phoneticPr fontId="1" type="noConversion"/>
  </si>
  <si>
    <t>420</t>
    <phoneticPr fontId="1" type="noConversion"/>
  </si>
  <si>
    <t>421</t>
    <phoneticPr fontId="1" type="noConversion"/>
  </si>
  <si>
    <t>422</t>
  </si>
  <si>
    <t>423</t>
  </si>
  <si>
    <t>424</t>
  </si>
  <si>
    <t>425</t>
  </si>
  <si>
    <t>426</t>
  </si>
  <si>
    <t>427</t>
  </si>
  <si>
    <t>428</t>
  </si>
  <si>
    <t>429</t>
  </si>
  <si>
    <t>42A</t>
    <phoneticPr fontId="1" type="noConversion"/>
  </si>
  <si>
    <t>42B</t>
    <phoneticPr fontId="1" type="noConversion"/>
  </si>
  <si>
    <t>42C</t>
    <phoneticPr fontId="1" type="noConversion"/>
  </si>
  <si>
    <t>42D</t>
    <phoneticPr fontId="1" type="noConversion"/>
  </si>
  <si>
    <t>42E</t>
    <phoneticPr fontId="1" type="noConversion"/>
  </si>
  <si>
    <t>42F</t>
    <phoneticPr fontId="1" type="noConversion"/>
  </si>
  <si>
    <t>单体17校准系数</t>
    <phoneticPr fontId="1" type="noConversion"/>
  </si>
  <si>
    <t>单体17校准偏移值</t>
    <phoneticPr fontId="1" type="noConversion"/>
  </si>
  <si>
    <t>单体18校准系数</t>
    <phoneticPr fontId="1" type="noConversion"/>
  </si>
  <si>
    <t>单体18校准偏移值</t>
    <phoneticPr fontId="1" type="noConversion"/>
  </si>
  <si>
    <t>单体19校准系数</t>
    <phoneticPr fontId="1" type="noConversion"/>
  </si>
  <si>
    <t>单体19校准偏移值</t>
    <phoneticPr fontId="1" type="noConversion"/>
  </si>
  <si>
    <t>单体20校准系数</t>
    <phoneticPr fontId="1" type="noConversion"/>
  </si>
  <si>
    <t>单体20校准偏移值</t>
    <phoneticPr fontId="1" type="noConversion"/>
  </si>
  <si>
    <t>单体21校准系数</t>
    <phoneticPr fontId="1" type="noConversion"/>
  </si>
  <si>
    <t>单体21校准偏移值</t>
    <phoneticPr fontId="1" type="noConversion"/>
  </si>
  <si>
    <t>单体22校准系数</t>
    <phoneticPr fontId="1" type="noConversion"/>
  </si>
  <si>
    <t>单体22校准偏移值</t>
    <phoneticPr fontId="1" type="noConversion"/>
  </si>
  <si>
    <t>单体23校准系数</t>
    <phoneticPr fontId="1" type="noConversion"/>
  </si>
  <si>
    <t>单体23校准偏移值</t>
    <phoneticPr fontId="1" type="noConversion"/>
  </si>
  <si>
    <t>单体24校准系数</t>
    <phoneticPr fontId="1" type="noConversion"/>
  </si>
  <si>
    <t>单体24校准偏移值</t>
    <phoneticPr fontId="1" type="noConversion"/>
  </si>
  <si>
    <t>温度1校准偏移值</t>
    <phoneticPr fontId="1" type="noConversion"/>
  </si>
  <si>
    <t>温度2校准偏移值</t>
    <phoneticPr fontId="1" type="noConversion"/>
  </si>
  <si>
    <t>温度3校准偏移值</t>
  </si>
  <si>
    <t>温度4校准偏移值</t>
  </si>
  <si>
    <t>温度5校准偏移值</t>
  </si>
  <si>
    <t>温度6校准偏移值</t>
  </si>
  <si>
    <t>温度7校准偏移值</t>
  </si>
  <si>
    <t>温度8校准偏移值</t>
  </si>
  <si>
    <t>温度9校准偏移值</t>
  </si>
  <si>
    <t>温度10校准偏移值</t>
  </si>
  <si>
    <t>温度11校准偏移值</t>
  </si>
  <si>
    <t>温度12校准偏移值</t>
  </si>
  <si>
    <t>温度13校准偏移值</t>
  </si>
  <si>
    <t>温度14校准偏移值</t>
  </si>
  <si>
    <t>温度15校准偏移值</t>
  </si>
  <si>
    <t>温度16校准偏移值</t>
  </si>
  <si>
    <t>温度17校准偏移值</t>
  </si>
  <si>
    <t>温度18校准偏移值</t>
  </si>
  <si>
    <t>温度19校准偏移值</t>
  </si>
  <si>
    <t>温度20校准偏移值</t>
  </si>
  <si>
    <t>温度21校准偏移值</t>
  </si>
  <si>
    <t>温度22校准偏移值</t>
  </si>
  <si>
    <t>温度23校准偏移值</t>
  </si>
  <si>
    <t>温度24校准偏移值</t>
  </si>
  <si>
    <t>E00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</si>
  <si>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</si>
  <si>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</si>
  <si>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</si>
  <si>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</si>
  <si>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</si>
  <si>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</si>
  <si>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</si>
  <si>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</si>
  <si>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</si>
  <si>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E0A</t>
    <phoneticPr fontId="1" type="noConversion"/>
  </si>
  <si>
    <t>E0B</t>
    <phoneticPr fontId="1" type="noConversion"/>
  </si>
  <si>
    <t>E0C</t>
    <phoneticPr fontId="1" type="noConversion"/>
  </si>
  <si>
    <t>E0D</t>
    <phoneticPr fontId="1" type="noConversion"/>
  </si>
  <si>
    <t>E0E</t>
    <phoneticPr fontId="1" type="noConversion"/>
  </si>
  <si>
    <t>E0F</t>
    <phoneticPr fontId="1" type="noConversion"/>
  </si>
  <si>
    <t>E10</t>
    <phoneticPr fontId="1" type="noConversion"/>
  </si>
  <si>
    <t>E11</t>
    <phoneticPr fontId="1" type="noConversion"/>
  </si>
  <si>
    <t>E12</t>
    <phoneticPr fontId="1" type="noConversion"/>
  </si>
  <si>
    <t>E13</t>
  </si>
  <si>
    <t>E14</t>
  </si>
  <si>
    <t>E15</t>
  </si>
  <si>
    <t>E16</t>
  </si>
  <si>
    <t>线组1校准偏移值</t>
    <phoneticPr fontId="1" type="noConversion"/>
  </si>
  <si>
    <t>线组2校准偏移值</t>
    <phoneticPr fontId="1" type="noConversion"/>
  </si>
  <si>
    <t>线组3校准偏移值</t>
    <phoneticPr fontId="1" type="noConversion"/>
  </si>
  <si>
    <t>线组4校准偏移值</t>
  </si>
  <si>
    <t>线组5校准偏移值</t>
  </si>
  <si>
    <t>线组6校准偏移值</t>
  </si>
  <si>
    <t>线组7校准偏移值</t>
  </si>
  <si>
    <t>线组8校准偏移值</t>
  </si>
  <si>
    <t>线组9校准偏移值</t>
  </si>
  <si>
    <t>线组10校准偏移值</t>
  </si>
  <si>
    <t>线组11校准偏移值</t>
  </si>
  <si>
    <t>线组12校准偏移值</t>
  </si>
  <si>
    <t>线组13校准偏移值</t>
  </si>
  <si>
    <t>线组14校准偏移值</t>
  </si>
  <si>
    <t>线组15校准偏移值</t>
  </si>
  <si>
    <t>线组16校准偏移值</t>
  </si>
  <si>
    <t>F00</t>
    <phoneticPr fontId="1" type="noConversion"/>
  </si>
  <si>
    <t>F01</t>
    <phoneticPr fontId="1" type="noConversion"/>
  </si>
  <si>
    <t>F02</t>
    <phoneticPr fontId="1" type="noConversion"/>
  </si>
  <si>
    <t>F03</t>
  </si>
  <si>
    <t>F04</t>
  </si>
  <si>
    <t>F05</t>
  </si>
  <si>
    <t>F06</t>
  </si>
  <si>
    <t>F07</t>
  </si>
  <si>
    <t>F08</t>
  </si>
  <si>
    <t>F09</t>
  </si>
  <si>
    <t>F0A</t>
    <phoneticPr fontId="1" type="noConversion"/>
  </si>
  <si>
    <t>F0B</t>
    <phoneticPr fontId="1" type="noConversion"/>
  </si>
  <si>
    <t>F0C</t>
    <phoneticPr fontId="1" type="noConversion"/>
  </si>
  <si>
    <t>F0D</t>
    <phoneticPr fontId="1" type="noConversion"/>
  </si>
  <si>
    <t>F0E</t>
    <phoneticPr fontId="1" type="noConversion"/>
  </si>
  <si>
    <t>F0F</t>
    <phoneticPr fontId="1" type="noConversion"/>
  </si>
  <si>
    <t>uΩ</t>
    <phoneticPr fontId="1" type="noConversion"/>
  </si>
  <si>
    <t>A00</t>
    <phoneticPr fontId="1" type="noConversion"/>
  </si>
  <si>
    <t>A01</t>
    <phoneticPr fontId="1" type="noConversion"/>
  </si>
  <si>
    <t>A02</t>
    <phoneticPr fontId="1" type="noConversion"/>
  </si>
  <si>
    <t>A03</t>
  </si>
  <si>
    <t>A04</t>
  </si>
  <si>
    <t>A05</t>
  </si>
  <si>
    <t>A06</t>
  </si>
  <si>
    <t>A07</t>
  </si>
  <si>
    <t>A08</t>
  </si>
  <si>
    <t>A09</t>
  </si>
  <si>
    <t>A0A</t>
    <phoneticPr fontId="1" type="noConversion"/>
  </si>
  <si>
    <t>A0B</t>
    <phoneticPr fontId="1" type="noConversion"/>
  </si>
  <si>
    <t>A0C</t>
    <phoneticPr fontId="1" type="noConversion"/>
  </si>
  <si>
    <t>A0D</t>
    <phoneticPr fontId="1" type="noConversion"/>
  </si>
  <si>
    <t>A0E</t>
    <phoneticPr fontId="1" type="noConversion"/>
  </si>
  <si>
    <t>A0F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</si>
  <si>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</si>
  <si>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</si>
  <si>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</si>
  <si>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</si>
  <si>
    <t>A14</t>
  </si>
  <si>
    <t>A15</t>
  </si>
  <si>
    <t>A16</t>
  </si>
  <si>
    <t>A17</t>
  </si>
  <si>
    <t>A18</t>
  </si>
  <si>
    <t>A19</t>
  </si>
  <si>
    <t>A1A</t>
    <phoneticPr fontId="1" type="noConversion"/>
  </si>
  <si>
    <t>A1B</t>
    <phoneticPr fontId="1" type="noConversion"/>
  </si>
  <si>
    <t>A1C</t>
    <phoneticPr fontId="1" type="noConversion"/>
  </si>
  <si>
    <t>A1D</t>
    <phoneticPr fontId="1" type="noConversion"/>
  </si>
  <si>
    <t>A1E</t>
    <phoneticPr fontId="1" type="noConversion"/>
  </si>
  <si>
    <t>A1F</t>
    <phoneticPr fontId="1" type="noConversion"/>
  </si>
  <si>
    <t>A20</t>
    <phoneticPr fontId="1" type="noConversion"/>
  </si>
  <si>
    <t>A21</t>
    <phoneticPr fontId="1" type="noConversion"/>
  </si>
  <si>
    <t>A22</t>
    <phoneticPr fontId="1" type="noConversion"/>
  </si>
  <si>
    <t>A23</t>
  </si>
  <si>
    <t>A24</t>
  </si>
  <si>
    <t>A25</t>
  </si>
  <si>
    <t>A26</t>
  </si>
  <si>
    <t>A27</t>
  </si>
  <si>
    <t>A28</t>
  </si>
  <si>
    <t>A29</t>
  </si>
  <si>
    <t>A2A</t>
    <phoneticPr fontId="1" type="noConversion"/>
  </si>
  <si>
    <t>A2B</t>
    <phoneticPr fontId="1" type="noConversion"/>
  </si>
  <si>
    <t>A2C</t>
    <phoneticPr fontId="1" type="noConversion"/>
  </si>
  <si>
    <t>A2D</t>
    <phoneticPr fontId="1" type="noConversion"/>
  </si>
  <si>
    <t>A2E</t>
    <phoneticPr fontId="1" type="noConversion"/>
  </si>
  <si>
    <t>A2F</t>
    <phoneticPr fontId="1" type="noConversion"/>
  </si>
  <si>
    <t>A30</t>
    <phoneticPr fontId="1" type="noConversion"/>
  </si>
  <si>
    <t>A31</t>
    <phoneticPr fontId="1" type="noConversion"/>
  </si>
  <si>
    <t>A32</t>
    <phoneticPr fontId="1" type="noConversion"/>
  </si>
  <si>
    <t>A33</t>
  </si>
  <si>
    <t>A34</t>
  </si>
  <si>
    <t>A35</t>
  </si>
  <si>
    <t>A36</t>
  </si>
  <si>
    <t>A37</t>
  </si>
  <si>
    <t>A38</t>
  </si>
  <si>
    <t>A39</t>
  </si>
  <si>
    <t>A3A</t>
    <phoneticPr fontId="1" type="noConversion"/>
  </si>
  <si>
    <t>A3B</t>
    <phoneticPr fontId="1" type="noConversion"/>
  </si>
  <si>
    <t>A3C</t>
    <phoneticPr fontId="1" type="noConversion"/>
  </si>
  <si>
    <t>A3D</t>
    <phoneticPr fontId="1" type="noConversion"/>
  </si>
  <si>
    <t>A3E</t>
    <phoneticPr fontId="1" type="noConversion"/>
  </si>
  <si>
    <t>A3F</t>
    <phoneticPr fontId="1" type="noConversion"/>
  </si>
  <si>
    <t>A40</t>
    <phoneticPr fontId="1" type="noConversion"/>
  </si>
  <si>
    <t>A41</t>
    <phoneticPr fontId="1" type="noConversion"/>
  </si>
  <si>
    <t>A42</t>
    <phoneticPr fontId="1" type="noConversion"/>
  </si>
  <si>
    <t>A43</t>
  </si>
  <si>
    <t>A44</t>
  </si>
  <si>
    <t>A45</t>
  </si>
  <si>
    <t>A46</t>
  </si>
  <si>
    <t>A47</t>
  </si>
  <si>
    <t>A48</t>
  </si>
  <si>
    <t>A49</t>
  </si>
  <si>
    <t>A4A</t>
    <phoneticPr fontId="1" type="noConversion"/>
  </si>
  <si>
    <t>A4B</t>
    <phoneticPr fontId="1" type="noConversion"/>
  </si>
  <si>
    <t>A4C</t>
    <phoneticPr fontId="1" type="noConversion"/>
  </si>
  <si>
    <t>A4D</t>
    <phoneticPr fontId="1" type="noConversion"/>
  </si>
  <si>
    <t>A4E</t>
    <phoneticPr fontId="1" type="noConversion"/>
  </si>
  <si>
    <t>A4F</t>
    <phoneticPr fontId="1" type="noConversion"/>
  </si>
  <si>
    <t>Write/Read</t>
    <phoneticPr fontId="1" type="noConversion"/>
  </si>
  <si>
    <t>60A</t>
    <phoneticPr fontId="1" type="noConversion"/>
  </si>
  <si>
    <t>60B</t>
    <phoneticPr fontId="1" type="noConversion"/>
  </si>
  <si>
    <t>60C</t>
    <phoneticPr fontId="1" type="noConversion"/>
  </si>
  <si>
    <t>60D</t>
    <phoneticPr fontId="1" type="noConversion"/>
  </si>
  <si>
    <t>60E</t>
  </si>
  <si>
    <t>60F</t>
  </si>
  <si>
    <t>61A</t>
    <phoneticPr fontId="1" type="noConversion"/>
  </si>
  <si>
    <t>61B</t>
  </si>
  <si>
    <t>61C</t>
  </si>
  <si>
    <t>61D</t>
  </si>
  <si>
    <t>61E</t>
  </si>
  <si>
    <t>61F</t>
  </si>
  <si>
    <t>62A</t>
    <phoneticPr fontId="1" type="noConversion"/>
  </si>
  <si>
    <t>62B</t>
  </si>
  <si>
    <t>62C</t>
  </si>
  <si>
    <t>62D</t>
  </si>
  <si>
    <t>62E</t>
  </si>
  <si>
    <t>62F</t>
  </si>
  <si>
    <t>63A</t>
    <phoneticPr fontId="1" type="noConversion"/>
  </si>
  <si>
    <t>63B</t>
  </si>
  <si>
    <t>63C</t>
  </si>
  <si>
    <t>63D</t>
  </si>
  <si>
    <t>63E</t>
  </si>
  <si>
    <t>63F</t>
  </si>
  <si>
    <t>64A</t>
    <phoneticPr fontId="1" type="noConversion"/>
  </si>
  <si>
    <t>64B</t>
  </si>
  <si>
    <t>64C</t>
  </si>
  <si>
    <t>64D</t>
  </si>
  <si>
    <t>64E</t>
  </si>
  <si>
    <t>64F</t>
  </si>
  <si>
    <t>充电过流保护2门限</t>
    <phoneticPr fontId="1" type="noConversion"/>
  </si>
  <si>
    <t>充电过流保护2恢复门限</t>
    <phoneticPr fontId="1" type="noConversion"/>
  </si>
  <si>
    <t>充电过流保护2延时</t>
    <phoneticPr fontId="1" type="noConversion"/>
  </si>
  <si>
    <t>充电过流保护2恢复延时</t>
    <phoneticPr fontId="1" type="noConversion"/>
  </si>
  <si>
    <t>故障位</t>
    <phoneticPr fontId="1" type="noConversion"/>
  </si>
  <si>
    <t>故障信息</t>
    <phoneticPr fontId="1" type="noConversion"/>
  </si>
  <si>
    <t>bit0</t>
    <phoneticPr fontId="1" type="noConversion"/>
  </si>
  <si>
    <t>bit1</t>
    <phoneticPr fontId="1" type="noConversion"/>
  </si>
  <si>
    <t>bit2</t>
    <phoneticPr fontId="1" type="noConversion"/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</si>
  <si>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</si>
  <si>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</si>
  <si>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</si>
  <si>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</si>
  <si>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</si>
  <si>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</si>
  <si>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</si>
  <si>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</si>
  <si>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</si>
  <si>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</si>
  <si>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bit13</t>
  </si>
  <si>
    <t>bit14</t>
  </si>
  <si>
    <t>bit15</t>
  </si>
  <si>
    <t>单体过压</t>
  </si>
  <si>
    <t>总压过压</t>
  </si>
  <si>
    <t>充电过流</t>
  </si>
  <si>
    <t>单体欠压</t>
  </si>
  <si>
    <t>总压欠压</t>
  </si>
  <si>
    <t>放电过流</t>
  </si>
  <si>
    <t>充电过温</t>
  </si>
  <si>
    <t>充电欠温</t>
  </si>
  <si>
    <t>SOC过低</t>
  </si>
  <si>
    <t>保留</t>
  </si>
  <si>
    <t>功率过温</t>
  </si>
  <si>
    <t>环境过温</t>
  </si>
  <si>
    <t>环境欠温</t>
    <phoneticPr fontId="1" type="noConversion"/>
  </si>
  <si>
    <t>放电过温</t>
  </si>
  <si>
    <t>放电欠温</t>
  </si>
  <si>
    <t>单体压差过大</t>
    <phoneticPr fontId="1" type="noConversion"/>
  </si>
  <si>
    <t>电芯温差过大</t>
    <phoneticPr fontId="1" type="noConversion"/>
  </si>
  <si>
    <t>功率欠温</t>
    <phoneticPr fontId="1" type="noConversion"/>
  </si>
  <si>
    <t>限流板过温</t>
    <phoneticPr fontId="1" type="noConversion"/>
  </si>
  <si>
    <t>15B</t>
    <phoneticPr fontId="1" type="noConversion"/>
  </si>
  <si>
    <t>短路保护</t>
    <phoneticPr fontId="1" type="noConversion"/>
  </si>
  <si>
    <t>充电MOS故障</t>
    <phoneticPr fontId="1" type="noConversion"/>
  </si>
  <si>
    <t>放电MOS故障</t>
    <phoneticPr fontId="1" type="noConversion"/>
  </si>
  <si>
    <t>电压采样故障</t>
    <phoneticPr fontId="1" type="noConversion"/>
  </si>
  <si>
    <t>预充故障</t>
    <phoneticPr fontId="1" type="noConversion"/>
  </si>
  <si>
    <t>AFE故障</t>
    <phoneticPr fontId="1" type="noConversion"/>
  </si>
  <si>
    <t>温度采样故障</t>
    <phoneticPr fontId="1" type="noConversion"/>
  </si>
  <si>
    <t>EEPROM故障</t>
    <phoneticPr fontId="1" type="noConversion"/>
  </si>
  <si>
    <t>被动均衡故障</t>
    <phoneticPr fontId="1" type="noConversion"/>
  </si>
  <si>
    <t>SN码故障</t>
    <phoneticPr fontId="1" type="noConversion"/>
  </si>
  <si>
    <t>功能安全故障</t>
    <phoneticPr fontId="1" type="noConversion"/>
  </si>
  <si>
    <t>PIN4</t>
    <phoneticPr fontId="1" type="noConversion"/>
  </si>
  <si>
    <t>RS485B</t>
    <phoneticPr fontId="1" type="noConversion"/>
  </si>
  <si>
    <t>PIN5</t>
    <phoneticPr fontId="1" type="noConversion"/>
  </si>
  <si>
    <t>RS485A</t>
    <phoneticPr fontId="1" type="noConversion"/>
  </si>
  <si>
    <t>1、BMS Pin Definition</t>
    <phoneticPr fontId="1" type="noConversion"/>
  </si>
  <si>
    <t>2、Communication parameter configuration</t>
    <phoneticPr fontId="1" type="noConversion"/>
  </si>
  <si>
    <t>Baud rate</t>
    <phoneticPr fontId="1" type="noConversion"/>
  </si>
  <si>
    <t>Start bit</t>
    <phoneticPr fontId="1" type="noConversion"/>
  </si>
  <si>
    <t>Data bit</t>
    <phoneticPr fontId="1" type="noConversion"/>
  </si>
  <si>
    <t>Parity bit</t>
    <phoneticPr fontId="1" type="noConversion"/>
  </si>
  <si>
    <t>Stop bit</t>
    <phoneticPr fontId="1" type="noConversion"/>
  </si>
  <si>
    <t>N</t>
    <phoneticPr fontId="1" type="noConversion"/>
  </si>
  <si>
    <t>3、Communication frame format</t>
    <phoneticPr fontId="1" type="noConversion"/>
  </si>
  <si>
    <t>Device query command format</t>
    <phoneticPr fontId="1" type="noConversion"/>
  </si>
  <si>
    <t>Index</t>
    <phoneticPr fontId="1" type="noConversion"/>
  </si>
  <si>
    <t>Function</t>
    <phoneticPr fontId="1" type="noConversion"/>
  </si>
  <si>
    <t>Bytes</t>
    <phoneticPr fontId="1" type="noConversion"/>
  </si>
  <si>
    <t>Slave ID</t>
    <phoneticPr fontId="1" type="noConversion"/>
  </si>
  <si>
    <t>Command type</t>
    <phoneticPr fontId="1" type="noConversion"/>
  </si>
  <si>
    <t>Start Address of data</t>
    <phoneticPr fontId="1" type="noConversion"/>
  </si>
  <si>
    <t>Data Length</t>
    <phoneticPr fontId="1" type="noConversion"/>
  </si>
  <si>
    <t>*CRC</t>
    <phoneticPr fontId="1" type="noConversion"/>
  </si>
  <si>
    <t>BMS address</t>
    <phoneticPr fontId="1" type="noConversion"/>
  </si>
  <si>
    <t>Function code</t>
    <phoneticPr fontId="1" type="noConversion"/>
  </si>
  <si>
    <t>MSB|LSB</t>
    <phoneticPr fontId="1" type="noConversion"/>
  </si>
  <si>
    <t>LSB|MSB</t>
    <phoneticPr fontId="1" type="noConversion"/>
  </si>
  <si>
    <t>*The CRC check range is all of the bytes before the CRC field,</t>
    <phoneticPr fontId="1" type="noConversion"/>
  </si>
  <si>
    <t>Command type table</t>
    <phoneticPr fontId="1" type="noConversion"/>
  </si>
  <si>
    <t>Description</t>
    <phoneticPr fontId="1" type="noConversion"/>
  </si>
  <si>
    <t>0x03</t>
    <phoneticPr fontId="1" type="noConversion"/>
  </si>
  <si>
    <t>0x06</t>
    <phoneticPr fontId="1" type="noConversion"/>
  </si>
  <si>
    <t>0x10</t>
    <phoneticPr fontId="1" type="noConversion"/>
  </si>
  <si>
    <t>Read Data</t>
    <phoneticPr fontId="1" type="noConversion"/>
  </si>
  <si>
    <t>Write Single Data</t>
    <phoneticPr fontId="1" type="noConversion"/>
  </si>
  <si>
    <t>Write Multiple data</t>
    <phoneticPr fontId="1" type="noConversion"/>
  </si>
  <si>
    <t>BMS normal response format</t>
    <phoneticPr fontId="1" type="noConversion"/>
  </si>
  <si>
    <t>Data information</t>
    <phoneticPr fontId="1" type="noConversion"/>
  </si>
  <si>
    <t>CRC</t>
    <phoneticPr fontId="1" type="noConversion"/>
  </si>
  <si>
    <t>Data length * 2</t>
    <phoneticPr fontId="1" type="noConversion"/>
  </si>
  <si>
    <t>BMS abnormal response format</t>
    <phoneticPr fontId="1" type="noConversion"/>
  </si>
  <si>
    <t>Command type + 128</t>
    <phoneticPr fontId="1" type="noConversion"/>
  </si>
  <si>
    <t>Error code</t>
    <phoneticPr fontId="1" type="noConversion"/>
  </si>
  <si>
    <t>0x01</t>
    <phoneticPr fontId="1" type="noConversion"/>
  </si>
  <si>
    <t>0x02</t>
    <phoneticPr fontId="1" type="noConversion"/>
  </si>
  <si>
    <t>Note</t>
    <phoneticPr fontId="1" type="noConversion"/>
  </si>
  <si>
    <t>Slave ID should be within 1~16. Slave ID error if
out of range</t>
    <phoneticPr fontId="1" type="noConversion"/>
  </si>
  <si>
    <t>Command type error if command didn’t exist,</t>
    <phoneticPr fontId="1" type="noConversion"/>
  </si>
  <si>
    <t>CRC error</t>
    <phoneticPr fontId="1" type="noConversion"/>
  </si>
  <si>
    <t>4、Command lists</t>
    <phoneticPr fontId="1" type="noConversion"/>
  </si>
  <si>
    <t>基地址：0x2000</t>
    <phoneticPr fontId="1" type="noConversion"/>
  </si>
  <si>
    <t>实际地址 = 基地址+ 偏移地址</t>
    <phoneticPr fontId="1" type="noConversion"/>
  </si>
  <si>
    <t>自研低压BMS 485 Modbus 通讯协议</t>
    <phoneticPr fontId="1" type="noConversion"/>
  </si>
  <si>
    <t>读取主控配置</t>
    <phoneticPr fontId="1" type="noConversion"/>
  </si>
  <si>
    <t>01 03 20 00 00 28 4E 14</t>
    <phoneticPr fontId="1" type="noConversion"/>
  </si>
  <si>
    <t xml:space="preserve">01 03 50 00 00 00 03 00 00 00 00 00 00 00 00 00 00 00 00 00 00 00 00 00 00 00 00 00 00 00 00 00 00 00 00 00 00 00 00 00 00 00 00 00 00 00 00 00 00 00 00 00 00 00 00 00 00 00 00 00 00 00 00 00 00 00 00 00 00 00 00 00 00 00 00 00 00 00 00 00 00 00 03 BA 4E </t>
    <phoneticPr fontId="1" type="noConversion"/>
  </si>
  <si>
    <t>不存在</t>
    <phoneticPr fontId="1" type="noConversion"/>
  </si>
  <si>
    <t>01 03 20 40 00 21 8F C6</t>
    <phoneticPr fontId="1" type="noConversion"/>
  </si>
  <si>
    <t xml:space="preserve">01 03 42 00 00 00 00 00 00 00 00 00 00 00 00 00 10 00 04 0E 42 0C 80 00 C8 03 84 00 08 00 00 00 00 00 01 00 00 00 00 00 00 00 00 00 00 00 00 00 00 02 40 00 00 00 00 00 00 00 00 00 04 00 01 00 78 00 00 00 00 D3 A1 </t>
    <phoneticPr fontId="1" type="noConversion"/>
  </si>
  <si>
    <t>0010</t>
    <phoneticPr fontId="1" type="noConversion"/>
  </si>
  <si>
    <t>0E42</t>
    <phoneticPr fontId="1" type="noConversion"/>
  </si>
  <si>
    <t>0C80</t>
    <phoneticPr fontId="1" type="noConversion"/>
  </si>
  <si>
    <t>00C8</t>
    <phoneticPr fontId="1" type="noConversion"/>
  </si>
  <si>
    <t>0384</t>
    <phoneticPr fontId="1" type="noConversion"/>
  </si>
  <si>
    <t>0008</t>
    <phoneticPr fontId="1" type="noConversion"/>
  </si>
  <si>
    <t>0240</t>
    <phoneticPr fontId="1" type="noConversion"/>
  </si>
  <si>
    <t>0078</t>
    <phoneticPr fontId="1" type="noConversion"/>
  </si>
  <si>
    <t>01 03 20 C2 00 3E 6E 26</t>
    <phoneticPr fontId="1" type="noConversion"/>
  </si>
  <si>
    <t xml:space="preserve">01 03 7C 03 E8 FF CE 0D AC 00 64 00 03 00 14 00 00 00 00 00 00 00 00 00 64 00 00 00 00 00 00 00 00 00 00 00 00 00 00 00 00 00 00 00 00 00 00 00 00 0D 48 00 32 00 00 00 14 00 00 00 00 00 00 00 00 00 00 00 64 03 E8 FF CE 00 00 00 00 00 AD 08 6E 00 00 00 0C 00 06 00 0F 00 37 00 2E 00 C8 00 00 0D 48 00 00 00 00 00 00 00 00 00 00 00 00 00 3C 38 40 01 2C 00 00 0A 68 00 00 0C 1A 00 00 4B E1 </t>
    <phoneticPr fontId="1" type="noConversion"/>
  </si>
  <si>
    <t>FFCE</t>
    <phoneticPr fontId="1" type="noConversion"/>
  </si>
  <si>
    <t>0DAC</t>
    <phoneticPr fontId="1" type="noConversion"/>
  </si>
  <si>
    <t>0064</t>
    <phoneticPr fontId="1" type="noConversion"/>
  </si>
  <si>
    <t>0014</t>
    <phoneticPr fontId="1" type="noConversion"/>
  </si>
  <si>
    <t>0D48</t>
    <phoneticPr fontId="1" type="noConversion"/>
  </si>
  <si>
    <t>0032</t>
    <phoneticPr fontId="1" type="noConversion"/>
  </si>
  <si>
    <t>00AD</t>
    <phoneticPr fontId="1" type="noConversion"/>
  </si>
  <si>
    <t>086E</t>
    <phoneticPr fontId="1" type="noConversion"/>
  </si>
  <si>
    <t>000F</t>
    <phoneticPr fontId="1" type="noConversion"/>
  </si>
  <si>
    <t>0037</t>
    <phoneticPr fontId="1" type="noConversion"/>
  </si>
  <si>
    <t>002E</t>
    <phoneticPr fontId="1" type="noConversion"/>
  </si>
  <si>
    <t>003C</t>
    <phoneticPr fontId="1" type="noConversion"/>
  </si>
  <si>
    <t>2840</t>
    <phoneticPr fontId="1" type="noConversion"/>
  </si>
  <si>
    <t>012C</t>
    <phoneticPr fontId="1" type="noConversion"/>
  </si>
  <si>
    <t>0A68</t>
    <phoneticPr fontId="1" type="noConversion"/>
  </si>
  <si>
    <t>0C1A</t>
    <phoneticPr fontId="1" type="noConversion"/>
  </si>
  <si>
    <t>1B3</t>
    <phoneticPr fontId="1" type="noConversion"/>
  </si>
  <si>
    <t>1B2</t>
    <phoneticPr fontId="1" type="noConversion"/>
  </si>
  <si>
    <t>1B1</t>
    <phoneticPr fontId="1" type="noConversion"/>
  </si>
  <si>
    <t>1B0</t>
    <phoneticPr fontId="1" type="noConversion"/>
  </si>
  <si>
    <t>1AF</t>
    <phoneticPr fontId="1" type="noConversion"/>
  </si>
  <si>
    <t>1AE</t>
    <phoneticPr fontId="1" type="noConversion"/>
  </si>
  <si>
    <t>1A0</t>
    <phoneticPr fontId="1" type="noConversion"/>
  </si>
  <si>
    <t>1A1</t>
    <phoneticPr fontId="1" type="noConversion"/>
  </si>
  <si>
    <t>1A2</t>
    <phoneticPr fontId="1" type="noConversion"/>
  </si>
  <si>
    <t>1A3</t>
  </si>
  <si>
    <t>1A4</t>
  </si>
  <si>
    <t>1A5</t>
  </si>
  <si>
    <t>1A6</t>
  </si>
  <si>
    <t>1A7</t>
  </si>
  <si>
    <t>1A8</t>
  </si>
  <si>
    <t>1A9</t>
  </si>
  <si>
    <t>1AA</t>
    <phoneticPr fontId="1" type="noConversion"/>
  </si>
  <si>
    <t>1AB</t>
    <phoneticPr fontId="1" type="noConversion"/>
  </si>
  <si>
    <t>1AC</t>
    <phoneticPr fontId="1" type="noConversion"/>
  </si>
  <si>
    <t>1AD</t>
    <phoneticPr fontId="1" type="noConversion"/>
  </si>
  <si>
    <t>190</t>
    <phoneticPr fontId="1" type="noConversion"/>
  </si>
  <si>
    <t>191</t>
    <phoneticPr fontId="1" type="noConversion"/>
  </si>
  <si>
    <t>192</t>
    <phoneticPr fontId="1" type="noConversion"/>
  </si>
  <si>
    <t>193</t>
  </si>
  <si>
    <t>194</t>
  </si>
  <si>
    <t>195</t>
  </si>
  <si>
    <t>196</t>
  </si>
  <si>
    <t>197</t>
  </si>
  <si>
    <t>198</t>
  </si>
  <si>
    <t>199</t>
  </si>
  <si>
    <t>19A</t>
    <phoneticPr fontId="1" type="noConversion"/>
  </si>
  <si>
    <t>19B</t>
    <phoneticPr fontId="1" type="noConversion"/>
  </si>
  <si>
    <t>19C</t>
    <phoneticPr fontId="1" type="noConversion"/>
  </si>
  <si>
    <t>19D</t>
    <phoneticPr fontId="1" type="noConversion"/>
  </si>
  <si>
    <t>19E</t>
    <phoneticPr fontId="1" type="noConversion"/>
  </si>
  <si>
    <t>19F</t>
    <phoneticPr fontId="1" type="noConversion"/>
  </si>
  <si>
    <t>180</t>
    <phoneticPr fontId="1" type="noConversion"/>
  </si>
  <si>
    <t>181</t>
    <phoneticPr fontId="1" type="noConversion"/>
  </si>
  <si>
    <t>182</t>
    <phoneticPr fontId="1" type="noConversion"/>
  </si>
  <si>
    <t>183</t>
  </si>
  <si>
    <t>184</t>
  </si>
  <si>
    <t>185</t>
  </si>
  <si>
    <t>186</t>
  </si>
  <si>
    <t>187</t>
  </si>
  <si>
    <t>188</t>
  </si>
  <si>
    <t>189</t>
  </si>
  <si>
    <t>18A</t>
    <phoneticPr fontId="1" type="noConversion"/>
  </si>
  <si>
    <t>18B</t>
    <phoneticPr fontId="1" type="noConversion"/>
  </si>
  <si>
    <t>18C</t>
    <phoneticPr fontId="1" type="noConversion"/>
  </si>
  <si>
    <t>18D</t>
    <phoneticPr fontId="1" type="noConversion"/>
  </si>
  <si>
    <t>18E</t>
    <phoneticPr fontId="1" type="noConversion"/>
  </si>
  <si>
    <t>18F</t>
    <phoneticPr fontId="1" type="noConversion"/>
  </si>
  <si>
    <t>01 03 21 80 00 36 CE 08</t>
    <phoneticPr fontId="1" type="noConversion"/>
  </si>
  <si>
    <t xml:space="preserve">01 03 6C 00 00 00 00 00 00 00 00 00 00 00 00 00 00 00 00 00 00 00 00 00 05 00 01 00 1B 00 00 00 01 00 00 00 04 00 00 00 00 00 00 00 00 00 00 00 00 00 00 00 00 00 00 00 00 00 00 00 00 00 00 00 00 00 00 00 00 00 00 00 00 00 00 00 00 00 00 00 00 00 00 00 00 00 00 00 00 00 00 00 00 00 00 00 00 00 00 00 00 00 00 00 00 00 00 00 00 00 27 C1 13 </t>
    <phoneticPr fontId="1" type="noConversion"/>
  </si>
  <si>
    <t>001B</t>
    <phoneticPr fontId="1" type="noConversion"/>
  </si>
  <si>
    <t>0027</t>
    <phoneticPr fontId="1" type="noConversion"/>
  </si>
  <si>
    <t>历史记录条数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</si>
  <si>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</si>
  <si>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</si>
  <si>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</si>
  <si>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</si>
  <si>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</si>
  <si>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</si>
  <si>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总电压</t>
    <phoneticPr fontId="1" type="noConversion"/>
  </si>
  <si>
    <t>总电流</t>
    <phoneticPr fontId="1" type="noConversion"/>
  </si>
  <si>
    <t>主控温度</t>
    <phoneticPr fontId="1" type="noConversion"/>
  </si>
  <si>
    <t>最高单体电压</t>
    <phoneticPr fontId="1" type="noConversion"/>
  </si>
  <si>
    <t>最高电压编号</t>
    <phoneticPr fontId="1" type="noConversion"/>
  </si>
  <si>
    <t>最低单体电压</t>
    <phoneticPr fontId="1" type="noConversion"/>
  </si>
  <si>
    <t>最低电压编号</t>
    <phoneticPr fontId="1" type="noConversion"/>
  </si>
  <si>
    <t>最高单体温度</t>
    <phoneticPr fontId="1" type="noConversion"/>
  </si>
  <si>
    <t>最高温度编号</t>
    <phoneticPr fontId="1" type="noConversion"/>
  </si>
  <si>
    <t>最低单体温度</t>
    <phoneticPr fontId="1" type="noConversion"/>
  </si>
  <si>
    <t>最低温度编号</t>
    <phoneticPr fontId="1" type="noConversion"/>
  </si>
  <si>
    <t>告警</t>
    <phoneticPr fontId="1" type="noConversion"/>
  </si>
  <si>
    <t>保护</t>
    <phoneticPr fontId="1" type="noConversion"/>
  </si>
  <si>
    <t>故障</t>
    <phoneticPr fontId="1" type="noConversion"/>
  </si>
  <si>
    <t>0x04</t>
    <phoneticPr fontId="1" type="noConversion"/>
  </si>
  <si>
    <t>Out Of Range</t>
    <phoneticPr fontId="1" type="noConversion"/>
  </si>
  <si>
    <t>读取偏移校准系数</t>
    <phoneticPr fontId="1" type="noConversion"/>
  </si>
  <si>
    <t>01 03 24 00 00 20 4E E2</t>
    <phoneticPr fontId="1" type="noConversion"/>
  </si>
  <si>
    <t xml:space="preserve">01 03 40 03 E8 FF FE 03 E8 FF FE 03 E8 FF FE 03 E8 FF FE 03 E8 FF FE 03 E8 FF FE 03 E8 FF FE 03 E8 FF FE 03 E8 FF FE 03 E8 FF FE 03 E8 FF FE 03 E8 FF FE 03 E8 FF FE 03 E8 FF FE 03 E8 FF FE 03 E8 00 00 64 D2 </t>
    <phoneticPr fontId="1" type="noConversion"/>
  </si>
  <si>
    <t>FFFE</t>
    <phoneticPr fontId="1" type="noConversion"/>
  </si>
  <si>
    <t>01 03 2E 00 00 10 4D 2E</t>
    <phoneticPr fontId="1" type="noConversion"/>
  </si>
  <si>
    <t xml:space="preserve">01 03 20 FF FD FF FC FF FC FF FC 00 00 00 00 00 00 00 00 00 00 00 00 00 00 00 00 00 00 00 00 00 00 00 00 38 E2 </t>
    <phoneticPr fontId="1" type="noConversion"/>
  </si>
  <si>
    <t>FFFD</t>
    <phoneticPr fontId="1" type="noConversion"/>
  </si>
  <si>
    <t>FFFC</t>
    <phoneticPr fontId="1" type="noConversion"/>
  </si>
  <si>
    <t>01 03 2F 00 00 10 4C D2</t>
    <phoneticPr fontId="1" type="noConversion"/>
  </si>
  <si>
    <t xml:space="preserve">01 03 20 00 00 00 00 00 00 00 00 00 00 00 00 00 00 00 00 00 00 00 00 00 00 00 00 00 00 00 00 00 00 00 00 92 7A </t>
    <phoneticPr fontId="1" type="noConversion"/>
  </si>
  <si>
    <t>读取告警配置</t>
    <phoneticPr fontId="1" type="noConversion"/>
  </si>
  <si>
    <t>01 03 2A 00 00 50 4D EE</t>
    <phoneticPr fontId="1" type="noConversion"/>
  </si>
  <si>
    <t xml:space="preserve">01 03 A0 0E 10 0D 48 00 0A 00 32 02 41 02 38 00 0A 00 64 03 B6 03 52 00 1E 00 3C 0A BE 0B B8 00 0A 00 32 01 C0 01 E0 00 32 00 64 04 1A 03 E8 00 0A 00 3C 02 26 01 F4 00 1E 00 32 FF 9C FF CE 00 1E 00 32 00 5A 00 62 00 1E 00 32 00 00 00 00 00 00 00 00 03 84 03 52 00 1E 00 32 02 BC 02 26 00 1E 00 32 FF 38 FF 6A 00 1E 00 32 00 00 00 00 00 00 00 00 02 58 01 F4 00 1E 00 32 FF 38 FF 9C 00 1E 00 32 01 90 00 C8 00 0A 00 0A 00 64 00 32 00 1E 00 32 FF 9C 00 00 00 1E 00 32 02 EE 02 58 00 1E 00 32 B6 4D </t>
    <phoneticPr fontId="1" type="noConversion"/>
  </si>
  <si>
    <t>0E10</t>
    <phoneticPr fontId="1" type="noConversion"/>
  </si>
  <si>
    <t>000A</t>
    <phoneticPr fontId="1" type="noConversion"/>
  </si>
  <si>
    <t>0241</t>
    <phoneticPr fontId="1" type="noConversion"/>
  </si>
  <si>
    <t>0238</t>
    <phoneticPr fontId="1" type="noConversion"/>
  </si>
  <si>
    <t>03B6</t>
    <phoneticPr fontId="1" type="noConversion"/>
  </si>
  <si>
    <t>0352</t>
    <phoneticPr fontId="1" type="noConversion"/>
  </si>
  <si>
    <t>001E</t>
    <phoneticPr fontId="1" type="noConversion"/>
  </si>
  <si>
    <t>0ABE</t>
    <phoneticPr fontId="1" type="noConversion"/>
  </si>
  <si>
    <t>0BB8</t>
    <phoneticPr fontId="1" type="noConversion"/>
  </si>
  <si>
    <t>01C0</t>
    <phoneticPr fontId="1" type="noConversion"/>
  </si>
  <si>
    <t>01E0</t>
    <phoneticPr fontId="1" type="noConversion"/>
  </si>
  <si>
    <t>041A</t>
    <phoneticPr fontId="1" type="noConversion"/>
  </si>
  <si>
    <t>0226</t>
    <phoneticPr fontId="1" type="noConversion"/>
  </si>
  <si>
    <t>01F4</t>
    <phoneticPr fontId="1" type="noConversion"/>
  </si>
  <si>
    <t>FF9C</t>
    <phoneticPr fontId="1" type="noConversion"/>
  </si>
  <si>
    <t>005A</t>
    <phoneticPr fontId="1" type="noConversion"/>
  </si>
  <si>
    <t>0062</t>
    <phoneticPr fontId="1" type="noConversion"/>
  </si>
  <si>
    <t>02BC</t>
    <phoneticPr fontId="1" type="noConversion"/>
  </si>
  <si>
    <t>FF38</t>
    <phoneticPr fontId="1" type="noConversion"/>
  </si>
  <si>
    <t>FF6A</t>
    <phoneticPr fontId="1" type="noConversion"/>
  </si>
  <si>
    <t>0258</t>
    <phoneticPr fontId="1" type="noConversion"/>
  </si>
  <si>
    <t>0190</t>
    <phoneticPr fontId="1" type="noConversion"/>
  </si>
  <si>
    <t>02EE</t>
    <phoneticPr fontId="1" type="noConversion"/>
  </si>
  <si>
    <t>01 03 26 00 00 50 4E BE</t>
    <phoneticPr fontId="1" type="noConversion"/>
  </si>
  <si>
    <t>读取保护配置</t>
    <phoneticPr fontId="1" type="noConversion"/>
  </si>
  <si>
    <t xml:space="preserve">01 03 A0 0E 42 0D AC 00 0A 00 64 02 48 02 38 00 0A 00 64 03 D4 03 70 00 1E 02 58 09 C4 0B B8 00 0A 00 64 01 68 01 A0 00 3C 00 64 04 7E 03 E8 00 1E 00 3C 02 44 02 12 00 1E 00 32 FF 88 FF 9C 00 1E 00 32 00 05 00 64 00 1E 00 1E 00 00 00 00 00 00 00 00 04 7E 03 20 00 1E 00 32 02 EE 02 58 00 1E 00 32 FF 06 FF 38 00 1E 00 32 00 00 00 00 00 00 00 00 02 8A 02 26 00 1E 00 32 FF 1A FF 9C 00 1E 00 32 01 F4 00 C8 00 0A 00 0A 00 32 00 1E 00 1E 00 32 FF 9C 00 00 00 1E 00 32 03 52 02 58 00 1E 00 32 36 B8 </t>
    <phoneticPr fontId="1" type="noConversion"/>
  </si>
  <si>
    <t>0248</t>
    <phoneticPr fontId="1" type="noConversion"/>
  </si>
  <si>
    <t>03D4</t>
    <phoneticPr fontId="1" type="noConversion"/>
  </si>
  <si>
    <t>0370</t>
    <phoneticPr fontId="1" type="noConversion"/>
  </si>
  <si>
    <t>09C4</t>
    <phoneticPr fontId="1" type="noConversion"/>
  </si>
  <si>
    <t>0168</t>
    <phoneticPr fontId="1" type="noConversion"/>
  </si>
  <si>
    <t>01A0</t>
    <phoneticPr fontId="1" type="noConversion"/>
  </si>
  <si>
    <t>047E</t>
    <phoneticPr fontId="1" type="noConversion"/>
  </si>
  <si>
    <t>0244</t>
    <phoneticPr fontId="1" type="noConversion"/>
  </si>
  <si>
    <t>0212</t>
    <phoneticPr fontId="1" type="noConversion"/>
  </si>
  <si>
    <t>FF88</t>
    <phoneticPr fontId="1" type="noConversion"/>
  </si>
  <si>
    <t>FF06</t>
    <phoneticPr fontId="1" type="noConversion"/>
  </si>
  <si>
    <t>028A</t>
    <phoneticPr fontId="1" type="noConversion"/>
  </si>
  <si>
    <t>FF1A</t>
    <phoneticPr fontId="1" type="noConversion"/>
  </si>
  <si>
    <t>读取保护故障</t>
    <phoneticPr fontId="1" type="noConversion"/>
  </si>
  <si>
    <t>读取告警故障</t>
    <phoneticPr fontId="1" type="noConversion"/>
  </si>
  <si>
    <t>基本参数</t>
    <phoneticPr fontId="1" type="noConversion"/>
  </si>
  <si>
    <t>100到127</t>
    <phoneticPr fontId="1" type="noConversion"/>
  </si>
  <si>
    <t>单体电压</t>
    <phoneticPr fontId="1" type="noConversion"/>
  </si>
  <si>
    <t>800到80F</t>
    <phoneticPr fontId="1" type="noConversion"/>
  </si>
  <si>
    <t>单体温度</t>
    <phoneticPr fontId="1" type="noConversion"/>
  </si>
  <si>
    <t>C00到C0F</t>
    <phoneticPr fontId="1" type="noConversion"/>
  </si>
  <si>
    <t>主控配置</t>
    <phoneticPr fontId="1" type="noConversion"/>
  </si>
  <si>
    <t>27</t>
    <phoneticPr fontId="1" type="noConversion"/>
  </si>
  <si>
    <t>000到027</t>
    <phoneticPr fontId="1" type="noConversion"/>
  </si>
  <si>
    <t>040到060</t>
    <phoneticPr fontId="1" type="noConversion"/>
  </si>
  <si>
    <t>0C2到0FF</t>
    <phoneticPr fontId="1" type="noConversion"/>
  </si>
  <si>
    <t>1B5</t>
    <phoneticPr fontId="1" type="noConversion"/>
  </si>
  <si>
    <t>180到1B5</t>
    <phoneticPr fontId="1" type="noConversion"/>
  </si>
  <si>
    <t>偏移校准系数</t>
    <phoneticPr fontId="1" type="noConversion"/>
  </si>
  <si>
    <t>400到42F</t>
    <phoneticPr fontId="1" type="noConversion"/>
  </si>
  <si>
    <t>E17</t>
    <phoneticPr fontId="1" type="noConversion"/>
  </si>
  <si>
    <t>E00到E17</t>
    <phoneticPr fontId="1" type="noConversion"/>
  </si>
  <si>
    <t>F00到F0F</t>
    <phoneticPr fontId="1" type="noConversion"/>
  </si>
  <si>
    <t>告警配置</t>
    <phoneticPr fontId="1" type="noConversion"/>
  </si>
  <si>
    <t>A00到A4F</t>
    <phoneticPr fontId="1" type="noConversion"/>
  </si>
  <si>
    <t>保护配置</t>
    <phoneticPr fontId="1" type="noConversion"/>
  </si>
  <si>
    <t>600到64F</t>
    <phoneticPr fontId="1" type="noConversion"/>
  </si>
  <si>
    <t>寄存器范围：</t>
    <phoneticPr fontId="1" type="noConversion"/>
  </si>
  <si>
    <t>01 03 21 40 00 01 8F E2</t>
    <phoneticPr fontId="1" type="noConversion"/>
  </si>
  <si>
    <t xml:space="preserve">01 03 02 00 00 B8 44 </t>
  </si>
  <si>
    <t xml:space="preserve">01 03 02 00 00 B8 44 </t>
    <phoneticPr fontId="1" type="noConversion"/>
  </si>
  <si>
    <t>01 03 21 70 00 01 8F ED</t>
    <phoneticPr fontId="1" type="noConversion"/>
  </si>
  <si>
    <t>01 03 21 41 00 01 DE 22</t>
    <phoneticPr fontId="1" type="noConversion"/>
  </si>
  <si>
    <t>01 03 21 71 00 01 DE 2D</t>
    <phoneticPr fontId="1" type="noConversion"/>
  </si>
  <si>
    <t>01 03 21 5B 00 01 FF E5</t>
    <phoneticPr fontId="1" type="noConversion"/>
  </si>
  <si>
    <t>原始值</t>
    <phoneticPr fontId="1" type="noConversion"/>
  </si>
  <si>
    <t>53.2V</t>
    <phoneticPr fontId="1" type="noConversion"/>
  </si>
  <si>
    <t>3274mV</t>
    <phoneticPr fontId="1" type="noConversion"/>
  </si>
  <si>
    <t>3267mV</t>
    <phoneticPr fontId="1" type="noConversion"/>
  </si>
  <si>
    <t>26.5℃</t>
    <phoneticPr fontId="1" type="noConversion"/>
  </si>
  <si>
    <t>26.3℃</t>
    <phoneticPr fontId="1" type="noConversion"/>
  </si>
  <si>
    <t>783T</t>
    <phoneticPr fontId="1" type="noConversion"/>
  </si>
  <si>
    <t>28.0℃</t>
    <phoneticPr fontId="1" type="noConversion"/>
  </si>
  <si>
    <t>27.6℃</t>
    <phoneticPr fontId="1" type="noConversion"/>
  </si>
  <si>
    <t>29.8℃</t>
    <phoneticPr fontId="1" type="noConversion"/>
  </si>
  <si>
    <t>3271mV</t>
    <phoneticPr fontId="1" type="noConversion"/>
  </si>
  <si>
    <t>7mV</t>
    <phoneticPr fontId="1" type="noConversion"/>
  </si>
  <si>
    <t>80.0A</t>
    <phoneticPr fontId="1" type="noConversion"/>
  </si>
  <si>
    <t>100.0A</t>
    <phoneticPr fontId="1" type="noConversion"/>
  </si>
  <si>
    <t>3273mV</t>
    <phoneticPr fontId="1" type="noConversion"/>
  </si>
  <si>
    <t>28.5℃</t>
    <phoneticPr fontId="1" type="noConversion"/>
  </si>
  <si>
    <t>26.4℃</t>
    <phoneticPr fontId="1" type="noConversion"/>
  </si>
  <si>
    <t>25.9℃</t>
    <phoneticPr fontId="1" type="noConversion"/>
  </si>
  <si>
    <t>3650mV</t>
    <phoneticPr fontId="1" type="noConversion"/>
  </si>
  <si>
    <t>3200mV</t>
    <phoneticPr fontId="1" type="noConversion"/>
  </si>
  <si>
    <t>200mV</t>
    <phoneticPr fontId="1" type="noConversion"/>
  </si>
  <si>
    <t>90.0℃</t>
    <phoneticPr fontId="1" type="noConversion"/>
  </si>
  <si>
    <t>57.6V</t>
    <phoneticPr fontId="1" type="noConversion"/>
  </si>
  <si>
    <t>12℃</t>
    <phoneticPr fontId="1" type="noConversion"/>
  </si>
  <si>
    <t>3500mV</t>
    <phoneticPr fontId="1" type="noConversion"/>
  </si>
  <si>
    <t>10A</t>
    <phoneticPr fontId="1" type="noConversion"/>
  </si>
  <si>
    <t>2s</t>
    <phoneticPr fontId="1" type="noConversion"/>
  </si>
  <si>
    <t>100Ah</t>
    <phoneticPr fontId="1" type="noConversion"/>
  </si>
  <si>
    <t>3400mV</t>
    <phoneticPr fontId="1" type="noConversion"/>
  </si>
  <si>
    <t>50mV</t>
    <phoneticPr fontId="1" type="noConversion"/>
  </si>
  <si>
    <t>20mV</t>
    <phoneticPr fontId="1" type="noConversion"/>
  </si>
  <si>
    <t>2158年</t>
    <phoneticPr fontId="1" type="noConversion"/>
  </si>
  <si>
    <t>0月</t>
    <phoneticPr fontId="1" type="noConversion"/>
  </si>
  <si>
    <t>12日</t>
    <phoneticPr fontId="1" type="noConversion"/>
  </si>
  <si>
    <t>周六</t>
    <phoneticPr fontId="1" type="noConversion"/>
  </si>
  <si>
    <t>15时</t>
    <phoneticPr fontId="1" type="noConversion"/>
  </si>
  <si>
    <t>55分</t>
    <phoneticPr fontId="1" type="noConversion"/>
  </si>
  <si>
    <t>46秒</t>
    <phoneticPr fontId="1" type="noConversion"/>
  </si>
  <si>
    <t>20ms</t>
    <phoneticPr fontId="1" type="noConversion"/>
  </si>
  <si>
    <t>60s</t>
    <phoneticPr fontId="1" type="noConversion"/>
  </si>
  <si>
    <t>10304s</t>
    <phoneticPr fontId="1" type="noConversion"/>
  </si>
  <si>
    <t>300s</t>
    <phoneticPr fontId="1" type="noConversion"/>
  </si>
  <si>
    <t>2664Ah</t>
    <phoneticPr fontId="1" type="noConversion"/>
  </si>
  <si>
    <t>3098Ah</t>
    <phoneticPr fontId="1" type="noConversion"/>
  </si>
  <si>
    <t>0</t>
  </si>
  <si>
    <t>0</t>
    <phoneticPr fontId="1" type="noConversion"/>
  </si>
  <si>
    <t>65533</t>
    <phoneticPr fontId="1" type="noConversion"/>
  </si>
  <si>
    <t>65532</t>
    <phoneticPr fontId="1" type="noConversion"/>
  </si>
  <si>
    <t>3600mV</t>
    <phoneticPr fontId="1" type="noConversion"/>
  </si>
  <si>
    <t>1s</t>
    <phoneticPr fontId="1" type="noConversion"/>
  </si>
  <si>
    <t>5s</t>
    <phoneticPr fontId="1" type="noConversion"/>
  </si>
  <si>
    <t>57.5V</t>
    <phoneticPr fontId="1" type="noConversion"/>
  </si>
  <si>
    <t>56.8V</t>
    <phoneticPr fontId="1" type="noConversion"/>
  </si>
  <si>
    <t>10s</t>
    <phoneticPr fontId="1" type="noConversion"/>
  </si>
  <si>
    <t>95.0A</t>
    <phoneticPr fontId="1" type="noConversion"/>
  </si>
  <si>
    <t>85.0A</t>
    <phoneticPr fontId="1" type="noConversion"/>
  </si>
  <si>
    <t>3s</t>
    <phoneticPr fontId="1" type="noConversion"/>
  </si>
  <si>
    <t>6s</t>
    <phoneticPr fontId="1" type="noConversion"/>
  </si>
  <si>
    <t>2750mV</t>
    <phoneticPr fontId="1" type="noConversion"/>
  </si>
  <si>
    <t>3000mV</t>
    <phoneticPr fontId="1" type="noConversion"/>
  </si>
  <si>
    <t>44.8V</t>
    <phoneticPr fontId="1" type="noConversion"/>
  </si>
  <si>
    <t>48.0V</t>
    <phoneticPr fontId="1" type="noConversion"/>
  </si>
  <si>
    <t>105.0A</t>
    <phoneticPr fontId="1" type="noConversion"/>
  </si>
  <si>
    <t>55℃</t>
    <phoneticPr fontId="1" type="noConversion"/>
  </si>
  <si>
    <t>50.0℃</t>
    <phoneticPr fontId="1" type="noConversion"/>
  </si>
  <si>
    <t>85.0℃</t>
    <phoneticPr fontId="1" type="noConversion"/>
  </si>
  <si>
    <t>70.0℃</t>
    <phoneticPr fontId="1" type="noConversion"/>
  </si>
  <si>
    <t>55.0℃</t>
    <phoneticPr fontId="1" type="noConversion"/>
  </si>
  <si>
    <t>60.0℃</t>
    <phoneticPr fontId="1" type="noConversion"/>
  </si>
  <si>
    <t>400mV</t>
    <phoneticPr fontId="1" type="noConversion"/>
  </si>
  <si>
    <t>75.0℃</t>
    <phoneticPr fontId="1" type="noConversion"/>
  </si>
  <si>
    <t>58.4V</t>
    <phoneticPr fontId="1" type="noConversion"/>
  </si>
  <si>
    <t>98.0A</t>
    <phoneticPr fontId="1" type="noConversion"/>
  </si>
  <si>
    <t>88.0A</t>
    <phoneticPr fontId="1" type="noConversion"/>
  </si>
  <si>
    <t>2500mV</t>
    <phoneticPr fontId="1" type="noConversion"/>
  </si>
  <si>
    <t>36.0V</t>
    <phoneticPr fontId="1" type="noConversion"/>
  </si>
  <si>
    <t>41.6V</t>
    <phoneticPr fontId="1" type="noConversion"/>
  </si>
  <si>
    <t>115.0A</t>
    <phoneticPr fontId="1" type="noConversion"/>
  </si>
  <si>
    <t>58.0V</t>
    <phoneticPr fontId="1" type="noConversion"/>
  </si>
  <si>
    <t>53.0V</t>
    <phoneticPr fontId="1" type="noConversion"/>
  </si>
  <si>
    <t>65.0℃</t>
    <phoneticPr fontId="1" type="noConversion"/>
  </si>
  <si>
    <t>500mV</t>
    <phoneticPr fontId="1" type="noConversion"/>
  </si>
  <si>
    <t>000</t>
    <phoneticPr fontId="1" type="noConversion"/>
  </si>
  <si>
    <t>027</t>
    <phoneticPr fontId="1" type="noConversion"/>
  </si>
  <si>
    <t>040</t>
    <phoneticPr fontId="1" type="noConversion"/>
  </si>
  <si>
    <t>060</t>
    <phoneticPr fontId="1" type="noConversion"/>
  </si>
  <si>
    <t>0C2</t>
    <phoneticPr fontId="1" type="noConversion"/>
  </si>
  <si>
    <t>0FF</t>
    <phoneticPr fontId="1" type="noConversion"/>
  </si>
  <si>
    <t>100</t>
    <phoneticPr fontId="1" type="noConversion"/>
  </si>
  <si>
    <t>127</t>
    <phoneticPr fontId="1" type="noConversion"/>
  </si>
  <si>
    <t>400</t>
    <phoneticPr fontId="1" type="noConversion"/>
  </si>
  <si>
    <t>600</t>
    <phoneticPr fontId="1" type="noConversion"/>
  </si>
  <si>
    <t>64F</t>
    <phoneticPr fontId="1" type="noConversion"/>
  </si>
  <si>
    <t>电压偏移</t>
    <phoneticPr fontId="1" type="noConversion"/>
  </si>
  <si>
    <t>800</t>
    <phoneticPr fontId="1" type="noConversion"/>
  </si>
  <si>
    <t>80F</t>
    <phoneticPr fontId="1" type="noConversion"/>
  </si>
  <si>
    <t>C00</t>
    <phoneticPr fontId="1" type="noConversion"/>
  </si>
  <si>
    <t>温度偏移</t>
    <phoneticPr fontId="1" type="noConversion"/>
  </si>
  <si>
    <t>线组偏移</t>
    <phoneticPr fontId="1" type="noConversion"/>
  </si>
  <si>
    <t>LED灯状态</t>
    <phoneticPr fontId="1" type="noConversion"/>
  </si>
  <si>
    <t>读取结果为1：程序控制绿灯亮  2：程序控制红灯亮</t>
    <phoneticPr fontId="1" type="noConversion"/>
  </si>
  <si>
    <t>说明</t>
    <phoneticPr fontId="1" type="noConversion"/>
  </si>
  <si>
    <t>数组地址</t>
    <phoneticPr fontId="1" type="noConversion"/>
  </si>
  <si>
    <t>Name</t>
    <phoneticPr fontId="1" type="noConversion"/>
  </si>
  <si>
    <t>txtb_BuzzerAlarmEnableSwitch</t>
    <phoneticPr fontId="1" type="noConversion"/>
  </si>
  <si>
    <t>txtb_MOSStatu</t>
    <phoneticPr fontId="1" type="noConversion"/>
  </si>
  <si>
    <t>txtb_SysReStart</t>
    <phoneticPr fontId="1" type="noConversion"/>
  </si>
  <si>
    <t>txtb_SysRunningMode</t>
    <phoneticPr fontId="1" type="noConversion"/>
  </si>
  <si>
    <t>txtb_ThrottlingStatus</t>
    <phoneticPr fontId="1" type="noConversion"/>
  </si>
  <si>
    <t>txtb_AlarmFunctionSwitch</t>
    <phoneticPr fontId="1" type="noConversion"/>
  </si>
  <si>
    <t>txtb_ProtecFunctionSwitch</t>
    <phoneticPr fontId="1" type="noConversion"/>
  </si>
  <si>
    <t>txtb_ReEeprom</t>
    <phoneticPr fontId="1" type="noConversion"/>
  </si>
  <si>
    <t>txtb_FactoryMode</t>
    <phoneticPr fontId="1" type="noConversion"/>
  </si>
  <si>
    <t>txtb_ForceControl</t>
    <phoneticPr fontId="1" type="noConversion"/>
  </si>
  <si>
    <t>txtb_ForceEquil</t>
    <phoneticPr fontId="1" type="noConversion"/>
  </si>
  <si>
    <t>txtb_EnterSleepingFunc</t>
    <phoneticPr fontId="1" type="noConversion"/>
  </si>
  <si>
    <t>txtb_ExternalControl</t>
    <phoneticPr fontId="1" type="noConversion"/>
  </si>
  <si>
    <t>txtb_ParallelChgState</t>
    <phoneticPr fontId="1" type="noConversion"/>
  </si>
  <si>
    <t>txtb_CommunicationTesting</t>
    <phoneticPr fontId="1" type="noConversion"/>
  </si>
  <si>
    <t>txtb_LEDTesting</t>
    <phoneticPr fontId="1" type="noConversion"/>
  </si>
  <si>
    <t>txtb_ClearLog</t>
    <phoneticPr fontId="1" type="noConversion"/>
  </si>
  <si>
    <t>txtb_ForcedDryContact1</t>
    <phoneticPr fontId="1" type="noConversion"/>
  </si>
  <si>
    <t>txtb_ForcedDryContact2</t>
    <phoneticPr fontId="1" type="noConversion"/>
  </si>
  <si>
    <t>txtb_CommuniProtocolVer</t>
    <phoneticPr fontId="1" type="noConversion"/>
  </si>
  <si>
    <t>txtb_ChgOCRetryCount</t>
    <phoneticPr fontId="1" type="noConversion"/>
  </si>
  <si>
    <t>txtb_RTDSHCO</t>
    <phoneticPr fontId="1" type="noConversion"/>
  </si>
  <si>
    <t>txtb_DsgOCRetryCount</t>
    <phoneticPr fontId="1" type="noConversion"/>
  </si>
  <si>
    <t>txtb_RTFSTDD</t>
    <phoneticPr fontId="1" type="noConversion"/>
  </si>
  <si>
    <t>txtb_ChgTimingRecoveryTime</t>
    <phoneticPr fontId="1" type="noConversion"/>
  </si>
  <si>
    <t>txtb_DsgTimingRecoveryTime</t>
    <phoneticPr fontId="1" type="noConversion"/>
  </si>
  <si>
    <t>txtb_CellVoltNum</t>
    <phoneticPr fontId="1" type="noConversion"/>
  </si>
  <si>
    <t>txtb_TempNum</t>
    <phoneticPr fontId="1" type="noConversion"/>
  </si>
  <si>
    <t>txtb_EqualCellVoltHighProtect</t>
    <phoneticPr fontId="1" type="noConversion"/>
  </si>
  <si>
    <t>txtb_EqualCellDiffVoltHighProtect</t>
    <phoneticPr fontId="1" type="noConversion"/>
  </si>
  <si>
    <t>txtb_EqualTempHighProtect</t>
    <phoneticPr fontId="1" type="noConversion"/>
  </si>
  <si>
    <t>txtb_EqualEnableFlags</t>
    <phoneticPr fontId="1" type="noConversion"/>
  </si>
  <si>
    <t>txtb_ChgCOVoltage</t>
    <phoneticPr fontId="1" type="noConversion"/>
  </si>
  <si>
    <t>txtb_PCSType</t>
    <phoneticPr fontId="1" type="noConversion"/>
  </si>
  <si>
    <t>txtb_ParallelAddre</t>
    <phoneticPr fontId="1" type="noConversion"/>
  </si>
  <si>
    <t>txtb_LEDType</t>
    <phoneticPr fontId="1" type="noConversion"/>
  </si>
  <si>
    <t>txtb_FSTDPV</t>
    <phoneticPr fontId="1" type="noConversion"/>
  </si>
  <si>
    <t>txtb_ForceMOS</t>
    <phoneticPr fontId="1" type="noConversion"/>
  </si>
  <si>
    <t>txtb_ForceEquilFlags</t>
    <phoneticPr fontId="1" type="noConversion"/>
  </si>
  <si>
    <t>充电过流特殊处理恢复时间</t>
    <phoneticPr fontId="1" type="noConversion"/>
  </si>
  <si>
    <t>均衡单体电压过高保护值</t>
    <phoneticPr fontId="1" type="noConversion"/>
  </si>
  <si>
    <t>txtb_EqualCellVoltLowProtect</t>
    <phoneticPr fontId="1" type="noConversion"/>
  </si>
  <si>
    <t>均衡单体电压压差过高保护值</t>
    <phoneticPr fontId="1" type="noConversion"/>
  </si>
  <si>
    <t>均衡温度过高保护值</t>
    <phoneticPr fontId="1" type="noConversion"/>
  </si>
  <si>
    <t>充电截止电压</t>
    <phoneticPr fontId="1" type="noConversion"/>
  </si>
  <si>
    <t>PCS类型</t>
    <phoneticPr fontId="1" type="noConversion"/>
  </si>
  <si>
    <t>功能安全温差保护值</t>
    <phoneticPr fontId="1" type="noConversion"/>
  </si>
  <si>
    <t>txtb_CurrentCalibrationFactor</t>
    <phoneticPr fontId="1" type="noConversion"/>
  </si>
  <si>
    <t>txtb_CurrentCalibrationOffset</t>
    <phoneticPr fontId="1" type="noConversion"/>
  </si>
  <si>
    <t>txtb_ChgDownCurrentVolt</t>
    <phoneticPr fontId="1" type="noConversion"/>
  </si>
  <si>
    <t>txtb_SmallCurrentValue</t>
    <phoneticPr fontId="1" type="noConversion"/>
  </si>
  <si>
    <t>txtb_SmallCurrentEnterNum</t>
    <phoneticPr fontId="1" type="noConversion"/>
  </si>
  <si>
    <t>txtb_DurSmallCurrent</t>
    <phoneticPr fontId="1" type="noConversion"/>
  </si>
  <si>
    <t>txtb_FullChgVolt</t>
    <phoneticPr fontId="1" type="noConversion"/>
  </si>
  <si>
    <t>txtb_FullChgCurr</t>
    <phoneticPr fontId="1" type="noConversion"/>
  </si>
  <si>
    <t>txtb_SysNominalTotalCapacity</t>
    <phoneticPr fontId="1" type="noConversion"/>
  </si>
  <si>
    <t>txtb_StorageTime</t>
    <phoneticPr fontId="1" type="noConversion"/>
  </si>
  <si>
    <t>txtb_ChgCLMode</t>
    <phoneticPr fontId="1" type="noConversion"/>
  </si>
  <si>
    <t>txtb_DynaEqualOpenVolt</t>
    <phoneticPr fontId="1" type="noConversion"/>
  </si>
  <si>
    <t>txtb_DynaEqualOpenDiffVolt</t>
    <phoneticPr fontId="1" type="noConversion"/>
  </si>
  <si>
    <t>txtb_EqualCloseDiffVolt</t>
    <phoneticPr fontId="1" type="noConversion"/>
  </si>
  <si>
    <t>txtb_SysTotalCapacity</t>
    <phoneticPr fontId="1" type="noConversion"/>
  </si>
  <si>
    <t>txtb_YJXLZYMX</t>
    <phoneticPr fontId="1" type="noConversion"/>
  </si>
  <si>
    <t>txtb_EJXLZYMX</t>
    <phoneticPr fontId="1" type="noConversion"/>
  </si>
  <si>
    <t>txtb_CurrentZeroRange</t>
    <phoneticPr fontId="1" type="noConversion"/>
  </si>
  <si>
    <t>txtb_ClearCalibrationPara</t>
    <phoneticPr fontId="1" type="noConversion"/>
  </si>
  <si>
    <t>txtb_SysSOC</t>
    <phoneticPr fontId="1" type="noConversion"/>
  </si>
  <si>
    <t>txtb_Year</t>
    <phoneticPr fontId="1" type="noConversion"/>
  </si>
  <si>
    <t>txtb_Month</t>
    <phoneticPr fontId="1" type="noConversion"/>
  </si>
  <si>
    <t>txtb_Day</t>
    <phoneticPr fontId="1" type="noConversion"/>
  </si>
  <si>
    <t>txtb_Week</t>
    <phoneticPr fontId="1" type="noConversion"/>
  </si>
  <si>
    <t>txtb_Hour</t>
    <phoneticPr fontId="1" type="noConversion"/>
  </si>
  <si>
    <t>txtb_Minute</t>
    <phoneticPr fontId="1" type="noConversion"/>
  </si>
  <si>
    <t>txtb_Second</t>
    <phoneticPr fontId="1" type="noConversion"/>
  </si>
  <si>
    <t>txtb_ShortCircuitProtectionDelay</t>
    <phoneticPr fontId="1" type="noConversion"/>
  </si>
  <si>
    <t>txtb_RCProtectionDelay</t>
    <phoneticPr fontId="1" type="noConversion"/>
  </si>
  <si>
    <t>txtb_StaticSleepVolt</t>
    <phoneticPr fontId="1" type="noConversion"/>
  </si>
  <si>
    <t>txtb_RestingSleepDelayTime</t>
    <phoneticPr fontId="1" type="noConversion"/>
  </si>
  <si>
    <t>txtb_NormalSleepTime</t>
    <phoneticPr fontId="1" type="noConversion"/>
  </si>
  <si>
    <t>txtb_UndervoltSleepTime</t>
    <phoneticPr fontId="1" type="noConversion"/>
  </si>
  <si>
    <t>txtb_ManualSleepTime</t>
    <phoneticPr fontId="1" type="noConversion"/>
  </si>
  <si>
    <t>系统总放电容量</t>
    <phoneticPr fontId="1" type="noConversion"/>
  </si>
  <si>
    <t>系统总放电容量1</t>
    <phoneticPr fontId="1" type="noConversion"/>
  </si>
  <si>
    <t>系统总充电容量</t>
    <phoneticPr fontId="1" type="noConversion"/>
  </si>
  <si>
    <t>系统总充电容量1</t>
    <phoneticPr fontId="1" type="noConversion"/>
  </si>
  <si>
    <t>txtb_SysTotalDsgCapacity</t>
    <phoneticPr fontId="1" type="noConversion"/>
  </si>
  <si>
    <t>txtb_SysTotalDsgCapacity1</t>
    <phoneticPr fontId="1" type="noConversion"/>
  </si>
  <si>
    <t>txtb_SysTotalChgCapacity</t>
    <phoneticPr fontId="1" type="noConversion"/>
  </si>
  <si>
    <t>txtb_SysTotalChgCapacity1</t>
    <phoneticPr fontId="1" type="noConversion"/>
  </si>
  <si>
    <t>电流校准偏移量</t>
    <phoneticPr fontId="1" type="noConversion"/>
  </si>
  <si>
    <t>充电降流电压</t>
    <phoneticPr fontId="1" type="noConversion"/>
  </si>
  <si>
    <t>满充电压门限</t>
    <phoneticPr fontId="1" type="noConversion"/>
  </si>
  <si>
    <t>均衡结束压差</t>
    <phoneticPr fontId="1" type="noConversion"/>
  </si>
  <si>
    <t>系统当前总容量</t>
    <phoneticPr fontId="1" type="noConversion"/>
  </si>
  <si>
    <t>一级限流总压门限</t>
    <phoneticPr fontId="1" type="noConversion"/>
  </si>
  <si>
    <t>电流零点范围</t>
    <phoneticPr fontId="1" type="noConversion"/>
  </si>
  <si>
    <t>清除所有单体和电流校准数</t>
    <phoneticPr fontId="1" type="noConversion"/>
  </si>
  <si>
    <t>反接保护延时</t>
    <phoneticPr fontId="1" type="noConversion"/>
  </si>
  <si>
    <t>静置休眠电压</t>
    <phoneticPr fontId="1" type="noConversion"/>
  </si>
  <si>
    <t>静置休眠延时时间</t>
    <phoneticPr fontId="1" type="noConversion"/>
  </si>
  <si>
    <t>正常休眠所需时间</t>
    <phoneticPr fontId="1" type="noConversion"/>
  </si>
  <si>
    <t>txtb_SleepingMode</t>
    <phoneticPr fontId="1" type="noConversion"/>
  </si>
  <si>
    <t>txtb_AwakMode</t>
    <phoneticPr fontId="1" type="noConversion"/>
  </si>
  <si>
    <t>txtb_Cell1OffsetFactor</t>
    <phoneticPr fontId="1" type="noConversion"/>
  </si>
  <si>
    <t>txtb_Cell1VoltOffset</t>
    <phoneticPr fontId="1" type="noConversion"/>
  </si>
  <si>
    <t>txtb_Cell2OffsetFactor</t>
    <phoneticPr fontId="1" type="noConversion"/>
  </si>
  <si>
    <t>txtb_Cell2VoltOffset</t>
    <phoneticPr fontId="1" type="noConversion"/>
  </si>
  <si>
    <t>单体1校准系数</t>
    <phoneticPr fontId="1" type="noConversion"/>
  </si>
  <si>
    <t>txtb_Temp1Offset</t>
    <phoneticPr fontId="1" type="noConversion"/>
  </si>
  <si>
    <t>txtb_Temp2Offset</t>
    <phoneticPr fontId="1" type="noConversion"/>
  </si>
  <si>
    <t>txtb_Temp3Offset</t>
    <phoneticPr fontId="1" type="noConversion"/>
  </si>
  <si>
    <t>txtb_Temp4Offset</t>
  </si>
  <si>
    <t>txtb_Temp5Offset</t>
  </si>
  <si>
    <t>txtb_Temp6Offset</t>
  </si>
  <si>
    <t>txtb_Temp7Offset</t>
  </si>
  <si>
    <t>txtb_Temp8Offset</t>
  </si>
  <si>
    <t>txtb_Temp9Offset</t>
  </si>
  <si>
    <t>txtb_Temp10Offset</t>
  </si>
  <si>
    <t>txtb_Temp11Offset</t>
  </si>
  <si>
    <t>txtb_Temp12Offset</t>
  </si>
  <si>
    <t>txtb_Temp13Offset</t>
  </si>
  <si>
    <t>txtb_Temp14Offset</t>
  </si>
  <si>
    <t>txtb_Temp15Offset</t>
  </si>
  <si>
    <t>txtb_Temp16Offset</t>
  </si>
  <si>
    <t>txtb_Line1Offset</t>
    <phoneticPr fontId="1" type="noConversion"/>
  </si>
  <si>
    <t>txtb_Line2Offset</t>
    <phoneticPr fontId="1" type="noConversion"/>
  </si>
  <si>
    <t>txtb_Line3Offset</t>
    <phoneticPr fontId="1" type="noConversion"/>
  </si>
  <si>
    <t>txtb_Line4Offset</t>
  </si>
  <si>
    <t>txtb_Line5Offset</t>
  </si>
  <si>
    <t>txtb_Line6Offset</t>
  </si>
  <si>
    <t>txtb_Line7Offset</t>
  </si>
  <si>
    <t>txtb_Line8Offset</t>
  </si>
  <si>
    <t>txtb_Line9Offset</t>
  </si>
  <si>
    <t>txtb_Line10Offset</t>
  </si>
  <si>
    <t>txtb_Line11Offset</t>
  </si>
  <si>
    <t>txtb_Line12Offset</t>
  </si>
  <si>
    <t>txtb_Line13Offset</t>
  </si>
  <si>
    <t>txtb_Line14Offset</t>
  </si>
  <si>
    <t>txtb_Line15Offset</t>
  </si>
  <si>
    <t>txtb_Line16Offset</t>
  </si>
  <si>
    <t>txtb_CellOverVoltAlarm</t>
    <phoneticPr fontId="1" type="noConversion"/>
  </si>
  <si>
    <t>txtb_CellOverVoltAlarmRe</t>
    <phoneticPr fontId="1" type="noConversion"/>
  </si>
  <si>
    <t>txtb_CellOverVoltAlarmDelay</t>
    <phoneticPr fontId="1" type="noConversion"/>
  </si>
  <si>
    <t>txtb_CellOverVoltAlarmReDelay</t>
    <phoneticPr fontId="1" type="noConversion"/>
  </si>
  <si>
    <t>txtb_TotalOverVoltAlarm</t>
    <phoneticPr fontId="1" type="noConversion"/>
  </si>
  <si>
    <t>txtb_TotalOverVoltAlarmRe</t>
    <phoneticPr fontId="1" type="noConversion"/>
  </si>
  <si>
    <t>txtb_TotalOverVoltAlarmDelay</t>
    <phoneticPr fontId="1" type="noConversion"/>
  </si>
  <si>
    <t>txtb_TotalOverVoltAlarmReDelay</t>
    <phoneticPr fontId="1" type="noConversion"/>
  </si>
  <si>
    <t>txtb_ChgOCAlarm</t>
    <phoneticPr fontId="1" type="noConversion"/>
  </si>
  <si>
    <t>txtb_ChgOCAlarmRe</t>
    <phoneticPr fontId="1" type="noConversion"/>
  </si>
  <si>
    <t>txtb_ChgOCAlarmDelay</t>
    <phoneticPr fontId="1" type="noConversion"/>
  </si>
  <si>
    <t>txtb_ChgOCAlarmReDelay</t>
    <phoneticPr fontId="1" type="noConversion"/>
  </si>
  <si>
    <t>txtb_CellUnderVoltAlarm</t>
    <phoneticPr fontId="1" type="noConversion"/>
  </si>
  <si>
    <t>txtb_CellUnderVoltAlarmRe</t>
    <phoneticPr fontId="1" type="noConversion"/>
  </si>
  <si>
    <t>txtb_CellUnderVoltAlarmDelay</t>
    <phoneticPr fontId="1" type="noConversion"/>
  </si>
  <si>
    <t>txtb_CellUnderVoltAlarmReDelay</t>
    <phoneticPr fontId="1" type="noConversion"/>
  </si>
  <si>
    <t>txtb_TotalUnderVoltAlarm</t>
    <phoneticPr fontId="1" type="noConversion"/>
  </si>
  <si>
    <t>txtb_TotalUnderVoltAlarmRe</t>
    <phoneticPr fontId="1" type="noConversion"/>
  </si>
  <si>
    <t>txtb_TotalUnderVoltAlarmDelay</t>
    <phoneticPr fontId="1" type="noConversion"/>
  </si>
  <si>
    <t>txtb_TotalUnderVoltAlarmReDelay</t>
    <phoneticPr fontId="1" type="noConversion"/>
  </si>
  <si>
    <t>txtb_DsgOCAlarm</t>
    <phoneticPr fontId="1" type="noConversion"/>
  </si>
  <si>
    <t>txtb_DsgOCAlarmRe</t>
    <phoneticPr fontId="1" type="noConversion"/>
  </si>
  <si>
    <t>txtb_DsgOCAlarmDelay</t>
    <phoneticPr fontId="1" type="noConversion"/>
  </si>
  <si>
    <t>txtb_DsgOCAlarmReDelay</t>
    <phoneticPr fontId="1" type="noConversion"/>
  </si>
  <si>
    <t>txtb_ChgHighTempAlarm</t>
    <phoneticPr fontId="1" type="noConversion"/>
  </si>
  <si>
    <t>txtb_ChgHighTempAlarmRe</t>
    <phoneticPr fontId="1" type="noConversion"/>
  </si>
  <si>
    <t>txtb_ChgHighTempAlarmDelay</t>
    <phoneticPr fontId="1" type="noConversion"/>
  </si>
  <si>
    <t>txtb_ChgHighTempAlarmReDelay</t>
    <phoneticPr fontId="1" type="noConversion"/>
  </si>
  <si>
    <t>txtb_ChgLowTempAlarm</t>
    <phoneticPr fontId="1" type="noConversion"/>
  </si>
  <si>
    <t>txtb_ChgLowTempAlarmRe</t>
    <phoneticPr fontId="1" type="noConversion"/>
  </si>
  <si>
    <t>txtb_ChgLowTempAlarmDelay</t>
    <phoneticPr fontId="1" type="noConversion"/>
  </si>
  <si>
    <t>txtb_ChgLowTempAlarmReDelay</t>
    <phoneticPr fontId="1" type="noConversion"/>
  </si>
  <si>
    <t>txtb_LowSOCAlm</t>
    <phoneticPr fontId="1" type="noConversion"/>
  </si>
  <si>
    <t>txtb_LowSOCAlmRe</t>
    <phoneticPr fontId="1" type="noConversion"/>
  </si>
  <si>
    <t>txtb_LowSOCAlmDelay</t>
    <phoneticPr fontId="1" type="noConversion"/>
  </si>
  <si>
    <t>txtb_LowSOCAlmReDelay</t>
    <phoneticPr fontId="1" type="noConversion"/>
  </si>
  <si>
    <t>txtb_PowerTempHighAlarm</t>
    <phoneticPr fontId="1" type="noConversion"/>
  </si>
  <si>
    <t>txtb_PowerTempHighAlarmRe</t>
    <phoneticPr fontId="1" type="noConversion"/>
  </si>
  <si>
    <t>txtb_PowerTempHighAlarmDelay</t>
    <phoneticPr fontId="1" type="noConversion"/>
  </si>
  <si>
    <t>txtb_PowerTempHighAlarmReDelay</t>
    <phoneticPr fontId="1" type="noConversion"/>
  </si>
  <si>
    <t>txtb_EnvirTempHighAlarm</t>
    <phoneticPr fontId="1" type="noConversion"/>
  </si>
  <si>
    <t>txtb_EnvirTempHighAlarmRe</t>
    <phoneticPr fontId="1" type="noConversion"/>
  </si>
  <si>
    <t>txtb_EnvirTempHighAlarmDelay</t>
    <phoneticPr fontId="1" type="noConversion"/>
  </si>
  <si>
    <t>txtb_EnvirTempHighAlarmReDelay</t>
    <phoneticPr fontId="1" type="noConversion"/>
  </si>
  <si>
    <t>txtb_EnvirTempLowAlarm</t>
    <phoneticPr fontId="1" type="noConversion"/>
  </si>
  <si>
    <t>txtb_EnvirTempLowAlarmRe</t>
    <phoneticPr fontId="1" type="noConversion"/>
  </si>
  <si>
    <t>txtb_EnvirTempLowAlarmDelay</t>
    <phoneticPr fontId="1" type="noConversion"/>
  </si>
  <si>
    <t>txtb_EnvirTempLowAlarmReDelay</t>
    <phoneticPr fontId="1" type="noConversion"/>
  </si>
  <si>
    <t>txtb_DsgHighTempAlarm</t>
    <phoneticPr fontId="1" type="noConversion"/>
  </si>
  <si>
    <t>txtb_DsgHighTempAlarmRe</t>
    <phoneticPr fontId="1" type="noConversion"/>
  </si>
  <si>
    <t>txtb_DsgHighTempAlarmDelay</t>
    <phoneticPr fontId="1" type="noConversion"/>
  </si>
  <si>
    <t>txtb_DsgHighTempAlarmReDelay</t>
    <phoneticPr fontId="1" type="noConversion"/>
  </si>
  <si>
    <t>txtb_DsgLowTempAlarm</t>
    <phoneticPr fontId="1" type="noConversion"/>
  </si>
  <si>
    <t>txtb_DsgLowTempAlarmRe</t>
    <phoneticPr fontId="1" type="noConversion"/>
  </si>
  <si>
    <t>txtb_DsgLowTempAlarmDelay</t>
    <phoneticPr fontId="1" type="noConversion"/>
  </si>
  <si>
    <t>txtb_DsgLowTempAlarmReDelay</t>
    <phoneticPr fontId="1" type="noConversion"/>
  </si>
  <si>
    <t>txtb_CellDiffVoltAlarm</t>
    <phoneticPr fontId="1" type="noConversion"/>
  </si>
  <si>
    <t>txtb_CellDiffVoltAlarmRe</t>
    <phoneticPr fontId="1" type="noConversion"/>
  </si>
  <si>
    <t>txtb_CellDiffVoltAlarmDelay</t>
    <phoneticPr fontId="1" type="noConversion"/>
  </si>
  <si>
    <t>txtb_CellDiffVoltAlarmReDelay</t>
    <phoneticPr fontId="1" type="noConversion"/>
  </si>
  <si>
    <t>txtb_CLTempHighAlarm</t>
    <phoneticPr fontId="1" type="noConversion"/>
  </si>
  <si>
    <t>txtb_CLTempHighAlarmRe</t>
    <phoneticPr fontId="1" type="noConversion"/>
  </si>
  <si>
    <t>txtb_CLTempHighAlarmDelay</t>
    <phoneticPr fontId="1" type="noConversion"/>
  </si>
  <si>
    <t>txtb_CLTempHighAlarmReDelay</t>
    <phoneticPr fontId="1" type="noConversion"/>
  </si>
  <si>
    <t>txtb_CellOverVoltProtect</t>
    <phoneticPr fontId="1" type="noConversion"/>
  </si>
  <si>
    <t>txtb_CellOverVoltProtectRe</t>
    <phoneticPr fontId="1" type="noConversion"/>
  </si>
  <si>
    <t>txtb_CellOverVoltProtectDelay</t>
    <phoneticPr fontId="1" type="noConversion"/>
  </si>
  <si>
    <t>txtb_CellOverVoltProtectReDelay</t>
    <phoneticPr fontId="1" type="noConversion"/>
  </si>
  <si>
    <t>txtb_ChgOCProtect1</t>
    <phoneticPr fontId="1" type="noConversion"/>
  </si>
  <si>
    <t>txtb_ChgOCProtect1Re</t>
    <phoneticPr fontId="1" type="noConversion"/>
  </si>
  <si>
    <t>txtb_ChgOCProtect1Delay</t>
    <phoneticPr fontId="1" type="noConversion"/>
  </si>
  <si>
    <t>txtb_ChgOCProtect1ReDelay</t>
    <phoneticPr fontId="1" type="noConversion"/>
  </si>
  <si>
    <t>txtb_CellUnderVoltProtect</t>
    <phoneticPr fontId="1" type="noConversion"/>
  </si>
  <si>
    <t>txtb_CellUnderVoltProtectRe</t>
    <phoneticPr fontId="1" type="noConversion"/>
  </si>
  <si>
    <t>txtb_CellUnderVoltProtectDelay</t>
    <phoneticPr fontId="1" type="noConversion"/>
  </si>
  <si>
    <t>txtb_CellUnderVoltProtectReDelay</t>
    <phoneticPr fontId="1" type="noConversion"/>
  </si>
  <si>
    <t>txtb_TotalUnderVoltProtect</t>
    <phoneticPr fontId="1" type="noConversion"/>
  </si>
  <si>
    <t>txtb_TotalUnderVoltProtectRe</t>
    <phoneticPr fontId="1" type="noConversion"/>
  </si>
  <si>
    <t>txtb_TotalUnderVoltProtectDelay</t>
    <phoneticPr fontId="1" type="noConversion"/>
  </si>
  <si>
    <t>txtb_TotalUnderVoltProtectReDelay</t>
    <phoneticPr fontId="1" type="noConversion"/>
  </si>
  <si>
    <t>txtb_DsgOCProtect1</t>
    <phoneticPr fontId="1" type="noConversion"/>
  </si>
  <si>
    <t>txtb_DsgOCProtect1Re</t>
    <phoneticPr fontId="1" type="noConversion"/>
  </si>
  <si>
    <t>txtb_DsgOCProtect1Delay</t>
    <phoneticPr fontId="1" type="noConversion"/>
  </si>
  <si>
    <t>txtb_DsgOCProtect1ReDelay</t>
    <phoneticPr fontId="1" type="noConversion"/>
  </si>
  <si>
    <t>txtb_ChgHighTempProtect</t>
    <phoneticPr fontId="1" type="noConversion"/>
  </si>
  <si>
    <t>txtb_ChgHighTempProtectRe</t>
    <phoneticPr fontId="1" type="noConversion"/>
  </si>
  <si>
    <t>txtb_ChgHighTempProtectDelay</t>
    <phoneticPr fontId="1" type="noConversion"/>
  </si>
  <si>
    <t>txtb_ChgHighTempProtectReDelay</t>
    <phoneticPr fontId="1" type="noConversion"/>
  </si>
  <si>
    <t>txtb_ChgLowTempProtect</t>
    <phoneticPr fontId="1" type="noConversion"/>
  </si>
  <si>
    <t>txtb_ChgLowTempProtectRe</t>
    <phoneticPr fontId="1" type="noConversion"/>
  </si>
  <si>
    <t>txtb_ChgLowTempProtectDelay</t>
    <phoneticPr fontId="1" type="noConversion"/>
  </si>
  <si>
    <t>txtb_ChgLowTempProtectReDelay</t>
    <phoneticPr fontId="1" type="noConversion"/>
  </si>
  <si>
    <t>txtb_ChgOCProtect2</t>
    <phoneticPr fontId="1" type="noConversion"/>
  </si>
  <si>
    <t>txtb_ChgOCProtect2Re</t>
    <phoneticPr fontId="1" type="noConversion"/>
  </si>
  <si>
    <t>txtb_ChgOCProtect2Delay</t>
    <phoneticPr fontId="1" type="noConversion"/>
  </si>
  <si>
    <t>txtb_ChgOCProtect2ReDelay</t>
    <phoneticPr fontId="1" type="noConversion"/>
  </si>
  <si>
    <t>txtb_PowerTempHighProtect</t>
    <phoneticPr fontId="1" type="noConversion"/>
  </si>
  <si>
    <t>txtb_PowerTempHighProtectRe</t>
    <phoneticPr fontId="1" type="noConversion"/>
  </si>
  <si>
    <t>txtb_PowerTempHighProtectDelay</t>
    <phoneticPr fontId="1" type="noConversion"/>
  </si>
  <si>
    <t>txtb_PowerTempHighProtectReDelay</t>
    <phoneticPr fontId="1" type="noConversion"/>
  </si>
  <si>
    <t>txtb_EnvirTempHighProtect</t>
    <phoneticPr fontId="1" type="noConversion"/>
  </si>
  <si>
    <t>txtb_EnvirTempHighProtectRe</t>
    <phoneticPr fontId="1" type="noConversion"/>
  </si>
  <si>
    <t>txtb_EnvirTempHighProtectDelay</t>
    <phoneticPr fontId="1" type="noConversion"/>
  </si>
  <si>
    <t>txtb_EnvirTempHighProtectReDelay</t>
    <phoneticPr fontId="1" type="noConversion"/>
  </si>
  <si>
    <t>txtb_EnvirTempLowProtect</t>
    <phoneticPr fontId="1" type="noConversion"/>
  </si>
  <si>
    <t>txtb_EnvirTempLowProtectRe</t>
    <phoneticPr fontId="1" type="noConversion"/>
  </si>
  <si>
    <t>txtb_EnvirTempLowProtectDelay</t>
    <phoneticPr fontId="1" type="noConversion"/>
  </si>
  <si>
    <t>txtb_EnvirTempLowProtectReDelay</t>
    <phoneticPr fontId="1" type="noConversion"/>
  </si>
  <si>
    <t>txtb_DsgOCProtect2</t>
    <phoneticPr fontId="1" type="noConversion"/>
  </si>
  <si>
    <t>txtb_DsgOCProtect2Re</t>
    <phoneticPr fontId="1" type="noConversion"/>
  </si>
  <si>
    <t>txtb_DsgOCProtect2Delay</t>
    <phoneticPr fontId="1" type="noConversion"/>
  </si>
  <si>
    <t>txtb_DsgOCProtect2ReDelay</t>
    <phoneticPr fontId="1" type="noConversion"/>
  </si>
  <si>
    <t>txtb_DsgHighTempProtect</t>
    <phoneticPr fontId="1" type="noConversion"/>
  </si>
  <si>
    <t>txtb_DsgHighTempProtectRe</t>
    <phoneticPr fontId="1" type="noConversion"/>
  </si>
  <si>
    <t>txtb_DsgHighTempProtectDelay</t>
    <phoneticPr fontId="1" type="noConversion"/>
  </si>
  <si>
    <t>txtb_DsgHighTempProtectReDelay</t>
    <phoneticPr fontId="1" type="noConversion"/>
  </si>
  <si>
    <t>txtb_DsgLowTempProtect</t>
    <phoneticPr fontId="1" type="noConversion"/>
  </si>
  <si>
    <t>txtb_DsgLowTempProtectRe</t>
    <phoneticPr fontId="1" type="noConversion"/>
  </si>
  <si>
    <t>txtb_DsgLowTempProtectDelay</t>
    <phoneticPr fontId="1" type="noConversion"/>
  </si>
  <si>
    <t>txtb_DsgLowTempProtectReDelay</t>
    <phoneticPr fontId="1" type="noConversion"/>
  </si>
  <si>
    <t>txtb_CellDiffVoltProtect</t>
    <phoneticPr fontId="1" type="noConversion"/>
  </si>
  <si>
    <t>txtb_CellDiffVoltProtectRe</t>
    <phoneticPr fontId="1" type="noConversion"/>
  </si>
  <si>
    <t>txtb_CellDiffVoltProtectDelay</t>
    <phoneticPr fontId="1" type="noConversion"/>
  </si>
  <si>
    <t>txtb_CellDiffVoltProtectReDelay</t>
    <phoneticPr fontId="1" type="noConversion"/>
  </si>
  <si>
    <t>txtb_CLTempHighProtect</t>
    <phoneticPr fontId="1" type="noConversion"/>
  </si>
  <si>
    <t>txtb_CLTempHighProtectRe</t>
    <phoneticPr fontId="1" type="noConversion"/>
  </si>
  <si>
    <t>txtb_CLTempHighProtectDelay</t>
    <phoneticPr fontId="1" type="noConversion"/>
  </si>
  <si>
    <t>txtb_CLTempHighProtectReDelay</t>
    <phoneticPr fontId="1" type="noConversion"/>
  </si>
  <si>
    <t>txtb_TotalOverVoltProtect</t>
    <phoneticPr fontId="1" type="noConversion"/>
  </si>
  <si>
    <t>txtb_TotalOverVoltProtectRe</t>
    <phoneticPr fontId="1" type="noConversion"/>
  </si>
  <si>
    <t>txtb_TotalOverVoltProtectDelay</t>
    <phoneticPr fontId="1" type="noConversion"/>
  </si>
  <si>
    <t>txtb_TotalOverVoltProtectReDelay</t>
    <phoneticPr fontId="1" type="noConversion"/>
  </si>
  <si>
    <t>0 无效；1有效</t>
    <phoneticPr fontId="1" type="noConversion"/>
  </si>
  <si>
    <t>bit0 充电；bit1 放电；bit2 预充；bit3 限流板；bit4 加热；bit5 风扇；bit6 脱扣器；bit7 干接点1；bit8 干接点2；bit9 蜂鸣器（1开启，0关闭）</t>
    <phoneticPr fontId="1" type="noConversion"/>
  </si>
  <si>
    <t>Read</t>
    <phoneticPr fontId="1" type="noConversion"/>
  </si>
  <si>
    <t>Write</t>
    <phoneticPr fontId="1" type="noConversion"/>
  </si>
  <si>
    <t>系统运行状态</t>
    <phoneticPr fontId="1" type="noConversion"/>
  </si>
  <si>
    <t>bit0 静置；bit1 放电；bit2 充电</t>
    <phoneticPr fontId="1" type="noConversion"/>
  </si>
  <si>
    <t>0 关闭；1 5A；2 10A；3 20A</t>
    <phoneticPr fontId="1" type="noConversion"/>
  </si>
  <si>
    <t>一级告警功能开关H</t>
    <phoneticPr fontId="1" type="noConversion"/>
  </si>
  <si>
    <t>一级告警功能开关L</t>
    <phoneticPr fontId="1" type="noConversion"/>
  </si>
  <si>
    <t>二级告警功能开关H</t>
    <phoneticPr fontId="1" type="noConversion"/>
  </si>
  <si>
    <t>二级告警功能开关L</t>
    <phoneticPr fontId="1" type="noConversion"/>
  </si>
  <si>
    <t>三级告警功能开关H</t>
    <phoneticPr fontId="1" type="noConversion"/>
  </si>
  <si>
    <t>三级告警功能开关L</t>
    <phoneticPr fontId="1" type="noConversion"/>
  </si>
  <si>
    <t>BMS板载指示灯控制使能</t>
    <phoneticPr fontId="1" type="noConversion"/>
  </si>
  <si>
    <t>BMS板载指示灯控制值</t>
    <phoneticPr fontId="1" type="noConversion"/>
  </si>
  <si>
    <t>累计充放电电量清零</t>
    <phoneticPr fontId="1" type="noConversion"/>
  </si>
  <si>
    <t>系统SOH</t>
    <phoneticPr fontId="1" type="noConversion"/>
  </si>
  <si>
    <t>bit0~bit7 LED_SOC1~SOC8；bit8 LED_RUN；bit9 LED_ALARM；bit10 LED_POWER；bit11~bit15 预留（0 不使能；1使能）</t>
    <phoneticPr fontId="1" type="noConversion"/>
  </si>
  <si>
    <t>bit0~bit7 LED_SOC1~SOC8；bit8 LED_RUN；bit9 LED_ALARM；bit10 LED_POWER；bit11~bit15 预留（0 熄灭；1点亮）</t>
    <phoneticPr fontId="1" type="noConversion"/>
  </si>
  <si>
    <t>复位EEPROM（恢复出厂设置）</t>
    <phoneticPr fontId="1" type="noConversion"/>
  </si>
  <si>
    <t>0 关闭；1 启用</t>
    <phoneticPr fontId="1" type="noConversion"/>
  </si>
  <si>
    <t>强制控制（MOS强制控制指令）</t>
    <phoneticPr fontId="1" type="noConversion"/>
  </si>
  <si>
    <t>强控均衡（手动均衡开启标志）</t>
    <phoneticPr fontId="1" type="noConversion"/>
  </si>
  <si>
    <t>0 关闭；1 开启</t>
    <phoneticPr fontId="1" type="noConversion"/>
  </si>
  <si>
    <t>进入休眠功能（强制休眠）</t>
    <phoneticPr fontId="1" type="noConversion"/>
  </si>
  <si>
    <t>0 非充电；1 充电</t>
    <phoneticPr fontId="1" type="noConversion"/>
  </si>
  <si>
    <t>0 退出LED测试；1 有效（全都亮）；2 全都灭</t>
    <phoneticPr fontId="1" type="noConversion"/>
  </si>
  <si>
    <t>清除LOG（清除历史记录）</t>
    <phoneticPr fontId="1" type="noConversion"/>
  </si>
  <si>
    <t>0 退出；1 开启；2 关闭</t>
    <phoneticPr fontId="1" type="noConversion"/>
  </si>
  <si>
    <t>0 派能CAN；1 自研CAN</t>
    <phoneticPr fontId="1" type="noConversion"/>
  </si>
  <si>
    <t>强控MOS（强控值）</t>
    <phoneticPr fontId="1" type="noConversion"/>
  </si>
  <si>
    <t>5F</t>
    <phoneticPr fontId="1" type="noConversion"/>
  </si>
  <si>
    <t>均衡强控标志位（手动均衡电芯bit）</t>
    <phoneticPr fontId="1" type="noConversion"/>
  </si>
  <si>
    <t>bit0~bit15 第1~16节电芯（0关闭；1开启）</t>
    <phoneticPr fontId="1" type="noConversion"/>
  </si>
  <si>
    <t>80</t>
    <phoneticPr fontId="1" type="noConversion"/>
  </si>
  <si>
    <t>81</t>
    <phoneticPr fontId="1" type="noConversion"/>
  </si>
  <si>
    <t>主动均衡详细开关状态1</t>
    <phoneticPr fontId="1" type="noConversion"/>
  </si>
  <si>
    <t>主动均衡详细开关状态2</t>
    <phoneticPr fontId="1" type="noConversion"/>
  </si>
  <si>
    <t>存储间隔时间（历史记录存储间隔）</t>
    <phoneticPr fontId="1" type="noConversion"/>
  </si>
  <si>
    <t>第2路采样电流（MCU采样电流）</t>
    <phoneticPr fontId="1" type="noConversion"/>
  </si>
  <si>
    <t>实际最高电压值（加线组）</t>
    <phoneticPr fontId="1" type="noConversion"/>
  </si>
  <si>
    <t>软件版本号01</t>
    <phoneticPr fontId="1" type="noConversion"/>
  </si>
  <si>
    <t>软件版本号02</t>
    <phoneticPr fontId="1" type="noConversion"/>
  </si>
  <si>
    <t>软件版本号03</t>
    <phoneticPr fontId="1" type="noConversion"/>
  </si>
  <si>
    <t>软件版本号04</t>
    <phoneticPr fontId="1" type="noConversion"/>
  </si>
  <si>
    <t>硬件版本号01</t>
    <phoneticPr fontId="1" type="noConversion"/>
  </si>
  <si>
    <t>硬件版本号02</t>
    <phoneticPr fontId="1" type="noConversion"/>
  </si>
  <si>
    <t>硬件版本号03</t>
    <phoneticPr fontId="1" type="noConversion"/>
  </si>
  <si>
    <t>硬件版本号04</t>
    <phoneticPr fontId="1" type="noConversion"/>
  </si>
  <si>
    <t>电池SN0-1</t>
    <phoneticPr fontId="1" type="noConversion"/>
  </si>
  <si>
    <t>电池SN2-3</t>
    <phoneticPr fontId="1" type="noConversion"/>
  </si>
  <si>
    <t>电池SN4-5</t>
    <phoneticPr fontId="1" type="noConversion"/>
  </si>
  <si>
    <t>电池SN6-7</t>
    <phoneticPr fontId="1" type="noConversion"/>
  </si>
  <si>
    <t>电池SN8-9</t>
    <phoneticPr fontId="1" type="noConversion"/>
  </si>
  <si>
    <t>电池SN10-11</t>
    <phoneticPr fontId="1" type="noConversion"/>
  </si>
  <si>
    <t>电池SN12-13</t>
    <phoneticPr fontId="1" type="noConversion"/>
  </si>
  <si>
    <t>电池SN14-15</t>
    <phoneticPr fontId="1" type="noConversion"/>
  </si>
  <si>
    <t>0.5.1.27</t>
    <phoneticPr fontId="1" type="noConversion"/>
  </si>
  <si>
    <t>0.1.0.4</t>
    <phoneticPr fontId="1" type="noConversion"/>
  </si>
  <si>
    <t>单体过压三级告警门限</t>
    <phoneticPr fontId="1" type="noConversion"/>
  </si>
  <si>
    <t>单体过压三级告警恢复门限</t>
    <phoneticPr fontId="1" type="noConversion"/>
  </si>
  <si>
    <t>单体过压三级告警延时</t>
    <phoneticPr fontId="1" type="noConversion"/>
  </si>
  <si>
    <t>单体过压三级告警恢复延时</t>
    <phoneticPr fontId="1" type="noConversion"/>
  </si>
  <si>
    <t>总电压过压三级告警门限</t>
    <phoneticPr fontId="1" type="noConversion"/>
  </si>
  <si>
    <t>总电压过压三级告警恢复门限</t>
    <phoneticPr fontId="1" type="noConversion"/>
  </si>
  <si>
    <t>总电压过压三级告警延时</t>
    <phoneticPr fontId="1" type="noConversion"/>
  </si>
  <si>
    <t>总电压过压三级告警恢复延时</t>
    <phoneticPr fontId="1" type="noConversion"/>
  </si>
  <si>
    <t>充电过流三级告警门限</t>
    <phoneticPr fontId="1" type="noConversion"/>
  </si>
  <si>
    <t>充电过流三级告警恢复门限</t>
    <phoneticPr fontId="1" type="noConversion"/>
  </si>
  <si>
    <t>充电过流三级告警延时</t>
    <phoneticPr fontId="1" type="noConversion"/>
  </si>
  <si>
    <t>充电过流三级告警恢复延时</t>
    <phoneticPr fontId="1" type="noConversion"/>
  </si>
  <si>
    <t>单体欠压三级告警门限</t>
    <phoneticPr fontId="1" type="noConversion"/>
  </si>
  <si>
    <t>单体欠压三级告警恢复门限</t>
    <phoneticPr fontId="1" type="noConversion"/>
  </si>
  <si>
    <t>单体欠压三级告警延时</t>
    <phoneticPr fontId="1" type="noConversion"/>
  </si>
  <si>
    <t>单体欠压三级告警恢复延时</t>
    <phoneticPr fontId="1" type="noConversion"/>
  </si>
  <si>
    <t>总电压欠压三级告警门限</t>
    <phoneticPr fontId="1" type="noConversion"/>
  </si>
  <si>
    <t>总电压欠压三级告警恢复门限</t>
    <phoneticPr fontId="1" type="noConversion"/>
  </si>
  <si>
    <t>总电压欠压三级告警延时</t>
    <phoneticPr fontId="1" type="noConversion"/>
  </si>
  <si>
    <t>总电压欠压三级告警恢复延时</t>
    <phoneticPr fontId="1" type="noConversion"/>
  </si>
  <si>
    <t>放电过流三级告警门限</t>
    <phoneticPr fontId="1" type="noConversion"/>
  </si>
  <si>
    <t>放电过流三级告警恢复门限</t>
    <phoneticPr fontId="1" type="noConversion"/>
  </si>
  <si>
    <t>放电过流三级告警延时</t>
    <phoneticPr fontId="1" type="noConversion"/>
  </si>
  <si>
    <t>放电过流三级告警恢复延时</t>
    <phoneticPr fontId="1" type="noConversion"/>
  </si>
  <si>
    <t>充电温度过高三级告警门限</t>
    <phoneticPr fontId="1" type="noConversion"/>
  </si>
  <si>
    <t>充电温度过高三级告警恢复门限</t>
    <phoneticPr fontId="1" type="noConversion"/>
  </si>
  <si>
    <t>充电温度过高三级告警延时</t>
    <phoneticPr fontId="1" type="noConversion"/>
  </si>
  <si>
    <t>充电温度过高三级告警恢复延时</t>
    <phoneticPr fontId="1" type="noConversion"/>
  </si>
  <si>
    <t>充电温度过低三级告警门限</t>
    <phoneticPr fontId="1" type="noConversion"/>
  </si>
  <si>
    <t>充电温度过低三级告警恢复门限</t>
    <phoneticPr fontId="1" type="noConversion"/>
  </si>
  <si>
    <t>充电温度过低三级告警延时</t>
    <phoneticPr fontId="1" type="noConversion"/>
  </si>
  <si>
    <t>充电温度过低三级告警恢复延时</t>
    <phoneticPr fontId="1" type="noConversion"/>
  </si>
  <si>
    <t>SOC过低三级告警门限</t>
    <phoneticPr fontId="1" type="noConversion"/>
  </si>
  <si>
    <t>SOC过低三级告警恢复门限</t>
    <phoneticPr fontId="1" type="noConversion"/>
  </si>
  <si>
    <t>SOC过低三级告警门限延时</t>
    <phoneticPr fontId="1" type="noConversion"/>
  </si>
  <si>
    <t>SOC过低三级告警恢复门限延时</t>
    <phoneticPr fontId="1" type="noConversion"/>
  </si>
  <si>
    <t>功率温度过高三级告警门限</t>
    <phoneticPr fontId="1" type="noConversion"/>
  </si>
  <si>
    <t>功率温度过高三级告警恢复门限</t>
    <phoneticPr fontId="1" type="noConversion"/>
  </si>
  <si>
    <t>功率温度过高三级告警延时</t>
    <phoneticPr fontId="1" type="noConversion"/>
  </si>
  <si>
    <t>功率温度过高三级告警恢复延时</t>
    <phoneticPr fontId="1" type="noConversion"/>
  </si>
  <si>
    <t>环境温度过高三级告警门限</t>
    <phoneticPr fontId="1" type="noConversion"/>
  </si>
  <si>
    <t>环境温度过高三级告警恢复门限</t>
    <phoneticPr fontId="1" type="noConversion"/>
  </si>
  <si>
    <t>环境温度过高三级告警延时</t>
    <phoneticPr fontId="1" type="noConversion"/>
  </si>
  <si>
    <t>环境温度过高三级告警恢复延时</t>
    <phoneticPr fontId="1" type="noConversion"/>
  </si>
  <si>
    <t>环境温度过低三级告警门限</t>
    <phoneticPr fontId="1" type="noConversion"/>
  </si>
  <si>
    <t>环境温度过低三级告警恢复门限</t>
    <phoneticPr fontId="1" type="noConversion"/>
  </si>
  <si>
    <t>环境温度过低三级告警延时</t>
    <phoneticPr fontId="1" type="noConversion"/>
  </si>
  <si>
    <t>环境温度过低三级告警恢复延时</t>
    <phoneticPr fontId="1" type="noConversion"/>
  </si>
  <si>
    <t>放电过流三级告警2门限</t>
    <phoneticPr fontId="1" type="noConversion"/>
  </si>
  <si>
    <t>放电过流三级告警2恢复门限</t>
    <phoneticPr fontId="1" type="noConversion"/>
  </si>
  <si>
    <r>
      <rPr>
        <sz val="10"/>
        <color rgb="FF333333"/>
        <rFont val="微软雅黑"/>
        <family val="2"/>
        <charset val="134"/>
      </rPr>
      <t>放电过流三级告警</t>
    </r>
    <r>
      <rPr>
        <sz val="10"/>
        <color rgb="FF333333"/>
        <rFont val="Arial"/>
        <family val="2"/>
      </rPr>
      <t>2</t>
    </r>
    <r>
      <rPr>
        <sz val="10"/>
        <color rgb="FF333333"/>
        <rFont val="微软雅黑"/>
        <family val="2"/>
        <charset val="134"/>
      </rPr>
      <t>延时</t>
    </r>
    <phoneticPr fontId="1" type="noConversion"/>
  </si>
  <si>
    <t>放电过流三级告警2恢复延时</t>
    <phoneticPr fontId="1" type="noConversion"/>
  </si>
  <si>
    <t>放电过温三级告警门限</t>
    <phoneticPr fontId="1" type="noConversion"/>
  </si>
  <si>
    <t>放电过温三级告警恢复门限</t>
    <phoneticPr fontId="1" type="noConversion"/>
  </si>
  <si>
    <t>放电过温三级告警延时</t>
    <phoneticPr fontId="1" type="noConversion"/>
  </si>
  <si>
    <t>放电过温三级告警恢复延时</t>
    <phoneticPr fontId="1" type="noConversion"/>
  </si>
  <si>
    <t>放电欠温三级告警门限</t>
    <phoneticPr fontId="1" type="noConversion"/>
  </si>
  <si>
    <t>放电欠温三级告警恢复门限</t>
    <phoneticPr fontId="1" type="noConversion"/>
  </si>
  <si>
    <t>放电欠温三级告警延时</t>
    <phoneticPr fontId="1" type="noConversion"/>
  </si>
  <si>
    <t>放电欠温三级告警恢复延时</t>
    <phoneticPr fontId="1" type="noConversion"/>
  </si>
  <si>
    <t>单体压差三级告警门限</t>
    <phoneticPr fontId="1" type="noConversion"/>
  </si>
  <si>
    <t>单体压差三级告警恢复门限</t>
    <phoneticPr fontId="1" type="noConversion"/>
  </si>
  <si>
    <t>单体压差三级告警延时</t>
    <phoneticPr fontId="1" type="noConversion"/>
  </si>
  <si>
    <t>单体压差三级告警恢复延时</t>
    <phoneticPr fontId="1" type="noConversion"/>
  </si>
  <si>
    <t>限流板温度过高三级告警门限</t>
    <phoneticPr fontId="1" type="noConversion"/>
  </si>
  <si>
    <t>限流板温度过高三级告警恢复门限</t>
    <phoneticPr fontId="1" type="noConversion"/>
  </si>
  <si>
    <t>限流板温度过高三级告警延时</t>
    <phoneticPr fontId="1" type="noConversion"/>
  </si>
  <si>
    <t>限流板温度过高三级告警恢复延时</t>
    <phoneticPr fontId="1" type="noConversion"/>
  </si>
  <si>
    <t>单体过压二级告警门限</t>
    <phoneticPr fontId="1" type="noConversion"/>
  </si>
  <si>
    <t>单体过压二级告警恢复门限</t>
    <phoneticPr fontId="1" type="noConversion"/>
  </si>
  <si>
    <t>单体过压二级告警延时</t>
    <phoneticPr fontId="1" type="noConversion"/>
  </si>
  <si>
    <t>单体过压告二级警恢复延时</t>
    <phoneticPr fontId="1" type="noConversion"/>
  </si>
  <si>
    <t>总电压过压二级告警门限</t>
    <phoneticPr fontId="1" type="noConversion"/>
  </si>
  <si>
    <t>总电压过压二级告警恢复门限</t>
    <phoneticPr fontId="1" type="noConversion"/>
  </si>
  <si>
    <t>总电压过压二级告警延时</t>
    <phoneticPr fontId="1" type="noConversion"/>
  </si>
  <si>
    <t>总电压过压告二级警恢复延时</t>
    <phoneticPr fontId="1" type="noConversion"/>
  </si>
  <si>
    <t>充电过流二级告警门限</t>
    <phoneticPr fontId="1" type="noConversion"/>
  </si>
  <si>
    <t>充电过流二级告警恢复门</t>
    <phoneticPr fontId="1" type="noConversion"/>
  </si>
  <si>
    <t>充电过流二级告警延时</t>
    <phoneticPr fontId="1" type="noConversion"/>
  </si>
  <si>
    <t>充电过流二级告警恢复延时</t>
    <phoneticPr fontId="1" type="noConversion"/>
  </si>
  <si>
    <t>单体欠压告二级警门限</t>
    <phoneticPr fontId="1" type="noConversion"/>
  </si>
  <si>
    <t>单体欠压二级告警恢复门限</t>
    <phoneticPr fontId="1" type="noConversion"/>
  </si>
  <si>
    <t>单体欠压二级告警延时</t>
    <phoneticPr fontId="1" type="noConversion"/>
  </si>
  <si>
    <t>单体欠压告二级警恢复延时</t>
    <phoneticPr fontId="1" type="noConversion"/>
  </si>
  <si>
    <t>总电压欠压二级告警门限</t>
    <phoneticPr fontId="1" type="noConversion"/>
  </si>
  <si>
    <t>总电压欠压二级告警恢复门限</t>
    <phoneticPr fontId="1" type="noConversion"/>
  </si>
  <si>
    <t>总电压欠压二级告警延时</t>
    <phoneticPr fontId="1" type="noConversion"/>
  </si>
  <si>
    <t>总电压欠压二级告警恢复延时</t>
    <phoneticPr fontId="1" type="noConversion"/>
  </si>
  <si>
    <t>放电过流二级告警门限</t>
    <phoneticPr fontId="1" type="noConversion"/>
  </si>
  <si>
    <t>放电过流二级告警恢复门限</t>
    <phoneticPr fontId="1" type="noConversion"/>
  </si>
  <si>
    <t>放电过流二级告警延时</t>
    <phoneticPr fontId="1" type="noConversion"/>
  </si>
  <si>
    <t>放电过流二级告警恢复延时</t>
    <phoneticPr fontId="1" type="noConversion"/>
  </si>
  <si>
    <t>充电温度过高二级告警门限</t>
    <phoneticPr fontId="1" type="noConversion"/>
  </si>
  <si>
    <t>充电温度过高二级告警恢复门限</t>
    <phoneticPr fontId="1" type="noConversion"/>
  </si>
  <si>
    <t>充电温度过二级高告警延时</t>
    <phoneticPr fontId="1" type="noConversion"/>
  </si>
  <si>
    <t>充电温度过高二级告警恢复延时</t>
    <phoneticPr fontId="1" type="noConversion"/>
  </si>
  <si>
    <t>充电温度过低二级告警门限</t>
    <phoneticPr fontId="1" type="noConversion"/>
  </si>
  <si>
    <t>充电温度过低二级告警恢复门限</t>
    <phoneticPr fontId="1" type="noConversion"/>
  </si>
  <si>
    <t>充电温度过低二级告警延时</t>
    <phoneticPr fontId="1" type="noConversion"/>
  </si>
  <si>
    <t>充电温度过低二级告警恢复延时</t>
    <phoneticPr fontId="1" type="noConversion"/>
  </si>
  <si>
    <t>SOC过低二级告警门限</t>
    <phoneticPr fontId="1" type="noConversion"/>
  </si>
  <si>
    <t>SOC过低二级告警恢复门限</t>
    <phoneticPr fontId="1" type="noConversion"/>
  </si>
  <si>
    <t>SOC过低二级告警延时</t>
    <phoneticPr fontId="1" type="noConversion"/>
  </si>
  <si>
    <t>SOC过低二级告警恢复延时</t>
    <phoneticPr fontId="1" type="noConversion"/>
  </si>
  <si>
    <t>功率温度过高二级告警门限</t>
    <phoneticPr fontId="1" type="noConversion"/>
  </si>
  <si>
    <t>功率温度过高二级告警恢复门限</t>
    <phoneticPr fontId="1" type="noConversion"/>
  </si>
  <si>
    <t>功率温度过高二级告警延时</t>
    <phoneticPr fontId="1" type="noConversion"/>
  </si>
  <si>
    <t>功率温度过高二级告警恢复延时</t>
    <phoneticPr fontId="1" type="noConversion"/>
  </si>
  <si>
    <t>环境温度过高二级告警门限</t>
    <phoneticPr fontId="1" type="noConversion"/>
  </si>
  <si>
    <t>环境温度过高二级告警恢复门限</t>
    <phoneticPr fontId="1" type="noConversion"/>
  </si>
  <si>
    <t>环境温度过高二级告警延时</t>
    <phoneticPr fontId="1" type="noConversion"/>
  </si>
  <si>
    <t>环境温度过高二级告警恢复延时</t>
    <phoneticPr fontId="1" type="noConversion"/>
  </si>
  <si>
    <t>环境温度过低二级告警门限</t>
    <phoneticPr fontId="1" type="noConversion"/>
  </si>
  <si>
    <t>环境温度过低二级告警恢复门限</t>
    <phoneticPr fontId="1" type="noConversion"/>
  </si>
  <si>
    <t>环境温度过低二级告警延时</t>
    <phoneticPr fontId="1" type="noConversion"/>
  </si>
  <si>
    <t>环境温度过低二级告警恢复延时</t>
    <phoneticPr fontId="1" type="noConversion"/>
  </si>
  <si>
    <t>放电过温二级告警门限</t>
    <phoneticPr fontId="1" type="noConversion"/>
  </si>
  <si>
    <t>放电过温二级告警恢复门限</t>
    <phoneticPr fontId="1" type="noConversion"/>
  </si>
  <si>
    <t>放电过温二级告警延时</t>
    <phoneticPr fontId="1" type="noConversion"/>
  </si>
  <si>
    <t>放电过温二级告警恢复延时</t>
    <phoneticPr fontId="1" type="noConversion"/>
  </si>
  <si>
    <t>放电欠温二级告警门限</t>
    <phoneticPr fontId="1" type="noConversion"/>
  </si>
  <si>
    <t>放电欠温二级告警恢复门限</t>
    <phoneticPr fontId="1" type="noConversion"/>
  </si>
  <si>
    <t>放电欠温二级告警延时</t>
    <phoneticPr fontId="1" type="noConversion"/>
  </si>
  <si>
    <t>放电欠温二级告警恢复延时</t>
    <phoneticPr fontId="1" type="noConversion"/>
  </si>
  <si>
    <t>单体压差二级告警门限</t>
    <phoneticPr fontId="1" type="noConversion"/>
  </si>
  <si>
    <t>单体压差告二级警恢复门限</t>
    <phoneticPr fontId="1" type="noConversion"/>
  </si>
  <si>
    <t>单体压差二级告警延时</t>
    <phoneticPr fontId="1" type="noConversion"/>
  </si>
  <si>
    <t>单体压差二级告警恢复延时</t>
    <phoneticPr fontId="1" type="noConversion"/>
  </si>
  <si>
    <t>限流板温度过高二级告警门限</t>
    <phoneticPr fontId="1" type="noConversion"/>
  </si>
  <si>
    <t>限流板温度过高告警二级恢复门限</t>
    <phoneticPr fontId="1" type="noConversion"/>
  </si>
  <si>
    <t>限流板温度过高二级告警延时</t>
    <phoneticPr fontId="1" type="noConversion"/>
  </si>
  <si>
    <t>限流板温度过高二级告警恢复延时</t>
    <phoneticPr fontId="1" type="noConversion"/>
  </si>
  <si>
    <t>单体过压一级告警门限</t>
  </si>
  <si>
    <t>单体过压一级告警恢复门限</t>
  </si>
  <si>
    <t>单体过压一级告警延时</t>
  </si>
  <si>
    <t>单体过压告一级警恢复延时</t>
  </si>
  <si>
    <t>总电压过压一级告警门限</t>
  </si>
  <si>
    <t>总电压过压一级告警恢复门限</t>
  </si>
  <si>
    <t>总电压过压一级告警延时</t>
  </si>
  <si>
    <t>总电压过压告一级警恢复延时</t>
  </si>
  <si>
    <t>充电过流一级告警门限</t>
  </si>
  <si>
    <t>充电过流一级告警恢复门</t>
  </si>
  <si>
    <t>充电过流一级告警延时</t>
  </si>
  <si>
    <t>充电过流一级告警恢复延时</t>
  </si>
  <si>
    <t>单体欠压告一级警门限</t>
  </si>
  <si>
    <t>单体欠压一级告警恢复门限</t>
  </si>
  <si>
    <t>单体欠压一级告警延时</t>
  </si>
  <si>
    <t>单体欠压告一级警恢复延时</t>
  </si>
  <si>
    <t>总电压欠压一级告警门限</t>
  </si>
  <si>
    <t>总电压欠压一级告警恢复门限</t>
  </si>
  <si>
    <t>总电压欠压一级告警延时</t>
  </si>
  <si>
    <t>总电压欠压一级告警恢复延时</t>
  </si>
  <si>
    <t>放电过流一级告警门限</t>
  </si>
  <si>
    <t>放电过流一级告警恢复门限</t>
  </si>
  <si>
    <t>放电过流一级告警延时</t>
  </si>
  <si>
    <t>放电过流一级告警恢复延时</t>
  </si>
  <si>
    <t>充电温度过高一级告警门限</t>
  </si>
  <si>
    <t>充电温度过高一级告警恢复门限</t>
  </si>
  <si>
    <t>充电温度过一级高告警延时</t>
  </si>
  <si>
    <t>充电温度过高一级告警恢复延时</t>
  </si>
  <si>
    <t>充电温度过低一级告警门限</t>
  </si>
  <si>
    <t>充电温度过低一级告警恢复门限</t>
  </si>
  <si>
    <t>充电温度过低一级告警延时</t>
  </si>
  <si>
    <t>充电温度过低一级告警恢复延时</t>
  </si>
  <si>
    <t>SOC过低一级告警门限</t>
  </si>
  <si>
    <t>SOC过低一级告警恢复门限</t>
  </si>
  <si>
    <t>SOC过低一级告警延时</t>
  </si>
  <si>
    <t>SOC过低一级告警恢复延时</t>
  </si>
  <si>
    <t>功率温度过高一级告警门限</t>
  </si>
  <si>
    <t>功率温度过高一级告警恢复门限</t>
  </si>
  <si>
    <t>功率温度过高一级告警延时</t>
  </si>
  <si>
    <t>功率温度过高一级告警恢复延时</t>
  </si>
  <si>
    <t>环境温度过高一级告警门限</t>
  </si>
  <si>
    <t>环境温度过高一级告警恢复门限</t>
  </si>
  <si>
    <t>环境温度过高一级告警延时</t>
  </si>
  <si>
    <t>环境温度过高一级告警恢复延时</t>
  </si>
  <si>
    <t>环境温度过低一级告警门限</t>
  </si>
  <si>
    <t>环境温度过低一级告警恢复门限</t>
  </si>
  <si>
    <t>环境温度过低一级告警延时</t>
  </si>
  <si>
    <t>环境温度过低一级告警恢复延时</t>
  </si>
  <si>
    <t>放电过温一级告警门限</t>
  </si>
  <si>
    <t>放电过温一级告警恢复门限</t>
  </si>
  <si>
    <t>放电过温一级告警延时</t>
  </si>
  <si>
    <t>放电过温一级告警恢复延时</t>
  </si>
  <si>
    <t>放电欠温一级告警门限</t>
  </si>
  <si>
    <t>放电欠温一级告警恢复门限</t>
  </si>
  <si>
    <t>放电欠温一级告警延时</t>
  </si>
  <si>
    <t>放电欠温一级告警恢复延时</t>
  </si>
  <si>
    <t>单体压差一级告警门限</t>
  </si>
  <si>
    <t>单体压差告一级警恢复门限</t>
  </si>
  <si>
    <t>单体压差一级告警延时</t>
  </si>
  <si>
    <t>单体压差一级告警恢复延时</t>
  </si>
  <si>
    <t>限流板温度过高一级告警门限</t>
  </si>
  <si>
    <t>限流板温度过高告警一级恢复门限</t>
  </si>
  <si>
    <t>限流板温度过高一级告警延时</t>
  </si>
  <si>
    <t>限流板温度过高一级告警恢复延时</t>
  </si>
  <si>
    <t>B00</t>
    <phoneticPr fontId="1" type="noConversion"/>
  </si>
  <si>
    <t>B01</t>
    <phoneticPr fontId="1" type="noConversion"/>
  </si>
  <si>
    <t>B02</t>
    <phoneticPr fontId="1" type="noConversion"/>
  </si>
  <si>
    <t>B03</t>
  </si>
  <si>
    <t>B04</t>
  </si>
  <si>
    <t>B05</t>
  </si>
  <si>
    <t>B06</t>
  </si>
  <si>
    <t>B07</t>
  </si>
  <si>
    <t>B08</t>
  </si>
  <si>
    <t>B09</t>
  </si>
  <si>
    <t>B0B</t>
  </si>
  <si>
    <t>B0C</t>
  </si>
  <si>
    <t>B0D</t>
  </si>
  <si>
    <t>B0E</t>
  </si>
  <si>
    <t>B0F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</si>
  <si>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</si>
  <si>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</si>
  <si>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</si>
  <si>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</si>
  <si>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</si>
  <si>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</si>
  <si>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</si>
  <si>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</si>
  <si>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</si>
  <si>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</si>
  <si>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B1B</t>
  </si>
  <si>
    <t>B1C</t>
  </si>
  <si>
    <t>B1D</t>
  </si>
  <si>
    <t>B1E</t>
  </si>
  <si>
    <t>B1F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</si>
  <si>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</si>
  <si>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</si>
  <si>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</si>
  <si>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</si>
  <si>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</si>
  <si>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</si>
  <si>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</si>
  <si>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</si>
  <si>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</si>
  <si>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</si>
  <si>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B2B</t>
  </si>
  <si>
    <t>B2C</t>
  </si>
  <si>
    <t>B2D</t>
  </si>
  <si>
    <t>B2E</t>
  </si>
  <si>
    <t>B2F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</si>
  <si>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</si>
  <si>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</si>
  <si>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</si>
  <si>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</si>
  <si>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</si>
  <si>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</si>
  <si>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</si>
  <si>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</si>
  <si>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</si>
  <si>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</si>
  <si>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B3B</t>
  </si>
  <si>
    <t>B3C</t>
  </si>
  <si>
    <t>B3D</t>
  </si>
  <si>
    <t>B3E</t>
  </si>
  <si>
    <t>B3F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</si>
  <si>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</si>
  <si>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</si>
  <si>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</si>
  <si>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</si>
  <si>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</si>
  <si>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</si>
  <si>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</si>
  <si>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</si>
  <si>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</si>
  <si>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</si>
  <si>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B4B</t>
  </si>
  <si>
    <t>B4C</t>
  </si>
  <si>
    <t>B4D</t>
  </si>
  <si>
    <t>B4E</t>
  </si>
  <si>
    <t>B4F</t>
  </si>
  <si>
    <t>三级告警故障</t>
    <phoneticPr fontId="1" type="noConversion"/>
  </si>
  <si>
    <t>SOH过低</t>
    <phoneticPr fontId="1" type="noConversion"/>
  </si>
  <si>
    <t>充电过流锁定</t>
    <phoneticPr fontId="1" type="noConversion"/>
  </si>
  <si>
    <t>放过流锁定</t>
    <phoneticPr fontId="1" type="noConversion"/>
  </si>
  <si>
    <t>二级告警故障</t>
    <phoneticPr fontId="1" type="noConversion"/>
  </si>
  <si>
    <t>一级告警故障</t>
    <phoneticPr fontId="1" type="noConversion"/>
  </si>
  <si>
    <t>bit0</t>
  </si>
  <si>
    <t>bit1</t>
  </si>
  <si>
    <t>硬件故障L</t>
    <phoneticPr fontId="1" type="noConversion"/>
  </si>
  <si>
    <t>加热膜开路</t>
    <phoneticPr fontId="1" type="noConversion"/>
  </si>
  <si>
    <t>加热膜短路</t>
    <phoneticPr fontId="1" type="noConversion"/>
  </si>
  <si>
    <t>外部Flash故障</t>
    <phoneticPr fontId="1" type="noConversion"/>
  </si>
  <si>
    <t>电流采样故障</t>
    <phoneticPr fontId="1" type="noConversion"/>
  </si>
  <si>
    <t>硬件故障H</t>
    <phoneticPr fontId="1" type="noConversion"/>
  </si>
  <si>
    <t>15C</t>
    <phoneticPr fontId="1" type="noConversion"/>
  </si>
  <si>
    <t>bit16</t>
  </si>
  <si>
    <t>bit17</t>
  </si>
  <si>
    <t>MCU内部RTC故障</t>
    <phoneticPr fontId="1" type="noConversion"/>
  </si>
  <si>
    <t>MCU内部FLASH故障</t>
    <phoneticPr fontId="1" type="noConversion"/>
  </si>
  <si>
    <t>bit18</t>
  </si>
  <si>
    <t>bit19</t>
  </si>
  <si>
    <t>预留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</si>
</sst>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name val="等线"/>
      <charset val="134"/>
    </font>
    <font>
      <sz val="11"/>
      <color rgb="FF000000"/>
      <name val="等线"/>
      <charset val="134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</font>
    <font>
      <sz val="10"/>
      <color rgb="FF333333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Arial"/>
      <family val="2"/>
    </font>
    <font>
      <sz val="10"/>
      <color rgb="FF333333"/>
      <name val="Arial"/>
      <family val="2"/>
      <charset val="134"/>
    </font>
    <font>
      <sz val="22"/>
      <color theme="0"/>
      <name val="等线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CC102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3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7" borderId="0" xfId="0" applyNumberForma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49" fontId="9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8" fillId="11" borderId="0" xfId="0" applyNumberFormat="1" applyFont="1" applyFill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49" fontId="14" fillId="15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5" fillId="0" borderId="0" xfId="1" applyNumberFormat="1" applyFill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16" borderId="1" xfId="0" applyNumberForma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 wrapText="1"/>
    </xf>
    <xf numFmtId="49" fontId="0" fillId="16" borderId="1" xfId="0" applyNumberFormat="1" applyFill="1" applyBorder="1">
      <alignment vertical="center"/>
    </xf>
    <xf numFmtId="49" fontId="0" fillId="16" borderId="0" xfId="0" applyNumberFormat="1" applyFill="1">
      <alignment vertical="center"/>
    </xf>
    <xf numFmtId="49" fontId="0" fillId="16" borderId="8" xfId="0" applyNumberFormat="1" applyFill="1" applyBorder="1">
      <alignment vertical="center"/>
    </xf>
    <xf numFmtId="49" fontId="0" fillId="16" borderId="9" xfId="0" applyNumberFormat="1" applyFill="1" applyBorder="1">
      <alignment vertical="center"/>
    </xf>
    <xf numFmtId="49" fontId="0" fillId="0" borderId="8" xfId="0" applyNumberFormat="1" applyBorder="1">
      <alignment vertical="center"/>
    </xf>
    <xf numFmtId="49" fontId="7" fillId="5" borderId="8" xfId="3" applyNumberFormat="1" applyBorder="1">
      <alignment vertical="center"/>
    </xf>
    <xf numFmtId="49" fontId="0" fillId="16" borderId="0" xfId="0" applyNumberFormat="1" applyFill="1" applyAlignment="1">
      <alignment horizontal="left" vertical="center"/>
    </xf>
    <xf numFmtId="49" fontId="0" fillId="16" borderId="10" xfId="0" applyNumberFormat="1" applyFill="1" applyBorder="1">
      <alignment vertical="center"/>
    </xf>
    <xf numFmtId="49" fontId="0" fillId="16" borderId="10" xfId="0" applyNumberFormat="1" applyFill="1" applyBorder="1" applyAlignment="1">
      <alignment horizontal="center" vertical="center"/>
    </xf>
    <xf numFmtId="49" fontId="0" fillId="16" borderId="13" xfId="0" applyNumberFormat="1" applyFill="1" applyBorder="1" applyAlignment="1">
      <alignment horizontal="center" vertical="center"/>
    </xf>
    <xf numFmtId="49" fontId="0" fillId="16" borderId="13" xfId="0" applyNumberFormat="1" applyFill="1" applyBorder="1">
      <alignment vertical="center"/>
    </xf>
    <xf numFmtId="49" fontId="0" fillId="16" borderId="14" xfId="0" applyNumberFormat="1" applyFill="1" applyBorder="1">
      <alignment vertical="center"/>
    </xf>
    <xf numFmtId="49" fontId="0" fillId="16" borderId="15" xfId="0" applyNumberFormat="1" applyFill="1" applyBorder="1">
      <alignment vertical="center"/>
    </xf>
    <xf numFmtId="49" fontId="0" fillId="16" borderId="16" xfId="0" applyNumberFormat="1" applyFill="1" applyBorder="1">
      <alignment vertical="center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8" fillId="4" borderId="5" xfId="2" applyNumberFormat="1" applyFont="1" applyBorder="1" applyAlignment="1">
      <alignment horizontal="center" vertical="center"/>
    </xf>
    <xf numFmtId="49" fontId="18" fillId="4" borderId="6" xfId="2" applyNumberFormat="1" applyFont="1" applyBorder="1" applyAlignment="1">
      <alignment horizontal="center" vertical="center"/>
    </xf>
    <xf numFmtId="49" fontId="18" fillId="4" borderId="7" xfId="2" applyNumberFormat="1" applyFont="1" applyBorder="1" applyAlignment="1">
      <alignment horizontal="center" vertical="center"/>
    </xf>
    <xf numFmtId="49" fontId="7" fillId="6" borderId="8" xfId="4" applyNumberFormat="1" applyBorder="1" applyAlignment="1">
      <alignment horizontal="left" vertical="center"/>
    </xf>
    <xf numFmtId="49" fontId="7" fillId="6" borderId="0" xfId="4" applyNumberFormat="1" applyBorder="1" applyAlignment="1">
      <alignment horizontal="left" vertical="center"/>
    </xf>
    <xf numFmtId="49" fontId="7" fillId="5" borderId="8" xfId="3" applyNumberFormat="1" applyBorder="1" applyAlignment="1">
      <alignment horizontal="left" vertical="center"/>
    </xf>
    <xf numFmtId="49" fontId="7" fillId="5" borderId="0" xfId="3" applyNumberFormat="1" applyBorder="1" applyAlignment="1">
      <alignment horizontal="left" vertical="center"/>
    </xf>
    <xf numFmtId="49" fontId="0" fillId="16" borderId="1" xfId="0" applyNumberForma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 wrapText="1"/>
    </xf>
    <xf numFmtId="49" fontId="0" fillId="16" borderId="11" xfId="0" applyNumberFormat="1" applyFill="1" applyBorder="1" applyAlignment="1">
      <alignment horizontal="center" vertical="center"/>
    </xf>
    <xf numFmtId="49" fontId="0" fillId="16" borderId="3" xfId="0" applyNumberFormat="1" applyFill="1" applyBorder="1" applyAlignment="1">
      <alignment horizontal="center" vertical="center"/>
    </xf>
    <xf numFmtId="49" fontId="0" fillId="16" borderId="4" xfId="0" applyNumberFormat="1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49" fontId="0" fillId="16" borderId="12" xfId="0" applyNumberFormat="1" applyFill="1" applyBorder="1" applyAlignment="1">
      <alignment horizontal="center" vertical="center"/>
    </xf>
    <xf numFmtId="49" fontId="0" fillId="16" borderId="13" xfId="0" applyNumberFormat="1" applyFill="1" applyBorder="1" applyAlignment="1">
      <alignment horizontal="center" vertical="center"/>
    </xf>
    <xf numFmtId="49" fontId="5" fillId="3" borderId="0" xfId="1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0" fillId="18" borderId="0" xfId="0" applyNumberFormat="1" applyFill="1" applyAlignment="1">
      <alignment horizontal="center" vertical="center"/>
    </xf>
    <xf numFmtId="0" fontId="0" fillId="18" borderId="0" xfId="0" applyFill="1">
      <alignment vertical="center"/>
    </xf>
    <xf numFmtId="0" fontId="8" fillId="18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49" fontId="3" fillId="20" borderId="0" xfId="0" applyNumberFormat="1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0" fillId="20" borderId="0" xfId="0" applyNumberFormat="1" applyFill="1" applyAlignment="1">
      <alignment horizontal="center" vertical="center"/>
    </xf>
    <xf numFmtId="0" fontId="0" fillId="20" borderId="0" xfId="0" applyFill="1">
      <alignment vertical="center"/>
    </xf>
    <xf numFmtId="0" fontId="0" fillId="21" borderId="0" xfId="0" applyFill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9" fillId="18" borderId="0" xfId="0" applyFont="1" applyFill="1">
      <alignment vertical="center"/>
    </xf>
    <xf numFmtId="49" fontId="9" fillId="18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18" borderId="0" xfId="0" applyNumberFormat="1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</cellXfs>
  <cellStyles count="5">
    <cellStyle name="40% - 着色 1" xfId="3" builtinId="31"/>
    <cellStyle name="60% - 着色 1" xfId="4" builtinId="32"/>
    <cellStyle name="差" xfId="1" builtinId="27"/>
    <cellStyle name="常规" xfId="0" builtinId="0"/>
    <cellStyle name="着色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1968-B792-4F5A-BCE1-4E13020594EA}">
  <dimension ref="A1:H63"/>
  <sheetViews>
    <sheetView tabSelected="1" workbookViewId="0">
      <selection activeCell="E14" sqref="E14"/>
    </sheetView>
  </sheetViews>
  <sheetFormatPr defaultRowHeight="15.75" x14ac:dyDescent="0.25"/>
  <cols>
    <col min="1" max="8" width="13.625" style="7" customWidth="1"/>
    <col min="9" max="16384" width="9" style="7"/>
  </cols>
  <sheetData>
    <row r="1" spans="1:8" ht="27.75" x14ac:dyDescent="0.25">
      <c r="A1" s="69" t="s">
        <v>688</v>
      </c>
      <c r="B1" s="70"/>
      <c r="C1" s="70"/>
      <c r="D1" s="70"/>
      <c r="E1" s="70"/>
      <c r="F1" s="70"/>
      <c r="G1" s="70"/>
      <c r="H1" s="71"/>
    </row>
    <row r="2" spans="1:8" x14ac:dyDescent="0.25">
      <c r="A2" s="52"/>
      <c r="B2" s="51"/>
      <c r="C2" s="51"/>
      <c r="D2" s="51"/>
      <c r="E2" s="51"/>
      <c r="F2" s="51"/>
      <c r="G2" s="51"/>
      <c r="H2" s="53"/>
    </row>
    <row r="3" spans="1:8" x14ac:dyDescent="0.25">
      <c r="A3" s="72" t="s">
        <v>641</v>
      </c>
      <c r="B3" s="73"/>
      <c r="C3" s="51"/>
      <c r="D3" s="51"/>
      <c r="E3" s="51"/>
      <c r="F3" s="51"/>
      <c r="G3" s="51"/>
      <c r="H3" s="53"/>
    </row>
    <row r="4" spans="1:8" x14ac:dyDescent="0.25">
      <c r="A4" s="52"/>
      <c r="B4" s="48" t="s">
        <v>637</v>
      </c>
      <c r="C4" s="48" t="s">
        <v>638</v>
      </c>
      <c r="D4" s="51"/>
      <c r="E4" s="51"/>
      <c r="F4" s="51"/>
      <c r="G4" s="51"/>
      <c r="H4" s="53"/>
    </row>
    <row r="5" spans="1:8" x14ac:dyDescent="0.25">
      <c r="A5" s="52"/>
      <c r="B5" s="48" t="s">
        <v>639</v>
      </c>
      <c r="C5" s="48" t="s">
        <v>640</v>
      </c>
      <c r="D5" s="51"/>
      <c r="E5" s="51"/>
      <c r="F5" s="51"/>
      <c r="G5" s="51"/>
      <c r="H5" s="53"/>
    </row>
    <row r="6" spans="1:8" x14ac:dyDescent="0.25">
      <c r="A6" s="54"/>
      <c r="B6" s="51"/>
      <c r="C6" s="51"/>
      <c r="D6" s="51"/>
      <c r="E6" s="51"/>
      <c r="F6" s="51"/>
      <c r="G6" s="51"/>
      <c r="H6" s="53"/>
    </row>
    <row r="7" spans="1:8" x14ac:dyDescent="0.25">
      <c r="A7" s="72" t="s">
        <v>642</v>
      </c>
      <c r="B7" s="73"/>
      <c r="C7" s="73"/>
      <c r="D7" s="51"/>
      <c r="E7" s="51"/>
      <c r="F7" s="51"/>
      <c r="G7" s="51"/>
      <c r="H7" s="53"/>
    </row>
    <row r="8" spans="1:8" x14ac:dyDescent="0.25">
      <c r="A8" s="52"/>
      <c r="B8" s="46" t="s">
        <v>643</v>
      </c>
      <c r="C8" s="46" t="s">
        <v>644</v>
      </c>
      <c r="D8" s="48" t="s">
        <v>645</v>
      </c>
      <c r="E8" s="48" t="s">
        <v>646</v>
      </c>
      <c r="F8" s="48" t="s">
        <v>647</v>
      </c>
      <c r="G8" s="51"/>
      <c r="H8" s="53"/>
    </row>
    <row r="9" spans="1:8" x14ac:dyDescent="0.25">
      <c r="A9" s="52"/>
      <c r="B9" s="46">
        <v>9600</v>
      </c>
      <c r="C9" s="46">
        <v>1</v>
      </c>
      <c r="D9" s="48">
        <v>8</v>
      </c>
      <c r="E9" s="48" t="s">
        <v>648</v>
      </c>
      <c r="F9" s="48">
        <v>1</v>
      </c>
      <c r="G9" s="51"/>
      <c r="H9" s="53"/>
    </row>
    <row r="10" spans="1:8" x14ac:dyDescent="0.25">
      <c r="A10" s="52"/>
      <c r="B10" s="51"/>
      <c r="C10" s="51"/>
      <c r="D10" s="51"/>
      <c r="E10" s="51"/>
      <c r="F10" s="51"/>
      <c r="G10" s="51"/>
      <c r="H10" s="53"/>
    </row>
    <row r="11" spans="1:8" x14ac:dyDescent="0.25">
      <c r="A11" s="72" t="s">
        <v>649</v>
      </c>
      <c r="B11" s="73"/>
      <c r="C11" s="73"/>
      <c r="D11" s="51"/>
      <c r="E11" s="51"/>
      <c r="F11" s="51"/>
      <c r="G11" s="51"/>
      <c r="H11" s="53"/>
    </row>
    <row r="12" spans="1:8" x14ac:dyDescent="0.25">
      <c r="A12" s="74" t="s">
        <v>650</v>
      </c>
      <c r="B12" s="75"/>
      <c r="D12" s="51"/>
      <c r="E12" s="51"/>
      <c r="F12" s="51"/>
      <c r="G12" s="51"/>
      <c r="H12" s="53"/>
    </row>
    <row r="13" spans="1:8" x14ac:dyDescent="0.25">
      <c r="A13" s="52"/>
      <c r="B13" s="47" t="s">
        <v>651</v>
      </c>
      <c r="C13" s="47">
        <v>1</v>
      </c>
      <c r="D13" s="49">
        <v>2</v>
      </c>
      <c r="E13" s="49">
        <v>3</v>
      </c>
      <c r="F13" s="49">
        <v>4</v>
      </c>
      <c r="G13" s="49">
        <v>5</v>
      </c>
      <c r="H13" s="53"/>
    </row>
    <row r="14" spans="1:8" ht="31.5" x14ac:dyDescent="0.25">
      <c r="A14" s="52"/>
      <c r="B14" s="47" t="s">
        <v>652</v>
      </c>
      <c r="C14" s="47" t="s">
        <v>654</v>
      </c>
      <c r="D14" s="49" t="s">
        <v>655</v>
      </c>
      <c r="E14" s="49" t="s">
        <v>656</v>
      </c>
      <c r="F14" s="49" t="s">
        <v>657</v>
      </c>
      <c r="G14" s="49" t="s">
        <v>658</v>
      </c>
      <c r="H14" s="53"/>
    </row>
    <row r="15" spans="1:8" x14ac:dyDescent="0.25">
      <c r="A15" s="52"/>
      <c r="B15" s="47" t="s">
        <v>653</v>
      </c>
      <c r="C15" s="47">
        <v>1</v>
      </c>
      <c r="D15" s="49">
        <v>1</v>
      </c>
      <c r="E15" s="49">
        <v>2</v>
      </c>
      <c r="F15" s="49">
        <v>2</v>
      </c>
      <c r="G15" s="49">
        <v>2</v>
      </c>
      <c r="H15" s="53"/>
    </row>
    <row r="16" spans="1:8" x14ac:dyDescent="0.25">
      <c r="A16" s="52"/>
      <c r="B16" s="46"/>
      <c r="C16" s="47" t="s">
        <v>659</v>
      </c>
      <c r="D16" s="49" t="s">
        <v>660</v>
      </c>
      <c r="E16" s="48" t="s">
        <v>661</v>
      </c>
      <c r="F16" s="48" t="s">
        <v>661</v>
      </c>
      <c r="G16" s="48" t="s">
        <v>662</v>
      </c>
      <c r="H16" s="53"/>
    </row>
    <row r="17" spans="1:8" x14ac:dyDescent="0.25">
      <c r="A17" s="52" t="s">
        <v>663</v>
      </c>
      <c r="B17" s="51"/>
      <c r="C17" s="51"/>
      <c r="D17" s="51"/>
      <c r="E17" s="51"/>
      <c r="F17" s="51"/>
      <c r="G17" s="51"/>
      <c r="H17" s="53"/>
    </row>
    <row r="18" spans="1:8" x14ac:dyDescent="0.25">
      <c r="A18" s="52"/>
      <c r="B18" s="51"/>
      <c r="C18" s="51"/>
      <c r="D18" s="51"/>
      <c r="E18" s="51"/>
      <c r="F18" s="51"/>
      <c r="G18" s="51"/>
      <c r="H18" s="53"/>
    </row>
    <row r="19" spans="1:8" x14ac:dyDescent="0.25">
      <c r="A19" s="74" t="s">
        <v>664</v>
      </c>
      <c r="B19" s="75"/>
      <c r="D19" s="51"/>
      <c r="E19" s="51"/>
      <c r="F19" s="51"/>
      <c r="G19" s="51"/>
      <c r="H19" s="53"/>
    </row>
    <row r="20" spans="1:8" ht="31.5" x14ac:dyDescent="0.25">
      <c r="A20" s="52"/>
      <c r="B20" s="47" t="s">
        <v>651</v>
      </c>
      <c r="C20" s="47" t="s">
        <v>655</v>
      </c>
      <c r="D20" s="49" t="s">
        <v>665</v>
      </c>
      <c r="E20" s="51"/>
      <c r="F20" s="51"/>
      <c r="G20" s="51"/>
      <c r="H20" s="53"/>
    </row>
    <row r="21" spans="1:8" x14ac:dyDescent="0.25">
      <c r="A21" s="52"/>
      <c r="B21" s="47">
        <v>1</v>
      </c>
      <c r="C21" s="47" t="s">
        <v>666</v>
      </c>
      <c r="D21" s="49" t="s">
        <v>669</v>
      </c>
      <c r="E21" s="51"/>
      <c r="F21" s="51"/>
      <c r="G21" s="51"/>
      <c r="H21" s="53"/>
    </row>
    <row r="22" spans="1:8" ht="31.5" x14ac:dyDescent="0.25">
      <c r="A22" s="52"/>
      <c r="B22" s="47">
        <v>2</v>
      </c>
      <c r="C22" s="47" t="s">
        <v>667</v>
      </c>
      <c r="D22" s="49" t="s">
        <v>670</v>
      </c>
      <c r="E22" s="51"/>
      <c r="F22" s="51"/>
      <c r="G22" s="51"/>
      <c r="H22" s="53"/>
    </row>
    <row r="23" spans="1:8" ht="31.5" x14ac:dyDescent="0.25">
      <c r="A23" s="52"/>
      <c r="B23" s="47">
        <v>3</v>
      </c>
      <c r="C23" s="47" t="s">
        <v>668</v>
      </c>
      <c r="D23" s="49" t="s">
        <v>671</v>
      </c>
      <c r="E23" s="51"/>
      <c r="F23" s="51"/>
      <c r="G23" s="51"/>
      <c r="H23" s="53"/>
    </row>
    <row r="24" spans="1:8" x14ac:dyDescent="0.25">
      <c r="A24" s="52"/>
      <c r="B24" s="51"/>
      <c r="C24" s="51"/>
      <c r="D24" s="51"/>
      <c r="E24" s="51"/>
      <c r="F24" s="51"/>
      <c r="G24" s="51"/>
      <c r="H24" s="53"/>
    </row>
    <row r="25" spans="1:8" x14ac:dyDescent="0.25">
      <c r="A25" s="74" t="s">
        <v>672</v>
      </c>
      <c r="B25" s="75"/>
      <c r="D25" s="51"/>
      <c r="E25" s="51"/>
      <c r="F25" s="51"/>
      <c r="G25" s="51"/>
      <c r="H25" s="53"/>
    </row>
    <row r="26" spans="1:8" x14ac:dyDescent="0.25">
      <c r="A26" s="52"/>
      <c r="B26" s="47" t="s">
        <v>651</v>
      </c>
      <c r="C26" s="47">
        <v>1</v>
      </c>
      <c r="D26" s="49">
        <v>2</v>
      </c>
      <c r="E26" s="49">
        <v>3</v>
      </c>
      <c r="F26" s="49">
        <v>4</v>
      </c>
      <c r="G26" s="49">
        <v>5</v>
      </c>
      <c r="H26" s="53"/>
    </row>
    <row r="27" spans="1:8" ht="31.5" x14ac:dyDescent="0.25">
      <c r="A27" s="52"/>
      <c r="B27" s="47" t="s">
        <v>652</v>
      </c>
      <c r="C27" s="47" t="s">
        <v>654</v>
      </c>
      <c r="D27" s="49" t="s">
        <v>655</v>
      </c>
      <c r="E27" s="49" t="s">
        <v>657</v>
      </c>
      <c r="F27" s="49" t="s">
        <v>673</v>
      </c>
      <c r="G27" s="49" t="s">
        <v>674</v>
      </c>
      <c r="H27" s="53"/>
    </row>
    <row r="28" spans="1:8" x14ac:dyDescent="0.25">
      <c r="A28" s="52"/>
      <c r="B28" s="47" t="s">
        <v>653</v>
      </c>
      <c r="C28" s="47">
        <v>1</v>
      </c>
      <c r="D28" s="49">
        <v>1</v>
      </c>
      <c r="E28" s="49">
        <v>1</v>
      </c>
      <c r="F28" s="49" t="s">
        <v>675</v>
      </c>
      <c r="G28" s="49">
        <v>2</v>
      </c>
      <c r="H28" s="53"/>
    </row>
    <row r="29" spans="1:8" x14ac:dyDescent="0.25">
      <c r="A29" s="52"/>
      <c r="B29" s="46"/>
      <c r="C29" s="47" t="s">
        <v>659</v>
      </c>
      <c r="D29" s="49" t="s">
        <v>660</v>
      </c>
      <c r="E29" s="48"/>
      <c r="F29" s="48" t="s">
        <v>661</v>
      </c>
      <c r="G29" s="48" t="s">
        <v>662</v>
      </c>
      <c r="H29" s="53"/>
    </row>
    <row r="30" spans="1:8" x14ac:dyDescent="0.25">
      <c r="A30" s="52"/>
      <c r="B30" s="51"/>
      <c r="C30" s="51"/>
      <c r="D30" s="51"/>
      <c r="E30" s="51"/>
      <c r="F30" s="51"/>
      <c r="G30" s="51"/>
      <c r="H30" s="53"/>
    </row>
    <row r="31" spans="1:8" x14ac:dyDescent="0.25">
      <c r="A31" s="74" t="s">
        <v>676</v>
      </c>
      <c r="B31" s="75"/>
      <c r="C31" s="51"/>
      <c r="D31" s="51"/>
      <c r="E31" s="51"/>
      <c r="F31" s="51"/>
      <c r="G31" s="51"/>
      <c r="H31" s="53"/>
    </row>
    <row r="32" spans="1:8" x14ac:dyDescent="0.25">
      <c r="A32" s="52"/>
      <c r="B32" s="47" t="s">
        <v>651</v>
      </c>
      <c r="C32" s="47">
        <v>1</v>
      </c>
      <c r="D32" s="49">
        <v>2</v>
      </c>
      <c r="E32" s="49">
        <v>3</v>
      </c>
      <c r="F32" s="49">
        <v>4</v>
      </c>
      <c r="G32" s="51"/>
      <c r="H32" s="53"/>
    </row>
    <row r="33" spans="1:8" ht="31.5" x14ac:dyDescent="0.25">
      <c r="A33" s="52"/>
      <c r="B33" s="47" t="s">
        <v>652</v>
      </c>
      <c r="C33" s="47" t="s">
        <v>654</v>
      </c>
      <c r="D33" s="49" t="s">
        <v>677</v>
      </c>
      <c r="E33" s="49" t="s">
        <v>678</v>
      </c>
      <c r="F33" s="49" t="s">
        <v>674</v>
      </c>
      <c r="G33" s="51"/>
      <c r="H33" s="53"/>
    </row>
    <row r="34" spans="1:8" x14ac:dyDescent="0.25">
      <c r="A34" s="52"/>
      <c r="B34" s="47" t="s">
        <v>653</v>
      </c>
      <c r="C34" s="47">
        <v>1</v>
      </c>
      <c r="D34" s="49">
        <v>1</v>
      </c>
      <c r="E34" s="49">
        <v>1</v>
      </c>
      <c r="F34" s="49">
        <v>2</v>
      </c>
      <c r="G34" s="51"/>
      <c r="H34" s="53"/>
    </row>
    <row r="35" spans="1:8" x14ac:dyDescent="0.25">
      <c r="A35" s="52"/>
      <c r="B35" s="51"/>
      <c r="C35" s="51"/>
      <c r="D35" s="51"/>
      <c r="E35" s="51"/>
      <c r="F35" s="51"/>
      <c r="G35" s="51"/>
      <c r="H35" s="53"/>
    </row>
    <row r="36" spans="1:8" x14ac:dyDescent="0.25">
      <c r="A36" s="55" t="s">
        <v>678</v>
      </c>
      <c r="B36" s="51"/>
      <c r="C36" s="51"/>
      <c r="D36" s="51"/>
      <c r="E36" s="51"/>
      <c r="F36" s="51"/>
      <c r="G36" s="51"/>
      <c r="H36" s="53"/>
    </row>
    <row r="37" spans="1:8" x14ac:dyDescent="0.25">
      <c r="A37" s="52"/>
      <c r="B37" s="47" t="s">
        <v>651</v>
      </c>
      <c r="C37" s="46" t="s">
        <v>678</v>
      </c>
      <c r="D37" s="76" t="s">
        <v>681</v>
      </c>
      <c r="E37" s="76"/>
      <c r="F37" s="76"/>
      <c r="G37" s="51"/>
      <c r="H37" s="53"/>
    </row>
    <row r="38" spans="1:8" ht="30.75" customHeight="1" x14ac:dyDescent="0.25">
      <c r="A38" s="52"/>
      <c r="B38" s="46">
        <v>1</v>
      </c>
      <c r="C38" s="46" t="s">
        <v>679</v>
      </c>
      <c r="D38" s="77" t="s">
        <v>682</v>
      </c>
      <c r="E38" s="77"/>
      <c r="F38" s="77"/>
      <c r="G38" s="51"/>
      <c r="H38" s="53"/>
    </row>
    <row r="39" spans="1:8" x14ac:dyDescent="0.25">
      <c r="A39" s="52"/>
      <c r="B39" s="46">
        <v>2</v>
      </c>
      <c r="C39" s="46" t="s">
        <v>680</v>
      </c>
      <c r="D39" s="76" t="s">
        <v>683</v>
      </c>
      <c r="E39" s="76"/>
      <c r="F39" s="76"/>
      <c r="G39" s="51"/>
      <c r="H39" s="53"/>
    </row>
    <row r="40" spans="1:8" x14ac:dyDescent="0.25">
      <c r="A40" s="52"/>
      <c r="B40" s="46">
        <v>3</v>
      </c>
      <c r="C40" s="46" t="s">
        <v>666</v>
      </c>
      <c r="D40" s="76" t="s">
        <v>684</v>
      </c>
      <c r="E40" s="76"/>
      <c r="F40" s="76"/>
      <c r="G40" s="51"/>
      <c r="H40" s="53"/>
    </row>
    <row r="41" spans="1:8" x14ac:dyDescent="0.25">
      <c r="A41" s="52"/>
      <c r="B41" s="46">
        <v>4</v>
      </c>
      <c r="C41" s="46" t="s">
        <v>798</v>
      </c>
      <c r="D41" s="76" t="s">
        <v>799</v>
      </c>
      <c r="E41" s="76"/>
      <c r="F41" s="76"/>
      <c r="G41" s="51"/>
      <c r="H41" s="53"/>
    </row>
    <row r="42" spans="1:8" x14ac:dyDescent="0.25">
      <c r="A42" s="52"/>
      <c r="B42" s="51"/>
      <c r="C42" s="51"/>
      <c r="D42" s="51"/>
      <c r="E42" s="51"/>
      <c r="F42" s="51"/>
      <c r="G42" s="51"/>
      <c r="H42" s="53"/>
    </row>
    <row r="43" spans="1:8" x14ac:dyDescent="0.25">
      <c r="A43" s="72" t="s">
        <v>685</v>
      </c>
      <c r="B43" s="73"/>
      <c r="C43" s="51"/>
      <c r="D43" s="51"/>
      <c r="E43" s="51"/>
      <c r="F43" s="51"/>
      <c r="G43" s="51"/>
      <c r="H43" s="53"/>
    </row>
    <row r="44" spans="1:8" x14ac:dyDescent="0.25">
      <c r="A44" s="52"/>
      <c r="B44" s="56" t="s">
        <v>686</v>
      </c>
      <c r="C44" s="56"/>
      <c r="D44" s="51"/>
      <c r="E44" s="51"/>
      <c r="F44" s="51"/>
      <c r="G44" s="51"/>
      <c r="H44" s="53"/>
    </row>
    <row r="45" spans="1:8" x14ac:dyDescent="0.25">
      <c r="A45" s="52"/>
      <c r="B45" s="56" t="s">
        <v>687</v>
      </c>
      <c r="C45" s="56"/>
      <c r="D45" s="51"/>
      <c r="E45" s="51"/>
      <c r="F45" s="51"/>
      <c r="G45" s="51"/>
      <c r="H45" s="53"/>
    </row>
    <row r="46" spans="1:8" x14ac:dyDescent="0.25">
      <c r="A46" s="57" t="s">
        <v>876</v>
      </c>
      <c r="B46" s="50"/>
      <c r="C46" s="50"/>
      <c r="D46" s="50"/>
      <c r="E46" s="50"/>
      <c r="F46" s="51"/>
      <c r="G46" s="51"/>
      <c r="H46" s="53"/>
    </row>
    <row r="47" spans="1:8" x14ac:dyDescent="0.25">
      <c r="A47" s="57" t="s">
        <v>854</v>
      </c>
      <c r="B47" s="50" t="s">
        <v>855</v>
      </c>
      <c r="C47" s="50"/>
      <c r="D47" s="50"/>
      <c r="E47" s="50"/>
      <c r="F47" s="51"/>
      <c r="G47" s="51"/>
      <c r="H47" s="53"/>
    </row>
    <row r="48" spans="1:8" x14ac:dyDescent="0.25">
      <c r="A48" s="57" t="s">
        <v>856</v>
      </c>
      <c r="B48" s="50" t="s">
        <v>857</v>
      </c>
      <c r="C48" s="50"/>
      <c r="D48" s="50"/>
      <c r="E48" s="50"/>
      <c r="F48" s="51"/>
      <c r="G48" s="51"/>
      <c r="H48" s="53"/>
    </row>
    <row r="49" spans="1:8" x14ac:dyDescent="0.25">
      <c r="A49" s="57" t="s">
        <v>858</v>
      </c>
      <c r="B49" s="50" t="s">
        <v>859</v>
      </c>
      <c r="C49" s="50"/>
      <c r="D49" s="50"/>
      <c r="E49" s="50"/>
      <c r="F49" s="51"/>
      <c r="G49" s="51"/>
      <c r="H49" s="53"/>
    </row>
    <row r="50" spans="1:8" x14ac:dyDescent="0.25">
      <c r="A50" s="57" t="s">
        <v>860</v>
      </c>
      <c r="B50" s="50" t="s">
        <v>862</v>
      </c>
      <c r="C50" s="50" t="s">
        <v>863</v>
      </c>
      <c r="D50" s="50" t="s">
        <v>864</v>
      </c>
      <c r="E50" s="50" t="s">
        <v>866</v>
      </c>
      <c r="F50" s="51"/>
      <c r="G50" s="51"/>
      <c r="H50" s="53"/>
    </row>
    <row r="51" spans="1:8" x14ac:dyDescent="0.25">
      <c r="A51" s="57" t="s">
        <v>867</v>
      </c>
      <c r="B51" s="50" t="s">
        <v>868</v>
      </c>
      <c r="C51" s="50" t="s">
        <v>870</v>
      </c>
      <c r="D51" s="50" t="s">
        <v>871</v>
      </c>
      <c r="E51" s="50"/>
      <c r="F51" s="51"/>
      <c r="G51" s="51"/>
      <c r="H51" s="53"/>
    </row>
    <row r="52" spans="1:8" x14ac:dyDescent="0.25">
      <c r="A52" s="57" t="s">
        <v>872</v>
      </c>
      <c r="B52" s="50" t="s">
        <v>873</v>
      </c>
      <c r="C52" s="50"/>
      <c r="D52" s="50"/>
      <c r="E52" s="50"/>
      <c r="F52" s="51"/>
      <c r="G52" s="51"/>
      <c r="H52" s="53"/>
    </row>
    <row r="53" spans="1:8" x14ac:dyDescent="0.25">
      <c r="A53" s="57" t="s">
        <v>874</v>
      </c>
      <c r="B53" s="50" t="s">
        <v>875</v>
      </c>
      <c r="C53" s="50"/>
      <c r="D53" s="50"/>
      <c r="E53" s="50"/>
      <c r="F53" s="51"/>
      <c r="G53" s="51"/>
      <c r="H53" s="53"/>
    </row>
    <row r="54" spans="1:8" x14ac:dyDescent="0.25">
      <c r="A54" s="52"/>
      <c r="B54" s="51"/>
      <c r="C54" s="51"/>
      <c r="D54" s="51"/>
      <c r="E54" s="51"/>
      <c r="F54" s="51"/>
      <c r="G54" s="51"/>
      <c r="H54" s="53"/>
    </row>
    <row r="55" spans="1:8" x14ac:dyDescent="0.25">
      <c r="A55" s="52"/>
      <c r="B55" s="51"/>
      <c r="C55" s="51"/>
      <c r="D55" s="51"/>
      <c r="E55" s="51"/>
      <c r="F55" s="51"/>
      <c r="G55" s="51"/>
      <c r="H55" s="53"/>
    </row>
    <row r="56" spans="1:8" x14ac:dyDescent="0.25">
      <c r="A56" s="78" t="s">
        <v>860</v>
      </c>
      <c r="B56" s="79"/>
      <c r="C56" s="79"/>
      <c r="D56" s="79"/>
      <c r="E56" s="79"/>
      <c r="F56" s="80"/>
      <c r="G56" s="81" t="s">
        <v>854</v>
      </c>
      <c r="H56" s="82"/>
    </row>
    <row r="57" spans="1:8" x14ac:dyDescent="0.25">
      <c r="A57" s="58" t="s">
        <v>966</v>
      </c>
      <c r="B57" s="48" t="s">
        <v>967</v>
      </c>
      <c r="C57" s="48" t="s">
        <v>968</v>
      </c>
      <c r="D57" s="48" t="s">
        <v>969</v>
      </c>
      <c r="E57" s="48" t="s">
        <v>970</v>
      </c>
      <c r="F57" s="48" t="s">
        <v>971</v>
      </c>
      <c r="G57" s="48" t="s">
        <v>972</v>
      </c>
      <c r="H57" s="59" t="s">
        <v>973</v>
      </c>
    </row>
    <row r="58" spans="1:8" x14ac:dyDescent="0.25">
      <c r="A58" s="52"/>
      <c r="B58" s="51"/>
      <c r="C58" s="51"/>
      <c r="D58" s="51"/>
      <c r="E58" s="51"/>
      <c r="F58" s="51"/>
      <c r="G58" s="51"/>
      <c r="H58" s="53"/>
    </row>
    <row r="59" spans="1:8" x14ac:dyDescent="0.25">
      <c r="A59" s="78" t="s">
        <v>860</v>
      </c>
      <c r="B59" s="80"/>
      <c r="C59" s="81" t="s">
        <v>977</v>
      </c>
      <c r="D59" s="80"/>
      <c r="E59" s="81" t="s">
        <v>874</v>
      </c>
      <c r="F59" s="80"/>
      <c r="G59" s="81" t="s">
        <v>856</v>
      </c>
      <c r="H59" s="82"/>
    </row>
    <row r="60" spans="1:8" x14ac:dyDescent="0.25">
      <c r="A60" s="58" t="s">
        <v>757</v>
      </c>
      <c r="B60" s="48" t="s">
        <v>865</v>
      </c>
      <c r="C60" s="50" t="s">
        <v>974</v>
      </c>
      <c r="D60" s="50" t="s">
        <v>376</v>
      </c>
      <c r="E60" s="50" t="s">
        <v>975</v>
      </c>
      <c r="F60" s="50" t="s">
        <v>976</v>
      </c>
      <c r="G60" s="50" t="s">
        <v>978</v>
      </c>
      <c r="H60" s="60" t="s">
        <v>979</v>
      </c>
    </row>
    <row r="61" spans="1:8" x14ac:dyDescent="0.25">
      <c r="A61" s="52"/>
      <c r="B61" s="51"/>
      <c r="C61" s="51"/>
      <c r="D61" s="51"/>
      <c r="E61" s="51"/>
      <c r="F61" s="51"/>
      <c r="G61" s="51"/>
      <c r="H61" s="53"/>
    </row>
    <row r="62" spans="1:8" x14ac:dyDescent="0.25">
      <c r="A62" s="78" t="s">
        <v>872</v>
      </c>
      <c r="B62" s="80"/>
      <c r="C62" s="76" t="s">
        <v>858</v>
      </c>
      <c r="D62" s="76"/>
      <c r="E62" s="76" t="s">
        <v>981</v>
      </c>
      <c r="F62" s="76"/>
      <c r="G62" s="76" t="s">
        <v>982</v>
      </c>
      <c r="H62" s="83"/>
    </row>
    <row r="63" spans="1:8" ht="16.5" thickBot="1" x14ac:dyDescent="0.3">
      <c r="A63" s="61" t="s">
        <v>473</v>
      </c>
      <c r="B63" s="62" t="s">
        <v>552</v>
      </c>
      <c r="C63" s="62" t="s">
        <v>980</v>
      </c>
      <c r="D63" s="62" t="s">
        <v>334</v>
      </c>
      <c r="E63" s="62" t="s">
        <v>417</v>
      </c>
      <c r="F63" s="62" t="s">
        <v>869</v>
      </c>
      <c r="G63" s="62" t="s">
        <v>456</v>
      </c>
      <c r="H63" s="63" t="s">
        <v>471</v>
      </c>
    </row>
  </sheetData>
  <mergeCells count="24">
    <mergeCell ref="A56:F56"/>
    <mergeCell ref="G56:H56"/>
    <mergeCell ref="A59:B59"/>
    <mergeCell ref="C59:D59"/>
    <mergeCell ref="A62:B62"/>
    <mergeCell ref="G59:H59"/>
    <mergeCell ref="E59:F59"/>
    <mergeCell ref="C62:D62"/>
    <mergeCell ref="E62:F62"/>
    <mergeCell ref="G62:H62"/>
    <mergeCell ref="A19:B19"/>
    <mergeCell ref="A43:B43"/>
    <mergeCell ref="A25:B25"/>
    <mergeCell ref="A31:B31"/>
    <mergeCell ref="D37:F37"/>
    <mergeCell ref="D38:F38"/>
    <mergeCell ref="D39:F39"/>
    <mergeCell ref="D40:F40"/>
    <mergeCell ref="D41:F41"/>
    <mergeCell ref="A1:H1"/>
    <mergeCell ref="A3:B3"/>
    <mergeCell ref="A7:C7"/>
    <mergeCell ref="A11:C11"/>
    <mergeCell ref="A12:B1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673C-C73C-4B73-B14B-69B19D4AD1C2}">
  <dimension ref="A1:G93"/>
  <sheetViews>
    <sheetView zoomScale="115" zoomScaleNormal="115" workbookViewId="0">
      <pane ySplit="1" topLeftCell="A68" activePane="bottomLeft" state="frozen"/>
      <selection pane="bottomLeft" activeCell="H84" sqref="H84"/>
    </sheetView>
  </sheetViews>
  <sheetFormatPr defaultRowHeight="15.75" x14ac:dyDescent="0.25"/>
  <cols>
    <col min="1" max="1" width="13.75" style="6" customWidth="1"/>
    <col min="2" max="3" width="9" style="6"/>
    <col min="4" max="4" width="22.875" style="6" customWidth="1"/>
    <col min="5" max="16384" width="9" style="6"/>
  </cols>
  <sheetData>
    <row r="1" spans="1:7" s="26" customFormat="1" x14ac:dyDescent="0.25">
      <c r="A1" s="19" t="s">
        <v>0</v>
      </c>
      <c r="B1" s="20" t="s">
        <v>1</v>
      </c>
      <c r="C1" s="19" t="s">
        <v>588</v>
      </c>
      <c r="D1" s="19" t="s">
        <v>589</v>
      </c>
      <c r="E1" s="19" t="s">
        <v>6</v>
      </c>
      <c r="F1" s="20" t="s">
        <v>275</v>
      </c>
      <c r="G1" s="19" t="s">
        <v>307</v>
      </c>
    </row>
    <row r="2" spans="1:7" s="12" customFormat="1" ht="12.75" x14ac:dyDescent="0.25">
      <c r="A2" s="12" t="s">
        <v>1590</v>
      </c>
      <c r="B2" s="12">
        <v>140</v>
      </c>
      <c r="C2" s="12" t="s">
        <v>590</v>
      </c>
      <c r="D2" s="12" t="s">
        <v>606</v>
      </c>
      <c r="E2" s="12" t="s">
        <v>9</v>
      </c>
    </row>
    <row r="3" spans="1:7" s="12" customFormat="1" ht="12.75" x14ac:dyDescent="0.25">
      <c r="C3" s="12" t="s">
        <v>591</v>
      </c>
      <c r="D3" s="30" t="s">
        <v>607</v>
      </c>
      <c r="E3" s="12" t="s">
        <v>9</v>
      </c>
    </row>
    <row r="4" spans="1:7" s="12" customFormat="1" ht="12.75" x14ac:dyDescent="0.25">
      <c r="C4" s="12" t="s">
        <v>592</v>
      </c>
      <c r="D4" s="30" t="s">
        <v>608</v>
      </c>
      <c r="E4" s="12" t="s">
        <v>9</v>
      </c>
    </row>
    <row r="5" spans="1:7" s="12" customFormat="1" ht="12.75" x14ac:dyDescent="0.25">
      <c r="C5" s="12" t="s">
        <v>593</v>
      </c>
      <c r="D5" s="12" t="s">
        <v>609</v>
      </c>
      <c r="E5" s="12" t="s">
        <v>9</v>
      </c>
    </row>
    <row r="6" spans="1:7" s="12" customFormat="1" ht="12.75" x14ac:dyDescent="0.25">
      <c r="C6" s="12" t="s">
        <v>594</v>
      </c>
      <c r="D6" s="30" t="s">
        <v>610</v>
      </c>
      <c r="E6" s="12" t="s">
        <v>9</v>
      </c>
    </row>
    <row r="7" spans="1:7" s="12" customFormat="1" ht="12.75" x14ac:dyDescent="0.25">
      <c r="C7" s="12" t="s">
        <v>595</v>
      </c>
      <c r="D7" s="12" t="s">
        <v>611</v>
      </c>
      <c r="E7" s="12" t="s">
        <v>9</v>
      </c>
    </row>
    <row r="8" spans="1:7" s="12" customFormat="1" ht="12.75" x14ac:dyDescent="0.25">
      <c r="C8" s="12" t="s">
        <v>596</v>
      </c>
      <c r="D8" s="30" t="s">
        <v>612</v>
      </c>
      <c r="E8" s="12" t="s">
        <v>9</v>
      </c>
    </row>
    <row r="9" spans="1:7" s="12" customFormat="1" ht="12.75" x14ac:dyDescent="0.25">
      <c r="C9" s="12" t="s">
        <v>597</v>
      </c>
      <c r="D9" s="30" t="s">
        <v>613</v>
      </c>
      <c r="E9" s="12" t="s">
        <v>9</v>
      </c>
    </row>
    <row r="10" spans="1:7" s="12" customFormat="1" ht="12.75" x14ac:dyDescent="0.25">
      <c r="C10" s="12" t="s">
        <v>598</v>
      </c>
      <c r="D10" s="12" t="s">
        <v>614</v>
      </c>
      <c r="E10" s="12" t="s">
        <v>9</v>
      </c>
    </row>
    <row r="11" spans="1:7" s="12" customFormat="1" ht="12.75" x14ac:dyDescent="0.25">
      <c r="C11" s="12" t="s">
        <v>599</v>
      </c>
      <c r="D11" s="30" t="s">
        <v>615</v>
      </c>
      <c r="E11" s="12" t="s">
        <v>9</v>
      </c>
    </row>
    <row r="12" spans="1:7" s="12" customFormat="1" ht="12.75" x14ac:dyDescent="0.25">
      <c r="C12" s="12" t="s">
        <v>600</v>
      </c>
      <c r="D12" s="30" t="s">
        <v>616</v>
      </c>
      <c r="E12" s="12" t="s">
        <v>9</v>
      </c>
    </row>
    <row r="13" spans="1:7" s="12" customFormat="1" ht="12.75" x14ac:dyDescent="0.25">
      <c r="C13" s="12" t="s">
        <v>601</v>
      </c>
      <c r="D13" s="12" t="s">
        <v>617</v>
      </c>
      <c r="E13" s="12" t="s">
        <v>9</v>
      </c>
    </row>
    <row r="14" spans="1:7" s="12" customFormat="1" ht="16.5" x14ac:dyDescent="0.25">
      <c r="C14" s="12" t="s">
        <v>602</v>
      </c>
      <c r="D14" s="29" t="s">
        <v>618</v>
      </c>
      <c r="E14" s="12" t="s">
        <v>9</v>
      </c>
    </row>
    <row r="15" spans="1:7" s="12" customFormat="1" ht="12.75" x14ac:dyDescent="0.25">
      <c r="C15" s="12" t="s">
        <v>603</v>
      </c>
      <c r="D15" s="30" t="s">
        <v>615</v>
      </c>
      <c r="E15" s="12" t="s">
        <v>9</v>
      </c>
    </row>
    <row r="16" spans="1:7" s="12" customFormat="1" ht="12.75" x14ac:dyDescent="0.25">
      <c r="C16" s="12" t="s">
        <v>604</v>
      </c>
      <c r="D16" s="30" t="s">
        <v>619</v>
      </c>
      <c r="E16" s="12" t="s">
        <v>9</v>
      </c>
    </row>
    <row r="17" spans="1:5" s="12" customFormat="1" ht="12.75" x14ac:dyDescent="0.25">
      <c r="C17" s="12" t="s">
        <v>605</v>
      </c>
      <c r="D17" s="30" t="s">
        <v>620</v>
      </c>
      <c r="E17" s="12" t="s">
        <v>9</v>
      </c>
    </row>
    <row r="18" spans="1:5" s="12" customFormat="1" ht="12.75" x14ac:dyDescent="0.25">
      <c r="B18" s="12">
        <v>170</v>
      </c>
      <c r="C18" s="12" t="s">
        <v>590</v>
      </c>
      <c r="D18" s="12" t="s">
        <v>621</v>
      </c>
      <c r="E18" s="12" t="s">
        <v>9</v>
      </c>
    </row>
    <row r="19" spans="1:5" s="12" customFormat="1" ht="12.75" x14ac:dyDescent="0.25">
      <c r="C19" s="12" t="s">
        <v>591</v>
      </c>
      <c r="D19" s="12" t="s">
        <v>622</v>
      </c>
      <c r="E19" s="12" t="s">
        <v>9</v>
      </c>
    </row>
    <row r="20" spans="1:5" s="12" customFormat="1" ht="12.75" x14ac:dyDescent="0.25">
      <c r="C20" s="12" t="s">
        <v>592</v>
      </c>
      <c r="D20" s="12" t="s">
        <v>623</v>
      </c>
      <c r="E20" s="12" t="s">
        <v>9</v>
      </c>
    </row>
    <row r="21" spans="1:5" s="12" customFormat="1" ht="12.75" x14ac:dyDescent="0.25">
      <c r="C21" s="12" t="s">
        <v>593</v>
      </c>
      <c r="D21" s="12" t="s">
        <v>624</v>
      </c>
      <c r="E21" s="12" t="s">
        <v>9</v>
      </c>
    </row>
    <row r="22" spans="1:5" s="12" customFormat="1" ht="12.75" x14ac:dyDescent="0.25">
      <c r="C22" s="12" t="s">
        <v>594</v>
      </c>
      <c r="D22" s="12" t="s">
        <v>1591</v>
      </c>
      <c r="E22" s="12" t="s">
        <v>9</v>
      </c>
    </row>
    <row r="23" spans="1:5" s="12" customFormat="1" ht="12.75" x14ac:dyDescent="0.25">
      <c r="C23" s="12" t="s">
        <v>595</v>
      </c>
      <c r="D23" s="12" t="s">
        <v>1592</v>
      </c>
      <c r="E23" s="12" t="s">
        <v>9</v>
      </c>
    </row>
    <row r="24" spans="1:5" s="12" customFormat="1" ht="12.75" x14ac:dyDescent="0.25">
      <c r="C24" s="12" t="s">
        <v>596</v>
      </c>
      <c r="D24" s="12" t="s">
        <v>1593</v>
      </c>
      <c r="E24" s="12" t="s">
        <v>9</v>
      </c>
    </row>
    <row r="25" spans="1:5" s="41" customFormat="1" ht="12.75" x14ac:dyDescent="0.25"/>
    <row r="26" spans="1:5" s="12" customFormat="1" ht="12.75" x14ac:dyDescent="0.25">
      <c r="A26" s="12" t="s">
        <v>1594</v>
      </c>
      <c r="B26" s="12">
        <v>141</v>
      </c>
      <c r="C26" s="12" t="s">
        <v>590</v>
      </c>
      <c r="D26" s="12" t="s">
        <v>606</v>
      </c>
      <c r="E26" s="12" t="s">
        <v>9</v>
      </c>
    </row>
    <row r="27" spans="1:5" s="12" customFormat="1" ht="12.75" x14ac:dyDescent="0.25">
      <c r="C27" s="12" t="s">
        <v>591</v>
      </c>
      <c r="D27" s="30" t="s">
        <v>607</v>
      </c>
      <c r="E27" s="12" t="s">
        <v>9</v>
      </c>
    </row>
    <row r="28" spans="1:5" s="12" customFormat="1" ht="12.75" x14ac:dyDescent="0.25">
      <c r="C28" s="12" t="s">
        <v>592</v>
      </c>
      <c r="D28" s="30" t="s">
        <v>608</v>
      </c>
      <c r="E28" s="12" t="s">
        <v>9</v>
      </c>
    </row>
    <row r="29" spans="1:5" s="12" customFormat="1" ht="12.75" x14ac:dyDescent="0.25">
      <c r="C29" s="12" t="s">
        <v>593</v>
      </c>
      <c r="D29" s="12" t="s">
        <v>609</v>
      </c>
      <c r="E29" s="12" t="s">
        <v>9</v>
      </c>
    </row>
    <row r="30" spans="1:5" s="12" customFormat="1" ht="12.75" x14ac:dyDescent="0.25">
      <c r="C30" s="12" t="s">
        <v>594</v>
      </c>
      <c r="D30" s="30" t="s">
        <v>610</v>
      </c>
      <c r="E30" s="12" t="s">
        <v>9</v>
      </c>
    </row>
    <row r="31" spans="1:5" s="12" customFormat="1" ht="12.75" x14ac:dyDescent="0.25">
      <c r="C31" s="12" t="s">
        <v>595</v>
      </c>
      <c r="D31" s="12" t="s">
        <v>611</v>
      </c>
      <c r="E31" s="12" t="s">
        <v>9</v>
      </c>
    </row>
    <row r="32" spans="1:5" s="12" customFormat="1" ht="12.75" x14ac:dyDescent="0.25">
      <c r="C32" s="12" t="s">
        <v>596</v>
      </c>
      <c r="D32" s="30" t="s">
        <v>612</v>
      </c>
      <c r="E32" s="12" t="s">
        <v>9</v>
      </c>
    </row>
    <row r="33" spans="2:5" s="12" customFormat="1" ht="12.75" x14ac:dyDescent="0.25">
      <c r="C33" s="12" t="s">
        <v>597</v>
      </c>
      <c r="D33" s="30" t="s">
        <v>613</v>
      </c>
      <c r="E33" s="12" t="s">
        <v>9</v>
      </c>
    </row>
    <row r="34" spans="2:5" s="12" customFormat="1" ht="12.75" x14ac:dyDescent="0.25">
      <c r="C34" s="12" t="s">
        <v>598</v>
      </c>
      <c r="D34" s="12" t="s">
        <v>614</v>
      </c>
      <c r="E34" s="12" t="s">
        <v>9</v>
      </c>
    </row>
    <row r="35" spans="2:5" s="12" customFormat="1" ht="12.75" x14ac:dyDescent="0.25">
      <c r="C35" s="12" t="s">
        <v>599</v>
      </c>
      <c r="D35" s="30" t="s">
        <v>615</v>
      </c>
      <c r="E35" s="12" t="s">
        <v>9</v>
      </c>
    </row>
    <row r="36" spans="2:5" s="12" customFormat="1" ht="12.75" x14ac:dyDescent="0.25">
      <c r="C36" s="12" t="s">
        <v>600</v>
      </c>
      <c r="D36" s="30" t="s">
        <v>616</v>
      </c>
      <c r="E36" s="12" t="s">
        <v>9</v>
      </c>
    </row>
    <row r="37" spans="2:5" s="12" customFormat="1" ht="12.75" x14ac:dyDescent="0.25">
      <c r="C37" s="12" t="s">
        <v>601</v>
      </c>
      <c r="D37" s="12" t="s">
        <v>617</v>
      </c>
      <c r="E37" s="12" t="s">
        <v>9</v>
      </c>
    </row>
    <row r="38" spans="2:5" s="12" customFormat="1" ht="16.5" x14ac:dyDescent="0.25">
      <c r="C38" s="12" t="s">
        <v>602</v>
      </c>
      <c r="D38" s="29" t="s">
        <v>618</v>
      </c>
      <c r="E38" s="12" t="s">
        <v>9</v>
      </c>
    </row>
    <row r="39" spans="2:5" s="12" customFormat="1" ht="12.75" x14ac:dyDescent="0.25">
      <c r="C39" s="12" t="s">
        <v>603</v>
      </c>
      <c r="D39" s="30" t="s">
        <v>615</v>
      </c>
      <c r="E39" s="12" t="s">
        <v>9</v>
      </c>
    </row>
    <row r="40" spans="2:5" s="12" customFormat="1" ht="12.75" x14ac:dyDescent="0.25">
      <c r="C40" s="12" t="s">
        <v>604</v>
      </c>
      <c r="D40" s="30" t="s">
        <v>619</v>
      </c>
      <c r="E40" s="12" t="s">
        <v>9</v>
      </c>
    </row>
    <row r="41" spans="2:5" s="12" customFormat="1" ht="12.75" x14ac:dyDescent="0.25">
      <c r="C41" s="12" t="s">
        <v>605</v>
      </c>
      <c r="D41" s="30" t="s">
        <v>620</v>
      </c>
      <c r="E41" s="12" t="s">
        <v>9</v>
      </c>
    </row>
    <row r="42" spans="2:5" s="12" customFormat="1" ht="12.75" x14ac:dyDescent="0.25">
      <c r="B42" s="12">
        <v>171</v>
      </c>
      <c r="C42" s="12" t="s">
        <v>590</v>
      </c>
      <c r="D42" s="12" t="s">
        <v>621</v>
      </c>
      <c r="E42" s="12" t="s">
        <v>9</v>
      </c>
    </row>
    <row r="43" spans="2:5" s="12" customFormat="1" ht="12.75" x14ac:dyDescent="0.25">
      <c r="C43" s="12" t="s">
        <v>591</v>
      </c>
      <c r="D43" s="12" t="s">
        <v>622</v>
      </c>
      <c r="E43" s="12" t="s">
        <v>9</v>
      </c>
    </row>
    <row r="44" spans="2:5" s="12" customFormat="1" ht="12.75" x14ac:dyDescent="0.25">
      <c r="C44" s="12" t="s">
        <v>592</v>
      </c>
      <c r="D44" s="12" t="s">
        <v>623</v>
      </c>
      <c r="E44" s="12" t="s">
        <v>9</v>
      </c>
    </row>
    <row r="45" spans="2:5" s="12" customFormat="1" ht="12.75" x14ac:dyDescent="0.25">
      <c r="C45" s="12" t="s">
        <v>593</v>
      </c>
      <c r="D45" s="12" t="s">
        <v>624</v>
      </c>
      <c r="E45" s="12" t="s">
        <v>9</v>
      </c>
    </row>
    <row r="46" spans="2:5" s="12" customFormat="1" ht="12.75" x14ac:dyDescent="0.25">
      <c r="C46" s="12" t="s">
        <v>594</v>
      </c>
      <c r="D46" s="12" t="s">
        <v>1591</v>
      </c>
      <c r="E46" s="12" t="s">
        <v>9</v>
      </c>
    </row>
    <row r="47" spans="2:5" s="12" customFormat="1" ht="12.75" x14ac:dyDescent="0.25">
      <c r="C47" s="12" t="s">
        <v>595</v>
      </c>
      <c r="D47" s="12" t="s">
        <v>1592</v>
      </c>
      <c r="E47" s="12" t="s">
        <v>9</v>
      </c>
    </row>
    <row r="48" spans="2:5" s="12" customFormat="1" ht="12.75" x14ac:dyDescent="0.25">
      <c r="C48" s="12" t="s">
        <v>596</v>
      </c>
      <c r="D48" s="12" t="s">
        <v>1593</v>
      </c>
      <c r="E48" s="12" t="s">
        <v>9</v>
      </c>
    </row>
    <row r="49" spans="1:5" s="41" customFormat="1" ht="12.75" x14ac:dyDescent="0.25"/>
    <row r="50" spans="1:5" s="110" customFormat="1" ht="12.75" x14ac:dyDescent="0.25">
      <c r="A50" s="12" t="s">
        <v>1595</v>
      </c>
      <c r="B50" s="12">
        <v>142</v>
      </c>
      <c r="C50" s="12" t="s">
        <v>590</v>
      </c>
      <c r="D50" s="12" t="s">
        <v>606</v>
      </c>
      <c r="E50" s="12" t="s">
        <v>9</v>
      </c>
    </row>
    <row r="51" spans="1:5" s="110" customFormat="1" ht="12.75" x14ac:dyDescent="0.25">
      <c r="A51" s="12"/>
      <c r="B51" s="12"/>
      <c r="C51" s="12" t="s">
        <v>591</v>
      </c>
      <c r="D51" s="30" t="s">
        <v>607</v>
      </c>
      <c r="E51" s="12" t="s">
        <v>9</v>
      </c>
    </row>
    <row r="52" spans="1:5" s="110" customFormat="1" ht="12.75" x14ac:dyDescent="0.25">
      <c r="A52" s="12"/>
      <c r="B52" s="12"/>
      <c r="C52" s="12" t="s">
        <v>592</v>
      </c>
      <c r="D52" s="30" t="s">
        <v>608</v>
      </c>
      <c r="E52" s="12" t="s">
        <v>9</v>
      </c>
    </row>
    <row r="53" spans="1:5" s="110" customFormat="1" ht="12.75" x14ac:dyDescent="0.25">
      <c r="A53" s="12"/>
      <c r="B53" s="12"/>
      <c r="C53" s="12" t="s">
        <v>593</v>
      </c>
      <c r="D53" s="12" t="s">
        <v>609</v>
      </c>
      <c r="E53" s="12" t="s">
        <v>9</v>
      </c>
    </row>
    <row r="54" spans="1:5" s="110" customFormat="1" ht="12.75" x14ac:dyDescent="0.25">
      <c r="A54" s="12"/>
      <c r="B54" s="12"/>
      <c r="C54" s="12" t="s">
        <v>594</v>
      </c>
      <c r="D54" s="30" t="s">
        <v>610</v>
      </c>
      <c r="E54" s="12" t="s">
        <v>9</v>
      </c>
    </row>
    <row r="55" spans="1:5" s="110" customFormat="1" ht="12.75" x14ac:dyDescent="0.25">
      <c r="A55" s="12"/>
      <c r="B55" s="12"/>
      <c r="C55" s="12" t="s">
        <v>595</v>
      </c>
      <c r="D55" s="12" t="s">
        <v>611</v>
      </c>
      <c r="E55" s="12" t="s">
        <v>9</v>
      </c>
    </row>
    <row r="56" spans="1:5" s="110" customFormat="1" ht="12.75" x14ac:dyDescent="0.25">
      <c r="A56" s="12"/>
      <c r="B56" s="12"/>
      <c r="C56" s="12" t="s">
        <v>596</v>
      </c>
      <c r="D56" s="30" t="s">
        <v>612</v>
      </c>
      <c r="E56" s="12" t="s">
        <v>9</v>
      </c>
    </row>
    <row r="57" spans="1:5" s="110" customFormat="1" ht="12.75" x14ac:dyDescent="0.25">
      <c r="A57" s="12"/>
      <c r="B57" s="12"/>
      <c r="C57" s="12" t="s">
        <v>597</v>
      </c>
      <c r="D57" s="30" t="s">
        <v>613</v>
      </c>
      <c r="E57" s="12" t="s">
        <v>9</v>
      </c>
    </row>
    <row r="58" spans="1:5" s="110" customFormat="1" ht="12.75" x14ac:dyDescent="0.25">
      <c r="A58" s="12"/>
      <c r="B58" s="12"/>
      <c r="C58" s="12" t="s">
        <v>598</v>
      </c>
      <c r="D58" s="12" t="s">
        <v>614</v>
      </c>
      <c r="E58" s="12" t="s">
        <v>9</v>
      </c>
    </row>
    <row r="59" spans="1:5" s="110" customFormat="1" ht="12.75" x14ac:dyDescent="0.25">
      <c r="A59" s="12"/>
      <c r="B59" s="12"/>
      <c r="C59" s="12" t="s">
        <v>599</v>
      </c>
      <c r="D59" s="30" t="s">
        <v>615</v>
      </c>
      <c r="E59" s="12" t="s">
        <v>9</v>
      </c>
    </row>
    <row r="60" spans="1:5" s="110" customFormat="1" ht="12.75" x14ac:dyDescent="0.25">
      <c r="A60" s="12"/>
      <c r="B60" s="12"/>
      <c r="C60" s="12" t="s">
        <v>600</v>
      </c>
      <c r="D60" s="30" t="s">
        <v>616</v>
      </c>
      <c r="E60" s="12" t="s">
        <v>9</v>
      </c>
    </row>
    <row r="61" spans="1:5" s="110" customFormat="1" ht="12.75" x14ac:dyDescent="0.25">
      <c r="A61" s="12"/>
      <c r="B61" s="12"/>
      <c r="C61" s="12" t="s">
        <v>601</v>
      </c>
      <c r="D61" s="12" t="s">
        <v>617</v>
      </c>
      <c r="E61" s="12" t="s">
        <v>9</v>
      </c>
    </row>
    <row r="62" spans="1:5" s="110" customFormat="1" ht="16.5" x14ac:dyDescent="0.25">
      <c r="A62" s="12"/>
      <c r="B62" s="12"/>
      <c r="C62" s="12" t="s">
        <v>602</v>
      </c>
      <c r="D62" s="29" t="s">
        <v>618</v>
      </c>
      <c r="E62" s="12" t="s">
        <v>9</v>
      </c>
    </row>
    <row r="63" spans="1:5" s="110" customFormat="1" ht="12.75" x14ac:dyDescent="0.25">
      <c r="A63" s="12"/>
      <c r="B63" s="12"/>
      <c r="C63" s="12" t="s">
        <v>603</v>
      </c>
      <c r="D63" s="30" t="s">
        <v>615</v>
      </c>
      <c r="E63" s="12" t="s">
        <v>9</v>
      </c>
    </row>
    <row r="64" spans="1:5" s="110" customFormat="1" ht="12.75" x14ac:dyDescent="0.25">
      <c r="A64" s="12"/>
      <c r="B64" s="12"/>
      <c r="C64" s="12" t="s">
        <v>604</v>
      </c>
      <c r="D64" s="30" t="s">
        <v>619</v>
      </c>
      <c r="E64" s="12" t="s">
        <v>9</v>
      </c>
    </row>
    <row r="65" spans="1:5" s="110" customFormat="1" ht="12.75" x14ac:dyDescent="0.25">
      <c r="A65" s="12"/>
      <c r="B65" s="12"/>
      <c r="C65" s="12" t="s">
        <v>605</v>
      </c>
      <c r="D65" s="30" t="s">
        <v>620</v>
      </c>
      <c r="E65" s="12" t="s">
        <v>9</v>
      </c>
    </row>
    <row r="66" spans="1:5" s="110" customFormat="1" ht="12.75" x14ac:dyDescent="0.25">
      <c r="A66" s="12"/>
      <c r="B66" s="12">
        <v>172</v>
      </c>
      <c r="C66" s="12" t="s">
        <v>590</v>
      </c>
      <c r="D66" s="12" t="s">
        <v>621</v>
      </c>
      <c r="E66" s="12" t="s">
        <v>9</v>
      </c>
    </row>
    <row r="67" spans="1:5" s="110" customFormat="1" ht="12.75" x14ac:dyDescent="0.25">
      <c r="A67" s="12"/>
      <c r="B67" s="12"/>
      <c r="C67" s="12" t="s">
        <v>591</v>
      </c>
      <c r="D67" s="12" t="s">
        <v>622</v>
      </c>
      <c r="E67" s="12" t="s">
        <v>9</v>
      </c>
    </row>
    <row r="68" spans="1:5" s="110" customFormat="1" ht="12.75" x14ac:dyDescent="0.25">
      <c r="A68" s="12"/>
      <c r="B68" s="12"/>
      <c r="C68" s="12" t="s">
        <v>592</v>
      </c>
      <c r="D68" s="12" t="s">
        <v>623</v>
      </c>
      <c r="E68" s="12" t="s">
        <v>9</v>
      </c>
    </row>
    <row r="69" spans="1:5" s="110" customFormat="1" ht="12.75" x14ac:dyDescent="0.25">
      <c r="A69" s="12"/>
      <c r="B69" s="12"/>
      <c r="C69" s="12" t="s">
        <v>593</v>
      </c>
      <c r="D69" s="12" t="s">
        <v>624</v>
      </c>
      <c r="E69" s="12" t="s">
        <v>9</v>
      </c>
    </row>
    <row r="70" spans="1:5" s="110" customFormat="1" ht="12.75" x14ac:dyDescent="0.25">
      <c r="A70" s="12"/>
      <c r="B70" s="12"/>
      <c r="C70" s="12" t="s">
        <v>594</v>
      </c>
      <c r="D70" s="12" t="s">
        <v>1591</v>
      </c>
      <c r="E70" s="12" t="s">
        <v>9</v>
      </c>
    </row>
    <row r="71" spans="1:5" s="12" customFormat="1" ht="12.75" x14ac:dyDescent="0.25">
      <c r="C71" s="12" t="s">
        <v>595</v>
      </c>
      <c r="D71" s="12" t="s">
        <v>1592</v>
      </c>
      <c r="E71" s="12" t="s">
        <v>9</v>
      </c>
    </row>
    <row r="72" spans="1:5" s="12" customFormat="1" ht="12.75" x14ac:dyDescent="0.25">
      <c r="C72" s="12" t="s">
        <v>596</v>
      </c>
      <c r="D72" s="12" t="s">
        <v>1593</v>
      </c>
      <c r="E72" s="12" t="s">
        <v>9</v>
      </c>
    </row>
    <row r="73" spans="1:5" s="111" customFormat="1" ht="12.75" x14ac:dyDescent="0.25"/>
    <row r="74" spans="1:5" s="110" customFormat="1" ht="12.75" x14ac:dyDescent="0.25">
      <c r="A74" s="110" t="s">
        <v>1598</v>
      </c>
      <c r="B74" s="110" t="s">
        <v>625</v>
      </c>
      <c r="C74" s="12" t="s">
        <v>1596</v>
      </c>
      <c r="D74" s="110" t="s">
        <v>626</v>
      </c>
      <c r="E74" s="12" t="s">
        <v>9</v>
      </c>
    </row>
    <row r="75" spans="1:5" s="110" customFormat="1" ht="12.75" x14ac:dyDescent="0.25">
      <c r="C75" s="12" t="s">
        <v>1597</v>
      </c>
      <c r="D75" s="110" t="s">
        <v>1599</v>
      </c>
      <c r="E75" s="12" t="s">
        <v>9</v>
      </c>
    </row>
    <row r="76" spans="1:5" s="12" customFormat="1" ht="12.75" x14ac:dyDescent="0.25">
      <c r="C76" s="12" t="s">
        <v>592</v>
      </c>
      <c r="D76" s="12" t="s">
        <v>1600</v>
      </c>
      <c r="E76" s="12" t="s">
        <v>9</v>
      </c>
    </row>
    <row r="77" spans="1:5" s="12" customFormat="1" ht="12.75" x14ac:dyDescent="0.25">
      <c r="C77" s="12" t="s">
        <v>593</v>
      </c>
      <c r="D77" s="12" t="s">
        <v>627</v>
      </c>
      <c r="E77" s="12" t="s">
        <v>9</v>
      </c>
    </row>
    <row r="78" spans="1:5" s="12" customFormat="1" ht="12.75" x14ac:dyDescent="0.25">
      <c r="C78" s="12" t="s">
        <v>594</v>
      </c>
      <c r="D78" s="12" t="s">
        <v>628</v>
      </c>
      <c r="E78" s="12" t="s">
        <v>9</v>
      </c>
    </row>
    <row r="79" spans="1:5" s="12" customFormat="1" ht="12.75" x14ac:dyDescent="0.25">
      <c r="C79" s="12" t="s">
        <v>595</v>
      </c>
      <c r="D79" s="12" t="s">
        <v>629</v>
      </c>
      <c r="E79" s="12" t="s">
        <v>9</v>
      </c>
    </row>
    <row r="80" spans="1:5" s="12" customFormat="1" ht="12.75" x14ac:dyDescent="0.25">
      <c r="C80" s="12" t="s">
        <v>596</v>
      </c>
      <c r="D80" s="12" t="s">
        <v>1601</v>
      </c>
      <c r="E80" s="12" t="s">
        <v>9</v>
      </c>
    </row>
    <row r="81" spans="1:5" s="12" customFormat="1" ht="12.75" x14ac:dyDescent="0.25">
      <c r="C81" s="12" t="s">
        <v>597</v>
      </c>
      <c r="D81" s="12" t="s">
        <v>630</v>
      </c>
      <c r="E81" s="12" t="s">
        <v>9</v>
      </c>
    </row>
    <row r="82" spans="1:5" s="12" customFormat="1" ht="12.75" x14ac:dyDescent="0.25">
      <c r="C82" s="12" t="s">
        <v>598</v>
      </c>
      <c r="D82" s="12" t="s">
        <v>631</v>
      </c>
      <c r="E82" s="12" t="s">
        <v>9</v>
      </c>
    </row>
    <row r="83" spans="1:5" s="12" customFormat="1" ht="12.75" x14ac:dyDescent="0.25">
      <c r="C83" s="12" t="s">
        <v>599</v>
      </c>
      <c r="D83" s="12" t="s">
        <v>632</v>
      </c>
      <c r="E83" s="12" t="s">
        <v>9</v>
      </c>
    </row>
    <row r="84" spans="1:5" s="12" customFormat="1" ht="12.75" x14ac:dyDescent="0.25">
      <c r="C84" s="12" t="s">
        <v>600</v>
      </c>
      <c r="D84" s="12" t="s">
        <v>633</v>
      </c>
      <c r="E84" s="12" t="s">
        <v>9</v>
      </c>
    </row>
    <row r="85" spans="1:5" s="12" customFormat="1" ht="12.75" x14ac:dyDescent="0.25">
      <c r="C85" s="12" t="s">
        <v>601</v>
      </c>
      <c r="D85" s="12" t="s">
        <v>634</v>
      </c>
      <c r="E85" s="12" t="s">
        <v>9</v>
      </c>
    </row>
    <row r="86" spans="1:5" s="12" customFormat="1" ht="12.75" x14ac:dyDescent="0.25">
      <c r="C86" s="12" t="s">
        <v>602</v>
      </c>
      <c r="D86" s="12" t="s">
        <v>635</v>
      </c>
      <c r="E86" s="12" t="s">
        <v>9</v>
      </c>
    </row>
    <row r="87" spans="1:5" s="12" customFormat="1" ht="12.75" x14ac:dyDescent="0.25">
      <c r="C87" s="12" t="s">
        <v>603</v>
      </c>
      <c r="D87" s="12" t="s">
        <v>636</v>
      </c>
      <c r="E87" s="12" t="s">
        <v>9</v>
      </c>
    </row>
    <row r="88" spans="1:5" x14ac:dyDescent="0.25">
      <c r="C88" s="12" t="s">
        <v>604</v>
      </c>
      <c r="E88" s="12" t="s">
        <v>9</v>
      </c>
    </row>
    <row r="89" spans="1:5" x14ac:dyDescent="0.25">
      <c r="C89" s="12" t="s">
        <v>605</v>
      </c>
      <c r="D89" s="6" t="s">
        <v>1602</v>
      </c>
      <c r="E89" s="12" t="s">
        <v>9</v>
      </c>
    </row>
    <row r="90" spans="1:5" x14ac:dyDescent="0.25">
      <c r="A90" s="110" t="s">
        <v>1603</v>
      </c>
      <c r="B90" s="110" t="s">
        <v>1604</v>
      </c>
      <c r="C90" s="12" t="s">
        <v>1605</v>
      </c>
      <c r="D90" s="6" t="s">
        <v>1607</v>
      </c>
      <c r="E90" s="12" t="s">
        <v>9</v>
      </c>
    </row>
    <row r="91" spans="1:5" x14ac:dyDescent="0.25">
      <c r="C91" s="12" t="s">
        <v>1606</v>
      </c>
      <c r="D91" s="6" t="s">
        <v>1608</v>
      </c>
      <c r="E91" s="12" t="s">
        <v>9</v>
      </c>
    </row>
    <row r="92" spans="1:5" x14ac:dyDescent="0.25">
      <c r="C92" s="12" t="s">
        <v>1609</v>
      </c>
      <c r="D92" s="6" t="s">
        <v>1611</v>
      </c>
      <c r="E92" s="12" t="s">
        <v>9</v>
      </c>
    </row>
    <row r="93" spans="1:5" x14ac:dyDescent="0.25">
      <c r="C93" s="12" t="s">
        <v>1610</v>
      </c>
      <c r="D93" s="6" t="s">
        <v>1611</v>
      </c>
      <c r="E93" s="12" t="s">
        <v>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FC09-7407-47D0-A398-3771F1A9A5DD}">
  <dimension ref="A1:I22"/>
  <sheetViews>
    <sheetView zoomScale="115" zoomScaleNormal="115" workbookViewId="0">
      <pane ySplit="1" topLeftCell="A2" activePane="bottomLeft" state="frozen"/>
      <selection pane="bottomLeft" activeCell="I22" sqref="I22"/>
    </sheetView>
  </sheetViews>
  <sheetFormatPr defaultRowHeight="12.75" x14ac:dyDescent="0.25"/>
  <cols>
    <col min="1" max="1" width="15.75" style="12" customWidth="1"/>
    <col min="2" max="4" width="9" style="12"/>
    <col min="5" max="5" width="18.625" style="12" customWidth="1"/>
    <col min="6" max="16384" width="9" style="12"/>
  </cols>
  <sheetData>
    <row r="1" spans="1:9" s="6" customFormat="1" ht="15.75" x14ac:dyDescent="0.25">
      <c r="A1" s="19" t="s">
        <v>0</v>
      </c>
      <c r="B1" s="20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20" t="s">
        <v>275</v>
      </c>
      <c r="I1" s="19" t="s">
        <v>307</v>
      </c>
    </row>
    <row r="2" spans="1:9" x14ac:dyDescent="0.25">
      <c r="A2" s="12" t="s">
        <v>777</v>
      </c>
    </row>
    <row r="3" spans="1:9" x14ac:dyDescent="0.25">
      <c r="A3" s="12" t="s">
        <v>778</v>
      </c>
    </row>
    <row r="4" spans="1:9" x14ac:dyDescent="0.25">
      <c r="A4" s="12" t="s">
        <v>779</v>
      </c>
    </row>
    <row r="5" spans="1:9" x14ac:dyDescent="0.25">
      <c r="A5" s="12" t="s">
        <v>780</v>
      </c>
    </row>
    <row r="6" spans="1:9" x14ac:dyDescent="0.25">
      <c r="A6" s="12" t="s">
        <v>781</v>
      </c>
    </row>
    <row r="7" spans="1:9" x14ac:dyDescent="0.25">
      <c r="A7" s="12" t="s">
        <v>782</v>
      </c>
    </row>
    <row r="8" spans="1:9" x14ac:dyDescent="0.25">
      <c r="A8" s="12" t="s">
        <v>783</v>
      </c>
    </row>
    <row r="9" spans="1:9" x14ac:dyDescent="0.25">
      <c r="A9" s="12" t="s">
        <v>784</v>
      </c>
    </row>
    <row r="10" spans="1:9" x14ac:dyDescent="0.25">
      <c r="A10" s="12" t="s">
        <v>785</v>
      </c>
    </row>
    <row r="11" spans="1:9" x14ac:dyDescent="0.25">
      <c r="A11" s="12" t="s">
        <v>786</v>
      </c>
    </row>
    <row r="12" spans="1:9" x14ac:dyDescent="0.25">
      <c r="A12" s="12" t="s">
        <v>787</v>
      </c>
    </row>
    <row r="13" spans="1:9" x14ac:dyDescent="0.25">
      <c r="A13" s="12" t="s">
        <v>788</v>
      </c>
    </row>
    <row r="14" spans="1:9" x14ac:dyDescent="0.25">
      <c r="A14" s="12" t="s">
        <v>789</v>
      </c>
    </row>
    <row r="15" spans="1:9" x14ac:dyDescent="0.25">
      <c r="A15" s="12" t="s">
        <v>790</v>
      </c>
    </row>
    <row r="16" spans="1:9" x14ac:dyDescent="0.25">
      <c r="A16" s="12" t="s">
        <v>791</v>
      </c>
    </row>
    <row r="17" spans="1:1" x14ac:dyDescent="0.25">
      <c r="A17" s="12" t="s">
        <v>792</v>
      </c>
    </row>
    <row r="18" spans="1:1" x14ac:dyDescent="0.25">
      <c r="A18" s="12" t="s">
        <v>793</v>
      </c>
    </row>
    <row r="19" spans="1:1" x14ac:dyDescent="0.25">
      <c r="A19" s="12" t="s">
        <v>794</v>
      </c>
    </row>
    <row r="20" spans="1:1" x14ac:dyDescent="0.25">
      <c r="A20" s="12" t="s">
        <v>795</v>
      </c>
    </row>
    <row r="21" spans="1:1" x14ac:dyDescent="0.25">
      <c r="A21" s="12" t="s">
        <v>796</v>
      </c>
    </row>
    <row r="22" spans="1:1" x14ac:dyDescent="0.25">
      <c r="A22" s="12" t="s">
        <v>797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03FE-B19C-4C25-A263-B1B3C362E8EB}">
  <dimension ref="A1:C43"/>
  <sheetViews>
    <sheetView topLeftCell="A13" workbookViewId="0">
      <selection activeCell="A26" sqref="A26"/>
    </sheetView>
  </sheetViews>
  <sheetFormatPr defaultRowHeight="15.75" x14ac:dyDescent="0.25"/>
  <cols>
    <col min="1" max="1" width="18" customWidth="1"/>
  </cols>
  <sheetData>
    <row r="1" spans="1:3" x14ac:dyDescent="0.25">
      <c r="A1" t="s">
        <v>302</v>
      </c>
      <c r="B1" t="s">
        <v>303</v>
      </c>
      <c r="C1" t="s">
        <v>304</v>
      </c>
    </row>
    <row r="2" spans="1:3" x14ac:dyDescent="0.25">
      <c r="B2" t="s">
        <v>305</v>
      </c>
      <c r="C2" t="s">
        <v>306</v>
      </c>
    </row>
    <row r="4" spans="1:3" x14ac:dyDescent="0.25">
      <c r="A4" t="s">
        <v>308</v>
      </c>
      <c r="B4" t="s">
        <v>303</v>
      </c>
      <c r="C4" t="s">
        <v>309</v>
      </c>
    </row>
    <row r="5" spans="1:3" x14ac:dyDescent="0.25">
      <c r="B5" t="s">
        <v>305</v>
      </c>
      <c r="C5" t="s">
        <v>310</v>
      </c>
    </row>
    <row r="7" spans="1:3" x14ac:dyDescent="0.25">
      <c r="A7" t="s">
        <v>314</v>
      </c>
      <c r="B7" t="s">
        <v>303</v>
      </c>
      <c r="C7" t="s">
        <v>315</v>
      </c>
    </row>
    <row r="8" spans="1:3" x14ac:dyDescent="0.25">
      <c r="B8" t="s">
        <v>305</v>
      </c>
      <c r="C8" t="s">
        <v>316</v>
      </c>
    </row>
    <row r="10" spans="1:3" x14ac:dyDescent="0.25">
      <c r="A10" t="s">
        <v>689</v>
      </c>
      <c r="B10" t="s">
        <v>303</v>
      </c>
      <c r="C10" t="s">
        <v>690</v>
      </c>
    </row>
    <row r="11" spans="1:3" x14ac:dyDescent="0.25">
      <c r="B11" t="s">
        <v>305</v>
      </c>
      <c r="C11" t="s">
        <v>691</v>
      </c>
    </row>
    <row r="12" spans="1:3" x14ac:dyDescent="0.25">
      <c r="B12" t="s">
        <v>303</v>
      </c>
      <c r="C12" t="s">
        <v>693</v>
      </c>
    </row>
    <row r="13" spans="1:3" x14ac:dyDescent="0.25">
      <c r="B13" t="s">
        <v>305</v>
      </c>
      <c r="C13" t="s">
        <v>694</v>
      </c>
    </row>
    <row r="14" spans="1:3" x14ac:dyDescent="0.25">
      <c r="B14" t="s">
        <v>303</v>
      </c>
      <c r="C14" t="s">
        <v>703</v>
      </c>
    </row>
    <row r="15" spans="1:3" x14ac:dyDescent="0.25">
      <c r="B15" t="s">
        <v>305</v>
      </c>
      <c r="C15" t="s">
        <v>704</v>
      </c>
    </row>
    <row r="16" spans="1:3" x14ac:dyDescent="0.25">
      <c r="B16" t="s">
        <v>303</v>
      </c>
      <c r="C16" t="s">
        <v>773</v>
      </c>
    </row>
    <row r="17" spans="1:3" x14ac:dyDescent="0.25">
      <c r="B17" t="s">
        <v>305</v>
      </c>
      <c r="C17" t="s">
        <v>774</v>
      </c>
    </row>
    <row r="19" spans="1:3" x14ac:dyDescent="0.25">
      <c r="A19" t="s">
        <v>800</v>
      </c>
      <c r="B19" t="s">
        <v>303</v>
      </c>
      <c r="C19" t="s">
        <v>801</v>
      </c>
    </row>
    <row r="20" spans="1:3" x14ac:dyDescent="0.25">
      <c r="B20" t="s">
        <v>305</v>
      </c>
      <c r="C20" t="s">
        <v>802</v>
      </c>
    </row>
    <row r="21" spans="1:3" x14ac:dyDescent="0.25">
      <c r="B21" t="s">
        <v>303</v>
      </c>
      <c r="C21" t="s">
        <v>804</v>
      </c>
    </row>
    <row r="22" spans="1:3" x14ac:dyDescent="0.25">
      <c r="B22" t="s">
        <v>305</v>
      </c>
      <c r="C22" t="s">
        <v>805</v>
      </c>
    </row>
    <row r="23" spans="1:3" x14ac:dyDescent="0.25">
      <c r="B23" t="s">
        <v>303</v>
      </c>
      <c r="C23" t="s">
        <v>808</v>
      </c>
    </row>
    <row r="24" spans="1:3" x14ac:dyDescent="0.25">
      <c r="B24" t="s">
        <v>305</v>
      </c>
      <c r="C24" t="s">
        <v>809</v>
      </c>
    </row>
    <row r="26" spans="1:3" x14ac:dyDescent="0.25">
      <c r="A26" t="s">
        <v>810</v>
      </c>
      <c r="B26" t="s">
        <v>303</v>
      </c>
      <c r="C26" t="s">
        <v>811</v>
      </c>
    </row>
    <row r="27" spans="1:3" x14ac:dyDescent="0.25">
      <c r="B27" t="s">
        <v>305</v>
      </c>
      <c r="C27" t="s">
        <v>812</v>
      </c>
    </row>
    <row r="29" spans="1:3" x14ac:dyDescent="0.25">
      <c r="A29" t="s">
        <v>837</v>
      </c>
      <c r="B29" t="s">
        <v>303</v>
      </c>
      <c r="C29" t="s">
        <v>836</v>
      </c>
    </row>
    <row r="30" spans="1:3" x14ac:dyDescent="0.25">
      <c r="B30" t="s">
        <v>305</v>
      </c>
      <c r="C30" t="s">
        <v>838</v>
      </c>
    </row>
    <row r="32" spans="1:3" x14ac:dyDescent="0.25">
      <c r="A32" t="s">
        <v>852</v>
      </c>
      <c r="B32" t="s">
        <v>303</v>
      </c>
      <c r="C32" t="s">
        <v>877</v>
      </c>
    </row>
    <row r="33" spans="1:3" x14ac:dyDescent="0.25">
      <c r="B33" t="s">
        <v>305</v>
      </c>
      <c r="C33" t="s">
        <v>879</v>
      </c>
    </row>
    <row r="34" spans="1:3" x14ac:dyDescent="0.25">
      <c r="B34" t="s">
        <v>303</v>
      </c>
      <c r="C34" t="s">
        <v>880</v>
      </c>
    </row>
    <row r="35" spans="1:3" x14ac:dyDescent="0.25">
      <c r="B35" t="s">
        <v>305</v>
      </c>
      <c r="C35" t="s">
        <v>879</v>
      </c>
    </row>
    <row r="37" spans="1:3" x14ac:dyDescent="0.25">
      <c r="A37" t="s">
        <v>853</v>
      </c>
      <c r="B37" t="s">
        <v>303</v>
      </c>
      <c r="C37" t="s">
        <v>881</v>
      </c>
    </row>
    <row r="38" spans="1:3" x14ac:dyDescent="0.25">
      <c r="B38" t="s">
        <v>305</v>
      </c>
      <c r="C38" t="s">
        <v>879</v>
      </c>
    </row>
    <row r="39" spans="1:3" x14ac:dyDescent="0.25">
      <c r="B39" t="s">
        <v>303</v>
      </c>
      <c r="C39" t="s">
        <v>882</v>
      </c>
    </row>
    <row r="40" spans="1:3" x14ac:dyDescent="0.25">
      <c r="B40" t="s">
        <v>305</v>
      </c>
      <c r="C40" t="s">
        <v>878</v>
      </c>
    </row>
    <row r="42" spans="1:3" x14ac:dyDescent="0.25">
      <c r="A42" t="s">
        <v>853</v>
      </c>
      <c r="B42" t="s">
        <v>303</v>
      </c>
      <c r="C42" t="s">
        <v>883</v>
      </c>
    </row>
    <row r="43" spans="1:3" x14ac:dyDescent="0.25">
      <c r="B43" t="s">
        <v>305</v>
      </c>
      <c r="C43" t="s">
        <v>879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6D63-6584-4837-B36A-61C70250948E}">
  <sheetPr>
    <outlinePr summaryBelow="0" summaryRight="0"/>
  </sheetPr>
  <dimension ref="A1:L44"/>
  <sheetViews>
    <sheetView zoomScale="115" zoomScaleNormal="115" workbookViewId="0">
      <pane ySplit="1" topLeftCell="A2" activePane="bottomLeft" state="frozen"/>
      <selection pane="bottomLeft" activeCell="D41" sqref="D41"/>
    </sheetView>
  </sheetViews>
  <sheetFormatPr defaultColWidth="8.875" defaultRowHeight="14.25" customHeight="1" x14ac:dyDescent="0.25"/>
  <cols>
    <col min="1" max="1" width="8.875" style="6"/>
    <col min="2" max="2" width="14.25" style="3"/>
    <col min="4" max="4" width="8.875" style="6"/>
    <col min="6" max="6" width="16.625" style="3" customWidth="1"/>
    <col min="9" max="10" width="8.875" style="5"/>
    <col min="11" max="11" width="8.875" style="6"/>
    <col min="12" max="12" width="41.375" customWidth="1"/>
  </cols>
  <sheetData>
    <row r="1" spans="1:12" s="21" customFormat="1" ht="14.25" customHeight="1" x14ac:dyDescent="0.25">
      <c r="A1" s="6" t="s">
        <v>986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20" t="s">
        <v>275</v>
      </c>
      <c r="J1" s="20" t="s">
        <v>884</v>
      </c>
      <c r="K1" s="19" t="s">
        <v>307</v>
      </c>
      <c r="L1" s="19" t="s">
        <v>985</v>
      </c>
    </row>
    <row r="2" spans="1:12" s="23" customFormat="1" ht="14.25" customHeight="1" x14ac:dyDescent="0.25">
      <c r="A2" s="16">
        <v>0</v>
      </c>
      <c r="B2" s="22" t="s">
        <v>7</v>
      </c>
      <c r="C2" s="22">
        <v>100</v>
      </c>
      <c r="D2" s="16"/>
      <c r="E2" s="8" t="s">
        <v>8</v>
      </c>
      <c r="F2" s="22" t="b">
        <v>0</v>
      </c>
      <c r="G2" s="8">
        <v>2</v>
      </c>
      <c r="H2" s="8" t="s">
        <v>9</v>
      </c>
      <c r="I2" s="24" t="s">
        <v>283</v>
      </c>
      <c r="J2" s="16">
        <v>523</v>
      </c>
      <c r="K2" s="16" t="s">
        <v>885</v>
      </c>
    </row>
    <row r="3" spans="1:12" s="23" customFormat="1" ht="14.25" customHeight="1" x14ac:dyDescent="0.25">
      <c r="A3" s="16">
        <v>1</v>
      </c>
      <c r="B3" s="22" t="s">
        <v>10</v>
      </c>
      <c r="C3" s="22">
        <v>101</v>
      </c>
      <c r="D3" s="16"/>
      <c r="E3" s="8" t="s">
        <v>11</v>
      </c>
      <c r="F3" s="22" t="b">
        <v>0</v>
      </c>
      <c r="G3" s="8">
        <v>2</v>
      </c>
      <c r="H3" s="8" t="s">
        <v>9</v>
      </c>
      <c r="I3" s="24" t="s">
        <v>277</v>
      </c>
      <c r="J3" s="16">
        <v>0</v>
      </c>
      <c r="K3" s="16" t="s">
        <v>345</v>
      </c>
    </row>
    <row r="4" spans="1:12" s="23" customFormat="1" ht="14.25" customHeight="1" x14ac:dyDescent="0.25">
      <c r="A4" s="16">
        <v>2</v>
      </c>
      <c r="B4" s="22" t="s">
        <v>12</v>
      </c>
      <c r="C4" s="22">
        <v>102</v>
      </c>
      <c r="D4" s="16"/>
      <c r="E4" s="8" t="s">
        <v>13</v>
      </c>
      <c r="F4" s="22" t="b">
        <v>0</v>
      </c>
      <c r="G4" s="8">
        <v>2</v>
      </c>
      <c r="H4" s="8" t="s">
        <v>9</v>
      </c>
      <c r="I4" s="24" t="s">
        <v>277</v>
      </c>
      <c r="J4" s="16">
        <v>0</v>
      </c>
      <c r="K4" s="16">
        <v>0</v>
      </c>
      <c r="L4" s="23" t="s">
        <v>1265</v>
      </c>
    </row>
    <row r="5" spans="1:12" s="23" customFormat="1" ht="14.25" customHeight="1" x14ac:dyDescent="0.25">
      <c r="A5" s="16">
        <v>3</v>
      </c>
      <c r="B5" s="22" t="s">
        <v>14</v>
      </c>
      <c r="C5" s="22">
        <v>103</v>
      </c>
      <c r="D5" s="16"/>
      <c r="E5" s="8" t="s">
        <v>15</v>
      </c>
      <c r="F5" s="22" t="b">
        <v>0</v>
      </c>
      <c r="G5" s="8">
        <v>2</v>
      </c>
      <c r="H5" s="8" t="s">
        <v>9</v>
      </c>
      <c r="I5" s="24" t="s">
        <v>284</v>
      </c>
      <c r="J5" s="16">
        <v>176</v>
      </c>
      <c r="K5" s="42">
        <v>0.17599999999999999</v>
      </c>
    </row>
    <row r="6" spans="1:12" s="23" customFormat="1" ht="14.25" customHeight="1" x14ac:dyDescent="0.25">
      <c r="A6" s="16">
        <v>4</v>
      </c>
      <c r="B6" s="22" t="s">
        <v>16</v>
      </c>
      <c r="C6" s="22">
        <v>104</v>
      </c>
      <c r="D6" s="16"/>
      <c r="E6" s="8" t="s">
        <v>15</v>
      </c>
      <c r="F6" s="22" t="b">
        <v>0</v>
      </c>
      <c r="G6" s="8">
        <v>2</v>
      </c>
      <c r="H6" s="8" t="s">
        <v>9</v>
      </c>
      <c r="I6" s="24" t="s">
        <v>285</v>
      </c>
      <c r="J6" s="16">
        <v>997</v>
      </c>
      <c r="K6" s="42">
        <v>0.997</v>
      </c>
    </row>
    <row r="7" spans="1:12" s="23" customFormat="1" ht="14.25" customHeight="1" x14ac:dyDescent="0.25">
      <c r="A7" s="16">
        <v>5</v>
      </c>
      <c r="B7" s="22" t="s">
        <v>17</v>
      </c>
      <c r="C7" s="22">
        <v>105</v>
      </c>
      <c r="D7" s="16"/>
      <c r="E7" s="8" t="s">
        <v>13</v>
      </c>
      <c r="F7" s="22" t="b">
        <v>0</v>
      </c>
      <c r="G7" s="8">
        <v>2</v>
      </c>
      <c r="H7" s="8" t="s">
        <v>9</v>
      </c>
      <c r="I7" s="24" t="s">
        <v>286</v>
      </c>
      <c r="J7" s="16">
        <v>6</v>
      </c>
      <c r="K7" s="16">
        <v>6</v>
      </c>
    </row>
    <row r="8" spans="1:12" s="23" customFormat="1" ht="14.25" customHeight="1" x14ac:dyDescent="0.25">
      <c r="A8" s="16">
        <v>6</v>
      </c>
      <c r="B8" s="22" t="s">
        <v>18</v>
      </c>
      <c r="C8" s="22">
        <v>106</v>
      </c>
      <c r="D8" s="16"/>
      <c r="E8" s="8" t="s">
        <v>19</v>
      </c>
      <c r="F8" s="22" t="b">
        <v>0</v>
      </c>
      <c r="G8" s="8">
        <v>2</v>
      </c>
      <c r="H8" s="8" t="s">
        <v>9</v>
      </c>
      <c r="I8" s="24" t="s">
        <v>287</v>
      </c>
      <c r="J8" s="16">
        <v>3274</v>
      </c>
      <c r="K8" s="16" t="s">
        <v>886</v>
      </c>
    </row>
    <row r="9" spans="1:12" s="23" customFormat="1" ht="14.25" customHeight="1" x14ac:dyDescent="0.25">
      <c r="A9" s="16">
        <v>7</v>
      </c>
      <c r="B9" s="22" t="s">
        <v>20</v>
      </c>
      <c r="C9" s="22">
        <v>107</v>
      </c>
      <c r="D9" s="16"/>
      <c r="E9" s="8" t="s">
        <v>13</v>
      </c>
      <c r="F9" s="22" t="b">
        <v>0</v>
      </c>
      <c r="G9" s="8">
        <v>2</v>
      </c>
      <c r="H9" s="8" t="s">
        <v>9</v>
      </c>
      <c r="I9" s="24" t="s">
        <v>288</v>
      </c>
      <c r="J9" s="16">
        <v>3</v>
      </c>
      <c r="K9" s="16">
        <v>3</v>
      </c>
    </row>
    <row r="10" spans="1:12" s="23" customFormat="1" ht="14.25" customHeight="1" x14ac:dyDescent="0.25">
      <c r="A10" s="16">
        <v>8</v>
      </c>
      <c r="B10" s="22" t="s">
        <v>21</v>
      </c>
      <c r="C10" s="22">
        <v>108</v>
      </c>
      <c r="D10" s="16"/>
      <c r="E10" s="8" t="s">
        <v>19</v>
      </c>
      <c r="F10" s="22" t="b">
        <v>0</v>
      </c>
      <c r="G10" s="8">
        <v>2</v>
      </c>
      <c r="H10" s="8" t="s">
        <v>9</v>
      </c>
      <c r="I10" s="24" t="s">
        <v>289</v>
      </c>
      <c r="J10" s="16">
        <v>3267</v>
      </c>
      <c r="K10" s="16" t="s">
        <v>887</v>
      </c>
    </row>
    <row r="11" spans="1:12" s="23" customFormat="1" ht="14.25" customHeight="1" x14ac:dyDescent="0.25">
      <c r="A11" s="16">
        <v>9</v>
      </c>
      <c r="B11" s="22" t="s">
        <v>22</v>
      </c>
      <c r="C11" s="22">
        <v>109</v>
      </c>
      <c r="D11" s="16"/>
      <c r="E11" s="8" t="s">
        <v>13</v>
      </c>
      <c r="F11" s="22" t="b">
        <v>0</v>
      </c>
      <c r="G11" s="8">
        <v>2</v>
      </c>
      <c r="H11" s="8" t="s">
        <v>9</v>
      </c>
      <c r="I11" s="24" t="s">
        <v>279</v>
      </c>
      <c r="J11" s="16">
        <v>1</v>
      </c>
      <c r="K11" s="16">
        <v>1</v>
      </c>
    </row>
    <row r="12" spans="1:12" s="23" customFormat="1" ht="14.25" customHeight="1" x14ac:dyDescent="0.25">
      <c r="A12" s="16">
        <v>10</v>
      </c>
      <c r="B12" s="22" t="s">
        <v>23</v>
      </c>
      <c r="C12" s="22" t="s">
        <v>24</v>
      </c>
      <c r="D12" s="16"/>
      <c r="E12" s="8" t="s">
        <v>353</v>
      </c>
      <c r="F12" s="22" t="b">
        <v>0</v>
      </c>
      <c r="G12" s="8">
        <v>2</v>
      </c>
      <c r="H12" s="8" t="s">
        <v>9</v>
      </c>
      <c r="I12" s="24" t="s">
        <v>290</v>
      </c>
      <c r="J12" s="16">
        <v>265</v>
      </c>
      <c r="K12" s="16" t="s">
        <v>888</v>
      </c>
    </row>
    <row r="13" spans="1:12" s="23" customFormat="1" ht="14.25" customHeight="1" x14ac:dyDescent="0.25">
      <c r="A13" s="16">
        <v>11</v>
      </c>
      <c r="B13" s="22" t="s">
        <v>26</v>
      </c>
      <c r="C13" s="22" t="s">
        <v>27</v>
      </c>
      <c r="D13" s="16"/>
      <c r="E13" s="8" t="s">
        <v>13</v>
      </c>
      <c r="F13" s="22" t="b">
        <v>0</v>
      </c>
      <c r="G13" s="8">
        <v>2</v>
      </c>
      <c r="H13" s="8" t="s">
        <v>9</v>
      </c>
      <c r="I13" s="24" t="s">
        <v>281</v>
      </c>
      <c r="J13" s="16">
        <v>2</v>
      </c>
      <c r="K13" s="16">
        <v>2</v>
      </c>
    </row>
    <row r="14" spans="1:12" s="23" customFormat="1" ht="14.25" customHeight="1" x14ac:dyDescent="0.25">
      <c r="A14" s="16">
        <v>12</v>
      </c>
      <c r="B14" s="22" t="s">
        <v>28</v>
      </c>
      <c r="C14" s="22" t="s">
        <v>29</v>
      </c>
      <c r="D14" s="16"/>
      <c r="E14" s="8" t="s">
        <v>25</v>
      </c>
      <c r="F14" s="22" t="b">
        <v>0</v>
      </c>
      <c r="G14" s="8">
        <v>2</v>
      </c>
      <c r="H14" s="8" t="s">
        <v>9</v>
      </c>
      <c r="I14" s="24" t="s">
        <v>292</v>
      </c>
      <c r="J14" s="16">
        <v>263</v>
      </c>
      <c r="K14" s="16" t="s">
        <v>889</v>
      </c>
    </row>
    <row r="15" spans="1:12" s="23" customFormat="1" ht="14.25" customHeight="1" x14ac:dyDescent="0.25">
      <c r="A15" s="16">
        <v>13</v>
      </c>
      <c r="B15" s="22" t="s">
        <v>30</v>
      </c>
      <c r="C15" s="22" t="s">
        <v>31</v>
      </c>
      <c r="D15" s="16"/>
      <c r="E15" s="8" t="s">
        <v>32</v>
      </c>
      <c r="F15" s="22" t="b">
        <v>0</v>
      </c>
      <c r="G15" s="8">
        <v>2</v>
      </c>
      <c r="H15" s="8" t="s">
        <v>9</v>
      </c>
      <c r="I15" s="24" t="s">
        <v>293</v>
      </c>
      <c r="J15" s="16">
        <v>783</v>
      </c>
      <c r="K15" s="16" t="s">
        <v>890</v>
      </c>
    </row>
    <row r="16" spans="1:12" s="23" customFormat="1" ht="14.25" customHeight="1" x14ac:dyDescent="0.25">
      <c r="A16" s="16">
        <v>14</v>
      </c>
      <c r="B16" s="22" t="s">
        <v>33</v>
      </c>
      <c r="C16" s="22" t="s">
        <v>34</v>
      </c>
      <c r="D16" s="16"/>
      <c r="E16" s="8" t="s">
        <v>25</v>
      </c>
      <c r="F16" s="22" t="b">
        <v>0</v>
      </c>
      <c r="G16" s="8">
        <v>2</v>
      </c>
      <c r="H16" s="8" t="s">
        <v>9</v>
      </c>
      <c r="I16" s="24" t="s">
        <v>294</v>
      </c>
      <c r="J16" s="16">
        <v>280</v>
      </c>
      <c r="K16" s="16" t="s">
        <v>891</v>
      </c>
    </row>
    <row r="17" spans="1:11" s="23" customFormat="1" ht="14.25" customHeight="1" x14ac:dyDescent="0.25">
      <c r="A17" s="16">
        <v>15</v>
      </c>
      <c r="B17" s="22" t="s">
        <v>35</v>
      </c>
      <c r="C17" s="22" t="s">
        <v>36</v>
      </c>
      <c r="D17" s="16"/>
      <c r="E17" s="8" t="s">
        <v>25</v>
      </c>
      <c r="F17" s="22" t="b">
        <v>0</v>
      </c>
      <c r="G17" s="8">
        <v>2</v>
      </c>
      <c r="H17" s="8" t="s">
        <v>9</v>
      </c>
      <c r="I17" s="24" t="s">
        <v>295</v>
      </c>
      <c r="J17" s="16">
        <v>276</v>
      </c>
      <c r="K17" s="16" t="s">
        <v>892</v>
      </c>
    </row>
    <row r="18" spans="1:11" s="23" customFormat="1" ht="14.25" customHeight="1" x14ac:dyDescent="0.25">
      <c r="A18" s="16">
        <v>16</v>
      </c>
      <c r="B18" s="22" t="s">
        <v>37</v>
      </c>
      <c r="C18" s="22">
        <v>110</v>
      </c>
      <c r="D18" s="16"/>
      <c r="E18" s="8" t="s">
        <v>25</v>
      </c>
      <c r="F18" s="22" t="b">
        <v>0</v>
      </c>
      <c r="G18" s="8">
        <v>2</v>
      </c>
      <c r="H18" s="8" t="s">
        <v>9</v>
      </c>
      <c r="I18" s="24" t="s">
        <v>296</v>
      </c>
      <c r="J18" s="16">
        <v>298</v>
      </c>
      <c r="K18" s="16" t="s">
        <v>893</v>
      </c>
    </row>
    <row r="19" spans="1:11" s="103" customFormat="1" ht="14.25" customHeight="1" x14ac:dyDescent="0.25">
      <c r="A19" s="101">
        <v>17</v>
      </c>
      <c r="B19" s="102" t="s">
        <v>38</v>
      </c>
      <c r="C19" s="102">
        <v>111</v>
      </c>
      <c r="D19" s="101"/>
      <c r="E19" s="93" t="s">
        <v>13</v>
      </c>
      <c r="F19" s="102" t="b">
        <v>0</v>
      </c>
      <c r="G19" s="93">
        <v>2</v>
      </c>
      <c r="H19" s="93" t="s">
        <v>9</v>
      </c>
      <c r="I19" s="104" t="s">
        <v>277</v>
      </c>
      <c r="J19" s="101">
        <v>0</v>
      </c>
      <c r="K19" s="101">
        <v>0</v>
      </c>
    </row>
    <row r="20" spans="1:11" s="23" customFormat="1" ht="27" customHeight="1" x14ac:dyDescent="0.25">
      <c r="A20" s="16">
        <v>18</v>
      </c>
      <c r="B20" s="105" t="s">
        <v>1299</v>
      </c>
      <c r="C20" s="22">
        <v>112</v>
      </c>
      <c r="D20" s="16">
        <v>0.1</v>
      </c>
      <c r="E20" s="8" t="s">
        <v>355</v>
      </c>
      <c r="F20" s="22" t="b">
        <v>0</v>
      </c>
      <c r="G20" s="8">
        <v>2</v>
      </c>
      <c r="H20" s="8" t="s">
        <v>9</v>
      </c>
      <c r="I20" s="24" t="s">
        <v>277</v>
      </c>
      <c r="J20" s="16">
        <v>0</v>
      </c>
      <c r="K20" s="16">
        <v>0</v>
      </c>
    </row>
    <row r="21" spans="1:11" s="23" customFormat="1" ht="14.25" customHeight="1" x14ac:dyDescent="0.25">
      <c r="A21" s="16">
        <v>19</v>
      </c>
      <c r="B21" s="22"/>
      <c r="C21" s="22">
        <v>113</v>
      </c>
      <c r="D21" s="16"/>
      <c r="F21" s="22"/>
      <c r="I21" s="24" t="s">
        <v>277</v>
      </c>
      <c r="J21" s="16">
        <v>0</v>
      </c>
      <c r="K21" s="16">
        <v>0</v>
      </c>
    </row>
    <row r="22" spans="1:11" s="23" customFormat="1" ht="14.25" customHeight="1" x14ac:dyDescent="0.25">
      <c r="A22" s="16">
        <v>20</v>
      </c>
      <c r="B22" s="22" t="s">
        <v>39</v>
      </c>
      <c r="C22" s="22">
        <v>114</v>
      </c>
      <c r="D22" s="16"/>
      <c r="E22" s="8" t="s">
        <v>19</v>
      </c>
      <c r="F22" s="22" t="b">
        <v>0</v>
      </c>
      <c r="G22" s="8">
        <v>2</v>
      </c>
      <c r="H22" s="8" t="s">
        <v>9</v>
      </c>
      <c r="I22" s="24" t="s">
        <v>297</v>
      </c>
      <c r="J22" s="16">
        <v>3271</v>
      </c>
      <c r="K22" s="16" t="s">
        <v>894</v>
      </c>
    </row>
    <row r="23" spans="1:11" s="23" customFormat="1" ht="14.25" customHeight="1" x14ac:dyDescent="0.25">
      <c r="A23" s="16">
        <v>21</v>
      </c>
      <c r="B23" s="22"/>
      <c r="C23" s="22">
        <v>115</v>
      </c>
      <c r="D23" s="16"/>
      <c r="F23" s="22"/>
      <c r="I23" s="24" t="s">
        <v>295</v>
      </c>
      <c r="J23" s="16">
        <v>276</v>
      </c>
      <c r="K23" s="16"/>
    </row>
    <row r="24" spans="1:11" s="23" customFormat="1" ht="14.25" customHeight="1" x14ac:dyDescent="0.25">
      <c r="A24" s="16">
        <v>22</v>
      </c>
      <c r="B24" s="22"/>
      <c r="C24" s="22">
        <v>116</v>
      </c>
      <c r="D24" s="16"/>
      <c r="F24" s="22"/>
      <c r="I24" s="24" t="s">
        <v>277</v>
      </c>
      <c r="J24" s="16">
        <v>0</v>
      </c>
      <c r="K24" s="16"/>
    </row>
    <row r="25" spans="1:11" s="23" customFormat="1" ht="14.25" customHeight="1" x14ac:dyDescent="0.25">
      <c r="A25" s="16">
        <v>23</v>
      </c>
      <c r="B25" s="22" t="s">
        <v>40</v>
      </c>
      <c r="C25" s="22">
        <v>117</v>
      </c>
      <c r="D25" s="16"/>
      <c r="E25" s="8" t="s">
        <v>19</v>
      </c>
      <c r="F25" s="22" t="b">
        <v>0</v>
      </c>
      <c r="G25" s="8">
        <v>2</v>
      </c>
      <c r="H25" s="8" t="s">
        <v>9</v>
      </c>
      <c r="I25" s="24" t="s">
        <v>298</v>
      </c>
      <c r="J25" s="16">
        <v>7</v>
      </c>
      <c r="K25" s="16" t="s">
        <v>895</v>
      </c>
    </row>
    <row r="26" spans="1:11" s="23" customFormat="1" ht="14.25" customHeight="1" x14ac:dyDescent="0.25">
      <c r="A26" s="16">
        <v>24</v>
      </c>
      <c r="B26" s="22"/>
      <c r="C26" s="22">
        <v>118</v>
      </c>
      <c r="D26" s="16"/>
      <c r="F26" s="22"/>
      <c r="I26" s="24" t="s">
        <v>277</v>
      </c>
      <c r="J26" s="16">
        <v>0</v>
      </c>
      <c r="K26" s="16"/>
    </row>
    <row r="27" spans="1:11" s="23" customFormat="1" ht="14.25" customHeight="1" x14ac:dyDescent="0.25">
      <c r="A27" s="16">
        <v>25</v>
      </c>
      <c r="B27" s="22"/>
      <c r="C27" s="22">
        <v>119</v>
      </c>
      <c r="D27" s="16"/>
      <c r="F27" s="22"/>
      <c r="I27" s="24" t="s">
        <v>277</v>
      </c>
      <c r="J27" s="16">
        <v>0</v>
      </c>
      <c r="K27" s="16"/>
    </row>
    <row r="28" spans="1:11" s="23" customFormat="1" ht="14.25" customHeight="1" x14ac:dyDescent="0.25">
      <c r="A28" s="16">
        <v>26</v>
      </c>
      <c r="B28" s="25"/>
      <c r="C28" s="22" t="s">
        <v>41</v>
      </c>
      <c r="D28" s="16"/>
      <c r="F28" s="22"/>
      <c r="I28" s="24" t="s">
        <v>276</v>
      </c>
      <c r="J28" s="16">
        <v>0</v>
      </c>
      <c r="K28" s="16"/>
    </row>
    <row r="29" spans="1:11" s="23" customFormat="1" ht="14.25" customHeight="1" x14ac:dyDescent="0.25">
      <c r="A29" s="16">
        <v>27</v>
      </c>
      <c r="B29" s="25"/>
      <c r="C29" s="8" t="s">
        <v>42</v>
      </c>
      <c r="D29" s="16"/>
      <c r="F29" s="22"/>
      <c r="I29" s="24" t="s">
        <v>276</v>
      </c>
      <c r="J29" s="16">
        <v>0</v>
      </c>
      <c r="K29" s="16"/>
    </row>
    <row r="30" spans="1:11" s="23" customFormat="1" ht="14.25" customHeight="1" x14ac:dyDescent="0.25">
      <c r="A30" s="16">
        <v>28</v>
      </c>
      <c r="B30" s="25"/>
      <c r="C30" s="22" t="s">
        <v>43</v>
      </c>
      <c r="D30" s="16"/>
      <c r="F30" s="22"/>
      <c r="I30" s="24" t="s">
        <v>276</v>
      </c>
      <c r="J30" s="16">
        <v>0</v>
      </c>
      <c r="K30" s="16"/>
    </row>
    <row r="31" spans="1:11" s="23" customFormat="1" ht="14.25" customHeight="1" x14ac:dyDescent="0.25">
      <c r="A31" s="16">
        <v>29</v>
      </c>
      <c r="B31" s="25"/>
      <c r="C31" s="8" t="s">
        <v>44</v>
      </c>
      <c r="D31" s="16"/>
      <c r="F31" s="22"/>
      <c r="I31" s="24" t="s">
        <v>276</v>
      </c>
      <c r="J31" s="16">
        <v>0</v>
      </c>
      <c r="K31" s="16"/>
    </row>
    <row r="32" spans="1:11" s="23" customFormat="1" ht="14.25" customHeight="1" x14ac:dyDescent="0.25">
      <c r="A32" s="16">
        <v>30</v>
      </c>
      <c r="B32" s="25"/>
      <c r="C32" s="22" t="s">
        <v>45</v>
      </c>
      <c r="D32" s="16"/>
      <c r="F32" s="22"/>
      <c r="I32" s="24" t="s">
        <v>276</v>
      </c>
      <c r="J32" s="16">
        <v>0</v>
      </c>
      <c r="K32" s="16"/>
    </row>
    <row r="33" spans="1:11" s="23" customFormat="1" ht="14.25" customHeight="1" x14ac:dyDescent="0.25">
      <c r="A33" s="16">
        <v>31</v>
      </c>
      <c r="B33" s="25"/>
      <c r="C33" s="8" t="s">
        <v>46</v>
      </c>
      <c r="D33" s="16"/>
      <c r="F33" s="22"/>
      <c r="I33" s="24" t="s">
        <v>276</v>
      </c>
      <c r="J33" s="16">
        <v>0</v>
      </c>
      <c r="K33" s="16"/>
    </row>
    <row r="34" spans="1:11" s="23" customFormat="1" ht="14.25" customHeight="1" x14ac:dyDescent="0.25">
      <c r="A34" s="16">
        <v>32</v>
      </c>
      <c r="B34" s="22" t="s">
        <v>47</v>
      </c>
      <c r="C34" s="22">
        <v>120</v>
      </c>
      <c r="D34" s="16">
        <v>0.1</v>
      </c>
      <c r="E34" s="8" t="s">
        <v>11</v>
      </c>
      <c r="F34" s="22" t="b">
        <v>0</v>
      </c>
      <c r="G34" s="8">
        <v>2</v>
      </c>
      <c r="H34" s="8" t="s">
        <v>9</v>
      </c>
      <c r="I34" s="24" t="s">
        <v>299</v>
      </c>
      <c r="J34" s="16">
        <v>800</v>
      </c>
      <c r="K34" s="16" t="s">
        <v>896</v>
      </c>
    </row>
    <row r="35" spans="1:11" s="23" customFormat="1" ht="14.25" customHeight="1" x14ac:dyDescent="0.25">
      <c r="A35" s="16">
        <v>33</v>
      </c>
      <c r="B35" s="22" t="s">
        <v>48</v>
      </c>
      <c r="C35" s="8">
        <v>121</v>
      </c>
      <c r="D35" s="16">
        <v>0.1</v>
      </c>
      <c r="E35" s="8" t="s">
        <v>11</v>
      </c>
      <c r="F35" s="22" t="b">
        <v>0</v>
      </c>
      <c r="G35" s="8">
        <v>2</v>
      </c>
      <c r="H35" s="8" t="s">
        <v>9</v>
      </c>
      <c r="I35" s="24" t="s">
        <v>278</v>
      </c>
      <c r="J35" s="16">
        <v>1000</v>
      </c>
      <c r="K35" s="16" t="s">
        <v>897</v>
      </c>
    </row>
    <row r="36" spans="1:11" s="103" customFormat="1" ht="14.25" customHeight="1" x14ac:dyDescent="0.25">
      <c r="A36" s="101">
        <v>34</v>
      </c>
      <c r="B36" s="102" t="s">
        <v>49</v>
      </c>
      <c r="C36" s="102">
        <v>122</v>
      </c>
      <c r="D36" s="101"/>
      <c r="E36" s="93" t="s">
        <v>13</v>
      </c>
      <c r="F36" s="102" t="b">
        <v>0</v>
      </c>
      <c r="G36" s="93">
        <v>2</v>
      </c>
      <c r="H36" s="93" t="s">
        <v>9</v>
      </c>
      <c r="I36" s="104" t="s">
        <v>277</v>
      </c>
      <c r="J36" s="101">
        <v>0</v>
      </c>
      <c r="K36" s="101">
        <v>0</v>
      </c>
    </row>
    <row r="37" spans="1:11" s="103" customFormat="1" ht="14.25" customHeight="1" x14ac:dyDescent="0.25">
      <c r="A37" s="101">
        <v>35</v>
      </c>
      <c r="B37" s="102" t="s">
        <v>50</v>
      </c>
      <c r="C37" s="93">
        <v>123</v>
      </c>
      <c r="D37" s="101"/>
      <c r="E37" s="93" t="s">
        <v>25</v>
      </c>
      <c r="F37" s="102" t="b">
        <v>0</v>
      </c>
      <c r="G37" s="93">
        <v>2</v>
      </c>
      <c r="H37" s="93" t="s">
        <v>9</v>
      </c>
      <c r="I37" s="104" t="s">
        <v>277</v>
      </c>
      <c r="J37" s="101">
        <v>0</v>
      </c>
      <c r="K37" s="101">
        <v>0</v>
      </c>
    </row>
    <row r="38" spans="1:11" s="23" customFormat="1" ht="14.25" customHeight="1" x14ac:dyDescent="0.25">
      <c r="A38" s="16">
        <v>36</v>
      </c>
      <c r="B38" s="22" t="s">
        <v>51</v>
      </c>
      <c r="C38" s="22">
        <v>124</v>
      </c>
      <c r="D38" s="16"/>
      <c r="E38" s="8" t="s">
        <v>19</v>
      </c>
      <c r="F38" s="22" t="b">
        <v>0</v>
      </c>
      <c r="G38" s="8">
        <v>2</v>
      </c>
      <c r="H38" s="8" t="s">
        <v>9</v>
      </c>
      <c r="I38" s="24" t="s">
        <v>300</v>
      </c>
      <c r="J38" s="16">
        <v>3273</v>
      </c>
      <c r="K38" s="16" t="s">
        <v>898</v>
      </c>
    </row>
    <row r="39" spans="1:11" s="23" customFormat="1" ht="14.25" customHeight="1" x14ac:dyDescent="0.25">
      <c r="A39" s="16">
        <v>37</v>
      </c>
      <c r="B39" s="22" t="s">
        <v>52</v>
      </c>
      <c r="C39" s="8">
        <v>125</v>
      </c>
      <c r="D39" s="16">
        <v>0.1</v>
      </c>
      <c r="E39" s="8" t="s">
        <v>25</v>
      </c>
      <c r="F39" s="22" t="b">
        <v>0</v>
      </c>
      <c r="G39" s="8">
        <v>2</v>
      </c>
      <c r="H39" s="8" t="s">
        <v>9</v>
      </c>
      <c r="I39" s="24" t="s">
        <v>301</v>
      </c>
      <c r="J39" s="16">
        <v>285</v>
      </c>
      <c r="K39" s="16" t="s">
        <v>899</v>
      </c>
    </row>
    <row r="40" spans="1:11" s="23" customFormat="1" ht="29.25" customHeight="1" x14ac:dyDescent="0.25">
      <c r="A40" s="16">
        <v>38</v>
      </c>
      <c r="B40" s="105" t="s">
        <v>1300</v>
      </c>
      <c r="C40" s="22">
        <v>126</v>
      </c>
      <c r="D40" s="16"/>
      <c r="E40" s="8" t="s">
        <v>19</v>
      </c>
      <c r="F40" s="22" t="b">
        <v>0</v>
      </c>
      <c r="G40" s="8">
        <v>2</v>
      </c>
      <c r="H40" s="8" t="s">
        <v>9</v>
      </c>
      <c r="I40" s="24" t="s">
        <v>287</v>
      </c>
      <c r="J40" s="16">
        <v>3274</v>
      </c>
      <c r="K40" s="16" t="s">
        <v>886</v>
      </c>
    </row>
    <row r="41" spans="1:11" s="23" customFormat="1" ht="14.25" customHeight="1" x14ac:dyDescent="0.25">
      <c r="A41" s="16">
        <v>39</v>
      </c>
      <c r="B41" s="22" t="s">
        <v>53</v>
      </c>
      <c r="C41" s="8">
        <v>127</v>
      </c>
      <c r="D41" s="16"/>
      <c r="E41" s="8" t="s">
        <v>15</v>
      </c>
      <c r="F41" s="22" t="b">
        <v>0</v>
      </c>
      <c r="G41" s="8">
        <v>2</v>
      </c>
      <c r="H41" s="8" t="s">
        <v>9</v>
      </c>
      <c r="I41" s="24" t="s">
        <v>284</v>
      </c>
      <c r="J41" s="16">
        <v>176</v>
      </c>
      <c r="K41" s="42">
        <v>0.17599999999999999</v>
      </c>
    </row>
    <row r="42" spans="1:11" ht="14.25" customHeight="1" x14ac:dyDescent="0.25">
      <c r="C42" s="3"/>
    </row>
    <row r="43" spans="1:11" ht="14.25" customHeight="1" x14ac:dyDescent="0.25">
      <c r="C43" s="2"/>
    </row>
    <row r="44" spans="1:11" ht="14.25" customHeight="1" x14ac:dyDescent="0.25">
      <c r="C4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C61B-F5D6-4665-95C7-DE801D084646}">
  <sheetPr>
    <outlinePr summaryBelow="0" summaryRight="0"/>
  </sheetPr>
  <dimension ref="A1:J17"/>
  <sheetViews>
    <sheetView zoomScale="115" zoomScaleNormal="115" workbookViewId="0">
      <pane ySplit="1" topLeftCell="A2" activePane="bottomLeft" state="frozen"/>
      <selection pane="bottomLeft"/>
    </sheetView>
  </sheetViews>
  <sheetFormatPr defaultColWidth="10" defaultRowHeight="16.5" customHeight="1" x14ac:dyDescent="0.25"/>
  <cols>
    <col min="5" max="5" width="16.875" customWidth="1"/>
    <col min="8" max="10" width="10" style="6"/>
  </cols>
  <sheetData>
    <row r="1" spans="1:10" s="21" customFormat="1" ht="16.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275</v>
      </c>
      <c r="I1" s="20" t="s">
        <v>884</v>
      </c>
      <c r="J1" s="19" t="s">
        <v>307</v>
      </c>
    </row>
    <row r="2" spans="1:10" ht="16.5" customHeight="1" x14ac:dyDescent="0.25">
      <c r="A2" s="2" t="s">
        <v>54</v>
      </c>
      <c r="B2" s="2">
        <v>800</v>
      </c>
      <c r="C2" s="2">
        <v>1</v>
      </c>
      <c r="D2" s="2" t="s">
        <v>19</v>
      </c>
      <c r="E2" s="2" t="b">
        <v>0</v>
      </c>
      <c r="F2" s="2">
        <v>2</v>
      </c>
      <c r="G2" s="2" t="s">
        <v>9</v>
      </c>
      <c r="H2" s="6" t="s">
        <v>311</v>
      </c>
      <c r="I2" s="6">
        <v>3270</v>
      </c>
      <c r="J2" s="6">
        <v>3270</v>
      </c>
    </row>
    <row r="3" spans="1:10" ht="16.5" customHeight="1" x14ac:dyDescent="0.25">
      <c r="A3" s="2" t="s">
        <v>55</v>
      </c>
      <c r="B3" s="2">
        <v>801</v>
      </c>
      <c r="C3" s="2">
        <v>1</v>
      </c>
      <c r="D3" s="2" t="s">
        <v>19</v>
      </c>
      <c r="E3" s="2" t="b">
        <v>0</v>
      </c>
      <c r="F3" s="2">
        <v>2</v>
      </c>
      <c r="G3" s="2" t="s">
        <v>9</v>
      </c>
      <c r="H3" s="6" t="s">
        <v>297</v>
      </c>
      <c r="I3" s="6">
        <v>3271</v>
      </c>
      <c r="J3" s="6">
        <v>3271</v>
      </c>
    </row>
    <row r="4" spans="1:10" ht="16.5" customHeight="1" x14ac:dyDescent="0.25">
      <c r="A4" s="2" t="s">
        <v>56</v>
      </c>
      <c r="B4" s="2">
        <v>802</v>
      </c>
      <c r="C4" s="2">
        <v>1</v>
      </c>
      <c r="D4" s="2" t="s">
        <v>19</v>
      </c>
      <c r="E4" s="2" t="b">
        <v>0</v>
      </c>
      <c r="F4" s="2">
        <v>2</v>
      </c>
      <c r="G4" s="2" t="s">
        <v>9</v>
      </c>
      <c r="H4" s="6" t="s">
        <v>289</v>
      </c>
      <c r="I4" s="6">
        <v>3267</v>
      </c>
      <c r="J4" s="6">
        <v>3267</v>
      </c>
    </row>
    <row r="5" spans="1:10" ht="16.5" customHeight="1" x14ac:dyDescent="0.25">
      <c r="A5" s="2" t="s">
        <v>57</v>
      </c>
      <c r="B5" s="2">
        <v>803</v>
      </c>
      <c r="C5" s="2">
        <v>1</v>
      </c>
      <c r="D5" s="2" t="s">
        <v>19</v>
      </c>
      <c r="E5" s="2" t="b">
        <v>0</v>
      </c>
      <c r="F5" s="2">
        <v>2</v>
      </c>
      <c r="G5" s="2" t="s">
        <v>9</v>
      </c>
      <c r="H5" s="6" t="s">
        <v>300</v>
      </c>
      <c r="I5" s="6">
        <v>3273</v>
      </c>
      <c r="J5" s="6">
        <v>3273</v>
      </c>
    </row>
    <row r="6" spans="1:10" ht="16.5" customHeight="1" x14ac:dyDescent="0.25">
      <c r="A6" s="2" t="s">
        <v>58</v>
      </c>
      <c r="B6" s="2">
        <v>804</v>
      </c>
      <c r="C6" s="2">
        <v>1</v>
      </c>
      <c r="D6" s="2" t="s">
        <v>19</v>
      </c>
      <c r="E6" s="2" t="b">
        <v>0</v>
      </c>
      <c r="F6" s="2">
        <v>2</v>
      </c>
      <c r="G6" s="2" t="s">
        <v>9</v>
      </c>
      <c r="H6" s="6" t="s">
        <v>312</v>
      </c>
      <c r="I6" s="6">
        <v>3272</v>
      </c>
      <c r="J6" s="6">
        <v>3272</v>
      </c>
    </row>
    <row r="7" spans="1:10" ht="16.5" customHeight="1" x14ac:dyDescent="0.25">
      <c r="A7" s="2" t="s">
        <v>59</v>
      </c>
      <c r="B7" s="2">
        <v>805</v>
      </c>
      <c r="C7" s="2">
        <v>1</v>
      </c>
      <c r="D7" s="2" t="s">
        <v>19</v>
      </c>
      <c r="E7" s="2" t="b">
        <v>0</v>
      </c>
      <c r="F7" s="2">
        <v>2</v>
      </c>
      <c r="G7" s="2" t="s">
        <v>9</v>
      </c>
      <c r="H7" s="6" t="s">
        <v>287</v>
      </c>
      <c r="I7" s="6">
        <v>3274</v>
      </c>
      <c r="J7" s="6">
        <v>3274</v>
      </c>
    </row>
    <row r="8" spans="1:10" ht="16.5" customHeight="1" x14ac:dyDescent="0.25">
      <c r="A8" s="2" t="s">
        <v>60</v>
      </c>
      <c r="B8" s="2">
        <v>806</v>
      </c>
      <c r="C8" s="2">
        <v>1</v>
      </c>
      <c r="D8" s="2" t="s">
        <v>19</v>
      </c>
      <c r="E8" s="2" t="b">
        <v>0</v>
      </c>
      <c r="F8" s="2">
        <v>2</v>
      </c>
      <c r="G8" s="2" t="s">
        <v>9</v>
      </c>
      <c r="H8" s="6" t="s">
        <v>287</v>
      </c>
      <c r="I8" s="6">
        <v>3274</v>
      </c>
      <c r="J8" s="6">
        <v>3274</v>
      </c>
    </row>
    <row r="9" spans="1:10" ht="16.5" customHeight="1" x14ac:dyDescent="0.25">
      <c r="A9" s="2" t="s">
        <v>61</v>
      </c>
      <c r="B9" s="2">
        <v>807</v>
      </c>
      <c r="C9" s="2">
        <v>1</v>
      </c>
      <c r="D9" s="2" t="s">
        <v>19</v>
      </c>
      <c r="E9" s="2" t="b">
        <v>0</v>
      </c>
      <c r="F9" s="2">
        <v>2</v>
      </c>
      <c r="G9" s="2" t="s">
        <v>9</v>
      </c>
      <c r="H9" s="6" t="s">
        <v>312</v>
      </c>
      <c r="I9" s="6">
        <v>3272</v>
      </c>
      <c r="J9" s="6">
        <v>3272</v>
      </c>
    </row>
    <row r="10" spans="1:10" ht="16.5" customHeight="1" x14ac:dyDescent="0.25">
      <c r="A10" s="2" t="s">
        <v>62</v>
      </c>
      <c r="B10" s="2">
        <v>808</v>
      </c>
      <c r="C10" s="2">
        <v>1</v>
      </c>
      <c r="D10" s="2" t="s">
        <v>19</v>
      </c>
      <c r="E10" s="2" t="b">
        <v>0</v>
      </c>
      <c r="F10" s="2">
        <v>2</v>
      </c>
      <c r="G10" s="2" t="s">
        <v>9</v>
      </c>
      <c r="H10" s="6" t="s">
        <v>300</v>
      </c>
      <c r="I10" s="6">
        <v>3273</v>
      </c>
      <c r="J10" s="6">
        <v>3273</v>
      </c>
    </row>
    <row r="11" spans="1:10" ht="16.5" customHeight="1" x14ac:dyDescent="0.25">
      <c r="A11" s="2" t="s">
        <v>63</v>
      </c>
      <c r="B11" s="2">
        <v>809</v>
      </c>
      <c r="C11" s="2">
        <v>1</v>
      </c>
      <c r="D11" s="2" t="s">
        <v>19</v>
      </c>
      <c r="E11" s="2" t="b">
        <v>0</v>
      </c>
      <c r="F11" s="2">
        <v>2</v>
      </c>
      <c r="G11" s="2" t="s">
        <v>9</v>
      </c>
      <c r="H11" s="6" t="s">
        <v>312</v>
      </c>
      <c r="I11" s="6">
        <v>3272</v>
      </c>
      <c r="J11" s="6">
        <v>3272</v>
      </c>
    </row>
    <row r="12" spans="1:10" ht="16.5" customHeight="1" x14ac:dyDescent="0.25">
      <c r="A12" s="2" t="s">
        <v>64</v>
      </c>
      <c r="B12" s="2" t="s">
        <v>65</v>
      </c>
      <c r="C12" s="2">
        <v>1</v>
      </c>
      <c r="D12" s="2" t="s">
        <v>19</v>
      </c>
      <c r="E12" s="2" t="b">
        <v>0</v>
      </c>
      <c r="F12" s="2">
        <v>2</v>
      </c>
      <c r="G12" s="2" t="s">
        <v>9</v>
      </c>
      <c r="H12" s="6" t="s">
        <v>311</v>
      </c>
      <c r="I12" s="6">
        <v>3270</v>
      </c>
      <c r="J12" s="6">
        <v>3270</v>
      </c>
    </row>
    <row r="13" spans="1:10" ht="16.5" customHeight="1" x14ac:dyDescent="0.25">
      <c r="A13" s="2" t="s">
        <v>66</v>
      </c>
      <c r="B13" s="2" t="s">
        <v>67</v>
      </c>
      <c r="C13" s="2">
        <v>1</v>
      </c>
      <c r="D13" s="2" t="s">
        <v>19</v>
      </c>
      <c r="E13" s="2" t="b">
        <v>0</v>
      </c>
      <c r="F13" s="2">
        <v>2</v>
      </c>
      <c r="G13" s="2" t="s">
        <v>9</v>
      </c>
      <c r="H13" s="6" t="s">
        <v>313</v>
      </c>
      <c r="I13" s="6">
        <v>3269</v>
      </c>
      <c r="J13" s="6">
        <v>3269</v>
      </c>
    </row>
    <row r="14" spans="1:10" ht="16.5" customHeight="1" x14ac:dyDescent="0.25">
      <c r="A14" s="2" t="s">
        <v>68</v>
      </c>
      <c r="B14" s="2" t="s">
        <v>69</v>
      </c>
      <c r="C14" s="2">
        <v>1</v>
      </c>
      <c r="D14" s="2" t="s">
        <v>19</v>
      </c>
      <c r="E14" s="2" t="b">
        <v>0</v>
      </c>
      <c r="F14" s="2">
        <v>2</v>
      </c>
      <c r="G14" s="2" t="s">
        <v>9</v>
      </c>
      <c r="H14" s="6" t="s">
        <v>312</v>
      </c>
      <c r="I14" s="6">
        <v>3272</v>
      </c>
      <c r="J14" s="6">
        <v>3272</v>
      </c>
    </row>
    <row r="15" spans="1:10" ht="16.5" customHeight="1" x14ac:dyDescent="0.25">
      <c r="A15" s="2" t="s">
        <v>70</v>
      </c>
      <c r="B15" s="2" t="s">
        <v>71</v>
      </c>
      <c r="C15" s="2">
        <v>1</v>
      </c>
      <c r="D15" s="2" t="s">
        <v>19</v>
      </c>
      <c r="E15" s="2" t="b">
        <v>0</v>
      </c>
      <c r="F15" s="2">
        <v>2</v>
      </c>
      <c r="G15" s="2" t="s">
        <v>9</v>
      </c>
      <c r="H15" s="6" t="s">
        <v>311</v>
      </c>
      <c r="I15" s="6">
        <v>3270</v>
      </c>
      <c r="J15" s="6">
        <v>3270</v>
      </c>
    </row>
    <row r="16" spans="1:10" ht="16.5" customHeight="1" x14ac:dyDescent="0.25">
      <c r="A16" s="2" t="s">
        <v>72</v>
      </c>
      <c r="B16" s="2" t="s">
        <v>73</v>
      </c>
      <c r="C16" s="2">
        <v>1</v>
      </c>
      <c r="D16" s="2" t="s">
        <v>19</v>
      </c>
      <c r="E16" s="2" t="b">
        <v>0</v>
      </c>
      <c r="F16" s="2">
        <v>2</v>
      </c>
      <c r="G16" s="2" t="s">
        <v>9</v>
      </c>
      <c r="H16" s="6" t="s">
        <v>297</v>
      </c>
      <c r="I16" s="6">
        <v>3271</v>
      </c>
      <c r="J16" s="6">
        <v>3271</v>
      </c>
    </row>
    <row r="17" spans="1:10" ht="16.5" customHeight="1" x14ac:dyDescent="0.25">
      <c r="A17" s="2" t="s">
        <v>74</v>
      </c>
      <c r="B17" s="2" t="s">
        <v>75</v>
      </c>
      <c r="C17" s="2">
        <v>1</v>
      </c>
      <c r="D17" s="2" t="s">
        <v>19</v>
      </c>
      <c r="E17" s="2" t="b">
        <v>0</v>
      </c>
      <c r="F17" s="2">
        <v>2</v>
      </c>
      <c r="G17" s="2" t="s">
        <v>9</v>
      </c>
      <c r="H17" s="6" t="s">
        <v>312</v>
      </c>
      <c r="I17" s="6">
        <v>3272</v>
      </c>
      <c r="J17" s="6">
        <v>3272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BAB8-5686-46ED-8C36-8B688B6B5DA0}">
  <sheetPr>
    <outlinePr summaryBelow="0" summaryRight="0"/>
  </sheetPr>
  <dimension ref="A1:J17"/>
  <sheetViews>
    <sheetView zoomScale="115" zoomScaleNormal="115" workbookViewId="0">
      <pane ySplit="1" topLeftCell="A2" activePane="bottomLeft" state="frozen"/>
      <selection pane="bottomLeft" activeCell="E14" sqref="E14"/>
    </sheetView>
  </sheetViews>
  <sheetFormatPr defaultColWidth="10" defaultRowHeight="16.5" customHeight="1" x14ac:dyDescent="0.25"/>
  <cols>
    <col min="5" max="5" width="14.875" customWidth="1"/>
    <col min="8" max="9" width="10" style="5"/>
    <col min="10" max="10" width="10" style="6"/>
  </cols>
  <sheetData>
    <row r="1" spans="1:10" s="21" customFormat="1" ht="16.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275</v>
      </c>
      <c r="I1" s="20" t="s">
        <v>884</v>
      </c>
      <c r="J1" s="64" t="s">
        <v>307</v>
      </c>
    </row>
    <row r="2" spans="1:10" ht="16.5" customHeight="1" x14ac:dyDescent="0.25">
      <c r="A2" s="2" t="s">
        <v>76</v>
      </c>
      <c r="B2" s="2" t="s">
        <v>77</v>
      </c>
      <c r="C2" s="2">
        <v>0.1</v>
      </c>
      <c r="D2" s="2" t="s">
        <v>25</v>
      </c>
      <c r="E2" s="2" t="b">
        <v>0</v>
      </c>
      <c r="F2" s="2">
        <v>2</v>
      </c>
      <c r="G2" s="2" t="s">
        <v>9</v>
      </c>
      <c r="H2" s="5" t="s">
        <v>317</v>
      </c>
      <c r="I2" s="6">
        <v>264</v>
      </c>
      <c r="J2" s="65" t="s">
        <v>900</v>
      </c>
    </row>
    <row r="3" spans="1:10" ht="16.5" customHeight="1" x14ac:dyDescent="0.25">
      <c r="A3" s="2" t="s">
        <v>78</v>
      </c>
      <c r="B3" s="2" t="s">
        <v>79</v>
      </c>
      <c r="C3" s="2">
        <v>0.1</v>
      </c>
      <c r="D3" s="2" t="s">
        <v>25</v>
      </c>
      <c r="E3" s="2" t="b">
        <v>0</v>
      </c>
      <c r="F3" s="2">
        <v>2</v>
      </c>
      <c r="G3" s="2" t="s">
        <v>9</v>
      </c>
      <c r="H3" s="5" t="s">
        <v>318</v>
      </c>
      <c r="I3" s="6">
        <v>259</v>
      </c>
      <c r="J3" s="65" t="s">
        <v>901</v>
      </c>
    </row>
    <row r="4" spans="1:10" ht="16.5" customHeight="1" x14ac:dyDescent="0.25">
      <c r="A4" s="2" t="s">
        <v>80</v>
      </c>
      <c r="B4" s="2" t="s">
        <v>81</v>
      </c>
      <c r="C4" s="2">
        <v>0.1</v>
      </c>
      <c r="D4" s="2" t="s">
        <v>25</v>
      </c>
      <c r="E4" s="2" t="b">
        <v>0</v>
      </c>
      <c r="F4" s="2">
        <v>2</v>
      </c>
      <c r="G4" s="2" t="s">
        <v>9</v>
      </c>
      <c r="H4" s="5" t="s">
        <v>318</v>
      </c>
      <c r="I4" s="6">
        <v>259</v>
      </c>
      <c r="J4" s="65" t="s">
        <v>901</v>
      </c>
    </row>
    <row r="5" spans="1:10" ht="16.5" customHeight="1" x14ac:dyDescent="0.25">
      <c r="A5" s="2" t="s">
        <v>82</v>
      </c>
      <c r="B5" s="2" t="s">
        <v>83</v>
      </c>
      <c r="C5" s="2">
        <v>0.1</v>
      </c>
      <c r="D5" s="2" t="s">
        <v>25</v>
      </c>
      <c r="E5" s="2" t="b">
        <v>0</v>
      </c>
      <c r="F5" s="2">
        <v>2</v>
      </c>
      <c r="G5" s="2" t="s">
        <v>9</v>
      </c>
      <c r="H5" s="5" t="s">
        <v>318</v>
      </c>
      <c r="I5" s="6">
        <v>259</v>
      </c>
      <c r="J5" s="65" t="s">
        <v>901</v>
      </c>
    </row>
    <row r="6" spans="1:10" ht="16.5" customHeight="1" x14ac:dyDescent="0.25">
      <c r="A6" s="2" t="s">
        <v>84</v>
      </c>
      <c r="B6" s="2" t="s">
        <v>85</v>
      </c>
      <c r="C6" s="2">
        <v>0.1</v>
      </c>
      <c r="D6" s="2" t="s">
        <v>25</v>
      </c>
      <c r="E6" s="2" t="b">
        <v>0</v>
      </c>
      <c r="F6" s="2">
        <v>2</v>
      </c>
      <c r="G6" s="2" t="s">
        <v>9</v>
      </c>
      <c r="H6" s="5" t="s">
        <v>277</v>
      </c>
      <c r="I6" s="6">
        <v>0</v>
      </c>
      <c r="J6" s="65">
        <v>0</v>
      </c>
    </row>
    <row r="7" spans="1:10" ht="16.5" customHeight="1" x14ac:dyDescent="0.25">
      <c r="A7" s="2" t="s">
        <v>86</v>
      </c>
      <c r="B7" s="2" t="s">
        <v>87</v>
      </c>
      <c r="C7" s="2">
        <v>0.1</v>
      </c>
      <c r="D7" s="2" t="s">
        <v>25</v>
      </c>
      <c r="E7" s="2" t="b">
        <v>0</v>
      </c>
      <c r="F7" s="2">
        <v>2</v>
      </c>
      <c r="G7" s="2" t="s">
        <v>9</v>
      </c>
      <c r="H7" s="5" t="s">
        <v>277</v>
      </c>
      <c r="I7" s="6">
        <v>0</v>
      </c>
      <c r="J7" s="65">
        <v>0</v>
      </c>
    </row>
    <row r="8" spans="1:10" ht="16.5" customHeight="1" x14ac:dyDescent="0.25">
      <c r="A8" s="2" t="s">
        <v>88</v>
      </c>
      <c r="B8" s="2" t="s">
        <v>89</v>
      </c>
      <c r="C8" s="2">
        <v>0.1</v>
      </c>
      <c r="D8" s="2" t="s">
        <v>25</v>
      </c>
      <c r="E8" s="2" t="b">
        <v>0</v>
      </c>
      <c r="F8" s="2">
        <v>2</v>
      </c>
      <c r="G8" s="2" t="s">
        <v>9</v>
      </c>
      <c r="H8" s="5" t="s">
        <v>277</v>
      </c>
      <c r="I8" s="6">
        <v>0</v>
      </c>
      <c r="J8" s="65">
        <v>0</v>
      </c>
    </row>
    <row r="9" spans="1:10" ht="16.5" customHeight="1" x14ac:dyDescent="0.25">
      <c r="A9" s="2" t="s">
        <v>90</v>
      </c>
      <c r="B9" s="2" t="s">
        <v>91</v>
      </c>
      <c r="C9" s="2">
        <v>0.1</v>
      </c>
      <c r="D9" s="2" t="s">
        <v>25</v>
      </c>
      <c r="E9" s="2" t="b">
        <v>0</v>
      </c>
      <c r="F9" s="2">
        <v>2</v>
      </c>
      <c r="G9" s="2" t="s">
        <v>9</v>
      </c>
      <c r="H9" s="5" t="s">
        <v>277</v>
      </c>
      <c r="I9" s="6">
        <v>0</v>
      </c>
      <c r="J9" s="65">
        <v>0</v>
      </c>
    </row>
    <row r="10" spans="1:10" ht="16.5" customHeight="1" x14ac:dyDescent="0.25">
      <c r="A10" s="2" t="s">
        <v>319</v>
      </c>
      <c r="B10" s="2" t="s">
        <v>327</v>
      </c>
      <c r="C10" s="2">
        <v>0.1</v>
      </c>
      <c r="D10" s="2" t="s">
        <v>25</v>
      </c>
      <c r="E10" s="2" t="b">
        <v>0</v>
      </c>
      <c r="F10" s="2">
        <v>2</v>
      </c>
      <c r="G10" s="2" t="s">
        <v>9</v>
      </c>
      <c r="H10" s="5" t="s">
        <v>277</v>
      </c>
      <c r="I10" s="6">
        <v>0</v>
      </c>
      <c r="J10" s="6">
        <v>0</v>
      </c>
    </row>
    <row r="11" spans="1:10" ht="16.5" customHeight="1" x14ac:dyDescent="0.25">
      <c r="A11" s="2" t="s">
        <v>320</v>
      </c>
      <c r="B11" s="2" t="s">
        <v>328</v>
      </c>
      <c r="C11" s="2">
        <v>0.1</v>
      </c>
      <c r="D11" s="2" t="s">
        <v>25</v>
      </c>
      <c r="E11" s="2" t="b">
        <v>0</v>
      </c>
      <c r="F11" s="2">
        <v>2</v>
      </c>
      <c r="G11" s="2" t="s">
        <v>9</v>
      </c>
      <c r="H11" s="5" t="s">
        <v>277</v>
      </c>
      <c r="I11" s="6">
        <v>0</v>
      </c>
      <c r="J11" s="6">
        <v>0</v>
      </c>
    </row>
    <row r="12" spans="1:10" ht="16.5" customHeight="1" x14ac:dyDescent="0.25">
      <c r="A12" s="2" t="s">
        <v>321</v>
      </c>
      <c r="B12" s="8" t="s">
        <v>329</v>
      </c>
      <c r="C12" s="2">
        <v>0.1</v>
      </c>
      <c r="D12" s="2" t="s">
        <v>25</v>
      </c>
      <c r="E12" s="2" t="b">
        <v>0</v>
      </c>
      <c r="F12" s="2">
        <v>2</v>
      </c>
      <c r="G12" s="2" t="s">
        <v>9</v>
      </c>
      <c r="H12" s="5" t="s">
        <v>277</v>
      </c>
      <c r="I12" s="6">
        <v>0</v>
      </c>
      <c r="J12" s="6">
        <v>0</v>
      </c>
    </row>
    <row r="13" spans="1:10" ht="16.5" customHeight="1" x14ac:dyDescent="0.25">
      <c r="A13" s="2" t="s">
        <v>322</v>
      </c>
      <c r="B13" s="8" t="s">
        <v>330</v>
      </c>
      <c r="C13" s="2">
        <v>0.1</v>
      </c>
      <c r="D13" s="2" t="s">
        <v>25</v>
      </c>
      <c r="E13" s="2" t="b">
        <v>0</v>
      </c>
      <c r="F13" s="2">
        <v>2</v>
      </c>
      <c r="G13" s="2" t="s">
        <v>9</v>
      </c>
      <c r="H13" s="5" t="s">
        <v>277</v>
      </c>
      <c r="I13" s="6">
        <v>0</v>
      </c>
      <c r="J13" s="6">
        <v>0</v>
      </c>
    </row>
    <row r="14" spans="1:10" ht="16.5" customHeight="1" x14ac:dyDescent="0.25">
      <c r="A14" s="2" t="s">
        <v>323</v>
      </c>
      <c r="B14" s="8" t="s">
        <v>331</v>
      </c>
      <c r="C14" s="2">
        <v>0.1</v>
      </c>
      <c r="D14" s="2" t="s">
        <v>25</v>
      </c>
      <c r="E14" s="2" t="b">
        <v>0</v>
      </c>
      <c r="F14" s="2">
        <v>2</v>
      </c>
      <c r="G14" s="2" t="s">
        <v>9</v>
      </c>
      <c r="H14" s="5" t="s">
        <v>277</v>
      </c>
      <c r="I14" s="6">
        <v>0</v>
      </c>
      <c r="J14" s="6">
        <v>0</v>
      </c>
    </row>
    <row r="15" spans="1:10" ht="16.5" customHeight="1" x14ac:dyDescent="0.25">
      <c r="A15" s="2" t="s">
        <v>324</v>
      </c>
      <c r="B15" s="8" t="s">
        <v>332</v>
      </c>
      <c r="C15" s="2">
        <v>0.1</v>
      </c>
      <c r="D15" s="2" t="s">
        <v>25</v>
      </c>
      <c r="E15" s="2" t="b">
        <v>0</v>
      </c>
      <c r="F15" s="2">
        <v>2</v>
      </c>
      <c r="G15" s="2" t="s">
        <v>9</v>
      </c>
      <c r="H15" s="5" t="s">
        <v>277</v>
      </c>
      <c r="I15" s="6">
        <v>0</v>
      </c>
      <c r="J15" s="6">
        <v>0</v>
      </c>
    </row>
    <row r="16" spans="1:10" ht="16.5" customHeight="1" x14ac:dyDescent="0.25">
      <c r="A16" s="2" t="s">
        <v>325</v>
      </c>
      <c r="B16" s="8" t="s">
        <v>333</v>
      </c>
      <c r="C16" s="2">
        <v>0.1</v>
      </c>
      <c r="D16" s="2" t="s">
        <v>25</v>
      </c>
      <c r="E16" s="2" t="b">
        <v>0</v>
      </c>
      <c r="F16" s="2">
        <v>2</v>
      </c>
      <c r="G16" s="2" t="s">
        <v>9</v>
      </c>
      <c r="H16" s="5" t="s">
        <v>277</v>
      </c>
      <c r="I16" s="6">
        <v>0</v>
      </c>
      <c r="J16" s="6">
        <v>0</v>
      </c>
    </row>
    <row r="17" spans="1:10" ht="16.5" customHeight="1" x14ac:dyDescent="0.25">
      <c r="A17" s="2" t="s">
        <v>326</v>
      </c>
      <c r="B17" s="8" t="s">
        <v>334</v>
      </c>
      <c r="C17" s="2">
        <v>0.1</v>
      </c>
      <c r="D17" s="2" t="s">
        <v>25</v>
      </c>
      <c r="E17" s="2" t="b">
        <v>0</v>
      </c>
      <c r="F17" s="2">
        <v>2</v>
      </c>
      <c r="G17" s="2" t="s">
        <v>9</v>
      </c>
      <c r="H17" s="5" t="s">
        <v>277</v>
      </c>
      <c r="I17" s="6">
        <v>0</v>
      </c>
      <c r="J17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95C3-5860-44FA-9E1F-7D7FDE253287}">
  <sheetPr>
    <outlinePr summaryBelow="0" summaryRight="0"/>
  </sheetPr>
  <dimension ref="A1:M220"/>
  <sheetViews>
    <sheetView zoomScaleNormal="100" workbookViewId="0">
      <pane ySplit="1" topLeftCell="A206" activePane="bottomLeft" state="frozen"/>
      <selection pane="bottomLeft" activeCell="C215" sqref="C215"/>
    </sheetView>
  </sheetViews>
  <sheetFormatPr defaultColWidth="10" defaultRowHeight="16.5" customHeight="1" x14ac:dyDescent="0.25"/>
  <cols>
    <col min="1" max="1" width="10" style="6"/>
    <col min="2" max="2" width="29.625" style="6" customWidth="1"/>
    <col min="3" max="3" width="24.25" style="6" customWidth="1"/>
    <col min="4" max="4" width="10" style="5"/>
    <col min="5" max="6" width="10" style="6"/>
    <col min="7" max="7" width="14.75" customWidth="1"/>
    <col min="10" max="10" width="10" style="5"/>
    <col min="11" max="12" width="10" style="6"/>
    <col min="13" max="13" width="45.5" customWidth="1"/>
  </cols>
  <sheetData>
    <row r="1" spans="1:13" ht="16.5" customHeight="1" x14ac:dyDescent="0.25">
      <c r="A1" s="6" t="s">
        <v>986</v>
      </c>
      <c r="B1" s="6" t="s">
        <v>987</v>
      </c>
      <c r="C1" s="19" t="s">
        <v>0</v>
      </c>
      <c r="D1" s="20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20" t="s">
        <v>275</v>
      </c>
      <c r="K1" s="6" t="s">
        <v>884</v>
      </c>
      <c r="L1" s="19" t="s">
        <v>307</v>
      </c>
      <c r="M1" s="19" t="s">
        <v>985</v>
      </c>
    </row>
    <row r="2" spans="1:13" ht="16.5" customHeight="1" x14ac:dyDescent="0.25">
      <c r="A2" s="6">
        <v>0</v>
      </c>
      <c r="B2" s="6" t="s">
        <v>988</v>
      </c>
      <c r="C2" s="2" t="s">
        <v>92</v>
      </c>
      <c r="D2" s="11" t="s">
        <v>335</v>
      </c>
      <c r="F2" s="2" t="s">
        <v>13</v>
      </c>
      <c r="G2" s="2" t="b">
        <v>0</v>
      </c>
      <c r="H2" s="2">
        <v>2</v>
      </c>
      <c r="I2" s="2" t="s">
        <v>93</v>
      </c>
      <c r="J2" s="32" t="s">
        <v>277</v>
      </c>
      <c r="K2" s="6">
        <v>0</v>
      </c>
      <c r="L2" s="6">
        <v>0</v>
      </c>
      <c r="M2" t="s">
        <v>1260</v>
      </c>
    </row>
    <row r="3" spans="1:13" ht="56.25" customHeight="1" x14ac:dyDescent="0.25">
      <c r="A3" s="6">
        <v>1</v>
      </c>
      <c r="B3" s="6" t="s">
        <v>989</v>
      </c>
      <c r="C3" s="2" t="s">
        <v>94</v>
      </c>
      <c r="D3" s="11" t="s">
        <v>336</v>
      </c>
      <c r="F3" s="2" t="s">
        <v>13</v>
      </c>
      <c r="G3" s="2" t="b">
        <v>0</v>
      </c>
      <c r="H3" s="2">
        <v>2</v>
      </c>
      <c r="I3" s="8" t="s">
        <v>1262</v>
      </c>
      <c r="J3" s="32" t="s">
        <v>288</v>
      </c>
      <c r="K3" s="6">
        <v>3</v>
      </c>
      <c r="L3" s="6">
        <v>3</v>
      </c>
      <c r="M3" s="85" t="s">
        <v>1261</v>
      </c>
    </row>
    <row r="4" spans="1:13" ht="16.5" customHeight="1" x14ac:dyDescent="0.25">
      <c r="A4" s="6">
        <v>2</v>
      </c>
      <c r="D4" s="11" t="s">
        <v>337</v>
      </c>
      <c r="F4" s="2" t="s">
        <v>13</v>
      </c>
      <c r="G4" s="2" t="b">
        <v>0</v>
      </c>
      <c r="H4" s="2">
        <v>2</v>
      </c>
      <c r="I4" s="2" t="s">
        <v>93</v>
      </c>
      <c r="J4" s="32" t="s">
        <v>277</v>
      </c>
      <c r="K4" s="6">
        <v>0</v>
      </c>
      <c r="L4" s="6">
        <v>0</v>
      </c>
    </row>
    <row r="5" spans="1:13" ht="16.5" customHeight="1" x14ac:dyDescent="0.25">
      <c r="A5" s="6">
        <v>3</v>
      </c>
      <c r="C5" s="66" t="s">
        <v>983</v>
      </c>
      <c r="D5" s="11" t="s">
        <v>338</v>
      </c>
      <c r="F5" s="2" t="s">
        <v>13</v>
      </c>
      <c r="G5" s="2" t="b">
        <v>0</v>
      </c>
      <c r="H5" s="2">
        <v>2</v>
      </c>
      <c r="I5" s="2" t="s">
        <v>93</v>
      </c>
      <c r="J5" s="32" t="s">
        <v>277</v>
      </c>
      <c r="K5" s="6">
        <v>0</v>
      </c>
      <c r="L5" s="6">
        <v>0</v>
      </c>
      <c r="M5" t="s">
        <v>984</v>
      </c>
    </row>
    <row r="6" spans="1:13" ht="16.5" customHeight="1" x14ac:dyDescent="0.25">
      <c r="A6" s="6">
        <v>4</v>
      </c>
      <c r="B6" s="6" t="s">
        <v>990</v>
      </c>
      <c r="C6" s="2" t="s">
        <v>95</v>
      </c>
      <c r="D6" s="11" t="s">
        <v>339</v>
      </c>
      <c r="F6" s="2" t="s">
        <v>13</v>
      </c>
      <c r="G6" s="2" t="b">
        <v>0</v>
      </c>
      <c r="H6" s="2">
        <v>2</v>
      </c>
      <c r="I6" s="8" t="s">
        <v>1263</v>
      </c>
      <c r="J6" s="32" t="s">
        <v>277</v>
      </c>
      <c r="K6" s="6">
        <v>0</v>
      </c>
      <c r="L6" s="6">
        <v>0</v>
      </c>
      <c r="M6" t="s">
        <v>1260</v>
      </c>
    </row>
    <row r="7" spans="1:13" ht="16.5" customHeight="1" x14ac:dyDescent="0.25">
      <c r="A7" s="6">
        <v>5</v>
      </c>
      <c r="B7" s="6" t="s">
        <v>991</v>
      </c>
      <c r="C7" s="8" t="s">
        <v>1264</v>
      </c>
      <c r="D7" s="11" t="s">
        <v>340</v>
      </c>
      <c r="F7" s="2" t="s">
        <v>13</v>
      </c>
      <c r="G7" s="2" t="b">
        <v>0</v>
      </c>
      <c r="H7" s="2">
        <v>2</v>
      </c>
      <c r="I7" s="8" t="s">
        <v>1262</v>
      </c>
      <c r="J7" s="32" t="s">
        <v>277</v>
      </c>
      <c r="K7" s="6">
        <v>0</v>
      </c>
      <c r="L7" s="6">
        <v>0</v>
      </c>
      <c r="M7" t="s">
        <v>1265</v>
      </c>
    </row>
    <row r="8" spans="1:13" ht="16.5" customHeight="1" x14ac:dyDescent="0.25">
      <c r="A8" s="6">
        <v>6</v>
      </c>
      <c r="B8" s="6" t="s">
        <v>992</v>
      </c>
      <c r="C8" s="2" t="s">
        <v>96</v>
      </c>
      <c r="D8" s="11" t="s">
        <v>341</v>
      </c>
      <c r="F8" s="2" t="s">
        <v>13</v>
      </c>
      <c r="G8" s="2" t="b">
        <v>0</v>
      </c>
      <c r="H8" s="2">
        <v>2</v>
      </c>
      <c r="I8" s="8" t="s">
        <v>1262</v>
      </c>
      <c r="J8" s="32" t="s">
        <v>277</v>
      </c>
      <c r="K8" s="6">
        <v>0</v>
      </c>
      <c r="L8" s="6">
        <v>0</v>
      </c>
      <c r="M8" t="s">
        <v>1266</v>
      </c>
    </row>
    <row r="9" spans="1:13" ht="16.5" customHeight="1" x14ac:dyDescent="0.25">
      <c r="A9" s="6">
        <v>7</v>
      </c>
      <c r="B9" s="87" t="s">
        <v>993</v>
      </c>
      <c r="C9" s="86" t="s">
        <v>1267</v>
      </c>
      <c r="D9" s="11" t="s">
        <v>342</v>
      </c>
      <c r="F9" s="2" t="s">
        <v>97</v>
      </c>
      <c r="G9" s="2" t="b">
        <v>1</v>
      </c>
      <c r="H9" s="2">
        <v>2</v>
      </c>
      <c r="I9" s="2" t="s">
        <v>93</v>
      </c>
      <c r="J9" s="32" t="s">
        <v>277</v>
      </c>
      <c r="K9" s="6">
        <v>0</v>
      </c>
      <c r="L9" s="6">
        <v>0</v>
      </c>
    </row>
    <row r="10" spans="1:13" ht="16.5" customHeight="1" x14ac:dyDescent="0.25">
      <c r="A10" s="6">
        <v>8</v>
      </c>
      <c r="B10" s="87" t="s">
        <v>994</v>
      </c>
      <c r="C10" s="86" t="s">
        <v>1268</v>
      </c>
      <c r="D10" s="11" t="s">
        <v>343</v>
      </c>
      <c r="F10" s="2" t="s">
        <v>97</v>
      </c>
      <c r="G10" s="2" t="b">
        <v>1</v>
      </c>
      <c r="H10" s="2">
        <v>2</v>
      </c>
      <c r="I10" s="2" t="s">
        <v>93</v>
      </c>
      <c r="J10" s="32" t="s">
        <v>277</v>
      </c>
      <c r="K10" s="6">
        <v>0</v>
      </c>
      <c r="L10" s="6">
        <v>0</v>
      </c>
    </row>
    <row r="11" spans="1:13" ht="16.5" customHeight="1" x14ac:dyDescent="0.25">
      <c r="A11" s="6">
        <v>9</v>
      </c>
      <c r="C11" s="86" t="s">
        <v>1269</v>
      </c>
      <c r="D11" s="11" t="s">
        <v>344</v>
      </c>
      <c r="J11" s="32" t="s">
        <v>277</v>
      </c>
      <c r="K11" s="6">
        <v>0</v>
      </c>
      <c r="L11" s="6">
        <v>0</v>
      </c>
    </row>
    <row r="12" spans="1:13" ht="16.5" customHeight="1" x14ac:dyDescent="0.25">
      <c r="A12" s="6">
        <v>10</v>
      </c>
      <c r="C12" s="86" t="s">
        <v>1270</v>
      </c>
      <c r="D12" s="11" t="s">
        <v>345</v>
      </c>
      <c r="J12" s="32" t="s">
        <v>277</v>
      </c>
      <c r="K12" s="6">
        <v>0</v>
      </c>
      <c r="L12" s="6">
        <v>0</v>
      </c>
    </row>
    <row r="13" spans="1:13" ht="16.5" customHeight="1" x14ac:dyDescent="0.25">
      <c r="A13" s="6">
        <v>11</v>
      </c>
      <c r="C13" s="86" t="s">
        <v>1271</v>
      </c>
      <c r="D13" s="11" t="s">
        <v>346</v>
      </c>
      <c r="J13" s="32" t="s">
        <v>277</v>
      </c>
      <c r="K13" s="6">
        <v>0</v>
      </c>
      <c r="L13" s="6">
        <v>0</v>
      </c>
    </row>
    <row r="14" spans="1:13" ht="16.5" customHeight="1" x14ac:dyDescent="0.25">
      <c r="A14" s="6">
        <v>12</v>
      </c>
      <c r="C14" s="86" t="s">
        <v>1272</v>
      </c>
      <c r="D14" s="11" t="s">
        <v>347</v>
      </c>
      <c r="J14" s="32" t="s">
        <v>277</v>
      </c>
      <c r="K14" s="6">
        <v>0</v>
      </c>
      <c r="L14" s="6">
        <v>0</v>
      </c>
    </row>
    <row r="15" spans="1:13" ht="16.5" customHeight="1" x14ac:dyDescent="0.25">
      <c r="A15" s="6">
        <v>13</v>
      </c>
      <c r="D15" s="11" t="s">
        <v>348</v>
      </c>
      <c r="J15" s="32" t="s">
        <v>277</v>
      </c>
      <c r="K15" s="6">
        <v>0</v>
      </c>
      <c r="L15" s="6">
        <v>0</v>
      </c>
    </row>
    <row r="16" spans="1:13" ht="16.5" customHeight="1" x14ac:dyDescent="0.25">
      <c r="A16" s="6">
        <v>14</v>
      </c>
      <c r="D16" s="11" t="s">
        <v>349</v>
      </c>
      <c r="J16" s="32" t="s">
        <v>277</v>
      </c>
      <c r="K16" s="6">
        <v>0</v>
      </c>
      <c r="L16" s="6">
        <v>0</v>
      </c>
    </row>
    <row r="17" spans="1:13" ht="16.5" customHeight="1" x14ac:dyDescent="0.25">
      <c r="A17" s="6">
        <v>15</v>
      </c>
      <c r="D17" s="11" t="s">
        <v>350</v>
      </c>
      <c r="J17" s="32" t="s">
        <v>277</v>
      </c>
      <c r="K17" s="6">
        <v>0</v>
      </c>
      <c r="L17" s="6">
        <v>0</v>
      </c>
    </row>
    <row r="18" spans="1:13" ht="50.25" customHeight="1" x14ac:dyDescent="0.25">
      <c r="A18" s="6">
        <v>16</v>
      </c>
      <c r="C18" s="6" t="s">
        <v>1273</v>
      </c>
      <c r="D18" s="9">
        <v>10</v>
      </c>
      <c r="J18" s="32" t="s">
        <v>277</v>
      </c>
      <c r="K18" s="6">
        <v>0</v>
      </c>
      <c r="L18" s="6">
        <v>0</v>
      </c>
      <c r="M18" s="85" t="s">
        <v>1277</v>
      </c>
    </row>
    <row r="19" spans="1:13" ht="48" customHeight="1" x14ac:dyDescent="0.25">
      <c r="A19" s="6">
        <v>17</v>
      </c>
      <c r="C19" s="6" t="s">
        <v>1274</v>
      </c>
      <c r="D19" s="9">
        <v>11</v>
      </c>
      <c r="J19" s="32" t="s">
        <v>277</v>
      </c>
      <c r="K19" s="6">
        <v>0</v>
      </c>
      <c r="L19" s="6">
        <v>0</v>
      </c>
      <c r="M19" s="85" t="s">
        <v>1278</v>
      </c>
    </row>
    <row r="20" spans="1:13" ht="16.5" customHeight="1" x14ac:dyDescent="0.25">
      <c r="A20" s="6">
        <v>18</v>
      </c>
      <c r="C20" s="6" t="s">
        <v>1275</v>
      </c>
      <c r="D20" s="9">
        <v>12</v>
      </c>
      <c r="J20" s="32" t="s">
        <v>277</v>
      </c>
      <c r="K20" s="6">
        <v>0</v>
      </c>
      <c r="L20" s="6">
        <v>0</v>
      </c>
    </row>
    <row r="21" spans="1:13" ht="16.5" customHeight="1" x14ac:dyDescent="0.25">
      <c r="A21" s="6">
        <v>19</v>
      </c>
      <c r="C21" s="6" t="s">
        <v>1276</v>
      </c>
      <c r="D21" s="9">
        <v>13</v>
      </c>
      <c r="J21" s="32" t="s">
        <v>277</v>
      </c>
      <c r="K21" s="6">
        <v>0</v>
      </c>
      <c r="L21" s="6">
        <v>0</v>
      </c>
    </row>
    <row r="22" spans="1:13" ht="16.5" customHeight="1" x14ac:dyDescent="0.25">
      <c r="A22" s="6">
        <v>20</v>
      </c>
      <c r="D22" s="9">
        <v>14</v>
      </c>
      <c r="J22" s="32" t="s">
        <v>277</v>
      </c>
      <c r="K22" s="6">
        <v>0</v>
      </c>
      <c r="L22" s="6">
        <v>0</v>
      </c>
    </row>
    <row r="23" spans="1:13" ht="16.5" customHeight="1" x14ac:dyDescent="0.25">
      <c r="A23" s="6">
        <v>21</v>
      </c>
      <c r="D23" s="9">
        <v>15</v>
      </c>
      <c r="J23" s="32" t="s">
        <v>277</v>
      </c>
      <c r="K23" s="6">
        <v>0</v>
      </c>
      <c r="L23" s="6">
        <v>0</v>
      </c>
    </row>
    <row r="24" spans="1:13" ht="16.5" customHeight="1" x14ac:dyDescent="0.25">
      <c r="A24" s="6">
        <v>22</v>
      </c>
      <c r="D24" s="9">
        <v>16</v>
      </c>
      <c r="J24" s="32" t="s">
        <v>277</v>
      </c>
      <c r="K24" s="6">
        <v>0</v>
      </c>
      <c r="L24" s="6">
        <v>0</v>
      </c>
    </row>
    <row r="25" spans="1:13" ht="16.5" customHeight="1" x14ac:dyDescent="0.25">
      <c r="A25" s="6">
        <v>23</v>
      </c>
      <c r="B25" s="6" t="s">
        <v>995</v>
      </c>
      <c r="C25" s="8" t="s">
        <v>1279</v>
      </c>
      <c r="D25" s="9">
        <v>17</v>
      </c>
      <c r="F25" s="2" t="s">
        <v>13</v>
      </c>
      <c r="G25" s="2" t="b">
        <v>0</v>
      </c>
      <c r="H25" s="2">
        <v>2</v>
      </c>
      <c r="I25" s="2" t="s">
        <v>93</v>
      </c>
      <c r="J25" s="32" t="s">
        <v>277</v>
      </c>
      <c r="K25" s="6">
        <v>0</v>
      </c>
      <c r="L25" s="6">
        <v>0</v>
      </c>
      <c r="M25" t="s">
        <v>1260</v>
      </c>
    </row>
    <row r="26" spans="1:13" ht="16.5" customHeight="1" x14ac:dyDescent="0.25">
      <c r="A26" s="6">
        <v>24</v>
      </c>
      <c r="D26" s="9">
        <v>18</v>
      </c>
      <c r="J26" s="32" t="s">
        <v>277</v>
      </c>
      <c r="K26" s="6">
        <v>0</v>
      </c>
      <c r="L26" s="6">
        <v>0</v>
      </c>
    </row>
    <row r="27" spans="1:13" ht="16.5" customHeight="1" x14ac:dyDescent="0.25">
      <c r="A27" s="6">
        <v>25</v>
      </c>
      <c r="D27" s="9">
        <v>19</v>
      </c>
      <c r="J27" s="32" t="s">
        <v>277</v>
      </c>
      <c r="K27" s="6">
        <v>0</v>
      </c>
      <c r="L27" s="6">
        <v>0</v>
      </c>
    </row>
    <row r="28" spans="1:13" ht="16.5" customHeight="1" x14ac:dyDescent="0.25">
      <c r="A28" s="6">
        <v>26</v>
      </c>
      <c r="D28" s="9" t="s">
        <v>98</v>
      </c>
      <c r="J28" s="32" t="s">
        <v>277</v>
      </c>
      <c r="K28" s="6">
        <v>0</v>
      </c>
      <c r="L28" s="6">
        <v>0</v>
      </c>
    </row>
    <row r="29" spans="1:13" ht="16.5" customHeight="1" x14ac:dyDescent="0.25">
      <c r="A29" s="6">
        <v>27</v>
      </c>
      <c r="B29" s="6" t="s">
        <v>996</v>
      </c>
      <c r="C29" s="2" t="s">
        <v>99</v>
      </c>
      <c r="D29" s="9" t="s">
        <v>100</v>
      </c>
      <c r="F29" s="2" t="s">
        <v>13</v>
      </c>
      <c r="G29" s="2" t="b">
        <v>0</v>
      </c>
      <c r="H29" s="2">
        <v>2</v>
      </c>
      <c r="I29" s="2" t="s">
        <v>93</v>
      </c>
      <c r="J29" s="32" t="s">
        <v>277</v>
      </c>
      <c r="K29" s="6">
        <v>0</v>
      </c>
      <c r="L29" s="6">
        <v>0</v>
      </c>
      <c r="M29" t="s">
        <v>1280</v>
      </c>
    </row>
    <row r="30" spans="1:13" ht="46.5" customHeight="1" x14ac:dyDescent="0.25">
      <c r="A30" s="6">
        <v>28</v>
      </c>
      <c r="B30" s="6" t="s">
        <v>997</v>
      </c>
      <c r="C30" s="8" t="s">
        <v>1281</v>
      </c>
      <c r="D30" s="9" t="s">
        <v>101</v>
      </c>
      <c r="F30" s="2" t="s">
        <v>13</v>
      </c>
      <c r="G30" s="2" t="b">
        <v>1</v>
      </c>
      <c r="H30" s="2">
        <v>2</v>
      </c>
      <c r="I30" s="2" t="s">
        <v>93</v>
      </c>
      <c r="J30" s="32" t="s">
        <v>277</v>
      </c>
      <c r="K30" s="6">
        <v>0</v>
      </c>
      <c r="L30" s="6">
        <v>0</v>
      </c>
      <c r="M30" s="85" t="s">
        <v>1261</v>
      </c>
    </row>
    <row r="31" spans="1:13" ht="16.5" customHeight="1" x14ac:dyDescent="0.25">
      <c r="A31" s="6">
        <v>29</v>
      </c>
      <c r="B31" s="6" t="s">
        <v>998</v>
      </c>
      <c r="C31" s="8" t="s">
        <v>1282</v>
      </c>
      <c r="D31" s="9" t="s">
        <v>102</v>
      </c>
      <c r="F31" s="2" t="s">
        <v>13</v>
      </c>
      <c r="G31" s="2" t="b">
        <v>1</v>
      </c>
      <c r="H31" s="2">
        <v>2</v>
      </c>
      <c r="I31" s="2" t="s">
        <v>93</v>
      </c>
      <c r="J31" s="32" t="s">
        <v>277</v>
      </c>
      <c r="K31" s="6">
        <v>0</v>
      </c>
      <c r="L31" s="6">
        <v>0</v>
      </c>
      <c r="M31" t="s">
        <v>1283</v>
      </c>
    </row>
    <row r="32" spans="1:13" ht="16.5" customHeight="1" x14ac:dyDescent="0.25">
      <c r="A32" s="6">
        <v>30</v>
      </c>
      <c r="D32" s="9" t="s">
        <v>103</v>
      </c>
      <c r="J32" s="32" t="s">
        <v>277</v>
      </c>
      <c r="K32" s="6">
        <v>0</v>
      </c>
      <c r="L32" s="6">
        <v>0</v>
      </c>
    </row>
    <row r="33" spans="1:13" ht="16.5" customHeight="1" x14ac:dyDescent="0.25">
      <c r="A33" s="6">
        <v>31</v>
      </c>
      <c r="B33" s="6" t="s">
        <v>999</v>
      </c>
      <c r="C33" s="8" t="s">
        <v>1284</v>
      </c>
      <c r="D33" s="9" t="s">
        <v>104</v>
      </c>
      <c r="F33" s="2" t="s">
        <v>13</v>
      </c>
      <c r="G33" s="2" t="b">
        <v>0</v>
      </c>
      <c r="H33" s="2">
        <v>2</v>
      </c>
      <c r="I33" s="2" t="s">
        <v>93</v>
      </c>
      <c r="J33" s="32" t="s">
        <v>277</v>
      </c>
      <c r="K33" s="6">
        <v>0</v>
      </c>
      <c r="L33" s="6">
        <v>0</v>
      </c>
      <c r="M33" t="s">
        <v>1260</v>
      </c>
    </row>
    <row r="34" spans="1:13" s="92" customFormat="1" ht="16.5" customHeight="1" x14ac:dyDescent="0.25">
      <c r="A34" s="89">
        <v>32</v>
      </c>
      <c r="B34" s="89" t="s">
        <v>1000</v>
      </c>
      <c r="C34" s="90" t="s">
        <v>105</v>
      </c>
      <c r="D34" s="88">
        <v>20</v>
      </c>
      <c r="E34" s="89"/>
      <c r="F34" s="90" t="s">
        <v>13</v>
      </c>
      <c r="G34" s="90" t="b">
        <v>1</v>
      </c>
      <c r="H34" s="90">
        <v>2</v>
      </c>
      <c r="I34" s="90" t="s">
        <v>93</v>
      </c>
      <c r="J34" s="91" t="s">
        <v>277</v>
      </c>
      <c r="K34" s="89">
        <v>0</v>
      </c>
      <c r="L34" s="89">
        <v>0</v>
      </c>
    </row>
    <row r="35" spans="1:13" ht="16.5" customHeight="1" x14ac:dyDescent="0.25">
      <c r="A35" s="6">
        <v>33</v>
      </c>
      <c r="B35" s="6" t="s">
        <v>1001</v>
      </c>
      <c r="C35" s="2" t="s">
        <v>106</v>
      </c>
      <c r="D35" s="9">
        <v>21</v>
      </c>
      <c r="F35" s="2" t="s">
        <v>13</v>
      </c>
      <c r="G35" s="2" t="b">
        <v>0</v>
      </c>
      <c r="H35" s="2">
        <v>2</v>
      </c>
      <c r="I35" s="2" t="s">
        <v>93</v>
      </c>
      <c r="J35" s="32" t="s">
        <v>277</v>
      </c>
      <c r="K35" s="6">
        <v>0</v>
      </c>
      <c r="L35" s="6">
        <v>0</v>
      </c>
      <c r="M35" t="s">
        <v>1285</v>
      </c>
    </row>
    <row r="36" spans="1:13" s="92" customFormat="1" ht="16.5" customHeight="1" x14ac:dyDescent="0.25">
      <c r="A36" s="89">
        <v>34</v>
      </c>
      <c r="B36" s="89" t="s">
        <v>1002</v>
      </c>
      <c r="C36" s="90" t="s">
        <v>107</v>
      </c>
      <c r="D36" s="88">
        <v>22</v>
      </c>
      <c r="E36" s="89"/>
      <c r="F36" s="90" t="s">
        <v>13</v>
      </c>
      <c r="G36" s="90" t="b">
        <v>0</v>
      </c>
      <c r="H36" s="90">
        <v>2</v>
      </c>
      <c r="I36" s="90" t="s">
        <v>93</v>
      </c>
      <c r="J36" s="91" t="s">
        <v>277</v>
      </c>
      <c r="K36" s="89">
        <v>0</v>
      </c>
      <c r="L36" s="89">
        <v>0</v>
      </c>
    </row>
    <row r="37" spans="1:13" ht="16.5" customHeight="1" x14ac:dyDescent="0.25">
      <c r="A37" s="6">
        <v>35</v>
      </c>
      <c r="B37" s="6" t="s">
        <v>1003</v>
      </c>
      <c r="C37" s="2" t="s">
        <v>108</v>
      </c>
      <c r="D37" s="9">
        <v>23</v>
      </c>
      <c r="F37" s="2" t="s">
        <v>13</v>
      </c>
      <c r="G37" s="2" t="b">
        <v>0</v>
      </c>
      <c r="H37" s="2">
        <v>2</v>
      </c>
      <c r="I37" s="2" t="s">
        <v>93</v>
      </c>
      <c r="J37" s="32" t="s">
        <v>277</v>
      </c>
      <c r="K37" s="6">
        <v>0</v>
      </c>
      <c r="L37" s="6">
        <v>0</v>
      </c>
      <c r="M37" t="s">
        <v>1286</v>
      </c>
    </row>
    <row r="38" spans="1:13" ht="16.5" customHeight="1" x14ac:dyDescent="0.25">
      <c r="A38" s="6">
        <v>36</v>
      </c>
      <c r="B38" s="6" t="s">
        <v>1004</v>
      </c>
      <c r="C38" s="8" t="s">
        <v>1287</v>
      </c>
      <c r="D38" s="9">
        <v>24</v>
      </c>
      <c r="F38" s="2" t="s">
        <v>13</v>
      </c>
      <c r="G38" s="2" t="b">
        <v>0</v>
      </c>
      <c r="H38" s="2">
        <v>2</v>
      </c>
      <c r="I38" s="2" t="s">
        <v>93</v>
      </c>
      <c r="J38" s="32" t="s">
        <v>277</v>
      </c>
      <c r="K38" s="6">
        <v>0</v>
      </c>
      <c r="L38" s="6">
        <v>0</v>
      </c>
      <c r="M38" t="s">
        <v>1260</v>
      </c>
    </row>
    <row r="39" spans="1:13" ht="16.5" customHeight="1" x14ac:dyDescent="0.25">
      <c r="A39" s="6">
        <v>37</v>
      </c>
      <c r="B39" s="6" t="s">
        <v>1005</v>
      </c>
      <c r="C39" s="2" t="s">
        <v>109</v>
      </c>
      <c r="D39" s="9">
        <v>25</v>
      </c>
      <c r="F39" s="2" t="s">
        <v>13</v>
      </c>
      <c r="G39" s="2" t="b">
        <v>0</v>
      </c>
      <c r="H39" s="2">
        <v>2</v>
      </c>
      <c r="I39" s="2" t="s">
        <v>93</v>
      </c>
      <c r="J39" s="32" t="s">
        <v>277</v>
      </c>
      <c r="K39" s="6">
        <v>0</v>
      </c>
      <c r="L39" s="6">
        <v>0</v>
      </c>
      <c r="M39" t="s">
        <v>1288</v>
      </c>
    </row>
    <row r="40" spans="1:13" ht="16.5" customHeight="1" x14ac:dyDescent="0.25">
      <c r="A40" s="6">
        <v>38</v>
      </c>
      <c r="B40" s="6" t="s">
        <v>1006</v>
      </c>
      <c r="C40" s="2" t="s">
        <v>110</v>
      </c>
      <c r="D40" s="9">
        <v>26</v>
      </c>
      <c r="F40" s="2" t="s">
        <v>13</v>
      </c>
      <c r="G40" s="2" t="b">
        <v>0</v>
      </c>
      <c r="H40" s="2">
        <v>2</v>
      </c>
      <c r="I40" s="2" t="s">
        <v>93</v>
      </c>
      <c r="J40" s="32" t="s">
        <v>277</v>
      </c>
      <c r="K40" s="6">
        <v>0</v>
      </c>
      <c r="L40" s="6">
        <v>0</v>
      </c>
      <c r="M40" t="s">
        <v>1288</v>
      </c>
    </row>
    <row r="41" spans="1:13" ht="16.5" customHeight="1" x14ac:dyDescent="0.25">
      <c r="A41" s="6">
        <v>39</v>
      </c>
      <c r="B41" s="6" t="s">
        <v>1007</v>
      </c>
      <c r="C41" s="2" t="s">
        <v>111</v>
      </c>
      <c r="D41" s="11" t="s">
        <v>861</v>
      </c>
      <c r="F41" s="2" t="s">
        <v>13</v>
      </c>
      <c r="G41" s="2" t="b">
        <v>0</v>
      </c>
      <c r="H41" s="2">
        <v>2</v>
      </c>
      <c r="I41" s="2" t="s">
        <v>93</v>
      </c>
      <c r="J41" s="32" t="s">
        <v>288</v>
      </c>
      <c r="K41" s="6">
        <v>3</v>
      </c>
      <c r="L41" s="6">
        <v>3</v>
      </c>
      <c r="M41" t="s">
        <v>1289</v>
      </c>
    </row>
    <row r="42" spans="1:13" ht="16.5" customHeight="1" x14ac:dyDescent="0.25">
      <c r="D42" s="9">
        <v>28</v>
      </c>
      <c r="J42" s="84" t="s">
        <v>692</v>
      </c>
    </row>
    <row r="43" spans="1:13" ht="16.5" customHeight="1" x14ac:dyDescent="0.25">
      <c r="D43" s="9">
        <v>29</v>
      </c>
      <c r="J43" s="84"/>
    </row>
    <row r="44" spans="1:13" ht="16.5" customHeight="1" x14ac:dyDescent="0.25">
      <c r="D44" s="9" t="s">
        <v>112</v>
      </c>
      <c r="J44" s="84"/>
    </row>
    <row r="45" spans="1:13" ht="16.5" customHeight="1" x14ac:dyDescent="0.25">
      <c r="D45" s="9" t="s">
        <v>113</v>
      </c>
      <c r="J45" s="84"/>
    </row>
    <row r="46" spans="1:13" ht="16.5" customHeight="1" x14ac:dyDescent="0.25">
      <c r="D46" s="9" t="s">
        <v>114</v>
      </c>
      <c r="J46" s="84"/>
    </row>
    <row r="47" spans="1:13" ht="16.5" customHeight="1" x14ac:dyDescent="0.25">
      <c r="D47" s="9" t="s">
        <v>115</v>
      </c>
      <c r="J47" s="84"/>
    </row>
    <row r="48" spans="1:13" ht="16.5" customHeight="1" x14ac:dyDescent="0.25">
      <c r="D48" s="9" t="s">
        <v>116</v>
      </c>
      <c r="J48" s="84"/>
    </row>
    <row r="49" spans="4:10" ht="16.5" customHeight="1" x14ac:dyDescent="0.25">
      <c r="D49" s="9" t="s">
        <v>117</v>
      </c>
      <c r="J49" s="84"/>
    </row>
    <row r="50" spans="4:10" ht="16.5" customHeight="1" x14ac:dyDescent="0.25">
      <c r="D50" s="9">
        <v>30</v>
      </c>
      <c r="J50" s="84"/>
    </row>
    <row r="51" spans="4:10" ht="16.5" customHeight="1" x14ac:dyDescent="0.25">
      <c r="D51" s="9">
        <v>31</v>
      </c>
      <c r="J51" s="84"/>
    </row>
    <row r="52" spans="4:10" ht="16.5" customHeight="1" x14ac:dyDescent="0.25">
      <c r="D52" s="9">
        <v>32</v>
      </c>
      <c r="J52" s="84"/>
    </row>
    <row r="53" spans="4:10" ht="16.5" customHeight="1" x14ac:dyDescent="0.25">
      <c r="D53" s="9">
        <v>33</v>
      </c>
      <c r="J53" s="84"/>
    </row>
    <row r="54" spans="4:10" ht="16.5" customHeight="1" x14ac:dyDescent="0.25">
      <c r="D54" s="9">
        <v>34</v>
      </c>
      <c r="J54" s="84"/>
    </row>
    <row r="55" spans="4:10" ht="16.5" customHeight="1" x14ac:dyDescent="0.25">
      <c r="D55" s="9">
        <v>35</v>
      </c>
      <c r="J55" s="84"/>
    </row>
    <row r="56" spans="4:10" ht="16.5" customHeight="1" x14ac:dyDescent="0.25">
      <c r="D56" s="9">
        <v>36</v>
      </c>
      <c r="J56" s="84"/>
    </row>
    <row r="57" spans="4:10" ht="16.5" customHeight="1" x14ac:dyDescent="0.25">
      <c r="D57" s="9">
        <v>37</v>
      </c>
      <c r="J57" s="84"/>
    </row>
    <row r="58" spans="4:10" ht="16.5" customHeight="1" x14ac:dyDescent="0.25">
      <c r="D58" s="9">
        <v>38</v>
      </c>
      <c r="J58" s="84"/>
    </row>
    <row r="59" spans="4:10" ht="16.5" customHeight="1" x14ac:dyDescent="0.25">
      <c r="D59" s="9">
        <v>39</v>
      </c>
      <c r="J59" s="84"/>
    </row>
    <row r="60" spans="4:10" ht="16.5" customHeight="1" x14ac:dyDescent="0.25">
      <c r="D60" s="9" t="s">
        <v>118</v>
      </c>
      <c r="J60" s="84"/>
    </row>
    <row r="61" spans="4:10" ht="16.5" customHeight="1" x14ac:dyDescent="0.25">
      <c r="D61" s="9" t="s">
        <v>119</v>
      </c>
      <c r="J61" s="84"/>
    </row>
    <row r="62" spans="4:10" ht="16.5" customHeight="1" x14ac:dyDescent="0.25">
      <c r="D62" s="9" t="s">
        <v>120</v>
      </c>
      <c r="J62" s="84"/>
    </row>
    <row r="63" spans="4:10" ht="16.5" customHeight="1" x14ac:dyDescent="0.25">
      <c r="D63" s="9" t="s">
        <v>121</v>
      </c>
      <c r="J63" s="84"/>
    </row>
    <row r="64" spans="4:10" ht="16.5" customHeight="1" x14ac:dyDescent="0.25">
      <c r="D64" s="9" t="s">
        <v>122</v>
      </c>
      <c r="J64" s="84"/>
    </row>
    <row r="65" spans="1:12" ht="16.5" customHeight="1" x14ac:dyDescent="0.25">
      <c r="D65" s="9" t="s">
        <v>123</v>
      </c>
      <c r="J65" s="84"/>
    </row>
    <row r="66" spans="1:12" ht="16.5" customHeight="1" x14ac:dyDescent="0.25">
      <c r="A66" s="6">
        <v>0</v>
      </c>
      <c r="B66" s="6" t="s">
        <v>1008</v>
      </c>
      <c r="C66" s="2" t="s">
        <v>124</v>
      </c>
      <c r="D66" s="9">
        <v>40</v>
      </c>
      <c r="F66" s="2" t="s">
        <v>13</v>
      </c>
      <c r="G66" s="2" t="b">
        <v>0</v>
      </c>
      <c r="H66" s="2">
        <v>2</v>
      </c>
      <c r="I66" s="8" t="s">
        <v>1262</v>
      </c>
      <c r="J66" s="33" t="s">
        <v>277</v>
      </c>
      <c r="K66" s="6">
        <v>0</v>
      </c>
      <c r="L66" s="6">
        <v>0</v>
      </c>
    </row>
    <row r="67" spans="1:12" ht="16.5" customHeight="1" x14ac:dyDescent="0.25">
      <c r="A67" s="6">
        <v>1</v>
      </c>
      <c r="B67" s="6" t="s">
        <v>1009</v>
      </c>
      <c r="C67" s="8" t="s">
        <v>1027</v>
      </c>
      <c r="D67" s="9">
        <v>41</v>
      </c>
      <c r="F67" s="6" t="s">
        <v>351</v>
      </c>
      <c r="G67" s="2" t="b">
        <v>0</v>
      </c>
      <c r="H67" s="2">
        <v>2</v>
      </c>
      <c r="I67" s="2" t="s">
        <v>93</v>
      </c>
      <c r="J67" s="33" t="s">
        <v>277</v>
      </c>
      <c r="K67" s="6">
        <v>0</v>
      </c>
      <c r="L67" s="6">
        <v>0</v>
      </c>
    </row>
    <row r="68" spans="1:12" ht="16.5" customHeight="1" x14ac:dyDescent="0.25">
      <c r="A68" s="6">
        <v>2</v>
      </c>
      <c r="B68" s="6" t="s">
        <v>1010</v>
      </c>
      <c r="C68" s="2" t="s">
        <v>125</v>
      </c>
      <c r="D68" s="9">
        <v>42</v>
      </c>
      <c r="F68" s="2" t="s">
        <v>13</v>
      </c>
      <c r="G68" s="2" t="b">
        <v>0</v>
      </c>
      <c r="H68" s="2">
        <v>2</v>
      </c>
      <c r="I68" s="2" t="s">
        <v>93</v>
      </c>
      <c r="J68" s="33" t="s">
        <v>277</v>
      </c>
      <c r="K68" s="6">
        <v>0</v>
      </c>
      <c r="L68" s="6">
        <v>0</v>
      </c>
    </row>
    <row r="69" spans="1:12" ht="16.5" customHeight="1" x14ac:dyDescent="0.25">
      <c r="A69" s="6">
        <v>3</v>
      </c>
      <c r="B69" s="6" t="s">
        <v>1011</v>
      </c>
      <c r="C69" s="2" t="s">
        <v>126</v>
      </c>
      <c r="D69" s="9">
        <v>43</v>
      </c>
      <c r="F69" s="6" t="s">
        <v>351</v>
      </c>
      <c r="G69" s="2" t="b">
        <v>0</v>
      </c>
      <c r="H69" s="2">
        <v>2</v>
      </c>
      <c r="I69" s="2" t="s">
        <v>93</v>
      </c>
      <c r="J69" s="33" t="s">
        <v>277</v>
      </c>
      <c r="K69" s="6">
        <v>0</v>
      </c>
      <c r="L69" s="6">
        <v>0</v>
      </c>
    </row>
    <row r="70" spans="1:12" s="92" customFormat="1" ht="16.5" customHeight="1" x14ac:dyDescent="0.25">
      <c r="A70" s="89">
        <v>4</v>
      </c>
      <c r="B70" s="89" t="s">
        <v>1012</v>
      </c>
      <c r="C70" s="90" t="s">
        <v>127</v>
      </c>
      <c r="D70" s="88">
        <v>44</v>
      </c>
      <c r="E70" s="89"/>
      <c r="F70" s="89" t="s">
        <v>351</v>
      </c>
      <c r="G70" s="90" t="b">
        <v>0</v>
      </c>
      <c r="H70" s="90">
        <v>2</v>
      </c>
      <c r="I70" s="90" t="s">
        <v>93</v>
      </c>
      <c r="J70" s="91" t="s">
        <v>277</v>
      </c>
      <c r="K70" s="89">
        <v>0</v>
      </c>
      <c r="L70" s="89">
        <v>0</v>
      </c>
    </row>
    <row r="71" spans="1:12" s="92" customFormat="1" ht="16.5" customHeight="1" x14ac:dyDescent="0.25">
      <c r="A71" s="89">
        <v>5</v>
      </c>
      <c r="B71" s="89" t="s">
        <v>1013</v>
      </c>
      <c r="C71" s="90" t="s">
        <v>128</v>
      </c>
      <c r="D71" s="88">
        <v>45</v>
      </c>
      <c r="E71" s="89"/>
      <c r="F71" s="89" t="s">
        <v>351</v>
      </c>
      <c r="G71" s="90" t="b">
        <v>0</v>
      </c>
      <c r="H71" s="90">
        <v>2</v>
      </c>
      <c r="I71" s="90" t="s">
        <v>93</v>
      </c>
      <c r="J71" s="91" t="s">
        <v>277</v>
      </c>
      <c r="K71" s="89">
        <v>0</v>
      </c>
      <c r="L71" s="89">
        <v>0</v>
      </c>
    </row>
    <row r="72" spans="1:12" ht="16.5" customHeight="1" x14ac:dyDescent="0.25">
      <c r="A72" s="6">
        <v>6</v>
      </c>
      <c r="B72" s="6" t="s">
        <v>1014</v>
      </c>
      <c r="C72" s="2" t="s">
        <v>129</v>
      </c>
      <c r="D72" s="9">
        <v>46</v>
      </c>
      <c r="F72" s="2" t="s">
        <v>13</v>
      </c>
      <c r="G72" s="2" t="b">
        <v>0</v>
      </c>
      <c r="H72" s="2">
        <v>2</v>
      </c>
      <c r="I72" s="2" t="s">
        <v>93</v>
      </c>
      <c r="J72" s="33" t="s">
        <v>695</v>
      </c>
      <c r="K72" s="6">
        <v>16</v>
      </c>
      <c r="L72" s="6">
        <v>16</v>
      </c>
    </row>
    <row r="73" spans="1:12" ht="16.5" customHeight="1" x14ac:dyDescent="0.25">
      <c r="A73" s="6">
        <v>7</v>
      </c>
      <c r="B73" s="6" t="s">
        <v>1015</v>
      </c>
      <c r="C73" s="2" t="s">
        <v>130</v>
      </c>
      <c r="D73" s="9">
        <v>47</v>
      </c>
      <c r="F73" s="2" t="s">
        <v>13</v>
      </c>
      <c r="G73" s="2" t="b">
        <v>0</v>
      </c>
      <c r="H73" s="2">
        <v>2</v>
      </c>
      <c r="I73" s="2" t="s">
        <v>93</v>
      </c>
      <c r="J73" s="33" t="s">
        <v>280</v>
      </c>
      <c r="K73" s="6">
        <v>4</v>
      </c>
      <c r="L73" s="6">
        <v>4</v>
      </c>
    </row>
    <row r="74" spans="1:12" ht="16.5" customHeight="1" x14ac:dyDescent="0.25">
      <c r="A74" s="6">
        <v>8</v>
      </c>
      <c r="B74" s="6" t="s">
        <v>1016</v>
      </c>
      <c r="C74" s="8" t="s">
        <v>1028</v>
      </c>
      <c r="D74" s="9">
        <v>48</v>
      </c>
      <c r="F74" s="6" t="s">
        <v>352</v>
      </c>
      <c r="G74" s="2" t="b">
        <v>0</v>
      </c>
      <c r="H74" s="2">
        <v>2</v>
      </c>
      <c r="I74" s="2" t="s">
        <v>93</v>
      </c>
      <c r="J74" s="33" t="s">
        <v>696</v>
      </c>
      <c r="K74" s="6">
        <v>3650</v>
      </c>
      <c r="L74" s="6" t="s">
        <v>902</v>
      </c>
    </row>
    <row r="75" spans="1:12" ht="16.5" customHeight="1" x14ac:dyDescent="0.25">
      <c r="A75" s="6">
        <v>9</v>
      </c>
      <c r="B75" s="6" t="s">
        <v>1029</v>
      </c>
      <c r="C75" s="2" t="s">
        <v>131</v>
      </c>
      <c r="D75" s="9">
        <v>49</v>
      </c>
      <c r="F75" s="6" t="s">
        <v>352</v>
      </c>
      <c r="G75" s="2" t="b">
        <v>0</v>
      </c>
      <c r="H75" s="2">
        <v>2</v>
      </c>
      <c r="I75" s="2" t="s">
        <v>93</v>
      </c>
      <c r="J75" s="33" t="s">
        <v>697</v>
      </c>
      <c r="K75" s="6">
        <v>3200</v>
      </c>
      <c r="L75" s="6" t="s">
        <v>903</v>
      </c>
    </row>
    <row r="76" spans="1:12" ht="16.5" customHeight="1" x14ac:dyDescent="0.25">
      <c r="A76" s="6">
        <v>10</v>
      </c>
      <c r="B76" s="6" t="s">
        <v>1017</v>
      </c>
      <c r="C76" s="8" t="s">
        <v>1030</v>
      </c>
      <c r="D76" s="9" t="s">
        <v>132</v>
      </c>
      <c r="F76" s="6" t="s">
        <v>352</v>
      </c>
      <c r="G76" s="2" t="b">
        <v>0</v>
      </c>
      <c r="H76" s="2">
        <v>2</v>
      </c>
      <c r="I76" s="2" t="s">
        <v>93</v>
      </c>
      <c r="J76" s="33" t="s">
        <v>698</v>
      </c>
      <c r="K76" s="6">
        <v>200</v>
      </c>
      <c r="L76" s="6" t="s">
        <v>904</v>
      </c>
    </row>
    <row r="77" spans="1:12" ht="16.5" customHeight="1" x14ac:dyDescent="0.25">
      <c r="A77" s="6">
        <v>11</v>
      </c>
      <c r="B77" s="6" t="s">
        <v>1018</v>
      </c>
      <c r="C77" s="8" t="s">
        <v>1031</v>
      </c>
      <c r="D77" s="9" t="s">
        <v>133</v>
      </c>
      <c r="E77" s="6">
        <v>0.1</v>
      </c>
      <c r="F77" s="6" t="s">
        <v>353</v>
      </c>
      <c r="G77" s="2" t="b">
        <v>0</v>
      </c>
      <c r="H77" s="2">
        <v>2</v>
      </c>
      <c r="I77" s="2" t="s">
        <v>93</v>
      </c>
      <c r="J77" s="33" t="s">
        <v>699</v>
      </c>
      <c r="K77" s="6">
        <v>900</v>
      </c>
      <c r="L77" s="6" t="s">
        <v>905</v>
      </c>
    </row>
    <row r="78" spans="1:12" ht="16.5" customHeight="1" x14ac:dyDescent="0.25">
      <c r="A78" s="6">
        <v>12</v>
      </c>
      <c r="D78" s="9" t="s">
        <v>134</v>
      </c>
      <c r="J78" s="33" t="s">
        <v>700</v>
      </c>
      <c r="K78" s="6">
        <v>8</v>
      </c>
    </row>
    <row r="79" spans="1:12" ht="16.5" customHeight="1" x14ac:dyDescent="0.25">
      <c r="A79" s="6">
        <v>13</v>
      </c>
      <c r="D79" s="9" t="s">
        <v>135</v>
      </c>
      <c r="J79" s="33" t="s">
        <v>277</v>
      </c>
      <c r="K79" s="6">
        <v>0</v>
      </c>
    </row>
    <row r="80" spans="1:12" ht="16.5" customHeight="1" x14ac:dyDescent="0.25">
      <c r="A80" s="6">
        <v>14</v>
      </c>
      <c r="D80" s="9" t="s">
        <v>136</v>
      </c>
      <c r="J80" s="33" t="s">
        <v>277</v>
      </c>
      <c r="K80" s="6">
        <v>0</v>
      </c>
    </row>
    <row r="81" spans="1:13" ht="16.5" customHeight="1" x14ac:dyDescent="0.25">
      <c r="A81" s="6">
        <v>15</v>
      </c>
      <c r="B81" s="6" t="s">
        <v>1019</v>
      </c>
      <c r="C81" s="2" t="s">
        <v>137</v>
      </c>
      <c r="D81" s="9" t="s">
        <v>138</v>
      </c>
      <c r="F81" s="2" t="s">
        <v>13</v>
      </c>
      <c r="G81" s="2" t="b">
        <v>0</v>
      </c>
      <c r="H81" s="2">
        <v>2</v>
      </c>
      <c r="I81" s="2" t="s">
        <v>93</v>
      </c>
      <c r="J81" s="33" t="s">
        <v>279</v>
      </c>
      <c r="K81" s="6">
        <v>1</v>
      </c>
      <c r="L81" s="6">
        <v>1</v>
      </c>
      <c r="M81" t="s">
        <v>1283</v>
      </c>
    </row>
    <row r="82" spans="1:13" ht="16.5" customHeight="1" x14ac:dyDescent="0.25">
      <c r="A82" s="6">
        <v>16</v>
      </c>
      <c r="D82" s="9">
        <v>50</v>
      </c>
      <c r="J82" s="33" t="s">
        <v>277</v>
      </c>
      <c r="K82" s="6">
        <v>0</v>
      </c>
    </row>
    <row r="83" spans="1:13" ht="16.5" customHeight="1" x14ac:dyDescent="0.25">
      <c r="A83" s="6">
        <v>17</v>
      </c>
      <c r="D83" s="9">
        <v>51</v>
      </c>
      <c r="J83" s="33" t="s">
        <v>277</v>
      </c>
      <c r="K83" s="6">
        <v>0</v>
      </c>
    </row>
    <row r="84" spans="1:13" ht="16.5" customHeight="1" x14ac:dyDescent="0.25">
      <c r="A84" s="6">
        <v>18</v>
      </c>
      <c r="D84" s="9">
        <v>52</v>
      </c>
      <c r="J84" s="33" t="s">
        <v>277</v>
      </c>
      <c r="K84" s="6">
        <v>0</v>
      </c>
    </row>
    <row r="85" spans="1:13" ht="16.5" customHeight="1" x14ac:dyDescent="0.25">
      <c r="A85" s="6">
        <v>19</v>
      </c>
      <c r="D85" s="9">
        <v>53</v>
      </c>
      <c r="J85" s="33" t="s">
        <v>277</v>
      </c>
      <c r="K85" s="6">
        <v>0</v>
      </c>
    </row>
    <row r="86" spans="1:13" ht="16.5" customHeight="1" x14ac:dyDescent="0.25">
      <c r="A86" s="6">
        <v>20</v>
      </c>
      <c r="D86" s="9">
        <v>54</v>
      </c>
      <c r="J86" s="33" t="s">
        <v>277</v>
      </c>
      <c r="K86" s="6">
        <v>0</v>
      </c>
    </row>
    <row r="87" spans="1:13" ht="16.5" customHeight="1" x14ac:dyDescent="0.25">
      <c r="A87" s="6">
        <v>21</v>
      </c>
      <c r="D87" s="9">
        <v>55</v>
      </c>
      <c r="J87" s="33" t="s">
        <v>277</v>
      </c>
      <c r="K87" s="6">
        <v>0</v>
      </c>
    </row>
    <row r="88" spans="1:13" ht="16.5" customHeight="1" x14ac:dyDescent="0.25">
      <c r="A88" s="6">
        <v>22</v>
      </c>
      <c r="D88" s="9">
        <v>56</v>
      </c>
      <c r="J88" s="33" t="s">
        <v>277</v>
      </c>
      <c r="K88" s="6">
        <v>0</v>
      </c>
    </row>
    <row r="89" spans="1:13" ht="16.5" customHeight="1" x14ac:dyDescent="0.25">
      <c r="A89" s="6">
        <v>23</v>
      </c>
      <c r="B89" s="6" t="s">
        <v>1020</v>
      </c>
      <c r="C89" s="8" t="s">
        <v>1032</v>
      </c>
      <c r="D89" s="9">
        <v>57</v>
      </c>
      <c r="E89" s="6">
        <v>0.1</v>
      </c>
      <c r="F89" s="6" t="s">
        <v>354</v>
      </c>
      <c r="G89" s="2" t="b">
        <v>0</v>
      </c>
      <c r="H89" s="2">
        <v>2</v>
      </c>
      <c r="I89" s="2" t="s">
        <v>93</v>
      </c>
      <c r="J89" s="33" t="s">
        <v>701</v>
      </c>
      <c r="K89" s="6">
        <v>576</v>
      </c>
      <c r="L89" s="6" t="s">
        <v>906</v>
      </c>
    </row>
    <row r="90" spans="1:13" ht="16.5" customHeight="1" x14ac:dyDescent="0.25">
      <c r="A90" s="6">
        <v>24</v>
      </c>
      <c r="D90" s="9">
        <v>58</v>
      </c>
      <c r="J90" s="33" t="s">
        <v>277</v>
      </c>
      <c r="K90" s="6">
        <v>0</v>
      </c>
    </row>
    <row r="91" spans="1:13" ht="16.5" customHeight="1" x14ac:dyDescent="0.25">
      <c r="A91" s="6">
        <v>25</v>
      </c>
      <c r="D91" s="9">
        <v>59</v>
      </c>
      <c r="J91" s="33" t="s">
        <v>277</v>
      </c>
      <c r="K91" s="6">
        <v>0</v>
      </c>
    </row>
    <row r="92" spans="1:13" ht="16.5" customHeight="1" x14ac:dyDescent="0.25">
      <c r="A92" s="6">
        <v>26</v>
      </c>
      <c r="D92" s="9" t="s">
        <v>139</v>
      </c>
      <c r="J92" s="33" t="s">
        <v>277</v>
      </c>
      <c r="K92" s="6">
        <v>0</v>
      </c>
    </row>
    <row r="93" spans="1:13" s="92" customFormat="1" ht="16.5" customHeight="1" x14ac:dyDescent="0.25">
      <c r="A93" s="89">
        <v>27</v>
      </c>
      <c r="B93" s="89" t="s">
        <v>1021</v>
      </c>
      <c r="C93" s="93" t="s">
        <v>1033</v>
      </c>
      <c r="D93" s="88" t="s">
        <v>140</v>
      </c>
      <c r="E93" s="89"/>
      <c r="F93" s="90" t="s">
        <v>13</v>
      </c>
      <c r="G93" s="90" t="b">
        <v>0</v>
      </c>
      <c r="H93" s="90">
        <v>2</v>
      </c>
      <c r="I93" s="90" t="s">
        <v>93</v>
      </c>
      <c r="J93" s="91" t="s">
        <v>277</v>
      </c>
      <c r="K93" s="89">
        <v>0</v>
      </c>
      <c r="L93" s="89">
        <v>0</v>
      </c>
    </row>
    <row r="94" spans="1:13" s="92" customFormat="1" ht="16.5" customHeight="1" x14ac:dyDescent="0.25">
      <c r="A94" s="89">
        <v>28</v>
      </c>
      <c r="B94" s="89" t="s">
        <v>1022</v>
      </c>
      <c r="C94" s="90" t="s">
        <v>141</v>
      </c>
      <c r="D94" s="88" t="s">
        <v>142</v>
      </c>
      <c r="E94" s="89"/>
      <c r="F94" s="90" t="s">
        <v>13</v>
      </c>
      <c r="G94" s="90" t="b">
        <v>0</v>
      </c>
      <c r="H94" s="90">
        <v>2</v>
      </c>
      <c r="I94" s="90" t="s">
        <v>93</v>
      </c>
      <c r="J94" s="91" t="s">
        <v>280</v>
      </c>
      <c r="K94" s="89">
        <v>4</v>
      </c>
      <c r="L94" s="89">
        <v>4</v>
      </c>
    </row>
    <row r="95" spans="1:13" s="92" customFormat="1" ht="16.5" customHeight="1" x14ac:dyDescent="0.25">
      <c r="A95" s="89">
        <v>29</v>
      </c>
      <c r="B95" s="89" t="s">
        <v>1023</v>
      </c>
      <c r="C95" s="90" t="s">
        <v>143</v>
      </c>
      <c r="D95" s="88" t="s">
        <v>144</v>
      </c>
      <c r="E95" s="89"/>
      <c r="F95" s="90" t="s">
        <v>13</v>
      </c>
      <c r="G95" s="90" t="b">
        <v>0</v>
      </c>
      <c r="H95" s="90">
        <v>2</v>
      </c>
      <c r="I95" s="90" t="s">
        <v>93</v>
      </c>
      <c r="J95" s="91" t="s">
        <v>279</v>
      </c>
      <c r="K95" s="89">
        <v>1</v>
      </c>
      <c r="L95" s="89">
        <v>1</v>
      </c>
    </row>
    <row r="96" spans="1:13" s="92" customFormat="1" ht="16.5" customHeight="1" x14ac:dyDescent="0.25">
      <c r="A96" s="89">
        <v>30</v>
      </c>
      <c r="B96" s="89" t="s">
        <v>1024</v>
      </c>
      <c r="C96" s="93" t="s">
        <v>1034</v>
      </c>
      <c r="D96" s="88" t="s">
        <v>145</v>
      </c>
      <c r="E96" s="89">
        <v>0.1</v>
      </c>
      <c r="F96" s="93" t="s">
        <v>353</v>
      </c>
      <c r="G96" s="90" t="b">
        <v>0</v>
      </c>
      <c r="H96" s="90">
        <v>2</v>
      </c>
      <c r="I96" s="90" t="s">
        <v>93</v>
      </c>
      <c r="J96" s="91" t="s">
        <v>702</v>
      </c>
      <c r="K96" s="89">
        <v>120</v>
      </c>
      <c r="L96" s="89" t="s">
        <v>907</v>
      </c>
    </row>
    <row r="97" spans="1:13" ht="60" customHeight="1" x14ac:dyDescent="0.25">
      <c r="A97" s="6">
        <v>31</v>
      </c>
      <c r="B97" s="6" t="s">
        <v>1025</v>
      </c>
      <c r="C97" s="8" t="s">
        <v>1290</v>
      </c>
      <c r="D97" s="11" t="s">
        <v>1291</v>
      </c>
      <c r="F97" s="2" t="s">
        <v>13</v>
      </c>
      <c r="G97" s="2" t="b">
        <v>0</v>
      </c>
      <c r="H97" s="2">
        <v>2</v>
      </c>
      <c r="I97" s="2" t="s">
        <v>93</v>
      </c>
      <c r="J97" s="33" t="s">
        <v>277</v>
      </c>
      <c r="K97" s="6">
        <v>0</v>
      </c>
      <c r="L97" s="6">
        <v>0</v>
      </c>
      <c r="M97" s="85" t="s">
        <v>1261</v>
      </c>
    </row>
    <row r="98" spans="1:13" ht="16.5" customHeight="1" x14ac:dyDescent="0.25">
      <c r="A98" s="6">
        <v>32</v>
      </c>
      <c r="B98" s="6" t="s">
        <v>1026</v>
      </c>
      <c r="C98" s="8" t="s">
        <v>1292</v>
      </c>
      <c r="D98" s="9">
        <v>60</v>
      </c>
      <c r="F98" s="2" t="s">
        <v>13</v>
      </c>
      <c r="G98" s="2" t="b">
        <v>0</v>
      </c>
      <c r="H98" s="2">
        <v>2</v>
      </c>
      <c r="I98" s="2" t="s">
        <v>93</v>
      </c>
      <c r="J98" s="33" t="s">
        <v>277</v>
      </c>
      <c r="K98" s="6">
        <v>0</v>
      </c>
      <c r="L98" s="6">
        <v>0</v>
      </c>
      <c r="M98" t="s">
        <v>1293</v>
      </c>
    </row>
    <row r="99" spans="1:13" s="99" customFormat="1" ht="16.5" customHeight="1" x14ac:dyDescent="0.25">
      <c r="A99" s="94"/>
      <c r="B99" s="94"/>
      <c r="C99" s="95"/>
      <c r="D99" s="96"/>
      <c r="E99" s="94"/>
      <c r="F99" s="97"/>
      <c r="G99" s="97"/>
      <c r="H99" s="97"/>
      <c r="I99" s="97"/>
      <c r="J99" s="98"/>
      <c r="K99" s="94"/>
      <c r="L99" s="94"/>
    </row>
    <row r="100" spans="1:13" ht="16.5" customHeight="1" x14ac:dyDescent="0.25">
      <c r="C100" s="8" t="s">
        <v>1296</v>
      </c>
      <c r="D100" s="11" t="s">
        <v>1294</v>
      </c>
      <c r="F100" s="8" t="s">
        <v>358</v>
      </c>
      <c r="G100" s="2" t="b">
        <v>1</v>
      </c>
      <c r="H100" s="2">
        <v>2</v>
      </c>
      <c r="I100" s="8" t="s">
        <v>1262</v>
      </c>
      <c r="J100" s="33"/>
    </row>
    <row r="101" spans="1:13" ht="16.5" customHeight="1" x14ac:dyDescent="0.25">
      <c r="C101" s="8" t="s">
        <v>1297</v>
      </c>
      <c r="D101" s="11" t="s">
        <v>1295</v>
      </c>
      <c r="F101" s="8" t="s">
        <v>358</v>
      </c>
      <c r="G101" s="2" t="b">
        <v>1</v>
      </c>
      <c r="H101" s="2">
        <v>2</v>
      </c>
      <c r="I101" s="8" t="s">
        <v>1262</v>
      </c>
      <c r="J101" s="33"/>
    </row>
    <row r="102" spans="1:13" s="4" customFormat="1" ht="16.5" customHeight="1" x14ac:dyDescent="0.25">
      <c r="D102" s="10"/>
      <c r="J102" s="10"/>
    </row>
    <row r="103" spans="1:13" ht="16.5" customHeight="1" x14ac:dyDescent="0.25">
      <c r="A103" s="6">
        <v>0</v>
      </c>
      <c r="B103" s="6" t="s">
        <v>1035</v>
      </c>
      <c r="C103" s="2" t="s">
        <v>146</v>
      </c>
      <c r="D103" s="9" t="s">
        <v>147</v>
      </c>
      <c r="F103" s="2" t="s">
        <v>13</v>
      </c>
      <c r="G103" s="2" t="b">
        <v>0</v>
      </c>
      <c r="H103" s="2">
        <v>2</v>
      </c>
      <c r="I103" s="2" t="s">
        <v>93</v>
      </c>
      <c r="J103" s="34" t="s">
        <v>278</v>
      </c>
      <c r="K103" s="6">
        <v>1000</v>
      </c>
      <c r="L103" s="6">
        <v>1000</v>
      </c>
    </row>
    <row r="104" spans="1:13" ht="16.5" customHeight="1" x14ac:dyDescent="0.25">
      <c r="A104" s="6">
        <v>1</v>
      </c>
      <c r="B104" s="6" t="s">
        <v>1036</v>
      </c>
      <c r="C104" s="8" t="s">
        <v>1077</v>
      </c>
      <c r="D104" s="9" t="s">
        <v>148</v>
      </c>
      <c r="E104" s="6">
        <v>0.01</v>
      </c>
      <c r="F104" s="6" t="s">
        <v>355</v>
      </c>
      <c r="G104" s="2" t="b">
        <v>0</v>
      </c>
      <c r="H104" s="2">
        <v>2</v>
      </c>
      <c r="I104" s="2" t="s">
        <v>93</v>
      </c>
      <c r="J104" s="34" t="s">
        <v>705</v>
      </c>
      <c r="K104" s="6">
        <f>M104-65536</f>
        <v>-50</v>
      </c>
      <c r="L104" s="6">
        <v>-0.5</v>
      </c>
      <c r="M104" s="6">
        <v>65486</v>
      </c>
    </row>
    <row r="105" spans="1:13" s="92" customFormat="1" ht="16.5" customHeight="1" x14ac:dyDescent="0.25">
      <c r="A105" s="89">
        <v>2</v>
      </c>
      <c r="B105" s="89" t="s">
        <v>1037</v>
      </c>
      <c r="C105" s="93" t="s">
        <v>1078</v>
      </c>
      <c r="D105" s="88" t="s">
        <v>149</v>
      </c>
      <c r="E105" s="89"/>
      <c r="F105" s="89" t="s">
        <v>352</v>
      </c>
      <c r="G105" s="90" t="b">
        <v>0</v>
      </c>
      <c r="H105" s="90">
        <v>2</v>
      </c>
      <c r="I105" s="90" t="s">
        <v>93</v>
      </c>
      <c r="J105" s="91" t="s">
        <v>706</v>
      </c>
      <c r="K105" s="89">
        <v>3500</v>
      </c>
      <c r="L105" s="89" t="s">
        <v>908</v>
      </c>
    </row>
    <row r="106" spans="1:13" s="92" customFormat="1" ht="16.5" customHeight="1" x14ac:dyDescent="0.25">
      <c r="A106" s="89">
        <v>3</v>
      </c>
      <c r="B106" s="89" t="s">
        <v>1038</v>
      </c>
      <c r="C106" s="90" t="s">
        <v>150</v>
      </c>
      <c r="D106" s="88" t="s">
        <v>151</v>
      </c>
      <c r="E106" s="89">
        <v>0.1</v>
      </c>
      <c r="F106" s="89" t="s">
        <v>355</v>
      </c>
      <c r="G106" s="90" t="b">
        <v>0</v>
      </c>
      <c r="H106" s="90">
        <v>2</v>
      </c>
      <c r="I106" s="90" t="s">
        <v>93</v>
      </c>
      <c r="J106" s="91" t="s">
        <v>707</v>
      </c>
      <c r="K106" s="89">
        <v>100</v>
      </c>
      <c r="L106" s="89" t="s">
        <v>909</v>
      </c>
    </row>
    <row r="107" spans="1:13" s="92" customFormat="1" ht="16.5" customHeight="1" x14ac:dyDescent="0.25">
      <c r="A107" s="89">
        <v>4</v>
      </c>
      <c r="B107" s="89" t="s">
        <v>1039</v>
      </c>
      <c r="C107" s="90" t="s">
        <v>152</v>
      </c>
      <c r="D107" s="88" t="s">
        <v>153</v>
      </c>
      <c r="E107" s="89"/>
      <c r="F107" s="89">
        <v>1</v>
      </c>
      <c r="G107" s="90" t="b">
        <v>0</v>
      </c>
      <c r="H107" s="90">
        <v>2</v>
      </c>
      <c r="I107" s="90" t="s">
        <v>93</v>
      </c>
      <c r="J107" s="91" t="s">
        <v>288</v>
      </c>
      <c r="K107" s="89">
        <v>3</v>
      </c>
      <c r="L107" s="89">
        <v>3</v>
      </c>
    </row>
    <row r="108" spans="1:13" s="92" customFormat="1" ht="16.5" customHeight="1" x14ac:dyDescent="0.25">
      <c r="A108" s="89">
        <v>5</v>
      </c>
      <c r="B108" s="89" t="s">
        <v>1040</v>
      </c>
      <c r="C108" s="90" t="s">
        <v>154</v>
      </c>
      <c r="D108" s="88" t="s">
        <v>155</v>
      </c>
      <c r="E108" s="89">
        <v>0.1</v>
      </c>
      <c r="F108" s="89" t="s">
        <v>356</v>
      </c>
      <c r="G108" s="90" t="b">
        <v>0</v>
      </c>
      <c r="H108" s="90">
        <v>2</v>
      </c>
      <c r="I108" s="90" t="s">
        <v>93</v>
      </c>
      <c r="J108" s="91" t="s">
        <v>708</v>
      </c>
      <c r="K108" s="89">
        <v>20</v>
      </c>
      <c r="L108" s="89" t="s">
        <v>910</v>
      </c>
    </row>
    <row r="109" spans="1:13" ht="16.5" customHeight="1" x14ac:dyDescent="0.25">
      <c r="A109" s="6">
        <v>6</v>
      </c>
      <c r="D109" s="9" t="s">
        <v>156</v>
      </c>
      <c r="J109" s="34" t="s">
        <v>277</v>
      </c>
      <c r="K109" s="6">
        <v>0</v>
      </c>
    </row>
    <row r="110" spans="1:13" ht="16.5" customHeight="1" x14ac:dyDescent="0.25">
      <c r="A110" s="6">
        <v>7</v>
      </c>
      <c r="D110" s="9" t="s">
        <v>157</v>
      </c>
      <c r="J110" s="34" t="s">
        <v>277</v>
      </c>
      <c r="K110" s="6">
        <v>0</v>
      </c>
    </row>
    <row r="111" spans="1:13" ht="16.5" customHeight="1" x14ac:dyDescent="0.25">
      <c r="A111" s="6">
        <v>8</v>
      </c>
      <c r="B111" s="6" t="s">
        <v>1041</v>
      </c>
      <c r="C111" s="8" t="s">
        <v>1079</v>
      </c>
      <c r="D111" s="9" t="s">
        <v>158</v>
      </c>
      <c r="E111" s="6">
        <v>0.1</v>
      </c>
      <c r="F111" s="6" t="s">
        <v>354</v>
      </c>
      <c r="G111" s="2" t="b">
        <v>0</v>
      </c>
      <c r="H111" s="2">
        <v>2</v>
      </c>
      <c r="I111" s="2" t="s">
        <v>93</v>
      </c>
      <c r="J111" s="34" t="s">
        <v>277</v>
      </c>
      <c r="K111" s="6">
        <v>0</v>
      </c>
      <c r="L111" s="6">
        <v>0</v>
      </c>
    </row>
    <row r="112" spans="1:13" ht="16.5" customHeight="1" x14ac:dyDescent="0.25">
      <c r="A112" s="6">
        <v>9</v>
      </c>
      <c r="B112" s="6" t="s">
        <v>1042</v>
      </c>
      <c r="C112" s="2" t="s">
        <v>159</v>
      </c>
      <c r="D112" s="9" t="s">
        <v>160</v>
      </c>
      <c r="E112" s="6">
        <v>0.1</v>
      </c>
      <c r="F112" s="6" t="s">
        <v>355</v>
      </c>
      <c r="G112" s="2" t="b">
        <v>0</v>
      </c>
      <c r="H112" s="2">
        <v>2</v>
      </c>
      <c r="I112" s="2" t="s">
        <v>93</v>
      </c>
      <c r="J112" s="34" t="s">
        <v>277</v>
      </c>
      <c r="K112" s="6">
        <v>0</v>
      </c>
      <c r="L112" s="6">
        <v>0</v>
      </c>
    </row>
    <row r="113" spans="1:12" ht="16.5" customHeight="1" x14ac:dyDescent="0.25">
      <c r="A113" s="6">
        <v>10</v>
      </c>
      <c r="B113" s="6" t="s">
        <v>1043</v>
      </c>
      <c r="C113" s="2" t="s">
        <v>161</v>
      </c>
      <c r="D113" s="9" t="s">
        <v>162</v>
      </c>
      <c r="E113" s="6">
        <v>1</v>
      </c>
      <c r="F113" s="6" t="s">
        <v>357</v>
      </c>
      <c r="G113" s="2" t="b">
        <v>0</v>
      </c>
      <c r="H113" s="2">
        <v>2</v>
      </c>
      <c r="I113" s="2" t="s">
        <v>93</v>
      </c>
      <c r="J113" s="34" t="s">
        <v>707</v>
      </c>
      <c r="K113" s="6">
        <v>100</v>
      </c>
      <c r="L113" s="6" t="s">
        <v>911</v>
      </c>
    </row>
    <row r="114" spans="1:12" ht="16.5" customHeight="1" x14ac:dyDescent="0.25">
      <c r="A114" s="6">
        <v>11</v>
      </c>
      <c r="D114" s="9" t="s">
        <v>163</v>
      </c>
      <c r="J114" s="34" t="s">
        <v>277</v>
      </c>
      <c r="K114" s="6">
        <v>0</v>
      </c>
    </row>
    <row r="115" spans="1:12" ht="16.5" customHeight="1" x14ac:dyDescent="0.25">
      <c r="A115" s="6">
        <v>12</v>
      </c>
      <c r="D115" s="9" t="s">
        <v>164</v>
      </c>
      <c r="J115" s="34" t="s">
        <v>277</v>
      </c>
      <c r="K115" s="6">
        <v>0</v>
      </c>
    </row>
    <row r="116" spans="1:12" ht="16.5" customHeight="1" x14ac:dyDescent="0.25">
      <c r="A116" s="6">
        <v>13</v>
      </c>
      <c r="D116" s="9" t="s">
        <v>165</v>
      </c>
      <c r="J116" s="34" t="s">
        <v>277</v>
      </c>
      <c r="K116" s="6">
        <v>0</v>
      </c>
    </row>
    <row r="117" spans="1:12" ht="16.5" customHeight="1" x14ac:dyDescent="0.25">
      <c r="A117" s="6">
        <v>14</v>
      </c>
      <c r="D117" s="9" t="s">
        <v>166</v>
      </c>
      <c r="J117" s="34" t="s">
        <v>277</v>
      </c>
      <c r="K117" s="6">
        <v>0</v>
      </c>
    </row>
    <row r="118" spans="1:12" ht="16.5" customHeight="1" x14ac:dyDescent="0.25">
      <c r="A118" s="6">
        <v>15</v>
      </c>
      <c r="B118" s="6" t="s">
        <v>1044</v>
      </c>
      <c r="C118" s="8" t="s">
        <v>1298</v>
      </c>
      <c r="D118" s="9" t="s">
        <v>167</v>
      </c>
      <c r="F118" s="6" t="s">
        <v>356</v>
      </c>
      <c r="G118" s="2" t="b">
        <v>0</v>
      </c>
      <c r="H118" s="2">
        <v>2</v>
      </c>
      <c r="I118" s="2" t="s">
        <v>93</v>
      </c>
      <c r="J118" s="34" t="s">
        <v>277</v>
      </c>
      <c r="K118" s="6">
        <v>0</v>
      </c>
      <c r="L118" s="6">
        <v>0</v>
      </c>
    </row>
    <row r="119" spans="1:12" ht="16.5" customHeight="1" x14ac:dyDescent="0.25">
      <c r="A119" s="6">
        <v>16</v>
      </c>
      <c r="D119" s="9" t="s">
        <v>168</v>
      </c>
      <c r="J119" s="34" t="s">
        <v>277</v>
      </c>
      <c r="K119" s="6">
        <v>0</v>
      </c>
    </row>
    <row r="120" spans="1:12" ht="16.5" customHeight="1" x14ac:dyDescent="0.25">
      <c r="A120" s="6">
        <v>17</v>
      </c>
      <c r="D120" s="9" t="s">
        <v>169</v>
      </c>
      <c r="J120" s="34" t="s">
        <v>277</v>
      </c>
      <c r="K120" s="6">
        <v>0</v>
      </c>
    </row>
    <row r="121" spans="1:12" ht="16.5" customHeight="1" x14ac:dyDescent="0.25">
      <c r="A121" s="6">
        <v>18</v>
      </c>
      <c r="D121" s="9" t="s">
        <v>170</v>
      </c>
      <c r="J121" s="34" t="s">
        <v>277</v>
      </c>
      <c r="K121" s="6">
        <v>0</v>
      </c>
    </row>
    <row r="122" spans="1:12" ht="16.5" customHeight="1" x14ac:dyDescent="0.25">
      <c r="A122" s="6">
        <v>19</v>
      </c>
      <c r="D122" s="9" t="s">
        <v>171</v>
      </c>
      <c r="J122" s="34" t="s">
        <v>277</v>
      </c>
      <c r="K122" s="6">
        <v>0</v>
      </c>
    </row>
    <row r="123" spans="1:12" s="92" customFormat="1" ht="16.5" customHeight="1" x14ac:dyDescent="0.25">
      <c r="A123" s="89">
        <v>20</v>
      </c>
      <c r="B123" s="89" t="s">
        <v>1045</v>
      </c>
      <c r="C123" s="90" t="s">
        <v>172</v>
      </c>
      <c r="D123" s="88" t="s">
        <v>173</v>
      </c>
      <c r="E123" s="89"/>
      <c r="F123" s="89" t="s">
        <v>358</v>
      </c>
      <c r="G123" s="90" t="b">
        <v>0</v>
      </c>
      <c r="H123" s="90">
        <v>2</v>
      </c>
      <c r="I123" s="90" t="s">
        <v>93</v>
      </c>
      <c r="J123" s="91" t="s">
        <v>277</v>
      </c>
      <c r="K123" s="89">
        <v>0</v>
      </c>
      <c r="L123" s="89">
        <v>0</v>
      </c>
    </row>
    <row r="124" spans="1:12" ht="16.5" customHeight="1" x14ac:dyDescent="0.25">
      <c r="A124" s="6">
        <v>21</v>
      </c>
      <c r="D124" s="9" t="s">
        <v>174</v>
      </c>
      <c r="J124" s="34" t="s">
        <v>277</v>
      </c>
      <c r="K124" s="6">
        <v>0</v>
      </c>
    </row>
    <row r="125" spans="1:12" ht="16.5" customHeight="1" x14ac:dyDescent="0.25">
      <c r="A125" s="6">
        <v>22</v>
      </c>
      <c r="D125" s="9" t="s">
        <v>175</v>
      </c>
      <c r="J125" s="34" t="s">
        <v>277</v>
      </c>
      <c r="K125" s="6">
        <v>0</v>
      </c>
    </row>
    <row r="126" spans="1:12" ht="16.5" customHeight="1" x14ac:dyDescent="0.25">
      <c r="A126" s="6">
        <v>23</v>
      </c>
      <c r="B126" s="6" t="s">
        <v>1046</v>
      </c>
      <c r="C126" s="2" t="s">
        <v>176</v>
      </c>
      <c r="D126" s="9" t="s">
        <v>177</v>
      </c>
      <c r="F126" s="6" t="s">
        <v>352</v>
      </c>
      <c r="G126" s="2" t="b">
        <v>0</v>
      </c>
      <c r="H126" s="2">
        <v>2</v>
      </c>
      <c r="I126" s="2" t="s">
        <v>93</v>
      </c>
      <c r="J126" s="34" t="s">
        <v>709</v>
      </c>
      <c r="K126" s="6">
        <v>3400</v>
      </c>
      <c r="L126" s="6" t="s">
        <v>912</v>
      </c>
    </row>
    <row r="127" spans="1:12" ht="16.5" customHeight="1" x14ac:dyDescent="0.25">
      <c r="A127" s="6">
        <v>24</v>
      </c>
      <c r="B127" s="6" t="s">
        <v>1047</v>
      </c>
      <c r="C127" s="2" t="s">
        <v>178</v>
      </c>
      <c r="D127" s="9" t="s">
        <v>179</v>
      </c>
      <c r="F127" s="6" t="s">
        <v>352</v>
      </c>
      <c r="G127" s="2" t="b">
        <v>0</v>
      </c>
      <c r="H127" s="2">
        <v>2</v>
      </c>
      <c r="I127" s="2" t="s">
        <v>93</v>
      </c>
      <c r="J127" s="34" t="s">
        <v>710</v>
      </c>
      <c r="K127" s="6">
        <v>50</v>
      </c>
      <c r="L127" s="6" t="s">
        <v>913</v>
      </c>
    </row>
    <row r="128" spans="1:12" ht="16.5" customHeight="1" x14ac:dyDescent="0.25">
      <c r="A128" s="6">
        <v>25</v>
      </c>
      <c r="D128" s="9" t="s">
        <v>180</v>
      </c>
      <c r="J128" s="34" t="s">
        <v>277</v>
      </c>
      <c r="K128" s="6">
        <v>0</v>
      </c>
    </row>
    <row r="129" spans="1:13" ht="16.5" customHeight="1" x14ac:dyDescent="0.25">
      <c r="A129" s="6">
        <v>26</v>
      </c>
      <c r="B129" s="6" t="s">
        <v>1048</v>
      </c>
      <c r="C129" s="8" t="s">
        <v>1080</v>
      </c>
      <c r="D129" s="9" t="s">
        <v>181</v>
      </c>
      <c r="F129" s="6" t="s">
        <v>352</v>
      </c>
      <c r="G129" s="2" t="b">
        <v>0</v>
      </c>
      <c r="H129" s="2">
        <v>2</v>
      </c>
      <c r="I129" s="2" t="s">
        <v>93</v>
      </c>
      <c r="J129" s="34" t="s">
        <v>708</v>
      </c>
      <c r="K129" s="6">
        <v>20</v>
      </c>
      <c r="L129" s="6" t="s">
        <v>914</v>
      </c>
    </row>
    <row r="130" spans="1:13" ht="16.5" customHeight="1" x14ac:dyDescent="0.25">
      <c r="A130" s="6">
        <v>27</v>
      </c>
      <c r="D130" s="9" t="s">
        <v>182</v>
      </c>
      <c r="J130" s="34" t="s">
        <v>277</v>
      </c>
      <c r="K130" s="6">
        <v>0</v>
      </c>
    </row>
    <row r="131" spans="1:13" ht="16.5" customHeight="1" x14ac:dyDescent="0.25">
      <c r="A131" s="6">
        <v>28</v>
      </c>
      <c r="B131" s="6" t="s">
        <v>1049</v>
      </c>
      <c r="C131" s="8" t="s">
        <v>1081</v>
      </c>
      <c r="D131" s="9" t="s">
        <v>183</v>
      </c>
      <c r="E131" s="6">
        <v>0.1</v>
      </c>
      <c r="F131" s="6" t="s">
        <v>357</v>
      </c>
      <c r="G131" s="2" t="b">
        <v>0</v>
      </c>
      <c r="H131" s="2">
        <v>2</v>
      </c>
      <c r="I131" s="2" t="s">
        <v>93</v>
      </c>
      <c r="J131" s="34" t="s">
        <v>277</v>
      </c>
      <c r="K131" s="6">
        <v>0</v>
      </c>
      <c r="L131" s="6">
        <v>0</v>
      </c>
    </row>
    <row r="132" spans="1:13" s="92" customFormat="1" ht="16.5" customHeight="1" x14ac:dyDescent="0.25">
      <c r="A132" s="89">
        <v>29</v>
      </c>
      <c r="B132" s="89" t="s">
        <v>1050</v>
      </c>
      <c r="C132" s="93" t="s">
        <v>1082</v>
      </c>
      <c r="D132" s="88" t="s">
        <v>184</v>
      </c>
      <c r="E132" s="89">
        <v>0.1</v>
      </c>
      <c r="F132" s="89" t="s">
        <v>354</v>
      </c>
      <c r="G132" s="90" t="b">
        <v>0</v>
      </c>
      <c r="H132" s="90">
        <v>2</v>
      </c>
      <c r="I132" s="90" t="s">
        <v>93</v>
      </c>
      <c r="J132" s="91" t="s">
        <v>277</v>
      </c>
      <c r="K132" s="89">
        <v>0</v>
      </c>
      <c r="L132" s="89">
        <v>0</v>
      </c>
    </row>
    <row r="133" spans="1:13" s="92" customFormat="1" ht="16.5" customHeight="1" x14ac:dyDescent="0.25">
      <c r="A133" s="89">
        <v>30</v>
      </c>
      <c r="B133" s="89" t="s">
        <v>1051</v>
      </c>
      <c r="C133" s="90" t="s">
        <v>185</v>
      </c>
      <c r="D133" s="88" t="s">
        <v>186</v>
      </c>
      <c r="E133" s="89">
        <v>0.1</v>
      </c>
      <c r="F133" s="89" t="s">
        <v>354</v>
      </c>
      <c r="G133" s="90" t="b">
        <v>0</v>
      </c>
      <c r="H133" s="90">
        <v>2</v>
      </c>
      <c r="I133" s="90" t="s">
        <v>93</v>
      </c>
      <c r="J133" s="91" t="s">
        <v>277</v>
      </c>
      <c r="K133" s="89">
        <v>0</v>
      </c>
      <c r="L133" s="89">
        <v>0</v>
      </c>
    </row>
    <row r="134" spans="1:13" ht="16.5" customHeight="1" x14ac:dyDescent="0.25">
      <c r="A134" s="6">
        <v>31</v>
      </c>
      <c r="D134" s="9" t="s">
        <v>187</v>
      </c>
      <c r="J134" s="34" t="s">
        <v>277</v>
      </c>
      <c r="K134" s="6">
        <v>0</v>
      </c>
      <c r="L134" s="6">
        <v>0</v>
      </c>
    </row>
    <row r="135" spans="1:13" ht="16.5" customHeight="1" x14ac:dyDescent="0.25">
      <c r="A135" s="6">
        <v>32</v>
      </c>
      <c r="B135" s="6" t="s">
        <v>1052</v>
      </c>
      <c r="C135" s="8" t="s">
        <v>1083</v>
      </c>
      <c r="D135" s="9" t="s">
        <v>188</v>
      </c>
      <c r="E135" s="6">
        <v>0.01</v>
      </c>
      <c r="F135" s="6" t="s">
        <v>355</v>
      </c>
      <c r="G135" s="2" t="b">
        <v>0</v>
      </c>
      <c r="H135" s="2">
        <v>2</v>
      </c>
      <c r="I135" s="2" t="s">
        <v>93</v>
      </c>
      <c r="J135" s="34" t="s">
        <v>707</v>
      </c>
      <c r="K135" s="6">
        <v>100</v>
      </c>
      <c r="L135" s="6">
        <v>1</v>
      </c>
    </row>
    <row r="136" spans="1:13" ht="16.5" customHeight="1" x14ac:dyDescent="0.25">
      <c r="A136" s="6">
        <v>33</v>
      </c>
      <c r="D136" s="9" t="s">
        <v>189</v>
      </c>
      <c r="J136" s="34" t="s">
        <v>278</v>
      </c>
      <c r="K136" s="6">
        <v>1000</v>
      </c>
    </row>
    <row r="137" spans="1:13" ht="16.5" customHeight="1" x14ac:dyDescent="0.25">
      <c r="A137" s="6">
        <v>34</v>
      </c>
      <c r="D137" s="9" t="s">
        <v>190</v>
      </c>
      <c r="J137" s="34" t="s">
        <v>705</v>
      </c>
      <c r="K137" s="6">
        <f>M137-65536</f>
        <v>-50</v>
      </c>
      <c r="M137" s="6">
        <v>65486</v>
      </c>
    </row>
    <row r="138" spans="1:13" ht="16.5" customHeight="1" x14ac:dyDescent="0.25">
      <c r="A138" s="6">
        <v>35</v>
      </c>
      <c r="D138" s="9" t="s">
        <v>191</v>
      </c>
      <c r="J138" s="34" t="s">
        <v>277</v>
      </c>
      <c r="K138" s="6">
        <v>0</v>
      </c>
    </row>
    <row r="139" spans="1:13" s="92" customFormat="1" ht="16.5" customHeight="1" x14ac:dyDescent="0.25">
      <c r="A139" s="89">
        <v>36</v>
      </c>
      <c r="B139" s="89" t="s">
        <v>1053</v>
      </c>
      <c r="C139" s="93" t="s">
        <v>1084</v>
      </c>
      <c r="D139" s="88" t="s">
        <v>192</v>
      </c>
      <c r="E139" s="89"/>
      <c r="F139" s="89" t="s">
        <v>358</v>
      </c>
      <c r="G139" s="90" t="b">
        <v>0</v>
      </c>
      <c r="H139" s="90">
        <v>2</v>
      </c>
      <c r="I139" s="90" t="s">
        <v>93</v>
      </c>
      <c r="J139" s="91" t="s">
        <v>277</v>
      </c>
      <c r="K139" s="89">
        <v>0</v>
      </c>
      <c r="L139" s="89">
        <v>0</v>
      </c>
    </row>
    <row r="140" spans="1:13" ht="16.5" customHeight="1" x14ac:dyDescent="0.25">
      <c r="A140" s="6">
        <v>37</v>
      </c>
      <c r="B140" s="6" t="s">
        <v>1054</v>
      </c>
      <c r="C140" s="2" t="s">
        <v>193</v>
      </c>
      <c r="D140" s="9" t="s">
        <v>194</v>
      </c>
      <c r="E140" s="6">
        <v>0.1</v>
      </c>
      <c r="F140" s="6" t="s">
        <v>359</v>
      </c>
      <c r="G140" s="2" t="b">
        <v>0</v>
      </c>
      <c r="H140" s="2">
        <v>2</v>
      </c>
      <c r="I140" s="2" t="s">
        <v>93</v>
      </c>
      <c r="J140" s="34" t="s">
        <v>711</v>
      </c>
      <c r="K140" s="6">
        <v>173</v>
      </c>
      <c r="L140" s="43">
        <v>0.17299999999999999</v>
      </c>
    </row>
    <row r="141" spans="1:13" ht="16.5" customHeight="1" x14ac:dyDescent="0.25">
      <c r="A141" s="6">
        <v>38</v>
      </c>
      <c r="B141" s="6" t="s">
        <v>1055</v>
      </c>
      <c r="C141" s="2" t="s">
        <v>195</v>
      </c>
      <c r="D141" s="9" t="s">
        <v>196</v>
      </c>
      <c r="F141" s="6" t="s">
        <v>358</v>
      </c>
      <c r="G141" s="2" t="b">
        <v>0</v>
      </c>
      <c r="H141" s="2">
        <v>2</v>
      </c>
      <c r="I141" s="2" t="s">
        <v>93</v>
      </c>
      <c r="J141" s="34" t="s">
        <v>712</v>
      </c>
      <c r="K141" s="6">
        <v>2158</v>
      </c>
      <c r="L141" s="6" t="s">
        <v>915</v>
      </c>
    </row>
    <row r="142" spans="1:13" ht="16.5" customHeight="1" x14ac:dyDescent="0.25">
      <c r="A142" s="6">
        <v>39</v>
      </c>
      <c r="B142" s="6" t="s">
        <v>1056</v>
      </c>
      <c r="C142" s="2" t="s">
        <v>197</v>
      </c>
      <c r="D142" s="9" t="s">
        <v>198</v>
      </c>
      <c r="F142" s="6" t="s">
        <v>358</v>
      </c>
      <c r="G142" s="2" t="b">
        <v>0</v>
      </c>
      <c r="H142" s="2">
        <v>2</v>
      </c>
      <c r="I142" s="2" t="s">
        <v>93</v>
      </c>
      <c r="J142" s="34" t="s">
        <v>277</v>
      </c>
      <c r="K142" s="6">
        <v>0</v>
      </c>
      <c r="L142" s="6" t="s">
        <v>916</v>
      </c>
    </row>
    <row r="143" spans="1:13" ht="16.5" customHeight="1" x14ac:dyDescent="0.25">
      <c r="A143" s="6">
        <v>40</v>
      </c>
      <c r="B143" s="6" t="s">
        <v>1057</v>
      </c>
      <c r="C143" s="2" t="s">
        <v>199</v>
      </c>
      <c r="D143" s="9" t="s">
        <v>200</v>
      </c>
      <c r="F143" s="6" t="s">
        <v>358</v>
      </c>
      <c r="G143" s="2" t="b">
        <v>0</v>
      </c>
      <c r="H143" s="2">
        <v>2</v>
      </c>
      <c r="I143" s="2" t="s">
        <v>93</v>
      </c>
      <c r="J143" s="34" t="s">
        <v>291</v>
      </c>
      <c r="K143" s="6">
        <v>12</v>
      </c>
      <c r="L143" s="6" t="s">
        <v>917</v>
      </c>
    </row>
    <row r="144" spans="1:13" s="92" customFormat="1" ht="16.5" customHeight="1" x14ac:dyDescent="0.25">
      <c r="A144" s="89">
        <v>41</v>
      </c>
      <c r="B144" s="89" t="s">
        <v>1058</v>
      </c>
      <c r="C144" s="90" t="s">
        <v>201</v>
      </c>
      <c r="D144" s="88" t="s">
        <v>202</v>
      </c>
      <c r="E144" s="89"/>
      <c r="F144" s="89" t="s">
        <v>358</v>
      </c>
      <c r="G144" s="90" t="b">
        <v>0</v>
      </c>
      <c r="H144" s="90">
        <v>2</v>
      </c>
      <c r="I144" s="90" t="s">
        <v>93</v>
      </c>
      <c r="J144" s="91" t="s">
        <v>286</v>
      </c>
      <c r="K144" s="89">
        <v>6</v>
      </c>
      <c r="L144" s="89" t="s">
        <v>918</v>
      </c>
    </row>
    <row r="145" spans="1:12" ht="16.5" customHeight="1" x14ac:dyDescent="0.25">
      <c r="A145" s="6">
        <v>42</v>
      </c>
      <c r="B145" s="6" t="s">
        <v>1059</v>
      </c>
      <c r="C145" s="2" t="s">
        <v>203</v>
      </c>
      <c r="D145" s="9" t="s">
        <v>204</v>
      </c>
      <c r="F145" s="6" t="s">
        <v>358</v>
      </c>
      <c r="G145" s="2" t="b">
        <v>0</v>
      </c>
      <c r="H145" s="2">
        <v>2</v>
      </c>
      <c r="I145" s="2" t="s">
        <v>93</v>
      </c>
      <c r="J145" s="34" t="s">
        <v>713</v>
      </c>
      <c r="K145" s="6">
        <v>15</v>
      </c>
      <c r="L145" s="6" t="s">
        <v>919</v>
      </c>
    </row>
    <row r="146" spans="1:12" ht="16.5" customHeight="1" x14ac:dyDescent="0.25">
      <c r="A146" s="6">
        <v>43</v>
      </c>
      <c r="B146" s="6" t="s">
        <v>1060</v>
      </c>
      <c r="C146" s="2" t="s">
        <v>205</v>
      </c>
      <c r="D146" s="9" t="s">
        <v>206</v>
      </c>
      <c r="F146" s="6" t="s">
        <v>358</v>
      </c>
      <c r="G146" s="2" t="b">
        <v>0</v>
      </c>
      <c r="H146" s="2">
        <v>2</v>
      </c>
      <c r="I146" s="2" t="s">
        <v>93</v>
      </c>
      <c r="J146" s="34" t="s">
        <v>714</v>
      </c>
      <c r="K146" s="6">
        <v>55</v>
      </c>
      <c r="L146" s="6" t="s">
        <v>920</v>
      </c>
    </row>
    <row r="147" spans="1:12" ht="16.5" customHeight="1" x14ac:dyDescent="0.25">
      <c r="A147" s="6">
        <v>44</v>
      </c>
      <c r="B147" s="6" t="s">
        <v>1061</v>
      </c>
      <c r="C147" s="2" t="s">
        <v>207</v>
      </c>
      <c r="D147" s="9" t="s">
        <v>208</v>
      </c>
      <c r="F147" s="6" t="s">
        <v>358</v>
      </c>
      <c r="G147" s="2" t="b">
        <v>0</v>
      </c>
      <c r="H147" s="2">
        <v>2</v>
      </c>
      <c r="I147" s="2" t="s">
        <v>93</v>
      </c>
      <c r="J147" s="34" t="s">
        <v>715</v>
      </c>
      <c r="K147" s="6">
        <v>46</v>
      </c>
      <c r="L147" s="6" t="s">
        <v>921</v>
      </c>
    </row>
    <row r="148" spans="1:12" s="92" customFormat="1" ht="16.5" customHeight="1" x14ac:dyDescent="0.25">
      <c r="A148" s="89">
        <v>45</v>
      </c>
      <c r="B148" s="89" t="s">
        <v>1062</v>
      </c>
      <c r="C148" s="90" t="s">
        <v>209</v>
      </c>
      <c r="D148" s="88" t="s">
        <v>210</v>
      </c>
      <c r="E148" s="89">
        <v>0.1</v>
      </c>
      <c r="F148" s="89" t="s">
        <v>360</v>
      </c>
      <c r="G148" s="90" t="b">
        <v>0</v>
      </c>
      <c r="H148" s="90">
        <v>2</v>
      </c>
      <c r="I148" s="90" t="s">
        <v>93</v>
      </c>
      <c r="J148" s="91" t="s">
        <v>698</v>
      </c>
      <c r="K148" s="89">
        <v>200</v>
      </c>
      <c r="L148" s="89" t="s">
        <v>922</v>
      </c>
    </row>
    <row r="149" spans="1:12" s="92" customFormat="1" ht="16.5" customHeight="1" x14ac:dyDescent="0.25">
      <c r="A149" s="89">
        <v>46</v>
      </c>
      <c r="B149" s="89" t="s">
        <v>1063</v>
      </c>
      <c r="C149" s="93" t="s">
        <v>1085</v>
      </c>
      <c r="D149" s="88" t="s">
        <v>211</v>
      </c>
      <c r="E149" s="89">
        <v>0.1</v>
      </c>
      <c r="F149" s="89" t="s">
        <v>360</v>
      </c>
      <c r="G149" s="90" t="b">
        <v>0</v>
      </c>
      <c r="H149" s="90">
        <v>2</v>
      </c>
      <c r="I149" s="90" t="s">
        <v>93</v>
      </c>
      <c r="J149" s="91" t="s">
        <v>277</v>
      </c>
      <c r="K149" s="89">
        <v>0</v>
      </c>
      <c r="L149" s="89">
        <v>0</v>
      </c>
    </row>
    <row r="150" spans="1:12" s="92" customFormat="1" ht="16.5" customHeight="1" x14ac:dyDescent="0.25">
      <c r="A150" s="89">
        <v>47</v>
      </c>
      <c r="B150" s="89" t="s">
        <v>1064</v>
      </c>
      <c r="C150" s="93" t="s">
        <v>1086</v>
      </c>
      <c r="D150" s="88" t="s">
        <v>212</v>
      </c>
      <c r="E150" s="89"/>
      <c r="F150" s="89" t="s">
        <v>352</v>
      </c>
      <c r="G150" s="90" t="b">
        <v>0</v>
      </c>
      <c r="H150" s="90">
        <v>2</v>
      </c>
      <c r="I150" s="90" t="s">
        <v>93</v>
      </c>
      <c r="J150" s="91" t="s">
        <v>709</v>
      </c>
      <c r="K150" s="89">
        <v>3400</v>
      </c>
      <c r="L150" s="89" t="s">
        <v>912</v>
      </c>
    </row>
    <row r="151" spans="1:12" ht="16.5" customHeight="1" x14ac:dyDescent="0.25">
      <c r="A151" s="6">
        <v>48</v>
      </c>
      <c r="D151" s="9" t="s">
        <v>213</v>
      </c>
      <c r="J151" s="34" t="s">
        <v>277</v>
      </c>
      <c r="K151" s="6">
        <v>0</v>
      </c>
    </row>
    <row r="152" spans="1:12" ht="16.5" customHeight="1" x14ac:dyDescent="0.25">
      <c r="A152" s="6">
        <v>49</v>
      </c>
      <c r="D152" s="9" t="s">
        <v>214</v>
      </c>
      <c r="J152" s="34" t="s">
        <v>277</v>
      </c>
      <c r="K152" s="6">
        <v>0</v>
      </c>
    </row>
    <row r="153" spans="1:12" ht="16.5" customHeight="1" x14ac:dyDescent="0.25">
      <c r="A153" s="6">
        <v>50</v>
      </c>
      <c r="D153" s="9" t="s">
        <v>215</v>
      </c>
      <c r="J153" s="34" t="s">
        <v>277</v>
      </c>
      <c r="K153" s="6">
        <v>0</v>
      </c>
    </row>
    <row r="154" spans="1:12" ht="16.5" customHeight="1" x14ac:dyDescent="0.25">
      <c r="A154" s="6">
        <v>51</v>
      </c>
      <c r="D154" s="9" t="s">
        <v>216</v>
      </c>
      <c r="J154" s="34" t="s">
        <v>277</v>
      </c>
      <c r="K154" s="6">
        <v>0</v>
      </c>
    </row>
    <row r="155" spans="1:12" ht="16.5" customHeight="1" x14ac:dyDescent="0.25">
      <c r="A155" s="6">
        <v>52</v>
      </c>
      <c r="D155" s="9" t="s">
        <v>217</v>
      </c>
      <c r="J155" s="34" t="s">
        <v>277</v>
      </c>
      <c r="K155" s="6">
        <v>0</v>
      </c>
    </row>
    <row r="156" spans="1:12" ht="16.5" customHeight="1" x14ac:dyDescent="0.25">
      <c r="A156" s="6">
        <v>53</v>
      </c>
      <c r="D156" s="9" t="s">
        <v>218</v>
      </c>
      <c r="J156" s="34" t="s">
        <v>277</v>
      </c>
      <c r="K156" s="6">
        <v>0</v>
      </c>
    </row>
    <row r="157" spans="1:12" s="92" customFormat="1" ht="16.5" customHeight="1" x14ac:dyDescent="0.25">
      <c r="A157" s="89">
        <v>54</v>
      </c>
      <c r="B157" s="89" t="s">
        <v>1065</v>
      </c>
      <c r="C157" s="93" t="s">
        <v>1087</v>
      </c>
      <c r="D157" s="88" t="s">
        <v>219</v>
      </c>
      <c r="E157" s="89"/>
      <c r="F157" s="89" t="s">
        <v>356</v>
      </c>
      <c r="G157" s="90" t="b">
        <v>0</v>
      </c>
      <c r="H157" s="90">
        <v>2</v>
      </c>
      <c r="I157" s="90" t="s">
        <v>93</v>
      </c>
      <c r="J157" s="91" t="s">
        <v>716</v>
      </c>
      <c r="K157" s="89">
        <v>60</v>
      </c>
      <c r="L157" s="89" t="s">
        <v>923</v>
      </c>
    </row>
    <row r="158" spans="1:12" ht="16.5" customHeight="1" x14ac:dyDescent="0.25">
      <c r="A158" s="6">
        <v>55</v>
      </c>
      <c r="B158" s="6" t="s">
        <v>1066</v>
      </c>
      <c r="C158" s="8" t="s">
        <v>1088</v>
      </c>
      <c r="D158" s="9" t="s">
        <v>220</v>
      </c>
      <c r="F158" s="100" t="s">
        <v>351</v>
      </c>
      <c r="G158" s="2" t="b">
        <v>0</v>
      </c>
      <c r="H158" s="2">
        <v>2</v>
      </c>
      <c r="I158" s="2" t="s">
        <v>93</v>
      </c>
      <c r="J158" s="34" t="s">
        <v>717</v>
      </c>
      <c r="K158" s="6">
        <v>10304</v>
      </c>
      <c r="L158" s="6" t="s">
        <v>924</v>
      </c>
    </row>
    <row r="159" spans="1:12" ht="16.5" customHeight="1" x14ac:dyDescent="0.25">
      <c r="A159" s="6">
        <v>56</v>
      </c>
      <c r="B159" s="6" t="s">
        <v>1067</v>
      </c>
      <c r="C159" s="2" t="s">
        <v>221</v>
      </c>
      <c r="D159" s="9" t="s">
        <v>222</v>
      </c>
      <c r="F159" s="100" t="s">
        <v>351</v>
      </c>
      <c r="G159" s="2" t="b">
        <v>0</v>
      </c>
      <c r="H159" s="2">
        <v>2</v>
      </c>
      <c r="I159" s="2" t="s">
        <v>93</v>
      </c>
      <c r="J159" s="34" t="s">
        <v>718</v>
      </c>
      <c r="K159" s="6">
        <v>300</v>
      </c>
      <c r="L159" s="6" t="s">
        <v>925</v>
      </c>
    </row>
    <row r="160" spans="1:12" s="92" customFormat="1" ht="16.5" customHeight="1" x14ac:dyDescent="0.25">
      <c r="A160" s="89">
        <v>57</v>
      </c>
      <c r="B160" s="89" t="s">
        <v>1068</v>
      </c>
      <c r="C160" s="90" t="s">
        <v>223</v>
      </c>
      <c r="D160" s="88" t="s">
        <v>224</v>
      </c>
      <c r="E160" s="89"/>
      <c r="F160" s="89" t="s">
        <v>351</v>
      </c>
      <c r="G160" s="90" t="b">
        <v>0</v>
      </c>
      <c r="H160" s="90">
        <v>2</v>
      </c>
      <c r="I160" s="90" t="s">
        <v>93</v>
      </c>
      <c r="J160" s="91" t="s">
        <v>277</v>
      </c>
      <c r="K160" s="89">
        <v>0</v>
      </c>
      <c r="L160" s="89">
        <v>0</v>
      </c>
    </row>
    <row r="161" spans="1:12" ht="16.5" customHeight="1" x14ac:dyDescent="0.25">
      <c r="A161" s="6">
        <v>58</v>
      </c>
      <c r="B161" s="6" t="s">
        <v>1073</v>
      </c>
      <c r="C161" s="8" t="s">
        <v>1069</v>
      </c>
      <c r="D161" s="9" t="s">
        <v>225</v>
      </c>
      <c r="F161" s="6" t="s">
        <v>357</v>
      </c>
      <c r="G161" s="2" t="b">
        <v>0</v>
      </c>
      <c r="H161" s="2">
        <v>2</v>
      </c>
      <c r="I161" s="2" t="s">
        <v>93</v>
      </c>
      <c r="J161" s="34" t="s">
        <v>719</v>
      </c>
      <c r="K161" s="6">
        <v>2664</v>
      </c>
      <c r="L161" s="6" t="s">
        <v>926</v>
      </c>
    </row>
    <row r="162" spans="1:12" ht="16.5" customHeight="1" x14ac:dyDescent="0.25">
      <c r="A162" s="6">
        <v>59</v>
      </c>
      <c r="B162" s="6" t="s">
        <v>1074</v>
      </c>
      <c r="C162" s="8" t="s">
        <v>1070</v>
      </c>
      <c r="D162" s="9" t="s">
        <v>226</v>
      </c>
      <c r="F162" s="6" t="s">
        <v>357</v>
      </c>
      <c r="G162" s="2" t="b">
        <v>0</v>
      </c>
      <c r="H162" s="2">
        <v>2</v>
      </c>
      <c r="I162" s="2" t="s">
        <v>93</v>
      </c>
      <c r="J162" s="34" t="s">
        <v>277</v>
      </c>
      <c r="K162" s="6">
        <v>0</v>
      </c>
      <c r="L162" s="6">
        <v>0</v>
      </c>
    </row>
    <row r="163" spans="1:12" ht="16.5" customHeight="1" x14ac:dyDescent="0.25">
      <c r="A163" s="6">
        <v>60</v>
      </c>
      <c r="B163" s="6" t="s">
        <v>1075</v>
      </c>
      <c r="C163" s="8" t="s">
        <v>1071</v>
      </c>
      <c r="D163" s="9" t="s">
        <v>227</v>
      </c>
      <c r="F163" s="6" t="s">
        <v>357</v>
      </c>
      <c r="G163" s="2" t="b">
        <v>0</v>
      </c>
      <c r="H163" s="2">
        <v>2</v>
      </c>
      <c r="I163" s="2" t="s">
        <v>93</v>
      </c>
      <c r="J163" s="34" t="s">
        <v>720</v>
      </c>
      <c r="K163" s="6">
        <v>3098</v>
      </c>
      <c r="L163" s="6" t="s">
        <v>927</v>
      </c>
    </row>
    <row r="164" spans="1:12" ht="16.5" customHeight="1" x14ac:dyDescent="0.25">
      <c r="A164" s="6">
        <v>61</v>
      </c>
      <c r="B164" s="6" t="s">
        <v>1076</v>
      </c>
      <c r="C164" s="8" t="s">
        <v>1072</v>
      </c>
      <c r="D164" s="9" t="s">
        <v>228</v>
      </c>
      <c r="F164" s="6" t="s">
        <v>357</v>
      </c>
      <c r="G164" s="2" t="b">
        <v>0</v>
      </c>
      <c r="H164" s="2">
        <v>2</v>
      </c>
      <c r="I164" s="2" t="s">
        <v>93</v>
      </c>
      <c r="J164" s="34" t="s">
        <v>277</v>
      </c>
      <c r="K164" s="6">
        <v>0</v>
      </c>
      <c r="L164" s="6">
        <v>0</v>
      </c>
    </row>
    <row r="165" spans="1:12" s="4" customFormat="1" ht="16.5" customHeight="1" x14ac:dyDescent="0.25">
      <c r="D165" s="10"/>
      <c r="J165" s="10"/>
    </row>
    <row r="166" spans="1:12" s="2" customFormat="1" ht="16.5" customHeight="1" x14ac:dyDescent="0.25">
      <c r="A166" s="2">
        <v>0</v>
      </c>
      <c r="D166" s="11" t="s">
        <v>757</v>
      </c>
      <c r="J166" s="35" t="s">
        <v>277</v>
      </c>
      <c r="K166" s="2">
        <v>0</v>
      </c>
    </row>
    <row r="167" spans="1:12" s="2" customFormat="1" ht="16.5" customHeight="1" x14ac:dyDescent="0.25">
      <c r="A167" s="2">
        <v>1</v>
      </c>
      <c r="D167" s="11" t="s">
        <v>758</v>
      </c>
      <c r="J167" s="35" t="s">
        <v>277</v>
      </c>
      <c r="K167" s="2">
        <v>0</v>
      </c>
    </row>
    <row r="168" spans="1:12" s="2" customFormat="1" ht="16.5" customHeight="1" x14ac:dyDescent="0.25">
      <c r="A168" s="2">
        <v>2</v>
      </c>
      <c r="D168" s="11" t="s">
        <v>759</v>
      </c>
      <c r="J168" s="35" t="s">
        <v>277</v>
      </c>
      <c r="K168" s="2">
        <v>0</v>
      </c>
    </row>
    <row r="169" spans="1:12" s="2" customFormat="1" ht="16.5" customHeight="1" x14ac:dyDescent="0.25">
      <c r="A169" s="2">
        <v>3</v>
      </c>
      <c r="D169" s="11" t="s">
        <v>760</v>
      </c>
      <c r="J169" s="35" t="s">
        <v>277</v>
      </c>
      <c r="K169" s="2">
        <v>0</v>
      </c>
    </row>
    <row r="170" spans="1:12" s="2" customFormat="1" ht="16.5" customHeight="1" x14ac:dyDescent="0.25">
      <c r="A170" s="2">
        <v>4</v>
      </c>
      <c r="D170" s="11" t="s">
        <v>761</v>
      </c>
      <c r="J170" s="35" t="s">
        <v>277</v>
      </c>
      <c r="K170" s="2">
        <v>0</v>
      </c>
    </row>
    <row r="171" spans="1:12" s="2" customFormat="1" ht="16.5" customHeight="1" x14ac:dyDescent="0.25">
      <c r="A171" s="2">
        <v>5</v>
      </c>
      <c r="D171" s="11" t="s">
        <v>762</v>
      </c>
      <c r="J171" s="35" t="s">
        <v>277</v>
      </c>
      <c r="K171" s="2">
        <v>0</v>
      </c>
    </row>
    <row r="172" spans="1:12" s="2" customFormat="1" ht="16.5" customHeight="1" x14ac:dyDescent="0.25">
      <c r="A172" s="2">
        <v>6</v>
      </c>
      <c r="D172" s="11" t="s">
        <v>763</v>
      </c>
      <c r="J172" s="35" t="s">
        <v>277</v>
      </c>
      <c r="K172" s="2">
        <v>0</v>
      </c>
    </row>
    <row r="173" spans="1:12" s="2" customFormat="1" ht="16.5" customHeight="1" x14ac:dyDescent="0.25">
      <c r="A173" s="2">
        <v>7</v>
      </c>
      <c r="D173" s="11" t="s">
        <v>764</v>
      </c>
      <c r="J173" s="35" t="s">
        <v>277</v>
      </c>
      <c r="K173" s="2">
        <v>0</v>
      </c>
    </row>
    <row r="174" spans="1:12" s="2" customFormat="1" ht="16.5" customHeight="1" x14ac:dyDescent="0.25">
      <c r="A174" s="2">
        <v>8</v>
      </c>
      <c r="D174" s="11" t="s">
        <v>765</v>
      </c>
      <c r="J174" s="35" t="s">
        <v>277</v>
      </c>
      <c r="K174" s="2">
        <v>0</v>
      </c>
    </row>
    <row r="175" spans="1:12" s="2" customFormat="1" ht="16.5" customHeight="1" x14ac:dyDescent="0.25">
      <c r="A175" s="2">
        <v>9</v>
      </c>
      <c r="C175" s="8" t="s">
        <v>1301</v>
      </c>
      <c r="D175" s="11" t="s">
        <v>766</v>
      </c>
      <c r="G175" s="2" t="b">
        <v>1</v>
      </c>
      <c r="H175" s="2">
        <v>2</v>
      </c>
      <c r="I175" s="2" t="s">
        <v>93</v>
      </c>
      <c r="J175" s="35" t="s">
        <v>277</v>
      </c>
      <c r="K175" s="2">
        <v>0</v>
      </c>
      <c r="L175" s="107" t="s">
        <v>1317</v>
      </c>
    </row>
    <row r="176" spans="1:12" s="2" customFormat="1" ht="16.5" customHeight="1" x14ac:dyDescent="0.25">
      <c r="A176" s="2">
        <v>10</v>
      </c>
      <c r="C176" s="8" t="s">
        <v>1302</v>
      </c>
      <c r="D176" s="11" t="s">
        <v>767</v>
      </c>
      <c r="G176" s="2" t="b">
        <v>1</v>
      </c>
      <c r="H176" s="2">
        <v>2</v>
      </c>
      <c r="I176" s="2" t="s">
        <v>93</v>
      </c>
      <c r="J176" s="35" t="s">
        <v>282</v>
      </c>
      <c r="K176" s="2">
        <v>5</v>
      </c>
      <c r="L176" s="106"/>
    </row>
    <row r="177" spans="1:12" s="2" customFormat="1" ht="16.5" customHeight="1" x14ac:dyDescent="0.25">
      <c r="A177" s="2">
        <v>11</v>
      </c>
      <c r="C177" s="8" t="s">
        <v>1303</v>
      </c>
      <c r="D177" s="11" t="s">
        <v>768</v>
      </c>
      <c r="G177" s="2" t="b">
        <v>1</v>
      </c>
      <c r="H177" s="2">
        <v>2</v>
      </c>
      <c r="I177" s="2" t="s">
        <v>93</v>
      </c>
      <c r="J177" s="35" t="s">
        <v>279</v>
      </c>
      <c r="K177" s="2">
        <v>1</v>
      </c>
      <c r="L177" s="106"/>
    </row>
    <row r="178" spans="1:12" s="2" customFormat="1" ht="16.5" customHeight="1" x14ac:dyDescent="0.25">
      <c r="A178" s="2">
        <v>12</v>
      </c>
      <c r="C178" s="8" t="s">
        <v>1304</v>
      </c>
      <c r="D178" s="11" t="s">
        <v>769</v>
      </c>
      <c r="G178" s="2" t="b">
        <v>1</v>
      </c>
      <c r="H178" s="2">
        <v>2</v>
      </c>
      <c r="I178" s="2" t="s">
        <v>93</v>
      </c>
      <c r="J178" s="35" t="s">
        <v>775</v>
      </c>
      <c r="K178" s="2">
        <v>27</v>
      </c>
      <c r="L178" s="106"/>
    </row>
    <row r="179" spans="1:12" s="2" customFormat="1" ht="16.5" customHeight="1" x14ac:dyDescent="0.25">
      <c r="A179" s="2">
        <v>13</v>
      </c>
      <c r="C179" s="8" t="s">
        <v>1305</v>
      </c>
      <c r="D179" s="11" t="s">
        <v>770</v>
      </c>
      <c r="G179" s="2" t="b">
        <v>1</v>
      </c>
      <c r="H179" s="2">
        <v>2</v>
      </c>
      <c r="I179" s="2" t="s">
        <v>93</v>
      </c>
      <c r="J179" s="35" t="s">
        <v>277</v>
      </c>
      <c r="K179" s="2">
        <v>0</v>
      </c>
      <c r="L179" s="107" t="s">
        <v>1318</v>
      </c>
    </row>
    <row r="180" spans="1:12" s="2" customFormat="1" ht="16.5" customHeight="1" x14ac:dyDescent="0.25">
      <c r="A180" s="2">
        <v>14</v>
      </c>
      <c r="C180" s="8" t="s">
        <v>1306</v>
      </c>
      <c r="D180" s="11" t="s">
        <v>771</v>
      </c>
      <c r="G180" s="2" t="b">
        <v>1</v>
      </c>
      <c r="H180" s="2">
        <v>2</v>
      </c>
      <c r="I180" s="2" t="s">
        <v>93</v>
      </c>
      <c r="J180" s="35" t="s">
        <v>279</v>
      </c>
      <c r="K180" s="2">
        <v>1</v>
      </c>
      <c r="L180" s="106"/>
    </row>
    <row r="181" spans="1:12" s="2" customFormat="1" ht="16.5" customHeight="1" x14ac:dyDescent="0.25">
      <c r="A181" s="2">
        <v>15</v>
      </c>
      <c r="C181" s="8" t="s">
        <v>1307</v>
      </c>
      <c r="D181" s="11" t="s">
        <v>772</v>
      </c>
      <c r="G181" s="2" t="b">
        <v>1</v>
      </c>
      <c r="H181" s="2">
        <v>2</v>
      </c>
      <c r="I181" s="2" t="s">
        <v>93</v>
      </c>
      <c r="J181" s="35" t="s">
        <v>277</v>
      </c>
      <c r="K181" s="2">
        <v>0</v>
      </c>
      <c r="L181" s="106"/>
    </row>
    <row r="182" spans="1:12" s="2" customFormat="1" ht="16.5" customHeight="1" x14ac:dyDescent="0.25">
      <c r="A182" s="2">
        <v>16</v>
      </c>
      <c r="C182" s="8" t="s">
        <v>1308</v>
      </c>
      <c r="D182" s="11" t="s">
        <v>741</v>
      </c>
      <c r="G182" s="2" t="b">
        <v>1</v>
      </c>
      <c r="H182" s="2">
        <v>2</v>
      </c>
      <c r="I182" s="2" t="s">
        <v>93</v>
      </c>
      <c r="J182" s="35" t="s">
        <v>280</v>
      </c>
      <c r="K182" s="2">
        <v>4</v>
      </c>
      <c r="L182" s="106"/>
    </row>
    <row r="183" spans="1:12" s="2" customFormat="1" ht="16.5" customHeight="1" x14ac:dyDescent="0.25">
      <c r="A183" s="2">
        <v>17</v>
      </c>
      <c r="C183" s="8" t="s">
        <v>1309</v>
      </c>
      <c r="D183" s="11" t="s">
        <v>742</v>
      </c>
      <c r="G183" s="2" t="b">
        <v>1</v>
      </c>
      <c r="H183" s="2">
        <v>2</v>
      </c>
      <c r="I183" s="2" t="s">
        <v>93</v>
      </c>
      <c r="J183" s="35" t="s">
        <v>277</v>
      </c>
      <c r="K183" s="2">
        <v>0</v>
      </c>
    </row>
    <row r="184" spans="1:12" s="2" customFormat="1" ht="16.5" customHeight="1" x14ac:dyDescent="0.25">
      <c r="A184" s="2">
        <v>18</v>
      </c>
      <c r="C184" s="8" t="s">
        <v>1310</v>
      </c>
      <c r="D184" s="11" t="s">
        <v>743</v>
      </c>
      <c r="G184" s="2" t="b">
        <v>1</v>
      </c>
      <c r="H184" s="2">
        <v>2</v>
      </c>
      <c r="I184" s="2" t="s">
        <v>93</v>
      </c>
      <c r="J184" s="35" t="s">
        <v>277</v>
      </c>
      <c r="K184" s="2">
        <v>0</v>
      </c>
    </row>
    <row r="185" spans="1:12" s="2" customFormat="1" ht="16.5" customHeight="1" x14ac:dyDescent="0.25">
      <c r="A185" s="2">
        <v>19</v>
      </c>
      <c r="C185" s="8" t="s">
        <v>1311</v>
      </c>
      <c r="D185" s="11" t="s">
        <v>744</v>
      </c>
      <c r="G185" s="2" t="b">
        <v>1</v>
      </c>
      <c r="H185" s="2">
        <v>2</v>
      </c>
      <c r="I185" s="2" t="s">
        <v>93</v>
      </c>
      <c r="J185" s="35" t="s">
        <v>277</v>
      </c>
      <c r="K185" s="2">
        <v>0</v>
      </c>
    </row>
    <row r="186" spans="1:12" s="2" customFormat="1" ht="16.5" customHeight="1" x14ac:dyDescent="0.25">
      <c r="A186" s="2">
        <v>20</v>
      </c>
      <c r="C186" s="8" t="s">
        <v>1312</v>
      </c>
      <c r="D186" s="11" t="s">
        <v>745</v>
      </c>
      <c r="G186" s="2" t="b">
        <v>1</v>
      </c>
      <c r="H186" s="2">
        <v>2</v>
      </c>
      <c r="I186" s="2" t="s">
        <v>93</v>
      </c>
      <c r="J186" s="35" t="s">
        <v>277</v>
      </c>
      <c r="K186" s="2">
        <v>0</v>
      </c>
    </row>
    <row r="187" spans="1:12" s="2" customFormat="1" ht="16.5" customHeight="1" x14ac:dyDescent="0.25">
      <c r="A187" s="2">
        <v>21</v>
      </c>
      <c r="C187" s="8" t="s">
        <v>1313</v>
      </c>
      <c r="D187" s="11" t="s">
        <v>746</v>
      </c>
      <c r="G187" s="2" t="b">
        <v>1</v>
      </c>
      <c r="H187" s="2">
        <v>2</v>
      </c>
      <c r="I187" s="2" t="s">
        <v>93</v>
      </c>
      <c r="J187" s="35" t="s">
        <v>277</v>
      </c>
      <c r="K187" s="2">
        <v>0</v>
      </c>
    </row>
    <row r="188" spans="1:12" s="2" customFormat="1" ht="16.5" customHeight="1" x14ac:dyDescent="0.25">
      <c r="A188" s="2">
        <v>22</v>
      </c>
      <c r="C188" s="8" t="s">
        <v>1314</v>
      </c>
      <c r="D188" s="11" t="s">
        <v>747</v>
      </c>
      <c r="G188" s="2" t="b">
        <v>1</v>
      </c>
      <c r="H188" s="2">
        <v>2</v>
      </c>
      <c r="I188" s="2" t="s">
        <v>93</v>
      </c>
      <c r="J188" s="35" t="s">
        <v>277</v>
      </c>
      <c r="K188" s="2">
        <v>0</v>
      </c>
    </row>
    <row r="189" spans="1:12" s="2" customFormat="1" ht="16.5" customHeight="1" x14ac:dyDescent="0.25">
      <c r="A189" s="2">
        <v>23</v>
      </c>
      <c r="C189" s="8" t="s">
        <v>1315</v>
      </c>
      <c r="D189" s="11" t="s">
        <v>748</v>
      </c>
      <c r="G189" s="2" t="b">
        <v>1</v>
      </c>
      <c r="H189" s="2">
        <v>2</v>
      </c>
      <c r="I189" s="2" t="s">
        <v>93</v>
      </c>
      <c r="J189" s="35" t="s">
        <v>277</v>
      </c>
      <c r="K189" s="2">
        <v>0</v>
      </c>
    </row>
    <row r="190" spans="1:12" s="2" customFormat="1" ht="16.5" customHeight="1" x14ac:dyDescent="0.25">
      <c r="A190" s="2">
        <v>24</v>
      </c>
      <c r="C190" s="8" t="s">
        <v>1316</v>
      </c>
      <c r="D190" s="11" t="s">
        <v>749</v>
      </c>
      <c r="G190" s="2" t="b">
        <v>1</v>
      </c>
      <c r="H190" s="2">
        <v>2</v>
      </c>
      <c r="I190" s="2" t="s">
        <v>93</v>
      </c>
      <c r="J190" s="35" t="s">
        <v>277</v>
      </c>
      <c r="K190" s="2">
        <v>0</v>
      </c>
    </row>
    <row r="191" spans="1:12" s="2" customFormat="1" ht="16.5" customHeight="1" x14ac:dyDescent="0.25">
      <c r="A191" s="2">
        <v>25</v>
      </c>
      <c r="D191" s="11" t="s">
        <v>750</v>
      </c>
      <c r="J191" s="35" t="s">
        <v>277</v>
      </c>
      <c r="K191" s="2">
        <v>0</v>
      </c>
    </row>
    <row r="192" spans="1:12" s="2" customFormat="1" ht="16.5" customHeight="1" x14ac:dyDescent="0.25">
      <c r="A192" s="2">
        <v>26</v>
      </c>
      <c r="D192" s="11" t="s">
        <v>751</v>
      </c>
      <c r="J192" s="35" t="s">
        <v>277</v>
      </c>
      <c r="K192" s="2">
        <v>0</v>
      </c>
    </row>
    <row r="193" spans="1:11" s="2" customFormat="1" ht="16.5" customHeight="1" x14ac:dyDescent="0.25">
      <c r="A193" s="2">
        <v>27</v>
      </c>
      <c r="D193" s="11" t="s">
        <v>752</v>
      </c>
      <c r="J193" s="35" t="s">
        <v>277</v>
      </c>
      <c r="K193" s="2">
        <v>0</v>
      </c>
    </row>
    <row r="194" spans="1:11" s="2" customFormat="1" ht="16.5" customHeight="1" x14ac:dyDescent="0.25">
      <c r="A194" s="2">
        <v>28</v>
      </c>
      <c r="D194" s="11" t="s">
        <v>753</v>
      </c>
      <c r="J194" s="35" t="s">
        <v>277</v>
      </c>
      <c r="K194" s="2">
        <v>0</v>
      </c>
    </row>
    <row r="195" spans="1:11" s="2" customFormat="1" ht="16.5" customHeight="1" x14ac:dyDescent="0.25">
      <c r="A195" s="2">
        <v>29</v>
      </c>
      <c r="D195" s="11" t="s">
        <v>754</v>
      </c>
      <c r="J195" s="35" t="s">
        <v>277</v>
      </c>
      <c r="K195" s="2">
        <v>0</v>
      </c>
    </row>
    <row r="196" spans="1:11" s="2" customFormat="1" ht="16.5" customHeight="1" x14ac:dyDescent="0.25">
      <c r="A196" s="2">
        <v>30</v>
      </c>
      <c r="D196" s="11" t="s">
        <v>755</v>
      </c>
      <c r="J196" s="35" t="s">
        <v>277</v>
      </c>
      <c r="K196" s="2">
        <v>0</v>
      </c>
    </row>
    <row r="197" spans="1:11" s="2" customFormat="1" ht="16.5" customHeight="1" x14ac:dyDescent="0.25">
      <c r="A197" s="2">
        <v>31</v>
      </c>
      <c r="D197" s="11" t="s">
        <v>756</v>
      </c>
      <c r="J197" s="35" t="s">
        <v>277</v>
      </c>
      <c r="K197" s="2">
        <v>0</v>
      </c>
    </row>
    <row r="198" spans="1:11" s="2" customFormat="1" ht="16.5" customHeight="1" x14ac:dyDescent="0.25">
      <c r="A198" s="2">
        <v>32</v>
      </c>
      <c r="D198" s="8" t="s">
        <v>727</v>
      </c>
      <c r="J198" s="35" t="s">
        <v>277</v>
      </c>
      <c r="K198" s="2">
        <v>0</v>
      </c>
    </row>
    <row r="199" spans="1:11" s="2" customFormat="1" ht="16.5" customHeight="1" x14ac:dyDescent="0.25">
      <c r="A199" s="2">
        <v>33</v>
      </c>
      <c r="D199" s="11" t="s">
        <v>728</v>
      </c>
      <c r="J199" s="35" t="s">
        <v>277</v>
      </c>
      <c r="K199" s="2">
        <v>0</v>
      </c>
    </row>
    <row r="200" spans="1:11" s="2" customFormat="1" ht="16.5" customHeight="1" x14ac:dyDescent="0.25">
      <c r="A200" s="2">
        <v>34</v>
      </c>
      <c r="D200" s="11" t="s">
        <v>729</v>
      </c>
      <c r="J200" s="35" t="s">
        <v>277</v>
      </c>
      <c r="K200" s="2">
        <v>0</v>
      </c>
    </row>
    <row r="201" spans="1:11" s="2" customFormat="1" ht="16.5" customHeight="1" x14ac:dyDescent="0.25">
      <c r="A201" s="2">
        <v>35</v>
      </c>
      <c r="D201" s="8" t="s">
        <v>730</v>
      </c>
      <c r="J201" s="35" t="s">
        <v>277</v>
      </c>
      <c r="K201" s="2">
        <v>0</v>
      </c>
    </row>
    <row r="202" spans="1:11" s="2" customFormat="1" ht="16.5" customHeight="1" x14ac:dyDescent="0.25">
      <c r="A202" s="2">
        <v>36</v>
      </c>
      <c r="D202" s="11" t="s">
        <v>731</v>
      </c>
      <c r="J202" s="35" t="s">
        <v>277</v>
      </c>
      <c r="K202" s="2">
        <v>0</v>
      </c>
    </row>
    <row r="203" spans="1:11" s="2" customFormat="1" ht="16.5" customHeight="1" x14ac:dyDescent="0.25">
      <c r="A203" s="2">
        <v>37</v>
      </c>
      <c r="D203" s="11" t="s">
        <v>732</v>
      </c>
      <c r="J203" s="35" t="s">
        <v>277</v>
      </c>
      <c r="K203" s="2">
        <v>0</v>
      </c>
    </row>
    <row r="204" spans="1:11" s="2" customFormat="1" ht="16.5" customHeight="1" x14ac:dyDescent="0.25">
      <c r="A204" s="2">
        <v>38</v>
      </c>
      <c r="D204" s="8" t="s">
        <v>733</v>
      </c>
      <c r="J204" s="35" t="s">
        <v>277</v>
      </c>
      <c r="K204" s="2">
        <v>0</v>
      </c>
    </row>
    <row r="205" spans="1:11" s="2" customFormat="1" ht="16.5" customHeight="1" x14ac:dyDescent="0.25">
      <c r="A205" s="2">
        <v>39</v>
      </c>
      <c r="D205" s="11" t="s">
        <v>734</v>
      </c>
      <c r="J205" s="35" t="s">
        <v>277</v>
      </c>
      <c r="K205" s="2">
        <v>0</v>
      </c>
    </row>
    <row r="206" spans="1:11" s="2" customFormat="1" ht="16.5" customHeight="1" x14ac:dyDescent="0.25">
      <c r="A206" s="2">
        <v>40</v>
      </c>
      <c r="D206" s="11" t="s">
        <v>735</v>
      </c>
      <c r="J206" s="35" t="s">
        <v>277</v>
      </c>
      <c r="K206" s="2">
        <v>0</v>
      </c>
    </row>
    <row r="207" spans="1:11" s="2" customFormat="1" ht="16.5" customHeight="1" x14ac:dyDescent="0.25">
      <c r="A207" s="2">
        <v>41</v>
      </c>
      <c r="D207" s="11" t="s">
        <v>736</v>
      </c>
      <c r="J207" s="35" t="s">
        <v>277</v>
      </c>
      <c r="K207" s="2">
        <v>0</v>
      </c>
    </row>
    <row r="208" spans="1:11" s="2" customFormat="1" ht="16.5" customHeight="1" x14ac:dyDescent="0.25">
      <c r="A208" s="2">
        <v>42</v>
      </c>
      <c r="D208" s="11" t="s">
        <v>737</v>
      </c>
      <c r="J208" s="35" t="s">
        <v>277</v>
      </c>
      <c r="K208" s="2">
        <v>0</v>
      </c>
    </row>
    <row r="209" spans="1:12" s="2" customFormat="1" ht="16.5" customHeight="1" x14ac:dyDescent="0.25">
      <c r="A209" s="2">
        <v>43</v>
      </c>
      <c r="D209" s="11" t="s">
        <v>738</v>
      </c>
      <c r="J209" s="35" t="s">
        <v>277</v>
      </c>
      <c r="K209" s="2">
        <v>0</v>
      </c>
    </row>
    <row r="210" spans="1:12" s="2" customFormat="1" ht="16.5" customHeight="1" x14ac:dyDescent="0.25">
      <c r="A210" s="2">
        <v>44</v>
      </c>
      <c r="D210" s="11" t="s">
        <v>739</v>
      </c>
      <c r="J210" s="35" t="s">
        <v>277</v>
      </c>
      <c r="K210" s="2">
        <v>0</v>
      </c>
    </row>
    <row r="211" spans="1:12" s="2" customFormat="1" ht="16.5" customHeight="1" x14ac:dyDescent="0.25">
      <c r="A211" s="2">
        <v>45</v>
      </c>
      <c r="D211" s="11" t="s">
        <v>740</v>
      </c>
      <c r="J211" s="35" t="s">
        <v>277</v>
      </c>
      <c r="K211" s="2">
        <v>0</v>
      </c>
    </row>
    <row r="212" spans="1:12" s="2" customFormat="1" ht="16.5" customHeight="1" x14ac:dyDescent="0.25">
      <c r="A212" s="2">
        <v>46</v>
      </c>
      <c r="D212" s="11" t="s">
        <v>726</v>
      </c>
      <c r="J212" s="35" t="s">
        <v>277</v>
      </c>
      <c r="K212" s="2">
        <v>0</v>
      </c>
    </row>
    <row r="213" spans="1:12" s="2" customFormat="1" ht="16.5" customHeight="1" x14ac:dyDescent="0.25">
      <c r="A213" s="2">
        <v>47</v>
      </c>
      <c r="D213" s="11" t="s">
        <v>725</v>
      </c>
      <c r="J213" s="35" t="s">
        <v>277</v>
      </c>
      <c r="K213" s="2">
        <v>0</v>
      </c>
    </row>
    <row r="214" spans="1:12" s="2" customFormat="1" ht="16.5" customHeight="1" x14ac:dyDescent="0.25">
      <c r="A214" s="2">
        <v>48</v>
      </c>
      <c r="D214" s="11" t="s">
        <v>724</v>
      </c>
      <c r="J214" s="35" t="s">
        <v>277</v>
      </c>
      <c r="K214" s="2">
        <v>0</v>
      </c>
    </row>
    <row r="215" spans="1:12" s="2" customFormat="1" ht="16.5" customHeight="1" x14ac:dyDescent="0.25">
      <c r="A215" s="2">
        <v>49</v>
      </c>
      <c r="D215" s="11" t="s">
        <v>723</v>
      </c>
      <c r="J215" s="35" t="s">
        <v>277</v>
      </c>
      <c r="K215" s="2">
        <v>0</v>
      </c>
    </row>
    <row r="216" spans="1:12" s="2" customFormat="1" ht="16.5" customHeight="1" x14ac:dyDescent="0.25">
      <c r="A216" s="2">
        <v>50</v>
      </c>
      <c r="D216" s="11" t="s">
        <v>722</v>
      </c>
      <c r="J216" s="35" t="s">
        <v>277</v>
      </c>
      <c r="K216" s="2">
        <v>0</v>
      </c>
    </row>
    <row r="217" spans="1:12" s="2" customFormat="1" ht="16.5" customHeight="1" x14ac:dyDescent="0.25">
      <c r="A217" s="2">
        <v>51</v>
      </c>
      <c r="D217" s="11" t="s">
        <v>721</v>
      </c>
      <c r="J217" s="35" t="s">
        <v>277</v>
      </c>
      <c r="K217" s="2">
        <v>0</v>
      </c>
    </row>
    <row r="218" spans="1:12" s="92" customFormat="1" ht="16.5" customHeight="1" x14ac:dyDescent="0.25">
      <c r="A218" s="90">
        <v>52</v>
      </c>
      <c r="B218" s="89" t="s">
        <v>1089</v>
      </c>
      <c r="C218" s="90" t="s">
        <v>229</v>
      </c>
      <c r="D218" s="88" t="s">
        <v>230</v>
      </c>
      <c r="E218" s="89"/>
      <c r="F218" s="89" t="s">
        <v>358</v>
      </c>
      <c r="G218" s="90" t="b">
        <v>0</v>
      </c>
      <c r="H218" s="90">
        <v>2</v>
      </c>
      <c r="I218" s="90" t="s">
        <v>93</v>
      </c>
      <c r="J218" s="91" t="s">
        <v>277</v>
      </c>
      <c r="K218" s="90">
        <v>0</v>
      </c>
      <c r="L218" s="89">
        <v>0</v>
      </c>
    </row>
    <row r="219" spans="1:12" s="92" customFormat="1" ht="16.5" customHeight="1" x14ac:dyDescent="0.25">
      <c r="A219" s="90">
        <v>53</v>
      </c>
      <c r="B219" s="89" t="s">
        <v>1090</v>
      </c>
      <c r="C219" s="90" t="s">
        <v>231</v>
      </c>
      <c r="D219" s="108" t="s">
        <v>865</v>
      </c>
      <c r="E219" s="89"/>
      <c r="F219" s="89" t="s">
        <v>358</v>
      </c>
      <c r="G219" s="90" t="b">
        <v>0</v>
      </c>
      <c r="H219" s="90">
        <v>2</v>
      </c>
      <c r="I219" s="90" t="s">
        <v>93</v>
      </c>
      <c r="J219" s="91" t="s">
        <v>776</v>
      </c>
      <c r="K219" s="89">
        <v>39</v>
      </c>
      <c r="L219" s="89">
        <v>39</v>
      </c>
    </row>
    <row r="220" spans="1:12" s="2" customFormat="1" ht="16.5" customHeight="1" x14ac:dyDescent="0.25">
      <c r="D220" s="9"/>
      <c r="J220" s="9"/>
    </row>
  </sheetData>
  <mergeCells count="3">
    <mergeCell ref="J42:J65"/>
    <mergeCell ref="L175:L178"/>
    <mergeCell ref="L179:L18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8139-A603-4B2E-A0A6-26D5982AA7FE}">
  <dimension ref="A1:M91"/>
  <sheetViews>
    <sheetView zoomScale="115" zoomScaleNormal="115" workbookViewId="0">
      <pane ySplit="1" topLeftCell="A2" activePane="bottomLeft" state="frozen"/>
      <selection pane="bottomLeft" activeCell="D91" sqref="D91"/>
    </sheetView>
  </sheetViews>
  <sheetFormatPr defaultRowHeight="15.75" x14ac:dyDescent="0.25"/>
  <cols>
    <col min="1" max="1" width="9" style="6"/>
    <col min="2" max="2" width="34.875" style="6" customWidth="1"/>
    <col min="3" max="3" width="18.125" style="6" customWidth="1"/>
    <col min="6" max="6" width="9" style="7"/>
    <col min="7" max="7" width="18.5" customWidth="1"/>
    <col min="10" max="10" width="9.375" style="5" bestFit="1" customWidth="1"/>
    <col min="11" max="11" width="9.375" style="5" customWidth="1"/>
    <col min="12" max="13" width="9" style="6"/>
  </cols>
  <sheetData>
    <row r="1" spans="1:12" s="21" customFormat="1" x14ac:dyDescent="0.25">
      <c r="A1" s="6" t="s">
        <v>986</v>
      </c>
      <c r="B1" s="6" t="s">
        <v>987</v>
      </c>
      <c r="C1" s="19" t="s">
        <v>0</v>
      </c>
      <c r="D1" s="20" t="s">
        <v>1</v>
      </c>
      <c r="E1" s="19" t="s">
        <v>2</v>
      </c>
      <c r="F1" s="20" t="s">
        <v>3</v>
      </c>
      <c r="G1" s="19" t="s">
        <v>4</v>
      </c>
      <c r="H1" s="19" t="s">
        <v>5</v>
      </c>
      <c r="I1" s="19" t="s">
        <v>6</v>
      </c>
      <c r="J1" s="20" t="s">
        <v>275</v>
      </c>
      <c r="K1" s="19" t="s">
        <v>884</v>
      </c>
      <c r="L1" s="19" t="s">
        <v>307</v>
      </c>
    </row>
    <row r="2" spans="1:12" x14ac:dyDescent="0.25">
      <c r="A2" s="6">
        <v>0</v>
      </c>
      <c r="B2" s="6" t="s">
        <v>1091</v>
      </c>
      <c r="C2" s="8" t="s">
        <v>1095</v>
      </c>
      <c r="D2" s="9">
        <v>400</v>
      </c>
      <c r="E2" s="6"/>
      <c r="F2" s="5" t="s">
        <v>358</v>
      </c>
      <c r="G2" s="2" t="b">
        <v>0</v>
      </c>
      <c r="H2" s="2">
        <v>2</v>
      </c>
      <c r="I2" s="2" t="s">
        <v>93</v>
      </c>
      <c r="J2" s="36" t="s">
        <v>278</v>
      </c>
      <c r="K2" s="6">
        <v>1000</v>
      </c>
      <c r="L2" s="6">
        <v>1000</v>
      </c>
    </row>
    <row r="3" spans="1:12" x14ac:dyDescent="0.25">
      <c r="A3" s="6">
        <v>1</v>
      </c>
      <c r="B3" s="6" t="s">
        <v>1092</v>
      </c>
      <c r="C3" s="2" t="s">
        <v>232</v>
      </c>
      <c r="D3" s="9">
        <v>401</v>
      </c>
      <c r="E3" s="6"/>
      <c r="F3" s="5" t="s">
        <v>352</v>
      </c>
      <c r="G3" s="2" t="b">
        <v>0</v>
      </c>
      <c r="H3" s="2">
        <v>2</v>
      </c>
      <c r="I3" s="2" t="s">
        <v>93</v>
      </c>
      <c r="J3" s="36" t="s">
        <v>803</v>
      </c>
      <c r="K3" s="6">
        <v>65534</v>
      </c>
      <c r="L3" s="6">
        <f>K3-65536</f>
        <v>-2</v>
      </c>
    </row>
    <row r="4" spans="1:12" x14ac:dyDescent="0.25">
      <c r="A4" s="6">
        <v>2</v>
      </c>
      <c r="B4" s="6" t="s">
        <v>1093</v>
      </c>
      <c r="C4" s="2" t="s">
        <v>233</v>
      </c>
      <c r="D4" s="9">
        <v>402</v>
      </c>
      <c r="E4" s="6"/>
      <c r="F4" s="5" t="s">
        <v>358</v>
      </c>
      <c r="G4" s="2" t="b">
        <v>0</v>
      </c>
      <c r="H4" s="2">
        <v>2</v>
      </c>
      <c r="I4" s="2" t="s">
        <v>93</v>
      </c>
      <c r="J4" s="36" t="s">
        <v>278</v>
      </c>
      <c r="K4" s="6">
        <v>1000</v>
      </c>
      <c r="L4" s="6">
        <v>1000</v>
      </c>
    </row>
    <row r="5" spans="1:12" x14ac:dyDescent="0.25">
      <c r="A5" s="6">
        <v>3</v>
      </c>
      <c r="B5" s="6" t="s">
        <v>1094</v>
      </c>
      <c r="C5" s="2" t="s">
        <v>234</v>
      </c>
      <c r="D5" s="9">
        <v>403</v>
      </c>
      <c r="E5" s="6"/>
      <c r="F5" s="5" t="s">
        <v>352</v>
      </c>
      <c r="G5" s="2" t="b">
        <v>0</v>
      </c>
      <c r="H5" s="2">
        <v>2</v>
      </c>
      <c r="I5" s="2" t="s">
        <v>93</v>
      </c>
      <c r="J5" s="36" t="s">
        <v>803</v>
      </c>
      <c r="K5" s="6">
        <v>65534</v>
      </c>
      <c r="L5" s="6">
        <f>K5-65536</f>
        <v>-2</v>
      </c>
    </row>
    <row r="6" spans="1:12" x14ac:dyDescent="0.25">
      <c r="A6" s="6">
        <v>4</v>
      </c>
      <c r="C6" s="2" t="s">
        <v>235</v>
      </c>
      <c r="D6" s="9">
        <v>404</v>
      </c>
      <c r="E6" s="6"/>
      <c r="F6" s="5" t="s">
        <v>358</v>
      </c>
      <c r="G6" s="2" t="b">
        <v>0</v>
      </c>
      <c r="H6" s="2">
        <v>2</v>
      </c>
      <c r="I6" s="2" t="s">
        <v>93</v>
      </c>
      <c r="J6" s="36" t="s">
        <v>278</v>
      </c>
      <c r="K6" s="6">
        <v>1000</v>
      </c>
      <c r="L6" s="6">
        <v>1000</v>
      </c>
    </row>
    <row r="7" spans="1:12" x14ac:dyDescent="0.25">
      <c r="A7" s="6">
        <v>5</v>
      </c>
      <c r="C7" s="2" t="s">
        <v>236</v>
      </c>
      <c r="D7" s="9">
        <v>405</v>
      </c>
      <c r="E7" s="6"/>
      <c r="F7" s="5" t="s">
        <v>352</v>
      </c>
      <c r="G7" s="2" t="b">
        <v>0</v>
      </c>
      <c r="H7" s="2">
        <v>2</v>
      </c>
      <c r="I7" s="2" t="s">
        <v>93</v>
      </c>
      <c r="J7" s="36" t="s">
        <v>803</v>
      </c>
      <c r="K7" s="6">
        <v>65534</v>
      </c>
      <c r="L7" s="6">
        <f>K7-65536</f>
        <v>-2</v>
      </c>
    </row>
    <row r="8" spans="1:12" x14ac:dyDescent="0.25">
      <c r="A8" s="6">
        <v>6</v>
      </c>
      <c r="C8" s="2" t="s">
        <v>237</v>
      </c>
      <c r="D8" s="9">
        <v>406</v>
      </c>
      <c r="E8" s="6"/>
      <c r="F8" s="5" t="s">
        <v>358</v>
      </c>
      <c r="G8" s="2" t="b">
        <v>0</v>
      </c>
      <c r="H8" s="2">
        <v>2</v>
      </c>
      <c r="I8" s="2" t="s">
        <v>93</v>
      </c>
      <c r="J8" s="36" t="s">
        <v>278</v>
      </c>
      <c r="K8" s="6">
        <v>1000</v>
      </c>
      <c r="L8" s="6">
        <v>1000</v>
      </c>
    </row>
    <row r="9" spans="1:12" x14ac:dyDescent="0.25">
      <c r="A9" s="6">
        <v>7</v>
      </c>
      <c r="C9" s="2" t="s">
        <v>238</v>
      </c>
      <c r="D9" s="9">
        <v>407</v>
      </c>
      <c r="E9" s="6"/>
      <c r="F9" s="5" t="s">
        <v>352</v>
      </c>
      <c r="G9" s="2" t="b">
        <v>0</v>
      </c>
      <c r="H9" s="2">
        <v>2</v>
      </c>
      <c r="I9" s="2" t="s">
        <v>93</v>
      </c>
      <c r="J9" s="36" t="s">
        <v>803</v>
      </c>
      <c r="K9" s="6">
        <v>65534</v>
      </c>
      <c r="L9" s="6">
        <f>K9-65536</f>
        <v>-2</v>
      </c>
    </row>
    <row r="10" spans="1:12" x14ac:dyDescent="0.25">
      <c r="A10" s="6">
        <v>8</v>
      </c>
      <c r="C10" s="2" t="s">
        <v>239</v>
      </c>
      <c r="D10" s="9">
        <v>408</v>
      </c>
      <c r="E10" s="6"/>
      <c r="F10" s="5" t="s">
        <v>358</v>
      </c>
      <c r="G10" s="2" t="b">
        <v>0</v>
      </c>
      <c r="H10" s="2">
        <v>2</v>
      </c>
      <c r="I10" s="2" t="s">
        <v>93</v>
      </c>
      <c r="J10" s="36" t="s">
        <v>278</v>
      </c>
      <c r="K10" s="6">
        <v>1000</v>
      </c>
      <c r="L10" s="6">
        <v>1000</v>
      </c>
    </row>
    <row r="11" spans="1:12" x14ac:dyDescent="0.25">
      <c r="A11" s="6">
        <v>9</v>
      </c>
      <c r="C11" s="2" t="s">
        <v>240</v>
      </c>
      <c r="D11" s="9">
        <v>409</v>
      </c>
      <c r="E11" s="6"/>
      <c r="F11" s="5" t="s">
        <v>352</v>
      </c>
      <c r="G11" s="2" t="b">
        <v>0</v>
      </c>
      <c r="H11" s="2">
        <v>2</v>
      </c>
      <c r="I11" s="2" t="s">
        <v>93</v>
      </c>
      <c r="J11" s="36" t="s">
        <v>803</v>
      </c>
      <c r="K11" s="6">
        <v>65534</v>
      </c>
      <c r="L11" s="6">
        <f>K11-65536</f>
        <v>-2</v>
      </c>
    </row>
    <row r="12" spans="1:12" x14ac:dyDescent="0.25">
      <c r="A12" s="6">
        <v>10</v>
      </c>
      <c r="C12" s="2" t="s">
        <v>241</v>
      </c>
      <c r="D12" s="9" t="s">
        <v>242</v>
      </c>
      <c r="E12" s="6"/>
      <c r="F12" s="5" t="s">
        <v>358</v>
      </c>
      <c r="G12" s="2" t="b">
        <v>0</v>
      </c>
      <c r="H12" s="2">
        <v>2</v>
      </c>
      <c r="I12" s="2" t="s">
        <v>93</v>
      </c>
      <c r="J12" s="36" t="s">
        <v>278</v>
      </c>
      <c r="K12" s="6">
        <v>1000</v>
      </c>
      <c r="L12" s="6">
        <v>1000</v>
      </c>
    </row>
    <row r="13" spans="1:12" x14ac:dyDescent="0.25">
      <c r="A13" s="6">
        <v>11</v>
      </c>
      <c r="C13" s="2" t="s">
        <v>243</v>
      </c>
      <c r="D13" s="9" t="s">
        <v>244</v>
      </c>
      <c r="E13" s="6"/>
      <c r="F13" s="5" t="s">
        <v>352</v>
      </c>
      <c r="G13" s="2" t="b">
        <v>0</v>
      </c>
      <c r="H13" s="2">
        <v>2</v>
      </c>
      <c r="I13" s="2" t="s">
        <v>93</v>
      </c>
      <c r="J13" s="36" t="s">
        <v>803</v>
      </c>
      <c r="K13" s="6">
        <v>65534</v>
      </c>
      <c r="L13" s="6">
        <f>K13-65536</f>
        <v>-2</v>
      </c>
    </row>
    <row r="14" spans="1:12" x14ac:dyDescent="0.25">
      <c r="A14" s="6">
        <v>12</v>
      </c>
      <c r="C14" s="2" t="s">
        <v>245</v>
      </c>
      <c r="D14" s="9" t="s">
        <v>246</v>
      </c>
      <c r="E14" s="6"/>
      <c r="F14" s="5" t="s">
        <v>358</v>
      </c>
      <c r="G14" s="2" t="b">
        <v>0</v>
      </c>
      <c r="H14" s="2">
        <v>2</v>
      </c>
      <c r="I14" s="2" t="s">
        <v>93</v>
      </c>
      <c r="J14" s="36" t="s">
        <v>278</v>
      </c>
      <c r="K14" s="6">
        <v>1000</v>
      </c>
      <c r="L14" s="6">
        <v>1000</v>
      </c>
    </row>
    <row r="15" spans="1:12" x14ac:dyDescent="0.25">
      <c r="A15" s="6">
        <v>13</v>
      </c>
      <c r="C15" s="2" t="s">
        <v>247</v>
      </c>
      <c r="D15" s="9" t="s">
        <v>248</v>
      </c>
      <c r="E15" s="6"/>
      <c r="F15" s="5" t="s">
        <v>352</v>
      </c>
      <c r="G15" s="2" t="b">
        <v>0</v>
      </c>
      <c r="H15" s="2">
        <v>2</v>
      </c>
      <c r="I15" s="2" t="s">
        <v>93</v>
      </c>
      <c r="J15" s="36" t="s">
        <v>803</v>
      </c>
      <c r="K15" s="6">
        <v>65534</v>
      </c>
      <c r="L15" s="6">
        <f>K15-65536</f>
        <v>-2</v>
      </c>
    </row>
    <row r="16" spans="1:12" x14ac:dyDescent="0.25">
      <c r="A16" s="6">
        <v>14</v>
      </c>
      <c r="C16" s="2" t="s">
        <v>249</v>
      </c>
      <c r="D16" s="9" t="s">
        <v>250</v>
      </c>
      <c r="E16" s="6"/>
      <c r="F16" s="5" t="s">
        <v>358</v>
      </c>
      <c r="G16" s="2" t="b">
        <v>0</v>
      </c>
      <c r="H16" s="2">
        <v>2</v>
      </c>
      <c r="I16" s="2" t="s">
        <v>93</v>
      </c>
      <c r="J16" s="36" t="s">
        <v>278</v>
      </c>
      <c r="K16" s="6">
        <v>1000</v>
      </c>
      <c r="L16" s="6">
        <v>1000</v>
      </c>
    </row>
    <row r="17" spans="1:12" x14ac:dyDescent="0.25">
      <c r="A17" s="6">
        <v>15</v>
      </c>
      <c r="C17" s="2" t="s">
        <v>251</v>
      </c>
      <c r="D17" s="9" t="s">
        <v>252</v>
      </c>
      <c r="E17" s="6"/>
      <c r="F17" s="5" t="s">
        <v>352</v>
      </c>
      <c r="G17" s="2" t="b">
        <v>0</v>
      </c>
      <c r="H17" s="2">
        <v>2</v>
      </c>
      <c r="I17" s="2" t="s">
        <v>93</v>
      </c>
      <c r="J17" s="36" t="s">
        <v>803</v>
      </c>
      <c r="K17" s="6">
        <v>65534</v>
      </c>
      <c r="L17" s="6">
        <f>K17-65536</f>
        <v>-2</v>
      </c>
    </row>
    <row r="18" spans="1:12" x14ac:dyDescent="0.25">
      <c r="A18" s="6">
        <v>16</v>
      </c>
      <c r="C18" s="2" t="s">
        <v>253</v>
      </c>
      <c r="D18" s="9">
        <v>410</v>
      </c>
      <c r="E18" s="6"/>
      <c r="F18" s="5" t="s">
        <v>358</v>
      </c>
      <c r="G18" s="2" t="b">
        <v>0</v>
      </c>
      <c r="H18" s="2">
        <v>2</v>
      </c>
      <c r="I18" s="2" t="s">
        <v>93</v>
      </c>
      <c r="J18" s="36" t="s">
        <v>278</v>
      </c>
      <c r="K18" s="6">
        <v>1000</v>
      </c>
      <c r="L18" s="6">
        <v>1000</v>
      </c>
    </row>
    <row r="19" spans="1:12" x14ac:dyDescent="0.25">
      <c r="A19" s="6">
        <v>17</v>
      </c>
      <c r="C19" s="2" t="s">
        <v>254</v>
      </c>
      <c r="D19" s="9">
        <v>411</v>
      </c>
      <c r="E19" s="6"/>
      <c r="F19" s="5" t="s">
        <v>352</v>
      </c>
      <c r="G19" s="2" t="b">
        <v>0</v>
      </c>
      <c r="H19" s="2">
        <v>2</v>
      </c>
      <c r="I19" s="2" t="s">
        <v>93</v>
      </c>
      <c r="J19" s="36" t="s">
        <v>803</v>
      </c>
      <c r="K19" s="6">
        <v>65534</v>
      </c>
      <c r="L19" s="6">
        <f>K19-65536</f>
        <v>-2</v>
      </c>
    </row>
    <row r="20" spans="1:12" x14ac:dyDescent="0.25">
      <c r="A20" s="6">
        <v>18</v>
      </c>
      <c r="C20" s="2" t="s">
        <v>255</v>
      </c>
      <c r="D20" s="9">
        <v>412</v>
      </c>
      <c r="E20" s="6"/>
      <c r="F20" s="5" t="s">
        <v>358</v>
      </c>
      <c r="G20" s="2" t="b">
        <v>0</v>
      </c>
      <c r="H20" s="2">
        <v>2</v>
      </c>
      <c r="I20" s="2" t="s">
        <v>93</v>
      </c>
      <c r="J20" s="36" t="s">
        <v>278</v>
      </c>
      <c r="K20" s="6">
        <v>1000</v>
      </c>
      <c r="L20" s="6">
        <v>1000</v>
      </c>
    </row>
    <row r="21" spans="1:12" x14ac:dyDescent="0.25">
      <c r="A21" s="6">
        <v>19</v>
      </c>
      <c r="C21" s="2" t="s">
        <v>256</v>
      </c>
      <c r="D21" s="9">
        <v>413</v>
      </c>
      <c r="E21" s="6"/>
      <c r="F21" s="5" t="s">
        <v>352</v>
      </c>
      <c r="G21" s="2" t="b">
        <v>0</v>
      </c>
      <c r="H21" s="2">
        <v>2</v>
      </c>
      <c r="I21" s="2" t="s">
        <v>93</v>
      </c>
      <c r="J21" s="36" t="s">
        <v>803</v>
      </c>
      <c r="K21" s="6">
        <v>65534</v>
      </c>
      <c r="L21" s="6">
        <f>K21-65536</f>
        <v>-2</v>
      </c>
    </row>
    <row r="22" spans="1:12" x14ac:dyDescent="0.25">
      <c r="A22" s="6">
        <v>20</v>
      </c>
      <c r="C22" s="2" t="s">
        <v>257</v>
      </c>
      <c r="D22" s="9">
        <v>414</v>
      </c>
      <c r="E22" s="6"/>
      <c r="F22" s="5" t="s">
        <v>358</v>
      </c>
      <c r="G22" s="2" t="b">
        <v>0</v>
      </c>
      <c r="H22" s="2">
        <v>2</v>
      </c>
      <c r="I22" s="2" t="s">
        <v>93</v>
      </c>
      <c r="J22" s="36" t="s">
        <v>278</v>
      </c>
      <c r="K22" s="6">
        <v>1000</v>
      </c>
      <c r="L22" s="6">
        <v>1000</v>
      </c>
    </row>
    <row r="23" spans="1:12" x14ac:dyDescent="0.25">
      <c r="A23" s="6">
        <v>21</v>
      </c>
      <c r="C23" s="2" t="s">
        <v>258</v>
      </c>
      <c r="D23" s="9">
        <v>415</v>
      </c>
      <c r="E23" s="6"/>
      <c r="F23" s="5" t="s">
        <v>352</v>
      </c>
      <c r="G23" s="2" t="b">
        <v>0</v>
      </c>
      <c r="H23" s="2">
        <v>2</v>
      </c>
      <c r="I23" s="2" t="s">
        <v>93</v>
      </c>
      <c r="J23" s="36" t="s">
        <v>803</v>
      </c>
      <c r="K23" s="6">
        <v>65534</v>
      </c>
      <c r="L23" s="6">
        <f>K23-65536</f>
        <v>-2</v>
      </c>
    </row>
    <row r="24" spans="1:12" x14ac:dyDescent="0.25">
      <c r="A24" s="6">
        <v>22</v>
      </c>
      <c r="C24" s="2" t="s">
        <v>259</v>
      </c>
      <c r="D24" s="9">
        <v>416</v>
      </c>
      <c r="E24" s="6"/>
      <c r="F24" s="5" t="s">
        <v>358</v>
      </c>
      <c r="G24" s="2" t="b">
        <v>0</v>
      </c>
      <c r="H24" s="2">
        <v>2</v>
      </c>
      <c r="I24" s="2" t="s">
        <v>93</v>
      </c>
      <c r="J24" s="36" t="s">
        <v>278</v>
      </c>
      <c r="K24" s="6">
        <v>1000</v>
      </c>
      <c r="L24" s="6">
        <v>1000</v>
      </c>
    </row>
    <row r="25" spans="1:12" x14ac:dyDescent="0.25">
      <c r="A25" s="6">
        <v>23</v>
      </c>
      <c r="C25" s="2" t="s">
        <v>260</v>
      </c>
      <c r="D25" s="9">
        <v>417</v>
      </c>
      <c r="E25" s="6"/>
      <c r="F25" s="5" t="s">
        <v>352</v>
      </c>
      <c r="G25" s="2" t="b">
        <v>0</v>
      </c>
      <c r="H25" s="2">
        <v>2</v>
      </c>
      <c r="I25" s="2" t="s">
        <v>93</v>
      </c>
      <c r="J25" s="36" t="s">
        <v>803</v>
      </c>
      <c r="K25" s="6">
        <v>65534</v>
      </c>
      <c r="L25" s="6">
        <f>K25-65536</f>
        <v>-2</v>
      </c>
    </row>
    <row r="26" spans="1:12" x14ac:dyDescent="0.25">
      <c r="A26" s="6">
        <v>24</v>
      </c>
      <c r="C26" s="2" t="s">
        <v>261</v>
      </c>
      <c r="D26" s="9">
        <v>418</v>
      </c>
      <c r="E26" s="6"/>
      <c r="F26" s="5" t="s">
        <v>358</v>
      </c>
      <c r="G26" s="2" t="b">
        <v>0</v>
      </c>
      <c r="H26" s="2">
        <v>2</v>
      </c>
      <c r="I26" s="2" t="s">
        <v>93</v>
      </c>
      <c r="J26" s="36" t="s">
        <v>278</v>
      </c>
      <c r="K26" s="6">
        <v>1000</v>
      </c>
      <c r="L26" s="6">
        <v>1000</v>
      </c>
    </row>
    <row r="27" spans="1:12" x14ac:dyDescent="0.25">
      <c r="A27" s="6">
        <v>25</v>
      </c>
      <c r="C27" s="2" t="s">
        <v>262</v>
      </c>
      <c r="D27" s="9">
        <v>419</v>
      </c>
      <c r="E27" s="6"/>
      <c r="F27" s="5" t="s">
        <v>352</v>
      </c>
      <c r="G27" s="2" t="b">
        <v>0</v>
      </c>
      <c r="H27" s="2">
        <v>2</v>
      </c>
      <c r="I27" s="2" t="s">
        <v>93</v>
      </c>
      <c r="J27" s="36" t="s">
        <v>803</v>
      </c>
      <c r="K27" s="6">
        <v>65534</v>
      </c>
      <c r="L27" s="6">
        <f>K27-65536</f>
        <v>-2</v>
      </c>
    </row>
    <row r="28" spans="1:12" x14ac:dyDescent="0.25">
      <c r="A28" s="6">
        <v>26</v>
      </c>
      <c r="C28" s="2" t="s">
        <v>263</v>
      </c>
      <c r="D28" s="9" t="s">
        <v>264</v>
      </c>
      <c r="E28" s="6"/>
      <c r="F28" s="5" t="s">
        <v>358</v>
      </c>
      <c r="G28" s="2" t="b">
        <v>0</v>
      </c>
      <c r="H28" s="2">
        <v>2</v>
      </c>
      <c r="I28" s="2" t="s">
        <v>93</v>
      </c>
      <c r="J28" s="36" t="s">
        <v>278</v>
      </c>
      <c r="K28" s="6">
        <v>1000</v>
      </c>
      <c r="L28" s="6">
        <v>1000</v>
      </c>
    </row>
    <row r="29" spans="1:12" x14ac:dyDescent="0.25">
      <c r="A29" s="6">
        <v>27</v>
      </c>
      <c r="C29" s="2" t="s">
        <v>265</v>
      </c>
      <c r="D29" s="9" t="s">
        <v>266</v>
      </c>
      <c r="E29" s="6"/>
      <c r="F29" s="5" t="s">
        <v>352</v>
      </c>
      <c r="G29" s="2" t="b">
        <v>0</v>
      </c>
      <c r="H29" s="2">
        <v>2</v>
      </c>
      <c r="I29" s="2" t="s">
        <v>93</v>
      </c>
      <c r="J29" s="36" t="s">
        <v>803</v>
      </c>
      <c r="K29" s="6">
        <v>65534</v>
      </c>
      <c r="L29" s="6">
        <f>K29-65536</f>
        <v>-2</v>
      </c>
    </row>
    <row r="30" spans="1:12" x14ac:dyDescent="0.25">
      <c r="A30" s="6">
        <v>28</v>
      </c>
      <c r="C30" s="2" t="s">
        <v>267</v>
      </c>
      <c r="D30" s="9" t="s">
        <v>268</v>
      </c>
      <c r="E30" s="6"/>
      <c r="F30" s="5" t="s">
        <v>358</v>
      </c>
      <c r="G30" s="2" t="b">
        <v>0</v>
      </c>
      <c r="H30" s="2">
        <v>2</v>
      </c>
      <c r="I30" s="2" t="s">
        <v>93</v>
      </c>
      <c r="J30" s="36" t="s">
        <v>278</v>
      </c>
      <c r="K30" s="6">
        <v>1000</v>
      </c>
      <c r="L30" s="6">
        <v>1000</v>
      </c>
    </row>
    <row r="31" spans="1:12" x14ac:dyDescent="0.25">
      <c r="A31" s="6">
        <v>29</v>
      </c>
      <c r="C31" s="2" t="s">
        <v>269</v>
      </c>
      <c r="D31" s="9" t="s">
        <v>270</v>
      </c>
      <c r="E31" s="6"/>
      <c r="F31" s="5" t="s">
        <v>352</v>
      </c>
      <c r="G31" s="2" t="b">
        <v>0</v>
      </c>
      <c r="H31" s="2">
        <v>2</v>
      </c>
      <c r="I31" s="2" t="s">
        <v>93</v>
      </c>
      <c r="J31" s="36" t="s">
        <v>803</v>
      </c>
      <c r="K31" s="6">
        <v>65534</v>
      </c>
      <c r="L31" s="6">
        <f>K31-65536</f>
        <v>-2</v>
      </c>
    </row>
    <row r="32" spans="1:12" x14ac:dyDescent="0.25">
      <c r="A32" s="6">
        <v>30</v>
      </c>
      <c r="C32" s="2" t="s">
        <v>271</v>
      </c>
      <c r="D32" s="9" t="s">
        <v>272</v>
      </c>
      <c r="E32" s="6"/>
      <c r="F32" s="5" t="s">
        <v>358</v>
      </c>
      <c r="G32" s="2" t="b">
        <v>0</v>
      </c>
      <c r="H32" s="2">
        <v>2</v>
      </c>
      <c r="I32" s="2" t="s">
        <v>93</v>
      </c>
      <c r="J32" s="36" t="s">
        <v>278</v>
      </c>
      <c r="K32" s="6">
        <v>1000</v>
      </c>
      <c r="L32" s="6">
        <v>1000</v>
      </c>
    </row>
    <row r="33" spans="1:12" x14ac:dyDescent="0.25">
      <c r="A33" s="6">
        <v>31</v>
      </c>
      <c r="C33" s="2" t="s">
        <v>273</v>
      </c>
      <c r="D33" s="9" t="s">
        <v>274</v>
      </c>
      <c r="E33" s="6"/>
      <c r="F33" s="5" t="s">
        <v>352</v>
      </c>
      <c r="G33" s="2" t="b">
        <v>0</v>
      </c>
      <c r="H33" s="2">
        <v>2</v>
      </c>
      <c r="I33" s="2" t="s">
        <v>93</v>
      </c>
      <c r="J33" s="36" t="s">
        <v>277</v>
      </c>
      <c r="K33" s="5" t="s">
        <v>929</v>
      </c>
      <c r="L33" s="6">
        <v>0</v>
      </c>
    </row>
    <row r="34" spans="1:12" x14ac:dyDescent="0.25">
      <c r="C34" s="8" t="s">
        <v>377</v>
      </c>
      <c r="D34" s="5" t="s">
        <v>361</v>
      </c>
      <c r="E34" s="6"/>
      <c r="F34" s="5" t="s">
        <v>358</v>
      </c>
      <c r="G34" s="2" t="b">
        <v>0</v>
      </c>
      <c r="H34" s="2">
        <v>2</v>
      </c>
      <c r="I34" s="2" t="s">
        <v>93</v>
      </c>
      <c r="J34" s="84" t="s">
        <v>692</v>
      </c>
      <c r="K34" s="44"/>
    </row>
    <row r="35" spans="1:12" x14ac:dyDescent="0.25">
      <c r="C35" s="8" t="s">
        <v>378</v>
      </c>
      <c r="D35" s="5" t="s">
        <v>362</v>
      </c>
      <c r="E35" s="6"/>
      <c r="F35" s="5" t="s">
        <v>352</v>
      </c>
      <c r="G35" s="2" t="b">
        <v>0</v>
      </c>
      <c r="H35" s="2">
        <v>2</v>
      </c>
      <c r="I35" s="2" t="s">
        <v>93</v>
      </c>
      <c r="J35" s="84"/>
      <c r="K35" s="44"/>
    </row>
    <row r="36" spans="1:12" x14ac:dyDescent="0.25">
      <c r="C36" s="8" t="s">
        <v>379</v>
      </c>
      <c r="D36" s="5" t="s">
        <v>363</v>
      </c>
      <c r="E36" s="6"/>
      <c r="F36" s="5" t="s">
        <v>358</v>
      </c>
      <c r="G36" s="2" t="b">
        <v>0</v>
      </c>
      <c r="H36" s="2">
        <v>2</v>
      </c>
      <c r="I36" s="2" t="s">
        <v>93</v>
      </c>
      <c r="J36" s="84"/>
      <c r="K36" s="44"/>
    </row>
    <row r="37" spans="1:12" x14ac:dyDescent="0.25">
      <c r="C37" s="8" t="s">
        <v>380</v>
      </c>
      <c r="D37" s="5" t="s">
        <v>364</v>
      </c>
      <c r="E37" s="6"/>
      <c r="F37" s="5" t="s">
        <v>352</v>
      </c>
      <c r="G37" s="2" t="b">
        <v>0</v>
      </c>
      <c r="H37" s="2">
        <v>2</v>
      </c>
      <c r="I37" s="2" t="s">
        <v>93</v>
      </c>
      <c r="J37" s="84"/>
      <c r="K37" s="44"/>
    </row>
    <row r="38" spans="1:12" x14ac:dyDescent="0.25">
      <c r="C38" s="8" t="s">
        <v>381</v>
      </c>
      <c r="D38" s="5" t="s">
        <v>365</v>
      </c>
      <c r="E38" s="6"/>
      <c r="F38" s="5" t="s">
        <v>358</v>
      </c>
      <c r="G38" s="2" t="b">
        <v>0</v>
      </c>
      <c r="H38" s="2">
        <v>2</v>
      </c>
      <c r="I38" s="2" t="s">
        <v>93</v>
      </c>
      <c r="J38" s="84"/>
      <c r="K38" s="44"/>
    </row>
    <row r="39" spans="1:12" x14ac:dyDescent="0.25">
      <c r="C39" s="8" t="s">
        <v>382</v>
      </c>
      <c r="D39" s="5" t="s">
        <v>366</v>
      </c>
      <c r="E39" s="6"/>
      <c r="F39" s="5" t="s">
        <v>352</v>
      </c>
      <c r="G39" s="2" t="b">
        <v>0</v>
      </c>
      <c r="H39" s="2">
        <v>2</v>
      </c>
      <c r="I39" s="2" t="s">
        <v>93</v>
      </c>
      <c r="J39" s="84"/>
      <c r="K39" s="44"/>
    </row>
    <row r="40" spans="1:12" x14ac:dyDescent="0.25">
      <c r="C40" s="8" t="s">
        <v>383</v>
      </c>
      <c r="D40" s="5" t="s">
        <v>367</v>
      </c>
      <c r="E40" s="6"/>
      <c r="F40" s="5" t="s">
        <v>358</v>
      </c>
      <c r="G40" s="2" t="b">
        <v>0</v>
      </c>
      <c r="H40" s="2">
        <v>2</v>
      </c>
      <c r="I40" s="2" t="s">
        <v>93</v>
      </c>
      <c r="J40" s="84"/>
      <c r="K40" s="44"/>
    </row>
    <row r="41" spans="1:12" x14ac:dyDescent="0.25">
      <c r="C41" s="8" t="s">
        <v>384</v>
      </c>
      <c r="D41" s="5" t="s">
        <v>368</v>
      </c>
      <c r="E41" s="6"/>
      <c r="F41" s="5" t="s">
        <v>352</v>
      </c>
      <c r="G41" s="2" t="b">
        <v>0</v>
      </c>
      <c r="H41" s="2">
        <v>2</v>
      </c>
      <c r="I41" s="2" t="s">
        <v>93</v>
      </c>
      <c r="J41" s="84"/>
      <c r="K41" s="44"/>
    </row>
    <row r="42" spans="1:12" x14ac:dyDescent="0.25">
      <c r="C42" s="8" t="s">
        <v>385</v>
      </c>
      <c r="D42" s="5" t="s">
        <v>369</v>
      </c>
      <c r="E42" s="6"/>
      <c r="F42" s="5" t="s">
        <v>358</v>
      </c>
      <c r="G42" s="2" t="b">
        <v>0</v>
      </c>
      <c r="H42" s="2">
        <v>2</v>
      </c>
      <c r="I42" s="2" t="s">
        <v>93</v>
      </c>
      <c r="J42" s="84"/>
      <c r="K42" s="44"/>
    </row>
    <row r="43" spans="1:12" x14ac:dyDescent="0.25">
      <c r="C43" s="8" t="s">
        <v>386</v>
      </c>
      <c r="D43" s="5" t="s">
        <v>370</v>
      </c>
      <c r="E43" s="6"/>
      <c r="F43" s="5" t="s">
        <v>352</v>
      </c>
      <c r="G43" s="2" t="b">
        <v>0</v>
      </c>
      <c r="H43" s="2">
        <v>2</v>
      </c>
      <c r="I43" s="2" t="s">
        <v>93</v>
      </c>
      <c r="J43" s="84"/>
      <c r="K43" s="44"/>
    </row>
    <row r="44" spans="1:12" x14ac:dyDescent="0.25">
      <c r="C44" s="8" t="s">
        <v>387</v>
      </c>
      <c r="D44" s="5" t="s">
        <v>371</v>
      </c>
      <c r="E44" s="6"/>
      <c r="F44" s="5" t="s">
        <v>358</v>
      </c>
      <c r="G44" s="2" t="b">
        <v>0</v>
      </c>
      <c r="H44" s="2">
        <v>2</v>
      </c>
      <c r="I44" s="2" t="s">
        <v>93</v>
      </c>
      <c r="J44" s="84"/>
      <c r="K44" s="44"/>
    </row>
    <row r="45" spans="1:12" x14ac:dyDescent="0.25">
      <c r="C45" s="8" t="s">
        <v>388</v>
      </c>
      <c r="D45" s="5" t="s">
        <v>372</v>
      </c>
      <c r="E45" s="6"/>
      <c r="F45" s="5" t="s">
        <v>352</v>
      </c>
      <c r="G45" s="2" t="b">
        <v>0</v>
      </c>
      <c r="H45" s="2">
        <v>2</v>
      </c>
      <c r="I45" s="2" t="s">
        <v>93</v>
      </c>
      <c r="J45" s="84"/>
      <c r="K45" s="44"/>
    </row>
    <row r="46" spans="1:12" x14ac:dyDescent="0.25">
      <c r="C46" s="8" t="s">
        <v>389</v>
      </c>
      <c r="D46" s="5" t="s">
        <v>373</v>
      </c>
      <c r="E46" s="6"/>
      <c r="F46" s="5" t="s">
        <v>358</v>
      </c>
      <c r="G46" s="2" t="b">
        <v>0</v>
      </c>
      <c r="H46" s="2">
        <v>2</v>
      </c>
      <c r="I46" s="2" t="s">
        <v>93</v>
      </c>
      <c r="J46" s="84"/>
      <c r="K46" s="44"/>
    </row>
    <row r="47" spans="1:12" x14ac:dyDescent="0.25">
      <c r="C47" s="8" t="s">
        <v>390</v>
      </c>
      <c r="D47" s="5" t="s">
        <v>374</v>
      </c>
      <c r="E47" s="6"/>
      <c r="F47" s="5" t="s">
        <v>352</v>
      </c>
      <c r="G47" s="2" t="b">
        <v>0</v>
      </c>
      <c r="H47" s="2">
        <v>2</v>
      </c>
      <c r="I47" s="2" t="s">
        <v>93</v>
      </c>
      <c r="J47" s="84"/>
      <c r="K47" s="44"/>
    </row>
    <row r="48" spans="1:12" x14ac:dyDescent="0.25">
      <c r="C48" s="8" t="s">
        <v>391</v>
      </c>
      <c r="D48" s="5" t="s">
        <v>375</v>
      </c>
      <c r="E48" s="6"/>
      <c r="F48" s="5" t="s">
        <v>358</v>
      </c>
      <c r="G48" s="2" t="b">
        <v>0</v>
      </c>
      <c r="H48" s="2">
        <v>2</v>
      </c>
      <c r="I48" s="2" t="s">
        <v>93</v>
      </c>
      <c r="J48" s="84"/>
      <c r="K48" s="44"/>
    </row>
    <row r="49" spans="1:13" x14ac:dyDescent="0.25">
      <c r="C49" s="8" t="s">
        <v>392</v>
      </c>
      <c r="D49" s="5" t="s">
        <v>376</v>
      </c>
      <c r="E49" s="6"/>
      <c r="F49" s="5" t="s">
        <v>352</v>
      </c>
      <c r="G49" s="2" t="b">
        <v>0</v>
      </c>
      <c r="H49" s="2">
        <v>2</v>
      </c>
      <c r="I49" s="2" t="s">
        <v>93</v>
      </c>
      <c r="J49" s="84"/>
      <c r="K49" s="44"/>
    </row>
    <row r="50" spans="1:13" s="14" customFormat="1" x14ac:dyDescent="0.25">
      <c r="A50" s="13"/>
      <c r="B50" s="13"/>
      <c r="C50" s="13"/>
      <c r="F50" s="17"/>
      <c r="J50" s="18"/>
      <c r="K50" s="18"/>
      <c r="L50" s="13"/>
      <c r="M50" s="13"/>
    </row>
    <row r="51" spans="1:13" x14ac:dyDescent="0.25">
      <c r="A51" s="6">
        <v>0</v>
      </c>
      <c r="B51" s="6" t="s">
        <v>1096</v>
      </c>
      <c r="C51" s="8" t="s">
        <v>393</v>
      </c>
      <c r="D51" s="5" t="s">
        <v>417</v>
      </c>
      <c r="F51" s="5" t="s">
        <v>353</v>
      </c>
      <c r="G51" s="2" t="b">
        <v>0</v>
      </c>
      <c r="H51" s="2">
        <v>2</v>
      </c>
      <c r="I51" s="2" t="s">
        <v>93</v>
      </c>
      <c r="J51" s="37" t="s">
        <v>806</v>
      </c>
      <c r="K51" s="5" t="s">
        <v>930</v>
      </c>
      <c r="L51" s="5">
        <f>K51-65536</f>
        <v>-3</v>
      </c>
    </row>
    <row r="52" spans="1:13" x14ac:dyDescent="0.25">
      <c r="A52" s="6">
        <v>1</v>
      </c>
      <c r="B52" s="6" t="s">
        <v>1097</v>
      </c>
      <c r="C52" s="8" t="s">
        <v>394</v>
      </c>
      <c r="D52" s="5" t="s">
        <v>418</v>
      </c>
      <c r="F52" s="5" t="s">
        <v>353</v>
      </c>
      <c r="G52" s="2" t="b">
        <v>0</v>
      </c>
      <c r="H52" s="2">
        <v>2</v>
      </c>
      <c r="I52" s="2" t="s">
        <v>93</v>
      </c>
      <c r="J52" s="37" t="s">
        <v>807</v>
      </c>
      <c r="K52" s="5" t="s">
        <v>931</v>
      </c>
      <c r="L52" s="5">
        <f>K52-65536</f>
        <v>-4</v>
      </c>
    </row>
    <row r="53" spans="1:13" x14ac:dyDescent="0.25">
      <c r="A53" s="6">
        <v>2</v>
      </c>
      <c r="B53" s="6" t="s">
        <v>1098</v>
      </c>
      <c r="C53" s="12" t="s">
        <v>395</v>
      </c>
      <c r="D53" s="5" t="s">
        <v>419</v>
      </c>
      <c r="F53" s="5" t="s">
        <v>353</v>
      </c>
      <c r="G53" s="2" t="b">
        <v>0</v>
      </c>
      <c r="H53" s="2">
        <v>2</v>
      </c>
      <c r="I53" s="2" t="s">
        <v>93</v>
      </c>
      <c r="J53" s="37" t="s">
        <v>807</v>
      </c>
      <c r="K53" s="5" t="s">
        <v>931</v>
      </c>
      <c r="L53" s="5">
        <f>K53-65536</f>
        <v>-4</v>
      </c>
    </row>
    <row r="54" spans="1:13" x14ac:dyDescent="0.25">
      <c r="A54" s="6">
        <v>3</v>
      </c>
      <c r="B54" s="6" t="s">
        <v>1099</v>
      </c>
      <c r="C54" s="8" t="s">
        <v>396</v>
      </c>
      <c r="D54" s="5" t="s">
        <v>420</v>
      </c>
      <c r="F54" s="5" t="s">
        <v>353</v>
      </c>
      <c r="G54" s="2" t="b">
        <v>0</v>
      </c>
      <c r="H54" s="2">
        <v>2</v>
      </c>
      <c r="I54" s="2" t="s">
        <v>93</v>
      </c>
      <c r="J54" s="37" t="s">
        <v>807</v>
      </c>
      <c r="K54" s="5" t="s">
        <v>931</v>
      </c>
      <c r="L54" s="5">
        <f>K54-65536</f>
        <v>-4</v>
      </c>
    </row>
    <row r="55" spans="1:13" x14ac:dyDescent="0.25">
      <c r="A55" s="6">
        <v>4</v>
      </c>
      <c r="B55" s="6" t="s">
        <v>1100</v>
      </c>
      <c r="C55" s="8" t="s">
        <v>397</v>
      </c>
      <c r="D55" s="5" t="s">
        <v>421</v>
      </c>
      <c r="F55" s="5" t="s">
        <v>353</v>
      </c>
      <c r="G55" s="2" t="b">
        <v>0</v>
      </c>
      <c r="H55" s="2">
        <v>2</v>
      </c>
      <c r="I55" s="2" t="s">
        <v>93</v>
      </c>
      <c r="J55" s="37" t="s">
        <v>277</v>
      </c>
      <c r="K55" s="5" t="s">
        <v>929</v>
      </c>
      <c r="L55" s="5" t="s">
        <v>929</v>
      </c>
    </row>
    <row r="56" spans="1:13" x14ac:dyDescent="0.25">
      <c r="A56" s="6">
        <v>5</v>
      </c>
      <c r="B56" s="6" t="s">
        <v>1101</v>
      </c>
      <c r="C56" s="12" t="s">
        <v>398</v>
      </c>
      <c r="D56" s="5" t="s">
        <v>422</v>
      </c>
      <c r="F56" s="5" t="s">
        <v>353</v>
      </c>
      <c r="G56" s="2" t="b">
        <v>0</v>
      </c>
      <c r="H56" s="2">
        <v>2</v>
      </c>
      <c r="I56" s="2" t="s">
        <v>93</v>
      </c>
      <c r="J56" s="37" t="s">
        <v>277</v>
      </c>
      <c r="K56" s="5" t="s">
        <v>929</v>
      </c>
      <c r="L56" s="5" t="s">
        <v>929</v>
      </c>
    </row>
    <row r="57" spans="1:13" x14ac:dyDescent="0.25">
      <c r="A57" s="6">
        <v>6</v>
      </c>
      <c r="B57" s="6" t="s">
        <v>1102</v>
      </c>
      <c r="C57" s="8" t="s">
        <v>399</v>
      </c>
      <c r="D57" s="5" t="s">
        <v>423</v>
      </c>
      <c r="F57" s="5" t="s">
        <v>353</v>
      </c>
      <c r="G57" s="2" t="b">
        <v>0</v>
      </c>
      <c r="H57" s="2">
        <v>2</v>
      </c>
      <c r="I57" s="2" t="s">
        <v>93</v>
      </c>
      <c r="J57" s="37" t="s">
        <v>277</v>
      </c>
      <c r="K57" s="5" t="s">
        <v>929</v>
      </c>
      <c r="L57" s="5" t="s">
        <v>929</v>
      </c>
    </row>
    <row r="58" spans="1:13" x14ac:dyDescent="0.25">
      <c r="A58" s="6">
        <v>7</v>
      </c>
      <c r="B58" s="6" t="s">
        <v>1103</v>
      </c>
      <c r="C58" s="8" t="s">
        <v>400</v>
      </c>
      <c r="D58" s="5" t="s">
        <v>424</v>
      </c>
      <c r="F58" s="5" t="s">
        <v>353</v>
      </c>
      <c r="G58" s="2" t="b">
        <v>0</v>
      </c>
      <c r="H58" s="2">
        <v>2</v>
      </c>
      <c r="I58" s="2" t="s">
        <v>93</v>
      </c>
      <c r="J58" s="37" t="s">
        <v>277</v>
      </c>
      <c r="K58" s="5" t="s">
        <v>929</v>
      </c>
      <c r="L58" s="5" t="s">
        <v>929</v>
      </c>
    </row>
    <row r="59" spans="1:13" x14ac:dyDescent="0.25">
      <c r="A59" s="6">
        <v>8</v>
      </c>
      <c r="B59" s="6" t="s">
        <v>1104</v>
      </c>
      <c r="C59" s="12" t="s">
        <v>401</v>
      </c>
      <c r="D59" s="5" t="s">
        <v>425</v>
      </c>
      <c r="F59" s="5" t="s">
        <v>353</v>
      </c>
      <c r="G59" s="2" t="b">
        <v>0</v>
      </c>
      <c r="H59" s="2">
        <v>2</v>
      </c>
      <c r="I59" s="2" t="s">
        <v>93</v>
      </c>
      <c r="J59" s="37" t="s">
        <v>277</v>
      </c>
      <c r="K59" s="5" t="s">
        <v>929</v>
      </c>
      <c r="L59" s="5" t="s">
        <v>929</v>
      </c>
    </row>
    <row r="60" spans="1:13" x14ac:dyDescent="0.25">
      <c r="A60" s="6">
        <v>9</v>
      </c>
      <c r="B60" s="6" t="s">
        <v>1105</v>
      </c>
      <c r="C60" s="8" t="s">
        <v>402</v>
      </c>
      <c r="D60" s="5" t="s">
        <v>426</v>
      </c>
      <c r="F60" s="5" t="s">
        <v>353</v>
      </c>
      <c r="G60" s="2" t="b">
        <v>0</v>
      </c>
      <c r="H60" s="2">
        <v>2</v>
      </c>
      <c r="I60" s="2" t="s">
        <v>93</v>
      </c>
      <c r="J60" s="37" t="s">
        <v>277</v>
      </c>
      <c r="K60" s="5" t="s">
        <v>929</v>
      </c>
      <c r="L60" s="5" t="s">
        <v>929</v>
      </c>
    </row>
    <row r="61" spans="1:13" x14ac:dyDescent="0.25">
      <c r="A61" s="6">
        <v>10</v>
      </c>
      <c r="B61" s="6" t="s">
        <v>1106</v>
      </c>
      <c r="C61" s="8" t="s">
        <v>403</v>
      </c>
      <c r="D61" s="5" t="s">
        <v>427</v>
      </c>
      <c r="F61" s="5" t="s">
        <v>353</v>
      </c>
      <c r="G61" s="2" t="b">
        <v>0</v>
      </c>
      <c r="H61" s="2">
        <v>2</v>
      </c>
      <c r="I61" s="2" t="s">
        <v>93</v>
      </c>
      <c r="J61" s="37" t="s">
        <v>277</v>
      </c>
      <c r="K61" s="5" t="s">
        <v>929</v>
      </c>
      <c r="L61" s="5" t="s">
        <v>929</v>
      </c>
    </row>
    <row r="62" spans="1:13" x14ac:dyDescent="0.25">
      <c r="A62" s="6">
        <v>11</v>
      </c>
      <c r="B62" s="6" t="s">
        <v>1107</v>
      </c>
      <c r="C62" s="12" t="s">
        <v>404</v>
      </c>
      <c r="D62" s="5" t="s">
        <v>428</v>
      </c>
      <c r="F62" s="5" t="s">
        <v>353</v>
      </c>
      <c r="G62" s="2" t="b">
        <v>0</v>
      </c>
      <c r="H62" s="2">
        <v>2</v>
      </c>
      <c r="I62" s="2" t="s">
        <v>93</v>
      </c>
      <c r="J62" s="37" t="s">
        <v>277</v>
      </c>
      <c r="K62" s="5" t="s">
        <v>929</v>
      </c>
      <c r="L62" s="5" t="s">
        <v>929</v>
      </c>
    </row>
    <row r="63" spans="1:13" x14ac:dyDescent="0.25">
      <c r="A63" s="6">
        <v>12</v>
      </c>
      <c r="B63" s="6" t="s">
        <v>1108</v>
      </c>
      <c r="C63" s="8" t="s">
        <v>405</v>
      </c>
      <c r="D63" s="5" t="s">
        <v>429</v>
      </c>
      <c r="F63" s="5" t="s">
        <v>353</v>
      </c>
      <c r="G63" s="2" t="b">
        <v>0</v>
      </c>
      <c r="H63" s="2">
        <v>2</v>
      </c>
      <c r="I63" s="2" t="s">
        <v>93</v>
      </c>
      <c r="J63" s="37" t="s">
        <v>277</v>
      </c>
      <c r="K63" s="5" t="s">
        <v>929</v>
      </c>
      <c r="L63" s="5" t="s">
        <v>929</v>
      </c>
    </row>
    <row r="64" spans="1:13" x14ac:dyDescent="0.25">
      <c r="A64" s="6">
        <v>13</v>
      </c>
      <c r="B64" s="6" t="s">
        <v>1109</v>
      </c>
      <c r="C64" s="8" t="s">
        <v>406</v>
      </c>
      <c r="D64" s="5" t="s">
        <v>430</v>
      </c>
      <c r="F64" s="5" t="s">
        <v>353</v>
      </c>
      <c r="G64" s="2" t="b">
        <v>0</v>
      </c>
      <c r="H64" s="2">
        <v>2</v>
      </c>
      <c r="I64" s="2" t="s">
        <v>93</v>
      </c>
      <c r="J64" s="37" t="s">
        <v>277</v>
      </c>
      <c r="K64" s="5" t="s">
        <v>929</v>
      </c>
      <c r="L64" s="5" t="s">
        <v>929</v>
      </c>
    </row>
    <row r="65" spans="1:13" x14ac:dyDescent="0.25">
      <c r="A65" s="6">
        <v>14</v>
      </c>
      <c r="B65" s="6" t="s">
        <v>1110</v>
      </c>
      <c r="C65" s="12" t="s">
        <v>407</v>
      </c>
      <c r="D65" s="5" t="s">
        <v>431</v>
      </c>
      <c r="F65" s="5" t="s">
        <v>353</v>
      </c>
      <c r="G65" s="2" t="b">
        <v>0</v>
      </c>
      <c r="H65" s="2">
        <v>2</v>
      </c>
      <c r="I65" s="2" t="s">
        <v>93</v>
      </c>
      <c r="J65" s="37" t="s">
        <v>277</v>
      </c>
      <c r="K65" s="5" t="s">
        <v>929</v>
      </c>
      <c r="L65" s="5" t="s">
        <v>929</v>
      </c>
    </row>
    <row r="66" spans="1:13" x14ac:dyDescent="0.25">
      <c r="A66" s="6">
        <v>15</v>
      </c>
      <c r="B66" s="6" t="s">
        <v>1111</v>
      </c>
      <c r="C66" s="8" t="s">
        <v>408</v>
      </c>
      <c r="D66" s="5" t="s">
        <v>432</v>
      </c>
      <c r="F66" s="5" t="s">
        <v>353</v>
      </c>
      <c r="G66" s="2" t="b">
        <v>0</v>
      </c>
      <c r="H66" s="2">
        <v>2</v>
      </c>
      <c r="I66" s="2" t="s">
        <v>93</v>
      </c>
      <c r="J66" s="37" t="s">
        <v>277</v>
      </c>
      <c r="K66" s="5" t="s">
        <v>929</v>
      </c>
      <c r="L66" s="5" t="s">
        <v>929</v>
      </c>
    </row>
    <row r="67" spans="1:13" x14ac:dyDescent="0.25">
      <c r="C67" s="8" t="s">
        <v>409</v>
      </c>
      <c r="D67" s="5" t="s">
        <v>433</v>
      </c>
      <c r="F67" s="5" t="s">
        <v>353</v>
      </c>
      <c r="G67" s="2" t="b">
        <v>0</v>
      </c>
      <c r="H67" s="2">
        <v>2</v>
      </c>
      <c r="I67" s="2" t="s">
        <v>93</v>
      </c>
      <c r="J67" s="84" t="s">
        <v>692</v>
      </c>
      <c r="K67" s="44"/>
    </row>
    <row r="68" spans="1:13" x14ac:dyDescent="0.25">
      <c r="C68" s="8" t="s">
        <v>410</v>
      </c>
      <c r="D68" s="5" t="s">
        <v>434</v>
      </c>
      <c r="F68" s="5" t="s">
        <v>353</v>
      </c>
      <c r="G68" s="2" t="b">
        <v>0</v>
      </c>
      <c r="H68" s="2">
        <v>2</v>
      </c>
      <c r="I68" s="2" t="s">
        <v>93</v>
      </c>
      <c r="J68" s="84"/>
      <c r="K68" s="44"/>
    </row>
    <row r="69" spans="1:13" x14ac:dyDescent="0.25">
      <c r="C69" s="12" t="s">
        <v>411</v>
      </c>
      <c r="D69" s="5" t="s">
        <v>435</v>
      </c>
      <c r="F69" s="5" t="s">
        <v>353</v>
      </c>
      <c r="G69" s="2" t="b">
        <v>0</v>
      </c>
      <c r="H69" s="2">
        <v>2</v>
      </c>
      <c r="I69" s="2" t="s">
        <v>93</v>
      </c>
      <c r="J69" s="84"/>
      <c r="K69" s="44"/>
    </row>
    <row r="70" spans="1:13" x14ac:dyDescent="0.25">
      <c r="C70" s="8" t="s">
        <v>412</v>
      </c>
      <c r="D70" s="5" t="s">
        <v>436</v>
      </c>
      <c r="F70" s="5" t="s">
        <v>353</v>
      </c>
      <c r="G70" s="2" t="b">
        <v>0</v>
      </c>
      <c r="H70" s="2">
        <v>2</v>
      </c>
      <c r="I70" s="2" t="s">
        <v>93</v>
      </c>
      <c r="J70" s="84"/>
      <c r="K70" s="44"/>
    </row>
    <row r="71" spans="1:13" x14ac:dyDescent="0.25">
      <c r="C71" s="8" t="s">
        <v>413</v>
      </c>
      <c r="D71" s="5" t="s">
        <v>437</v>
      </c>
      <c r="F71" s="5" t="s">
        <v>353</v>
      </c>
      <c r="G71" s="2" t="b">
        <v>0</v>
      </c>
      <c r="H71" s="2">
        <v>2</v>
      </c>
      <c r="I71" s="2" t="s">
        <v>93</v>
      </c>
      <c r="J71" s="84"/>
      <c r="K71" s="44"/>
    </row>
    <row r="72" spans="1:13" x14ac:dyDescent="0.25">
      <c r="C72" s="12" t="s">
        <v>414</v>
      </c>
      <c r="D72" s="5" t="s">
        <v>438</v>
      </c>
      <c r="F72" s="5" t="s">
        <v>353</v>
      </c>
      <c r="G72" s="2" t="b">
        <v>0</v>
      </c>
      <c r="H72" s="2">
        <v>2</v>
      </c>
      <c r="I72" s="2" t="s">
        <v>93</v>
      </c>
      <c r="J72" s="84"/>
      <c r="K72" s="44"/>
    </row>
    <row r="73" spans="1:13" x14ac:dyDescent="0.25">
      <c r="C73" s="8" t="s">
        <v>415</v>
      </c>
      <c r="D73" s="5" t="s">
        <v>439</v>
      </c>
      <c r="F73" s="5" t="s">
        <v>353</v>
      </c>
      <c r="G73" s="2" t="b">
        <v>0</v>
      </c>
      <c r="H73" s="2">
        <v>2</v>
      </c>
      <c r="I73" s="2" t="s">
        <v>93</v>
      </c>
      <c r="J73" s="84"/>
      <c r="K73" s="44"/>
    </row>
    <row r="74" spans="1:13" x14ac:dyDescent="0.25">
      <c r="C74" s="8" t="s">
        <v>416</v>
      </c>
      <c r="D74" s="5" t="s">
        <v>869</v>
      </c>
      <c r="F74" s="5" t="s">
        <v>353</v>
      </c>
      <c r="G74" s="2" t="b">
        <v>0</v>
      </c>
      <c r="H74" s="2">
        <v>2</v>
      </c>
      <c r="I74" s="2" t="s">
        <v>93</v>
      </c>
      <c r="J74" s="84"/>
      <c r="K74" s="44"/>
    </row>
    <row r="75" spans="1:13" s="14" customFormat="1" x14ac:dyDescent="0.25">
      <c r="A75" s="13"/>
      <c r="B75" s="13"/>
      <c r="C75" s="13"/>
      <c r="F75" s="18"/>
      <c r="G75" s="15"/>
      <c r="H75" s="15"/>
      <c r="I75" s="15"/>
      <c r="J75" s="18"/>
      <c r="K75" s="18"/>
      <c r="L75" s="13"/>
      <c r="M75" s="13"/>
    </row>
    <row r="76" spans="1:13" x14ac:dyDescent="0.25">
      <c r="A76" s="6">
        <v>0</v>
      </c>
      <c r="B76" s="6" t="s">
        <v>1112</v>
      </c>
      <c r="C76" s="12" t="s">
        <v>440</v>
      </c>
      <c r="D76" s="5" t="s">
        <v>456</v>
      </c>
      <c r="F76" s="5" t="s">
        <v>472</v>
      </c>
      <c r="G76" s="2" t="b">
        <v>0</v>
      </c>
      <c r="H76" s="2">
        <v>2</v>
      </c>
      <c r="I76" s="2" t="s">
        <v>93</v>
      </c>
      <c r="J76" s="38" t="s">
        <v>277</v>
      </c>
      <c r="K76" s="5" t="s">
        <v>929</v>
      </c>
      <c r="L76" s="6">
        <v>0</v>
      </c>
    </row>
    <row r="77" spans="1:13" x14ac:dyDescent="0.25">
      <c r="A77" s="6">
        <v>1</v>
      </c>
      <c r="B77" s="6" t="s">
        <v>1113</v>
      </c>
      <c r="C77" s="12" t="s">
        <v>441</v>
      </c>
      <c r="D77" s="5" t="s">
        <v>457</v>
      </c>
      <c r="F77" s="5" t="s">
        <v>472</v>
      </c>
      <c r="G77" s="2" t="b">
        <v>0</v>
      </c>
      <c r="H77" s="2">
        <v>2</v>
      </c>
      <c r="I77" s="2" t="s">
        <v>93</v>
      </c>
      <c r="J77" s="38" t="s">
        <v>277</v>
      </c>
      <c r="K77" s="5" t="s">
        <v>929</v>
      </c>
      <c r="L77" s="6">
        <v>0</v>
      </c>
    </row>
    <row r="78" spans="1:13" x14ac:dyDescent="0.25">
      <c r="A78" s="6">
        <v>2</v>
      </c>
      <c r="B78" s="6" t="s">
        <v>1114</v>
      </c>
      <c r="C78" s="16" t="s">
        <v>442</v>
      </c>
      <c r="D78" s="5" t="s">
        <v>458</v>
      </c>
      <c r="F78" s="5" t="s">
        <v>472</v>
      </c>
      <c r="G78" s="2" t="b">
        <v>0</v>
      </c>
      <c r="H78" s="2">
        <v>2</v>
      </c>
      <c r="I78" s="2" t="s">
        <v>93</v>
      </c>
      <c r="J78" s="38" t="s">
        <v>277</v>
      </c>
      <c r="K78" s="5" t="s">
        <v>928</v>
      </c>
      <c r="L78" s="6">
        <v>0</v>
      </c>
    </row>
    <row r="79" spans="1:13" x14ac:dyDescent="0.25">
      <c r="A79" s="6">
        <v>3</v>
      </c>
      <c r="B79" s="6" t="s">
        <v>1115</v>
      </c>
      <c r="C79" s="12" t="s">
        <v>443</v>
      </c>
      <c r="D79" s="5" t="s">
        <v>459</v>
      </c>
      <c r="F79" s="5" t="s">
        <v>472</v>
      </c>
      <c r="G79" s="2" t="b">
        <v>0</v>
      </c>
      <c r="H79" s="2">
        <v>2</v>
      </c>
      <c r="I79" s="2" t="s">
        <v>93</v>
      </c>
      <c r="J79" s="38" t="s">
        <v>277</v>
      </c>
      <c r="K79" s="5" t="s">
        <v>928</v>
      </c>
      <c r="L79" s="6">
        <v>0</v>
      </c>
    </row>
    <row r="80" spans="1:13" x14ac:dyDescent="0.25">
      <c r="A80" s="6">
        <v>4</v>
      </c>
      <c r="B80" s="6" t="s">
        <v>1116</v>
      </c>
      <c r="C80" s="12" t="s">
        <v>444</v>
      </c>
      <c r="D80" s="5" t="s">
        <v>460</v>
      </c>
      <c r="F80" s="5" t="s">
        <v>472</v>
      </c>
      <c r="G80" s="2" t="b">
        <v>0</v>
      </c>
      <c r="H80" s="2">
        <v>2</v>
      </c>
      <c r="I80" s="2" t="s">
        <v>93</v>
      </c>
      <c r="J80" s="38" t="s">
        <v>277</v>
      </c>
      <c r="K80" s="5" t="s">
        <v>928</v>
      </c>
      <c r="L80" s="6">
        <v>0</v>
      </c>
    </row>
    <row r="81" spans="1:12" x14ac:dyDescent="0.25">
      <c r="A81" s="6">
        <v>5</v>
      </c>
      <c r="B81" s="6" t="s">
        <v>1117</v>
      </c>
      <c r="C81" s="16" t="s">
        <v>445</v>
      </c>
      <c r="D81" s="5" t="s">
        <v>461</v>
      </c>
      <c r="F81" s="5" t="s">
        <v>472</v>
      </c>
      <c r="G81" s="2" t="b">
        <v>0</v>
      </c>
      <c r="H81" s="2">
        <v>2</v>
      </c>
      <c r="I81" s="2" t="s">
        <v>93</v>
      </c>
      <c r="J81" s="38" t="s">
        <v>277</v>
      </c>
      <c r="K81" s="5" t="s">
        <v>928</v>
      </c>
      <c r="L81" s="6">
        <v>0</v>
      </c>
    </row>
    <row r="82" spans="1:12" x14ac:dyDescent="0.25">
      <c r="A82" s="6">
        <v>6</v>
      </c>
      <c r="B82" s="6" t="s">
        <v>1118</v>
      </c>
      <c r="C82" s="12" t="s">
        <v>446</v>
      </c>
      <c r="D82" s="5" t="s">
        <v>462</v>
      </c>
      <c r="F82" s="5" t="s">
        <v>472</v>
      </c>
      <c r="G82" s="2" t="b">
        <v>0</v>
      </c>
      <c r="H82" s="2">
        <v>2</v>
      </c>
      <c r="I82" s="2" t="s">
        <v>93</v>
      </c>
      <c r="J82" s="38" t="s">
        <v>277</v>
      </c>
      <c r="K82" s="5" t="s">
        <v>928</v>
      </c>
      <c r="L82" s="6">
        <v>0</v>
      </c>
    </row>
    <row r="83" spans="1:12" x14ac:dyDescent="0.25">
      <c r="A83" s="6">
        <v>7</v>
      </c>
      <c r="B83" s="6" t="s">
        <v>1119</v>
      </c>
      <c r="C83" s="12" t="s">
        <v>447</v>
      </c>
      <c r="D83" s="5" t="s">
        <v>463</v>
      </c>
      <c r="F83" s="5" t="s">
        <v>472</v>
      </c>
      <c r="G83" s="2" t="b">
        <v>0</v>
      </c>
      <c r="H83" s="2">
        <v>2</v>
      </c>
      <c r="I83" s="2" t="s">
        <v>93</v>
      </c>
      <c r="J83" s="38" t="s">
        <v>277</v>
      </c>
      <c r="K83" s="5" t="s">
        <v>928</v>
      </c>
      <c r="L83" s="6">
        <v>0</v>
      </c>
    </row>
    <row r="84" spans="1:12" x14ac:dyDescent="0.25">
      <c r="A84" s="6">
        <v>8</v>
      </c>
      <c r="B84" s="6" t="s">
        <v>1120</v>
      </c>
      <c r="C84" s="16" t="s">
        <v>448</v>
      </c>
      <c r="D84" s="5" t="s">
        <v>464</v>
      </c>
      <c r="F84" s="5" t="s">
        <v>472</v>
      </c>
      <c r="G84" s="2" t="b">
        <v>0</v>
      </c>
      <c r="H84" s="2">
        <v>2</v>
      </c>
      <c r="I84" s="2" t="s">
        <v>93</v>
      </c>
      <c r="J84" s="38" t="s">
        <v>277</v>
      </c>
      <c r="K84" s="5" t="s">
        <v>928</v>
      </c>
      <c r="L84" s="6">
        <v>0</v>
      </c>
    </row>
    <row r="85" spans="1:12" x14ac:dyDescent="0.25">
      <c r="A85" s="6">
        <v>9</v>
      </c>
      <c r="B85" s="6" t="s">
        <v>1121</v>
      </c>
      <c r="C85" s="12" t="s">
        <v>449</v>
      </c>
      <c r="D85" s="5" t="s">
        <v>465</v>
      </c>
      <c r="F85" s="5" t="s">
        <v>472</v>
      </c>
      <c r="G85" s="2" t="b">
        <v>0</v>
      </c>
      <c r="H85" s="2">
        <v>2</v>
      </c>
      <c r="I85" s="2" t="s">
        <v>93</v>
      </c>
      <c r="J85" s="38" t="s">
        <v>277</v>
      </c>
      <c r="K85" s="5" t="s">
        <v>928</v>
      </c>
      <c r="L85" s="6">
        <v>0</v>
      </c>
    </row>
    <row r="86" spans="1:12" x14ac:dyDescent="0.25">
      <c r="A86" s="6">
        <v>10</v>
      </c>
      <c r="B86" s="6" t="s">
        <v>1122</v>
      </c>
      <c r="C86" s="12" t="s">
        <v>450</v>
      </c>
      <c r="D86" s="5" t="s">
        <v>466</v>
      </c>
      <c r="F86" s="5" t="s">
        <v>472</v>
      </c>
      <c r="G86" s="2" t="b">
        <v>0</v>
      </c>
      <c r="H86" s="2">
        <v>2</v>
      </c>
      <c r="I86" s="2" t="s">
        <v>93</v>
      </c>
      <c r="J86" s="38" t="s">
        <v>277</v>
      </c>
      <c r="K86" s="5" t="s">
        <v>928</v>
      </c>
      <c r="L86" s="6">
        <v>0</v>
      </c>
    </row>
    <row r="87" spans="1:12" x14ac:dyDescent="0.25">
      <c r="A87" s="6">
        <v>11</v>
      </c>
      <c r="B87" s="6" t="s">
        <v>1123</v>
      </c>
      <c r="C87" s="16" t="s">
        <v>451</v>
      </c>
      <c r="D87" s="5" t="s">
        <v>467</v>
      </c>
      <c r="F87" s="5" t="s">
        <v>472</v>
      </c>
      <c r="G87" s="2" t="b">
        <v>0</v>
      </c>
      <c r="H87" s="2">
        <v>2</v>
      </c>
      <c r="I87" s="2" t="s">
        <v>93</v>
      </c>
      <c r="J87" s="38" t="s">
        <v>277</v>
      </c>
      <c r="K87" s="5" t="s">
        <v>928</v>
      </c>
      <c r="L87" s="6">
        <v>0</v>
      </c>
    </row>
    <row r="88" spans="1:12" x14ac:dyDescent="0.25">
      <c r="A88" s="6">
        <v>12</v>
      </c>
      <c r="B88" s="6" t="s">
        <v>1124</v>
      </c>
      <c r="C88" s="12" t="s">
        <v>452</v>
      </c>
      <c r="D88" s="5" t="s">
        <v>468</v>
      </c>
      <c r="F88" s="5" t="s">
        <v>472</v>
      </c>
      <c r="G88" s="2" t="b">
        <v>0</v>
      </c>
      <c r="H88" s="2">
        <v>2</v>
      </c>
      <c r="I88" s="2" t="s">
        <v>93</v>
      </c>
      <c r="J88" s="38" t="s">
        <v>277</v>
      </c>
      <c r="K88" s="5" t="s">
        <v>928</v>
      </c>
      <c r="L88" s="6">
        <v>0</v>
      </c>
    </row>
    <row r="89" spans="1:12" x14ac:dyDescent="0.25">
      <c r="A89" s="6">
        <v>13</v>
      </c>
      <c r="B89" s="6" t="s">
        <v>1125</v>
      </c>
      <c r="C89" s="12" t="s">
        <v>453</v>
      </c>
      <c r="D89" s="5" t="s">
        <v>469</v>
      </c>
      <c r="F89" s="5" t="s">
        <v>472</v>
      </c>
      <c r="G89" s="2" t="b">
        <v>0</v>
      </c>
      <c r="H89" s="2">
        <v>2</v>
      </c>
      <c r="I89" s="2" t="s">
        <v>93</v>
      </c>
      <c r="J89" s="38" t="s">
        <v>277</v>
      </c>
      <c r="K89" s="5" t="s">
        <v>928</v>
      </c>
      <c r="L89" s="6">
        <v>0</v>
      </c>
    </row>
    <row r="90" spans="1:12" x14ac:dyDescent="0.25">
      <c r="A90" s="6">
        <v>14</v>
      </c>
      <c r="B90" s="6" t="s">
        <v>1126</v>
      </c>
      <c r="C90" s="16" t="s">
        <v>454</v>
      </c>
      <c r="D90" s="5" t="s">
        <v>470</v>
      </c>
      <c r="F90" s="5" t="s">
        <v>472</v>
      </c>
      <c r="G90" s="2" t="b">
        <v>0</v>
      </c>
      <c r="H90" s="2">
        <v>2</v>
      </c>
      <c r="I90" s="2" t="s">
        <v>93</v>
      </c>
      <c r="J90" s="38" t="s">
        <v>277</v>
      </c>
      <c r="K90" s="5" t="s">
        <v>928</v>
      </c>
      <c r="L90" s="6">
        <v>0</v>
      </c>
    </row>
    <row r="91" spans="1:12" x14ac:dyDescent="0.25">
      <c r="A91" s="6">
        <v>15</v>
      </c>
      <c r="B91" s="6" t="s">
        <v>1127</v>
      </c>
      <c r="C91" s="12" t="s">
        <v>455</v>
      </c>
      <c r="D91" s="5" t="s">
        <v>471</v>
      </c>
      <c r="F91" s="5" t="s">
        <v>472</v>
      </c>
      <c r="G91" s="2" t="b">
        <v>0</v>
      </c>
      <c r="H91" s="2">
        <v>2</v>
      </c>
      <c r="I91" s="2" t="s">
        <v>93</v>
      </c>
      <c r="J91" s="38" t="s">
        <v>277</v>
      </c>
      <c r="K91" s="5" t="s">
        <v>928</v>
      </c>
      <c r="L91" s="6">
        <v>0</v>
      </c>
    </row>
  </sheetData>
  <mergeCells count="2">
    <mergeCell ref="J34:J49"/>
    <mergeCell ref="J67:J7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2241-35D8-4231-A862-EE5001A0AD40}">
  <dimension ref="A1:M81"/>
  <sheetViews>
    <sheetView zoomScale="115" zoomScaleNormal="115" workbookViewId="0">
      <pane ySplit="1" topLeftCell="A38" activePane="bottomLeft" state="frozen"/>
      <selection pane="bottomLeft" activeCell="D48" sqref="A1:M81"/>
    </sheetView>
  </sheetViews>
  <sheetFormatPr defaultRowHeight="15.75" x14ac:dyDescent="0.25"/>
  <cols>
    <col min="1" max="2" width="9" style="6"/>
    <col min="3" max="3" width="25.875" style="67" customWidth="1"/>
    <col min="4" max="4" width="24.125" style="6" customWidth="1"/>
    <col min="5" max="7" width="9" style="6"/>
    <col min="8" max="8" width="18" style="6" customWidth="1"/>
    <col min="9" max="9" width="9" style="6"/>
    <col min="10" max="10" width="10.625" style="6" customWidth="1"/>
    <col min="11" max="11" width="9" style="5"/>
    <col min="12" max="16384" width="9" style="6"/>
  </cols>
  <sheetData>
    <row r="1" spans="1:13" s="26" customFormat="1" x14ac:dyDescent="0.25">
      <c r="A1" s="6" t="s">
        <v>986</v>
      </c>
      <c r="B1" s="6"/>
      <c r="C1" s="67" t="s">
        <v>987</v>
      </c>
      <c r="D1" s="19" t="s">
        <v>0</v>
      </c>
      <c r="E1" s="20" t="s">
        <v>1</v>
      </c>
      <c r="F1" s="19" t="s">
        <v>2</v>
      </c>
      <c r="G1" s="20" t="s">
        <v>3</v>
      </c>
      <c r="H1" s="19" t="s">
        <v>4</v>
      </c>
      <c r="I1" s="19" t="s">
        <v>5</v>
      </c>
      <c r="J1" s="19" t="s">
        <v>6</v>
      </c>
      <c r="K1" s="20" t="s">
        <v>275</v>
      </c>
      <c r="L1" s="26" t="s">
        <v>884</v>
      </c>
      <c r="M1" s="19" t="s">
        <v>307</v>
      </c>
    </row>
    <row r="2" spans="1:13" s="28" customFormat="1" ht="12.75" x14ac:dyDescent="0.25">
      <c r="A2" s="28">
        <v>0</v>
      </c>
      <c r="B2" s="28">
        <v>2921</v>
      </c>
      <c r="C2" s="68" t="s">
        <v>1128</v>
      </c>
      <c r="D2" s="27" t="s">
        <v>1387</v>
      </c>
      <c r="E2" s="28" t="s">
        <v>473</v>
      </c>
      <c r="G2" s="28" t="s">
        <v>352</v>
      </c>
      <c r="H2" s="28" t="b">
        <v>0</v>
      </c>
      <c r="I2" s="28">
        <v>2</v>
      </c>
      <c r="J2" s="28" t="s">
        <v>553</v>
      </c>
      <c r="K2" s="39" t="s">
        <v>813</v>
      </c>
      <c r="L2" s="28">
        <v>3600</v>
      </c>
      <c r="M2" s="28" t="s">
        <v>932</v>
      </c>
    </row>
    <row r="3" spans="1:13" s="28" customFormat="1" ht="12.75" x14ac:dyDescent="0.25">
      <c r="A3" s="28">
        <v>1</v>
      </c>
      <c r="B3" s="28">
        <v>2922</v>
      </c>
      <c r="C3" s="68" t="s">
        <v>1129</v>
      </c>
      <c r="D3" s="28" t="s">
        <v>1388</v>
      </c>
      <c r="E3" s="28" t="s">
        <v>474</v>
      </c>
      <c r="G3" s="28" t="s">
        <v>352</v>
      </c>
      <c r="H3" s="28" t="b">
        <v>0</v>
      </c>
      <c r="I3" s="28">
        <v>2</v>
      </c>
      <c r="J3" s="28" t="s">
        <v>553</v>
      </c>
      <c r="K3" s="39" t="s">
        <v>709</v>
      </c>
      <c r="L3" s="28">
        <v>3400</v>
      </c>
      <c r="M3" s="28" t="s">
        <v>912</v>
      </c>
    </row>
    <row r="4" spans="1:13" s="28" customFormat="1" ht="12.75" x14ac:dyDescent="0.25">
      <c r="A4" s="28">
        <v>2</v>
      </c>
      <c r="B4" s="28">
        <v>2923</v>
      </c>
      <c r="C4" s="68" t="s">
        <v>1130</v>
      </c>
      <c r="D4" s="28" t="s">
        <v>1389</v>
      </c>
      <c r="E4" s="28" t="s">
        <v>475</v>
      </c>
      <c r="F4" s="28">
        <v>0.1</v>
      </c>
      <c r="G4" s="28" t="s">
        <v>356</v>
      </c>
      <c r="H4" s="28" t="b">
        <v>0</v>
      </c>
      <c r="I4" s="28">
        <v>2</v>
      </c>
      <c r="J4" s="28" t="s">
        <v>553</v>
      </c>
      <c r="K4" s="39" t="s">
        <v>814</v>
      </c>
      <c r="L4" s="28">
        <v>10</v>
      </c>
      <c r="M4" s="28" t="s">
        <v>933</v>
      </c>
    </row>
    <row r="5" spans="1:13" s="28" customFormat="1" ht="12.75" x14ac:dyDescent="0.25">
      <c r="A5" s="28">
        <v>3</v>
      </c>
      <c r="B5" s="28">
        <v>2924</v>
      </c>
      <c r="C5" s="68" t="s">
        <v>1131</v>
      </c>
      <c r="D5" s="28" t="s">
        <v>1390</v>
      </c>
      <c r="E5" s="28" t="s">
        <v>476</v>
      </c>
      <c r="F5" s="28">
        <v>0.1</v>
      </c>
      <c r="G5" s="28" t="s">
        <v>356</v>
      </c>
      <c r="H5" s="28" t="b">
        <v>0</v>
      </c>
      <c r="I5" s="28">
        <v>2</v>
      </c>
      <c r="J5" s="28" t="s">
        <v>553</v>
      </c>
      <c r="K5" s="39" t="s">
        <v>710</v>
      </c>
      <c r="L5" s="28">
        <v>50</v>
      </c>
      <c r="M5" s="28" t="s">
        <v>934</v>
      </c>
    </row>
    <row r="6" spans="1:13" s="28" customFormat="1" ht="12.75" x14ac:dyDescent="0.25">
      <c r="A6" s="28">
        <v>4</v>
      </c>
      <c r="B6" s="28">
        <v>2925</v>
      </c>
      <c r="C6" s="68" t="s">
        <v>1132</v>
      </c>
      <c r="D6" s="28" t="s">
        <v>1391</v>
      </c>
      <c r="E6" s="28" t="s">
        <v>477</v>
      </c>
      <c r="F6" s="28">
        <v>0.1</v>
      </c>
      <c r="G6" s="28" t="s">
        <v>354</v>
      </c>
      <c r="H6" s="28" t="b">
        <v>0</v>
      </c>
      <c r="I6" s="28">
        <v>2</v>
      </c>
      <c r="J6" s="28" t="s">
        <v>553</v>
      </c>
      <c r="K6" s="39" t="s">
        <v>815</v>
      </c>
      <c r="L6" s="28">
        <v>577</v>
      </c>
      <c r="M6" s="28" t="s">
        <v>935</v>
      </c>
    </row>
    <row r="7" spans="1:13" s="28" customFormat="1" ht="12.75" x14ac:dyDescent="0.25">
      <c r="A7" s="28">
        <v>5</v>
      </c>
      <c r="B7" s="28">
        <v>2926</v>
      </c>
      <c r="C7" s="68" t="s">
        <v>1133</v>
      </c>
      <c r="D7" s="28" t="s">
        <v>1392</v>
      </c>
      <c r="E7" s="28" t="s">
        <v>478</v>
      </c>
      <c r="F7" s="28">
        <v>0.1</v>
      </c>
      <c r="G7" s="28" t="s">
        <v>354</v>
      </c>
      <c r="H7" s="28" t="b">
        <v>0</v>
      </c>
      <c r="I7" s="28">
        <v>2</v>
      </c>
      <c r="J7" s="28" t="s">
        <v>553</v>
      </c>
      <c r="K7" s="39" t="s">
        <v>816</v>
      </c>
      <c r="L7" s="28">
        <v>568</v>
      </c>
      <c r="M7" s="28" t="s">
        <v>936</v>
      </c>
    </row>
    <row r="8" spans="1:13" s="28" customFormat="1" ht="12.75" x14ac:dyDescent="0.25">
      <c r="A8" s="28">
        <v>6</v>
      </c>
      <c r="B8" s="28">
        <v>2927</v>
      </c>
      <c r="C8" s="68" t="s">
        <v>1134</v>
      </c>
      <c r="D8" s="28" t="s">
        <v>1393</v>
      </c>
      <c r="E8" s="28" t="s">
        <v>479</v>
      </c>
      <c r="F8" s="28">
        <v>0.1</v>
      </c>
      <c r="G8" s="28" t="s">
        <v>356</v>
      </c>
      <c r="H8" s="28" t="b">
        <v>0</v>
      </c>
      <c r="I8" s="28">
        <v>2</v>
      </c>
      <c r="J8" s="28" t="s">
        <v>553</v>
      </c>
      <c r="K8" s="39" t="s">
        <v>814</v>
      </c>
      <c r="L8" s="28">
        <v>10</v>
      </c>
      <c r="M8" s="28" t="s">
        <v>933</v>
      </c>
    </row>
    <row r="9" spans="1:13" s="28" customFormat="1" ht="12.75" x14ac:dyDescent="0.25">
      <c r="A9" s="28">
        <v>7</v>
      </c>
      <c r="B9" s="28">
        <v>2928</v>
      </c>
      <c r="C9" s="68" t="s">
        <v>1135</v>
      </c>
      <c r="D9" s="28" t="s">
        <v>1394</v>
      </c>
      <c r="E9" s="28" t="s">
        <v>480</v>
      </c>
      <c r="F9" s="28">
        <v>0.1</v>
      </c>
      <c r="G9" s="28" t="s">
        <v>356</v>
      </c>
      <c r="H9" s="28" t="b">
        <v>0</v>
      </c>
      <c r="I9" s="28">
        <v>2</v>
      </c>
      <c r="J9" s="28" t="s">
        <v>553</v>
      </c>
      <c r="K9" s="39" t="s">
        <v>707</v>
      </c>
      <c r="L9" s="28">
        <v>100</v>
      </c>
      <c r="M9" s="28" t="s">
        <v>937</v>
      </c>
    </row>
    <row r="10" spans="1:13" s="28" customFormat="1" ht="12.75" x14ac:dyDescent="0.25">
      <c r="A10" s="28">
        <v>8</v>
      </c>
      <c r="B10" s="28">
        <v>2929</v>
      </c>
      <c r="C10" s="68" t="s">
        <v>1136</v>
      </c>
      <c r="D10" s="28" t="s">
        <v>1395</v>
      </c>
      <c r="E10" s="28" t="s">
        <v>481</v>
      </c>
      <c r="F10" s="28">
        <v>0.1</v>
      </c>
      <c r="G10" s="28" t="s">
        <v>355</v>
      </c>
      <c r="H10" s="28" t="b">
        <v>0</v>
      </c>
      <c r="I10" s="28">
        <v>2</v>
      </c>
      <c r="J10" s="28" t="s">
        <v>553</v>
      </c>
      <c r="K10" s="39" t="s">
        <v>817</v>
      </c>
      <c r="L10" s="28">
        <v>950</v>
      </c>
      <c r="M10" s="28" t="s">
        <v>938</v>
      </c>
    </row>
    <row r="11" spans="1:13" s="28" customFormat="1" ht="12.75" x14ac:dyDescent="0.25">
      <c r="A11" s="28">
        <v>9</v>
      </c>
      <c r="B11" s="28">
        <v>2930</v>
      </c>
      <c r="C11" s="68" t="s">
        <v>1137</v>
      </c>
      <c r="D11" s="28" t="s">
        <v>1396</v>
      </c>
      <c r="E11" s="28" t="s">
        <v>482</v>
      </c>
      <c r="F11" s="28">
        <v>0.1</v>
      </c>
      <c r="G11" s="28" t="s">
        <v>355</v>
      </c>
      <c r="H11" s="28" t="b">
        <v>0</v>
      </c>
      <c r="I11" s="28">
        <v>2</v>
      </c>
      <c r="J11" s="28" t="s">
        <v>553</v>
      </c>
      <c r="K11" s="39" t="s">
        <v>818</v>
      </c>
      <c r="L11" s="28">
        <v>850</v>
      </c>
      <c r="M11" s="28" t="s">
        <v>939</v>
      </c>
    </row>
    <row r="12" spans="1:13" s="28" customFormat="1" ht="12.75" x14ac:dyDescent="0.25">
      <c r="A12" s="28">
        <v>10</v>
      </c>
      <c r="B12" s="28">
        <v>2931</v>
      </c>
      <c r="C12" s="68" t="s">
        <v>1138</v>
      </c>
      <c r="D12" s="28" t="s">
        <v>1397</v>
      </c>
      <c r="E12" s="28" t="s">
        <v>483</v>
      </c>
      <c r="F12" s="28">
        <v>0.1</v>
      </c>
      <c r="G12" s="28" t="s">
        <v>356</v>
      </c>
      <c r="H12" s="28" t="b">
        <v>0</v>
      </c>
      <c r="I12" s="28">
        <v>2</v>
      </c>
      <c r="J12" s="28" t="s">
        <v>553</v>
      </c>
      <c r="K12" s="39" t="s">
        <v>819</v>
      </c>
      <c r="L12" s="28">
        <v>30</v>
      </c>
      <c r="M12" s="28" t="s">
        <v>940</v>
      </c>
    </row>
    <row r="13" spans="1:13" s="28" customFormat="1" ht="12.75" x14ac:dyDescent="0.25">
      <c r="A13" s="28">
        <v>11</v>
      </c>
      <c r="B13" s="28">
        <v>2932</v>
      </c>
      <c r="C13" s="68" t="s">
        <v>1139</v>
      </c>
      <c r="D13" s="28" t="s">
        <v>1398</v>
      </c>
      <c r="E13" s="28" t="s">
        <v>484</v>
      </c>
      <c r="F13" s="28">
        <v>0.1</v>
      </c>
      <c r="G13" s="28" t="s">
        <v>356</v>
      </c>
      <c r="H13" s="28" t="b">
        <v>0</v>
      </c>
      <c r="I13" s="28">
        <v>2</v>
      </c>
      <c r="J13" s="28" t="s">
        <v>553</v>
      </c>
      <c r="K13" s="39" t="s">
        <v>716</v>
      </c>
      <c r="L13" s="28">
        <v>60</v>
      </c>
      <c r="M13" s="28" t="s">
        <v>941</v>
      </c>
    </row>
    <row r="14" spans="1:13" s="28" customFormat="1" ht="12.75" x14ac:dyDescent="0.25">
      <c r="A14" s="28">
        <v>12</v>
      </c>
      <c r="B14" s="28">
        <v>2933</v>
      </c>
      <c r="C14" s="68" t="s">
        <v>1140</v>
      </c>
      <c r="D14" s="28" t="s">
        <v>1399</v>
      </c>
      <c r="E14" s="28" t="s">
        <v>485</v>
      </c>
      <c r="G14" s="28" t="s">
        <v>352</v>
      </c>
      <c r="H14" s="28" t="b">
        <v>0</v>
      </c>
      <c r="I14" s="28">
        <v>2</v>
      </c>
      <c r="J14" s="28" t="s">
        <v>553</v>
      </c>
      <c r="K14" s="39" t="s">
        <v>820</v>
      </c>
      <c r="L14" s="28">
        <v>2750</v>
      </c>
      <c r="M14" s="28" t="s">
        <v>942</v>
      </c>
    </row>
    <row r="15" spans="1:13" s="28" customFormat="1" ht="12.75" x14ac:dyDescent="0.25">
      <c r="A15" s="28">
        <v>13</v>
      </c>
      <c r="B15" s="28">
        <v>2934</v>
      </c>
      <c r="C15" s="68" t="s">
        <v>1141</v>
      </c>
      <c r="D15" s="28" t="s">
        <v>1400</v>
      </c>
      <c r="E15" s="28" t="s">
        <v>486</v>
      </c>
      <c r="G15" s="28" t="s">
        <v>352</v>
      </c>
      <c r="H15" s="28" t="b">
        <v>0</v>
      </c>
      <c r="I15" s="28">
        <v>2</v>
      </c>
      <c r="J15" s="28" t="s">
        <v>553</v>
      </c>
      <c r="K15" s="39" t="s">
        <v>821</v>
      </c>
      <c r="L15" s="28">
        <v>3000</v>
      </c>
      <c r="M15" s="28" t="s">
        <v>943</v>
      </c>
    </row>
    <row r="16" spans="1:13" s="28" customFormat="1" ht="12.75" x14ac:dyDescent="0.25">
      <c r="A16" s="28">
        <v>14</v>
      </c>
      <c r="B16" s="28">
        <v>2935</v>
      </c>
      <c r="C16" s="68" t="s">
        <v>1142</v>
      </c>
      <c r="D16" s="28" t="s">
        <v>1401</v>
      </c>
      <c r="E16" s="28" t="s">
        <v>487</v>
      </c>
      <c r="F16" s="28">
        <v>0.1</v>
      </c>
      <c r="G16" s="28" t="s">
        <v>356</v>
      </c>
      <c r="H16" s="28" t="b">
        <v>0</v>
      </c>
      <c r="I16" s="28">
        <v>2</v>
      </c>
      <c r="J16" s="28" t="s">
        <v>553</v>
      </c>
      <c r="K16" s="39" t="s">
        <v>814</v>
      </c>
      <c r="L16" s="28">
        <v>10</v>
      </c>
      <c r="M16" s="28" t="s">
        <v>933</v>
      </c>
    </row>
    <row r="17" spans="1:13" s="28" customFormat="1" ht="12.75" x14ac:dyDescent="0.25">
      <c r="A17" s="28">
        <v>15</v>
      </c>
      <c r="B17" s="28">
        <v>2936</v>
      </c>
      <c r="C17" s="68" t="s">
        <v>1143</v>
      </c>
      <c r="D17" s="28" t="s">
        <v>1402</v>
      </c>
      <c r="E17" s="28" t="s">
        <v>488</v>
      </c>
      <c r="F17" s="28">
        <v>0.1</v>
      </c>
      <c r="G17" s="28" t="s">
        <v>356</v>
      </c>
      <c r="H17" s="28" t="b">
        <v>0</v>
      </c>
      <c r="I17" s="28">
        <v>2</v>
      </c>
      <c r="J17" s="28" t="s">
        <v>553</v>
      </c>
      <c r="K17" s="39" t="s">
        <v>710</v>
      </c>
      <c r="L17" s="28">
        <v>50</v>
      </c>
      <c r="M17" s="28" t="s">
        <v>934</v>
      </c>
    </row>
    <row r="18" spans="1:13" s="28" customFormat="1" ht="12.75" x14ac:dyDescent="0.25">
      <c r="A18" s="28">
        <v>16</v>
      </c>
      <c r="B18" s="28">
        <v>2937</v>
      </c>
      <c r="C18" s="68" t="s">
        <v>1144</v>
      </c>
      <c r="D18" s="28" t="s">
        <v>1403</v>
      </c>
      <c r="E18" s="28" t="s">
        <v>489</v>
      </c>
      <c r="F18" s="28">
        <v>0.1</v>
      </c>
      <c r="G18" s="28" t="s">
        <v>354</v>
      </c>
      <c r="H18" s="28" t="b">
        <v>0</v>
      </c>
      <c r="I18" s="28">
        <v>2</v>
      </c>
      <c r="J18" s="28" t="s">
        <v>553</v>
      </c>
      <c r="K18" s="39" t="s">
        <v>822</v>
      </c>
      <c r="L18" s="28">
        <v>448</v>
      </c>
      <c r="M18" s="28" t="s">
        <v>944</v>
      </c>
    </row>
    <row r="19" spans="1:13" s="28" customFormat="1" ht="12.75" x14ac:dyDescent="0.25">
      <c r="A19" s="28">
        <v>17</v>
      </c>
      <c r="B19" s="28">
        <v>2938</v>
      </c>
      <c r="C19" s="68" t="s">
        <v>1145</v>
      </c>
      <c r="D19" s="28" t="s">
        <v>1404</v>
      </c>
      <c r="E19" s="28" t="s">
        <v>490</v>
      </c>
      <c r="F19" s="28">
        <v>0.1</v>
      </c>
      <c r="G19" s="28" t="s">
        <v>354</v>
      </c>
      <c r="H19" s="28" t="b">
        <v>0</v>
      </c>
      <c r="I19" s="28">
        <v>2</v>
      </c>
      <c r="J19" s="28" t="s">
        <v>553</v>
      </c>
      <c r="K19" s="39" t="s">
        <v>823</v>
      </c>
      <c r="L19" s="28">
        <v>480</v>
      </c>
      <c r="M19" s="28" t="s">
        <v>945</v>
      </c>
    </row>
    <row r="20" spans="1:13" s="28" customFormat="1" ht="12.75" x14ac:dyDescent="0.25">
      <c r="A20" s="28">
        <v>18</v>
      </c>
      <c r="B20" s="28">
        <v>2939</v>
      </c>
      <c r="C20" s="68" t="s">
        <v>1146</v>
      </c>
      <c r="D20" s="28" t="s">
        <v>1405</v>
      </c>
      <c r="E20" s="28" t="s">
        <v>491</v>
      </c>
      <c r="F20" s="28">
        <v>0.1</v>
      </c>
      <c r="G20" s="28" t="s">
        <v>356</v>
      </c>
      <c r="H20" s="28" t="b">
        <v>0</v>
      </c>
      <c r="I20" s="28">
        <v>2</v>
      </c>
      <c r="J20" s="28" t="s">
        <v>553</v>
      </c>
      <c r="K20" s="39" t="s">
        <v>710</v>
      </c>
      <c r="L20" s="28">
        <v>50</v>
      </c>
      <c r="M20" s="28" t="s">
        <v>934</v>
      </c>
    </row>
    <row r="21" spans="1:13" s="28" customFormat="1" ht="12.75" x14ac:dyDescent="0.25">
      <c r="A21" s="28">
        <v>19</v>
      </c>
      <c r="B21" s="28">
        <v>2940</v>
      </c>
      <c r="C21" s="68" t="s">
        <v>1147</v>
      </c>
      <c r="D21" s="28" t="s">
        <v>1406</v>
      </c>
      <c r="E21" s="28" t="s">
        <v>492</v>
      </c>
      <c r="F21" s="28">
        <v>0.1</v>
      </c>
      <c r="G21" s="28" t="s">
        <v>356</v>
      </c>
      <c r="H21" s="28" t="b">
        <v>0</v>
      </c>
      <c r="I21" s="28">
        <v>2</v>
      </c>
      <c r="J21" s="28" t="s">
        <v>553</v>
      </c>
      <c r="K21" s="39" t="s">
        <v>707</v>
      </c>
      <c r="L21" s="28">
        <v>100</v>
      </c>
      <c r="M21" s="28" t="s">
        <v>937</v>
      </c>
    </row>
    <row r="22" spans="1:13" s="28" customFormat="1" ht="12.75" x14ac:dyDescent="0.25">
      <c r="A22" s="28">
        <v>20</v>
      </c>
      <c r="B22" s="28">
        <v>2941</v>
      </c>
      <c r="C22" s="68" t="s">
        <v>1148</v>
      </c>
      <c r="D22" s="28" t="s">
        <v>1407</v>
      </c>
      <c r="E22" s="28" t="s">
        <v>493</v>
      </c>
      <c r="F22" s="28">
        <v>0.1</v>
      </c>
      <c r="G22" s="28" t="s">
        <v>355</v>
      </c>
      <c r="H22" s="28" t="b">
        <v>0</v>
      </c>
      <c r="I22" s="28">
        <v>2</v>
      </c>
      <c r="J22" s="28" t="s">
        <v>553</v>
      </c>
      <c r="K22" s="39" t="s">
        <v>824</v>
      </c>
      <c r="L22" s="28">
        <v>1050</v>
      </c>
      <c r="M22" s="28" t="s">
        <v>946</v>
      </c>
    </row>
    <row r="23" spans="1:13" s="28" customFormat="1" ht="12.75" x14ac:dyDescent="0.25">
      <c r="A23" s="28">
        <v>21</v>
      </c>
      <c r="B23" s="28">
        <v>2942</v>
      </c>
      <c r="C23" s="68" t="s">
        <v>1149</v>
      </c>
      <c r="D23" s="28" t="s">
        <v>1408</v>
      </c>
      <c r="E23" s="28" t="s">
        <v>494</v>
      </c>
      <c r="F23" s="28">
        <v>0.1</v>
      </c>
      <c r="G23" s="28" t="s">
        <v>355</v>
      </c>
      <c r="H23" s="28" t="b">
        <v>0</v>
      </c>
      <c r="I23" s="28">
        <v>2</v>
      </c>
      <c r="J23" s="28" t="s">
        <v>553</v>
      </c>
      <c r="K23" s="39" t="s">
        <v>278</v>
      </c>
      <c r="L23" s="28">
        <v>1000</v>
      </c>
      <c r="M23" s="28" t="s">
        <v>897</v>
      </c>
    </row>
    <row r="24" spans="1:13" s="28" customFormat="1" ht="12.75" x14ac:dyDescent="0.25">
      <c r="A24" s="28">
        <v>22</v>
      </c>
      <c r="B24" s="28">
        <v>2943</v>
      </c>
      <c r="C24" s="68" t="s">
        <v>1150</v>
      </c>
      <c r="D24" s="28" t="s">
        <v>1409</v>
      </c>
      <c r="E24" s="28" t="s">
        <v>495</v>
      </c>
      <c r="F24" s="28">
        <v>0.1</v>
      </c>
      <c r="G24" s="28" t="s">
        <v>356</v>
      </c>
      <c r="H24" s="28" t="b">
        <v>0</v>
      </c>
      <c r="I24" s="28">
        <v>2</v>
      </c>
      <c r="J24" s="28" t="s">
        <v>553</v>
      </c>
      <c r="K24" s="39" t="s">
        <v>814</v>
      </c>
      <c r="L24" s="28">
        <v>10</v>
      </c>
      <c r="M24" s="28" t="s">
        <v>933</v>
      </c>
    </row>
    <row r="25" spans="1:13" s="28" customFormat="1" ht="12.75" x14ac:dyDescent="0.25">
      <c r="A25" s="28">
        <v>23</v>
      </c>
      <c r="B25" s="28">
        <v>2944</v>
      </c>
      <c r="C25" s="68" t="s">
        <v>1151</v>
      </c>
      <c r="D25" s="28" t="s">
        <v>1410</v>
      </c>
      <c r="E25" s="28" t="s">
        <v>496</v>
      </c>
      <c r="F25" s="28">
        <v>0.1</v>
      </c>
      <c r="G25" s="28" t="s">
        <v>356</v>
      </c>
      <c r="H25" s="28" t="b">
        <v>0</v>
      </c>
      <c r="I25" s="28">
        <v>2</v>
      </c>
      <c r="J25" s="28" t="s">
        <v>553</v>
      </c>
      <c r="K25" s="39" t="s">
        <v>716</v>
      </c>
      <c r="L25" s="28">
        <v>60</v>
      </c>
      <c r="M25" s="28" t="s">
        <v>941</v>
      </c>
    </row>
    <row r="26" spans="1:13" s="28" customFormat="1" ht="12.75" x14ac:dyDescent="0.25">
      <c r="A26" s="28">
        <v>24</v>
      </c>
      <c r="B26" s="28">
        <v>2945</v>
      </c>
      <c r="C26" s="68" t="s">
        <v>1152</v>
      </c>
      <c r="D26" s="28" t="s">
        <v>1411</v>
      </c>
      <c r="E26" s="28" t="s">
        <v>497</v>
      </c>
      <c r="F26" s="28">
        <v>0.1</v>
      </c>
      <c r="G26" s="28" t="s">
        <v>353</v>
      </c>
      <c r="H26" s="28" t="b">
        <v>0</v>
      </c>
      <c r="I26" s="28">
        <v>2</v>
      </c>
      <c r="J26" s="28" t="s">
        <v>553</v>
      </c>
      <c r="K26" s="39" t="s">
        <v>825</v>
      </c>
      <c r="L26" s="28">
        <v>550</v>
      </c>
      <c r="M26" s="28" t="s">
        <v>947</v>
      </c>
    </row>
    <row r="27" spans="1:13" s="28" customFormat="1" ht="12.75" x14ac:dyDescent="0.25">
      <c r="A27" s="28">
        <v>25</v>
      </c>
      <c r="B27" s="28">
        <v>2946</v>
      </c>
      <c r="C27" s="68" t="s">
        <v>1153</v>
      </c>
      <c r="D27" s="28" t="s">
        <v>1412</v>
      </c>
      <c r="E27" s="28" t="s">
        <v>498</v>
      </c>
      <c r="F27" s="28">
        <v>0.1</v>
      </c>
      <c r="G27" s="28" t="s">
        <v>353</v>
      </c>
      <c r="H27" s="28" t="b">
        <v>0</v>
      </c>
      <c r="I27" s="28">
        <v>2</v>
      </c>
      <c r="J27" s="28" t="s">
        <v>553</v>
      </c>
      <c r="K27" s="39" t="s">
        <v>826</v>
      </c>
      <c r="L27" s="28">
        <v>500</v>
      </c>
      <c r="M27" s="28" t="s">
        <v>948</v>
      </c>
    </row>
    <row r="28" spans="1:13" s="28" customFormat="1" ht="12.75" x14ac:dyDescent="0.25">
      <c r="A28" s="28">
        <v>26</v>
      </c>
      <c r="B28" s="28">
        <v>2947</v>
      </c>
      <c r="C28" s="68" t="s">
        <v>1154</v>
      </c>
      <c r="D28" s="28" t="s">
        <v>1413</v>
      </c>
      <c r="E28" s="28" t="s">
        <v>499</v>
      </c>
      <c r="F28" s="28">
        <v>0.1</v>
      </c>
      <c r="G28" s="28" t="s">
        <v>356</v>
      </c>
      <c r="H28" s="28" t="b">
        <v>0</v>
      </c>
      <c r="I28" s="28">
        <v>2</v>
      </c>
      <c r="J28" s="28" t="s">
        <v>553</v>
      </c>
      <c r="K28" s="39" t="s">
        <v>819</v>
      </c>
      <c r="L28" s="28">
        <v>30</v>
      </c>
      <c r="M28" s="28" t="s">
        <v>940</v>
      </c>
    </row>
    <row r="29" spans="1:13" s="28" customFormat="1" ht="12.75" x14ac:dyDescent="0.25">
      <c r="A29" s="28">
        <v>27</v>
      </c>
      <c r="B29" s="28">
        <v>2948</v>
      </c>
      <c r="C29" s="68" t="s">
        <v>1155</v>
      </c>
      <c r="D29" s="28" t="s">
        <v>1414</v>
      </c>
      <c r="E29" s="28" t="s">
        <v>500</v>
      </c>
      <c r="F29" s="28">
        <v>0.1</v>
      </c>
      <c r="G29" s="28" t="s">
        <v>356</v>
      </c>
      <c r="H29" s="28" t="b">
        <v>0</v>
      </c>
      <c r="I29" s="28">
        <v>2</v>
      </c>
      <c r="J29" s="28" t="s">
        <v>553</v>
      </c>
      <c r="K29" s="39" t="s">
        <v>710</v>
      </c>
      <c r="L29" s="28">
        <v>50</v>
      </c>
      <c r="M29" s="28" t="s">
        <v>934</v>
      </c>
    </row>
    <row r="30" spans="1:13" s="28" customFormat="1" ht="12.75" x14ac:dyDescent="0.25">
      <c r="A30" s="28">
        <v>28</v>
      </c>
      <c r="B30" s="28">
        <v>2949</v>
      </c>
      <c r="C30" s="68" t="s">
        <v>1156</v>
      </c>
      <c r="D30" s="28" t="s">
        <v>1415</v>
      </c>
      <c r="E30" s="28" t="s">
        <v>501</v>
      </c>
      <c r="F30" s="28">
        <v>0.1</v>
      </c>
      <c r="G30" s="28" t="s">
        <v>353</v>
      </c>
      <c r="H30" s="28" t="b">
        <v>0</v>
      </c>
      <c r="I30" s="28">
        <v>2</v>
      </c>
      <c r="J30" s="28" t="s">
        <v>553</v>
      </c>
      <c r="K30" s="39" t="s">
        <v>827</v>
      </c>
      <c r="L30" s="28">
        <v>65436</v>
      </c>
      <c r="M30" s="28">
        <f>(L30-65536)*0.1</f>
        <v>-10</v>
      </c>
    </row>
    <row r="31" spans="1:13" s="28" customFormat="1" ht="12.75" x14ac:dyDescent="0.25">
      <c r="A31" s="28">
        <v>29</v>
      </c>
      <c r="B31" s="28">
        <v>2950</v>
      </c>
      <c r="C31" s="68" t="s">
        <v>1157</v>
      </c>
      <c r="D31" s="28" t="s">
        <v>1416</v>
      </c>
      <c r="E31" s="28" t="s">
        <v>502</v>
      </c>
      <c r="F31" s="28">
        <v>0.1</v>
      </c>
      <c r="G31" s="28" t="s">
        <v>353</v>
      </c>
      <c r="H31" s="28" t="b">
        <v>0</v>
      </c>
      <c r="I31" s="28">
        <v>2</v>
      </c>
      <c r="J31" s="28" t="s">
        <v>553</v>
      </c>
      <c r="K31" s="39" t="s">
        <v>705</v>
      </c>
      <c r="L31" s="28">
        <v>65486</v>
      </c>
      <c r="M31" s="28">
        <f>(L31-65536)*0.1</f>
        <v>-5</v>
      </c>
    </row>
    <row r="32" spans="1:13" s="28" customFormat="1" ht="12.75" x14ac:dyDescent="0.25">
      <c r="A32" s="28">
        <v>30</v>
      </c>
      <c r="B32" s="28">
        <v>2951</v>
      </c>
      <c r="C32" s="68" t="s">
        <v>1158</v>
      </c>
      <c r="D32" s="28" t="s">
        <v>1417</v>
      </c>
      <c r="E32" s="28" t="s">
        <v>503</v>
      </c>
      <c r="F32" s="28">
        <v>0.1</v>
      </c>
      <c r="G32" s="28" t="s">
        <v>356</v>
      </c>
      <c r="H32" s="28" t="b">
        <v>0</v>
      </c>
      <c r="I32" s="28">
        <v>2</v>
      </c>
      <c r="J32" s="28" t="s">
        <v>553</v>
      </c>
      <c r="K32" s="39" t="s">
        <v>819</v>
      </c>
      <c r="L32" s="28">
        <v>30</v>
      </c>
      <c r="M32" s="28" t="s">
        <v>940</v>
      </c>
    </row>
    <row r="33" spans="1:13" s="28" customFormat="1" ht="12.75" x14ac:dyDescent="0.25">
      <c r="A33" s="28">
        <v>31</v>
      </c>
      <c r="B33" s="28">
        <v>2952</v>
      </c>
      <c r="C33" s="68" t="s">
        <v>1159</v>
      </c>
      <c r="D33" s="28" t="s">
        <v>1418</v>
      </c>
      <c r="E33" s="28" t="s">
        <v>504</v>
      </c>
      <c r="F33" s="28">
        <v>0.1</v>
      </c>
      <c r="G33" s="28" t="s">
        <v>356</v>
      </c>
      <c r="H33" s="28" t="b">
        <v>0</v>
      </c>
      <c r="I33" s="28">
        <v>2</v>
      </c>
      <c r="J33" s="28" t="s">
        <v>553</v>
      </c>
      <c r="K33" s="39" t="s">
        <v>710</v>
      </c>
      <c r="L33" s="28">
        <v>50</v>
      </c>
      <c r="M33" s="28" t="s">
        <v>934</v>
      </c>
    </row>
    <row r="34" spans="1:13" s="28" customFormat="1" ht="12.75" x14ac:dyDescent="0.25">
      <c r="A34" s="28">
        <v>32</v>
      </c>
      <c r="B34" s="28">
        <v>2953</v>
      </c>
      <c r="C34" s="68" t="s">
        <v>1160</v>
      </c>
      <c r="D34" s="28" t="s">
        <v>1419</v>
      </c>
      <c r="E34" s="28" t="s">
        <v>505</v>
      </c>
      <c r="F34" s="28">
        <v>0.1</v>
      </c>
      <c r="G34" s="28" t="s">
        <v>359</v>
      </c>
      <c r="H34" s="28" t="b">
        <v>0</v>
      </c>
      <c r="I34" s="28">
        <v>2</v>
      </c>
      <c r="J34" s="28" t="s">
        <v>553</v>
      </c>
      <c r="K34" s="39" t="s">
        <v>828</v>
      </c>
      <c r="L34" s="28">
        <v>90</v>
      </c>
      <c r="M34" s="45">
        <v>0.09</v>
      </c>
    </row>
    <row r="35" spans="1:13" s="28" customFormat="1" ht="12.75" x14ac:dyDescent="0.25">
      <c r="A35" s="28">
        <v>33</v>
      </c>
      <c r="B35" s="28">
        <v>2954</v>
      </c>
      <c r="C35" s="68" t="s">
        <v>1161</v>
      </c>
      <c r="D35" s="28" t="s">
        <v>1420</v>
      </c>
      <c r="E35" s="28" t="s">
        <v>506</v>
      </c>
      <c r="F35" s="28">
        <v>0.1</v>
      </c>
      <c r="G35" s="28" t="s">
        <v>359</v>
      </c>
      <c r="H35" s="28" t="b">
        <v>0</v>
      </c>
      <c r="I35" s="28">
        <v>2</v>
      </c>
      <c r="J35" s="28" t="s">
        <v>553</v>
      </c>
      <c r="K35" s="39" t="s">
        <v>829</v>
      </c>
      <c r="L35" s="28">
        <v>98</v>
      </c>
      <c r="M35" s="45">
        <v>9.8000000000000004E-2</v>
      </c>
    </row>
    <row r="36" spans="1:13" s="28" customFormat="1" ht="12.75" x14ac:dyDescent="0.25">
      <c r="A36" s="28">
        <v>34</v>
      </c>
      <c r="B36" s="28">
        <v>2955</v>
      </c>
      <c r="C36" s="68" t="s">
        <v>1162</v>
      </c>
      <c r="D36" s="28" t="s">
        <v>1421</v>
      </c>
      <c r="E36" s="28" t="s">
        <v>507</v>
      </c>
      <c r="F36" s="28">
        <v>0.1</v>
      </c>
      <c r="G36" s="28" t="s">
        <v>356</v>
      </c>
      <c r="H36" s="28" t="b">
        <v>0</v>
      </c>
      <c r="I36" s="28">
        <v>2</v>
      </c>
      <c r="J36" s="28" t="s">
        <v>553</v>
      </c>
      <c r="K36" s="39" t="s">
        <v>819</v>
      </c>
      <c r="L36" s="28">
        <v>30</v>
      </c>
      <c r="M36" s="28" t="s">
        <v>940</v>
      </c>
    </row>
    <row r="37" spans="1:13" s="28" customFormat="1" ht="12.75" x14ac:dyDescent="0.25">
      <c r="A37" s="28">
        <v>35</v>
      </c>
      <c r="B37" s="28">
        <v>2956</v>
      </c>
      <c r="C37" s="68" t="s">
        <v>1163</v>
      </c>
      <c r="D37" s="28" t="s">
        <v>1422</v>
      </c>
      <c r="E37" s="28" t="s">
        <v>508</v>
      </c>
      <c r="F37" s="28">
        <v>0.1</v>
      </c>
      <c r="G37" s="28" t="s">
        <v>356</v>
      </c>
      <c r="H37" s="28" t="b">
        <v>0</v>
      </c>
      <c r="I37" s="28">
        <v>2</v>
      </c>
      <c r="J37" s="28" t="s">
        <v>553</v>
      </c>
      <c r="K37" s="39" t="s">
        <v>710</v>
      </c>
      <c r="L37" s="28">
        <v>50</v>
      </c>
      <c r="M37" s="28" t="s">
        <v>934</v>
      </c>
    </row>
    <row r="38" spans="1:13" s="28" customFormat="1" ht="12.75" x14ac:dyDescent="0.25">
      <c r="A38" s="28">
        <v>36</v>
      </c>
      <c r="B38" s="28">
        <v>2957</v>
      </c>
      <c r="C38" s="68"/>
      <c r="E38" s="28" t="s">
        <v>509</v>
      </c>
      <c r="H38" s="28" t="b">
        <v>0</v>
      </c>
      <c r="I38" s="28">
        <v>2</v>
      </c>
      <c r="J38" s="28" t="s">
        <v>553</v>
      </c>
      <c r="K38" s="39" t="s">
        <v>277</v>
      </c>
      <c r="L38" s="28">
        <v>0</v>
      </c>
    </row>
    <row r="39" spans="1:13" s="28" customFormat="1" ht="12.75" x14ac:dyDescent="0.25">
      <c r="A39" s="28">
        <v>37</v>
      </c>
      <c r="B39" s="28">
        <v>2958</v>
      </c>
      <c r="C39" s="68"/>
      <c r="E39" s="28" t="s">
        <v>510</v>
      </c>
      <c r="H39" s="28" t="b">
        <v>0</v>
      </c>
      <c r="I39" s="28">
        <v>2</v>
      </c>
      <c r="J39" s="28" t="s">
        <v>553</v>
      </c>
      <c r="K39" s="39" t="s">
        <v>277</v>
      </c>
      <c r="L39" s="28">
        <v>0</v>
      </c>
    </row>
    <row r="40" spans="1:13" s="28" customFormat="1" ht="12.75" x14ac:dyDescent="0.25">
      <c r="A40" s="28">
        <v>38</v>
      </c>
      <c r="B40" s="28">
        <v>2959</v>
      </c>
      <c r="C40" s="68"/>
      <c r="E40" s="28" t="s">
        <v>511</v>
      </c>
      <c r="H40" s="28" t="b">
        <v>0</v>
      </c>
      <c r="I40" s="28">
        <v>2</v>
      </c>
      <c r="J40" s="28" t="s">
        <v>553</v>
      </c>
      <c r="K40" s="39" t="s">
        <v>277</v>
      </c>
      <c r="L40" s="28">
        <v>0</v>
      </c>
    </row>
    <row r="41" spans="1:13" s="28" customFormat="1" ht="12.75" x14ac:dyDescent="0.25">
      <c r="A41" s="28">
        <v>39</v>
      </c>
      <c r="B41" s="28">
        <v>2960</v>
      </c>
      <c r="C41" s="68"/>
      <c r="E41" s="28" t="s">
        <v>512</v>
      </c>
      <c r="H41" s="28" t="b">
        <v>0</v>
      </c>
      <c r="I41" s="28">
        <v>2</v>
      </c>
      <c r="J41" s="28" t="s">
        <v>553</v>
      </c>
      <c r="K41" s="39" t="s">
        <v>277</v>
      </c>
      <c r="L41" s="28">
        <v>0</v>
      </c>
    </row>
    <row r="42" spans="1:13" s="28" customFormat="1" ht="12.75" x14ac:dyDescent="0.25">
      <c r="A42" s="28">
        <v>40</v>
      </c>
      <c r="B42" s="28">
        <v>2961</v>
      </c>
      <c r="C42" s="68" t="s">
        <v>1164</v>
      </c>
      <c r="D42" s="28" t="s">
        <v>1423</v>
      </c>
      <c r="E42" s="28" t="s">
        <v>513</v>
      </c>
      <c r="F42" s="28">
        <v>0.1</v>
      </c>
      <c r="G42" s="28" t="s">
        <v>353</v>
      </c>
      <c r="H42" s="28" t="b">
        <v>0</v>
      </c>
      <c r="I42" s="28">
        <v>2</v>
      </c>
      <c r="J42" s="28" t="s">
        <v>553</v>
      </c>
      <c r="K42" s="39" t="s">
        <v>699</v>
      </c>
      <c r="L42" s="28">
        <v>900</v>
      </c>
      <c r="M42" s="28" t="s">
        <v>905</v>
      </c>
    </row>
    <row r="43" spans="1:13" s="28" customFormat="1" ht="12.75" x14ac:dyDescent="0.25">
      <c r="A43" s="28">
        <v>41</v>
      </c>
      <c r="B43" s="28">
        <v>2962</v>
      </c>
      <c r="C43" s="68" t="s">
        <v>1165</v>
      </c>
      <c r="D43" s="28" t="s">
        <v>1424</v>
      </c>
      <c r="E43" s="28" t="s">
        <v>514</v>
      </c>
      <c r="F43" s="28">
        <v>0.1</v>
      </c>
      <c r="G43" s="28" t="s">
        <v>353</v>
      </c>
      <c r="H43" s="28" t="b">
        <v>0</v>
      </c>
      <c r="I43" s="28">
        <v>2</v>
      </c>
      <c r="J43" s="28" t="s">
        <v>553</v>
      </c>
      <c r="K43" s="39" t="s">
        <v>818</v>
      </c>
      <c r="L43" s="28">
        <v>850</v>
      </c>
      <c r="M43" s="28" t="s">
        <v>949</v>
      </c>
    </row>
    <row r="44" spans="1:13" s="28" customFormat="1" ht="12.75" x14ac:dyDescent="0.25">
      <c r="A44" s="28">
        <v>42</v>
      </c>
      <c r="B44" s="28">
        <v>2963</v>
      </c>
      <c r="C44" s="68" t="s">
        <v>1166</v>
      </c>
      <c r="D44" s="28" t="s">
        <v>1425</v>
      </c>
      <c r="E44" s="28" t="s">
        <v>515</v>
      </c>
      <c r="F44" s="28">
        <v>0.1</v>
      </c>
      <c r="G44" s="28" t="s">
        <v>356</v>
      </c>
      <c r="H44" s="28" t="b">
        <v>0</v>
      </c>
      <c r="I44" s="28">
        <v>2</v>
      </c>
      <c r="J44" s="28" t="s">
        <v>553</v>
      </c>
      <c r="K44" s="39" t="s">
        <v>819</v>
      </c>
      <c r="L44" s="28">
        <v>30</v>
      </c>
      <c r="M44" s="28" t="s">
        <v>940</v>
      </c>
    </row>
    <row r="45" spans="1:13" s="28" customFormat="1" ht="12.75" x14ac:dyDescent="0.25">
      <c r="A45" s="28">
        <v>43</v>
      </c>
      <c r="B45" s="28">
        <v>2964</v>
      </c>
      <c r="C45" s="68" t="s">
        <v>1167</v>
      </c>
      <c r="D45" s="28" t="s">
        <v>1426</v>
      </c>
      <c r="E45" s="28" t="s">
        <v>516</v>
      </c>
      <c r="F45" s="28">
        <v>0.1</v>
      </c>
      <c r="G45" s="28" t="s">
        <v>356</v>
      </c>
      <c r="H45" s="28" t="b">
        <v>0</v>
      </c>
      <c r="I45" s="28">
        <v>2</v>
      </c>
      <c r="J45" s="28" t="s">
        <v>553</v>
      </c>
      <c r="K45" s="39" t="s">
        <v>710</v>
      </c>
      <c r="L45" s="28">
        <v>50</v>
      </c>
      <c r="M45" s="28" t="s">
        <v>934</v>
      </c>
    </row>
    <row r="46" spans="1:13" s="28" customFormat="1" ht="12.75" x14ac:dyDescent="0.25">
      <c r="A46" s="28">
        <v>44</v>
      </c>
      <c r="B46" s="28">
        <v>2965</v>
      </c>
      <c r="C46" s="68" t="s">
        <v>1168</v>
      </c>
      <c r="D46" s="28" t="s">
        <v>1427</v>
      </c>
      <c r="E46" s="28" t="s">
        <v>517</v>
      </c>
      <c r="F46" s="28">
        <v>0.1</v>
      </c>
      <c r="G46" s="28" t="s">
        <v>353</v>
      </c>
      <c r="H46" s="28" t="b">
        <v>0</v>
      </c>
      <c r="I46" s="28">
        <v>2</v>
      </c>
      <c r="J46" s="28" t="s">
        <v>553</v>
      </c>
      <c r="K46" s="39" t="s">
        <v>830</v>
      </c>
      <c r="L46" s="28">
        <v>700</v>
      </c>
      <c r="M46" s="28" t="s">
        <v>950</v>
      </c>
    </row>
    <row r="47" spans="1:13" s="28" customFormat="1" ht="12.75" x14ac:dyDescent="0.25">
      <c r="A47" s="28">
        <v>45</v>
      </c>
      <c r="B47" s="28">
        <v>2966</v>
      </c>
      <c r="C47" s="68" t="s">
        <v>1169</v>
      </c>
      <c r="D47" s="28" t="s">
        <v>1428</v>
      </c>
      <c r="E47" s="28" t="s">
        <v>518</v>
      </c>
      <c r="F47" s="28">
        <v>0.1</v>
      </c>
      <c r="G47" s="28" t="s">
        <v>353</v>
      </c>
      <c r="H47" s="28" t="b">
        <v>0</v>
      </c>
      <c r="I47" s="28">
        <v>2</v>
      </c>
      <c r="J47" s="28" t="s">
        <v>553</v>
      </c>
      <c r="K47" s="39" t="s">
        <v>825</v>
      </c>
      <c r="L47" s="28">
        <v>550</v>
      </c>
      <c r="M47" s="28" t="s">
        <v>951</v>
      </c>
    </row>
    <row r="48" spans="1:13" s="28" customFormat="1" ht="12.75" x14ac:dyDescent="0.25">
      <c r="A48" s="28">
        <v>46</v>
      </c>
      <c r="B48" s="28">
        <v>2967</v>
      </c>
      <c r="C48" s="68" t="s">
        <v>1170</v>
      </c>
      <c r="D48" s="28" t="s">
        <v>1429</v>
      </c>
      <c r="E48" s="28" t="s">
        <v>519</v>
      </c>
      <c r="F48" s="28">
        <v>0.1</v>
      </c>
      <c r="G48" s="28" t="s">
        <v>356</v>
      </c>
      <c r="H48" s="28" t="b">
        <v>0</v>
      </c>
      <c r="I48" s="28">
        <v>2</v>
      </c>
      <c r="J48" s="28" t="s">
        <v>553</v>
      </c>
      <c r="K48" s="39" t="s">
        <v>819</v>
      </c>
      <c r="L48" s="28">
        <v>30</v>
      </c>
      <c r="M48" s="28" t="s">
        <v>940</v>
      </c>
    </row>
    <row r="49" spans="1:13" s="28" customFormat="1" ht="12.75" x14ac:dyDescent="0.25">
      <c r="A49" s="28">
        <v>47</v>
      </c>
      <c r="B49" s="28">
        <v>2968</v>
      </c>
      <c r="C49" s="68" t="s">
        <v>1171</v>
      </c>
      <c r="D49" s="28" t="s">
        <v>1430</v>
      </c>
      <c r="E49" s="28" t="s">
        <v>520</v>
      </c>
      <c r="F49" s="28">
        <v>0.1</v>
      </c>
      <c r="G49" s="28" t="s">
        <v>356</v>
      </c>
      <c r="H49" s="28" t="b">
        <v>0</v>
      </c>
      <c r="I49" s="28">
        <v>2</v>
      </c>
      <c r="J49" s="28" t="s">
        <v>553</v>
      </c>
      <c r="K49" s="39" t="s">
        <v>710</v>
      </c>
      <c r="L49" s="28">
        <v>50</v>
      </c>
      <c r="M49" s="28" t="s">
        <v>934</v>
      </c>
    </row>
    <row r="50" spans="1:13" s="28" customFormat="1" ht="12.75" x14ac:dyDescent="0.25">
      <c r="A50" s="28">
        <v>48</v>
      </c>
      <c r="B50" s="28">
        <v>2969</v>
      </c>
      <c r="C50" s="68" t="s">
        <v>1172</v>
      </c>
      <c r="D50" s="28" t="s">
        <v>1431</v>
      </c>
      <c r="E50" s="28" t="s">
        <v>521</v>
      </c>
      <c r="F50" s="28">
        <v>0.1</v>
      </c>
      <c r="G50" s="28" t="s">
        <v>353</v>
      </c>
      <c r="H50" s="28" t="b">
        <v>0</v>
      </c>
      <c r="I50" s="28">
        <v>2</v>
      </c>
      <c r="J50" s="28" t="s">
        <v>553</v>
      </c>
      <c r="K50" s="39" t="s">
        <v>831</v>
      </c>
      <c r="L50" s="28">
        <v>65336</v>
      </c>
      <c r="M50" s="28">
        <f>(L50-65536)*0.1</f>
        <v>-20</v>
      </c>
    </row>
    <row r="51" spans="1:13" s="28" customFormat="1" ht="12.75" x14ac:dyDescent="0.25">
      <c r="A51" s="28">
        <v>49</v>
      </c>
      <c r="B51" s="28">
        <v>2970</v>
      </c>
      <c r="C51" s="68" t="s">
        <v>1173</v>
      </c>
      <c r="D51" s="28" t="s">
        <v>1432</v>
      </c>
      <c r="E51" s="28" t="s">
        <v>522</v>
      </c>
      <c r="F51" s="28">
        <v>0.1</v>
      </c>
      <c r="G51" s="28" t="s">
        <v>353</v>
      </c>
      <c r="H51" s="28" t="b">
        <v>0</v>
      </c>
      <c r="I51" s="28">
        <v>2</v>
      </c>
      <c r="J51" s="28" t="s">
        <v>553</v>
      </c>
      <c r="K51" s="39" t="s">
        <v>832</v>
      </c>
      <c r="L51" s="28">
        <v>65386</v>
      </c>
      <c r="M51" s="28">
        <f>(L51-65536)*0.1</f>
        <v>-15</v>
      </c>
    </row>
    <row r="52" spans="1:13" s="28" customFormat="1" ht="12.75" x14ac:dyDescent="0.25">
      <c r="A52" s="28">
        <v>50</v>
      </c>
      <c r="B52" s="28">
        <v>2971</v>
      </c>
      <c r="C52" s="68" t="s">
        <v>1174</v>
      </c>
      <c r="D52" s="28" t="s">
        <v>1433</v>
      </c>
      <c r="E52" s="28" t="s">
        <v>523</v>
      </c>
      <c r="F52" s="28">
        <v>0.1</v>
      </c>
      <c r="G52" s="28" t="s">
        <v>356</v>
      </c>
      <c r="H52" s="28" t="b">
        <v>0</v>
      </c>
      <c r="I52" s="28">
        <v>2</v>
      </c>
      <c r="J52" s="28" t="s">
        <v>553</v>
      </c>
      <c r="K52" s="39" t="s">
        <v>819</v>
      </c>
      <c r="L52" s="28">
        <v>30</v>
      </c>
      <c r="M52" s="28" t="s">
        <v>940</v>
      </c>
    </row>
    <row r="53" spans="1:13" s="28" customFormat="1" ht="12.75" x14ac:dyDescent="0.25">
      <c r="A53" s="28">
        <v>51</v>
      </c>
      <c r="B53" s="28">
        <v>2972</v>
      </c>
      <c r="C53" s="68" t="s">
        <v>1175</v>
      </c>
      <c r="D53" s="28" t="s">
        <v>1434</v>
      </c>
      <c r="E53" s="28" t="s">
        <v>524</v>
      </c>
      <c r="F53" s="28">
        <v>0.1</v>
      </c>
      <c r="G53" s="28" t="s">
        <v>356</v>
      </c>
      <c r="H53" s="28" t="b">
        <v>0</v>
      </c>
      <c r="I53" s="28">
        <v>2</v>
      </c>
      <c r="J53" s="28" t="s">
        <v>553</v>
      </c>
      <c r="K53" s="39" t="s">
        <v>710</v>
      </c>
      <c r="L53" s="28">
        <v>50</v>
      </c>
      <c r="M53" s="28" t="s">
        <v>934</v>
      </c>
    </row>
    <row r="54" spans="1:13" s="28" customFormat="1" ht="12.75" x14ac:dyDescent="0.25">
      <c r="A54" s="28">
        <v>52</v>
      </c>
      <c r="B54" s="28">
        <v>2973</v>
      </c>
      <c r="C54" s="68"/>
      <c r="E54" s="28" t="s">
        <v>525</v>
      </c>
      <c r="H54" s="28" t="b">
        <v>0</v>
      </c>
      <c r="I54" s="28">
        <v>2</v>
      </c>
      <c r="J54" s="28" t="s">
        <v>553</v>
      </c>
      <c r="K54" s="39" t="s">
        <v>277</v>
      </c>
      <c r="L54" s="28">
        <v>0</v>
      </c>
    </row>
    <row r="55" spans="1:13" s="28" customFormat="1" ht="12.75" x14ac:dyDescent="0.25">
      <c r="A55" s="28">
        <v>53</v>
      </c>
      <c r="B55" s="28">
        <v>2974</v>
      </c>
      <c r="C55" s="68"/>
      <c r="E55" s="28" t="s">
        <v>526</v>
      </c>
      <c r="H55" s="28" t="b">
        <v>0</v>
      </c>
      <c r="I55" s="28">
        <v>2</v>
      </c>
      <c r="J55" s="28" t="s">
        <v>553</v>
      </c>
      <c r="K55" s="39" t="s">
        <v>277</v>
      </c>
      <c r="L55" s="28">
        <v>0</v>
      </c>
    </row>
    <row r="56" spans="1:13" s="28" customFormat="1" ht="12.75" x14ac:dyDescent="0.25">
      <c r="A56" s="28">
        <v>54</v>
      </c>
      <c r="B56" s="28">
        <v>2975</v>
      </c>
      <c r="C56" s="68"/>
      <c r="E56" s="28" t="s">
        <v>527</v>
      </c>
      <c r="H56" s="28" t="b">
        <v>0</v>
      </c>
      <c r="I56" s="28">
        <v>2</v>
      </c>
      <c r="J56" s="28" t="s">
        <v>553</v>
      </c>
      <c r="K56" s="39" t="s">
        <v>277</v>
      </c>
      <c r="L56" s="28">
        <v>0</v>
      </c>
    </row>
    <row r="57" spans="1:13" s="28" customFormat="1" ht="12.75" x14ac:dyDescent="0.25">
      <c r="A57" s="28">
        <v>55</v>
      </c>
      <c r="B57" s="28">
        <v>2976</v>
      </c>
      <c r="C57" s="68"/>
      <c r="E57" s="28" t="s">
        <v>528</v>
      </c>
      <c r="H57" s="28" t="b">
        <v>0</v>
      </c>
      <c r="I57" s="28">
        <v>2</v>
      </c>
      <c r="J57" s="28" t="s">
        <v>553</v>
      </c>
      <c r="K57" s="39" t="s">
        <v>277</v>
      </c>
      <c r="L57" s="28">
        <v>0</v>
      </c>
    </row>
    <row r="58" spans="1:13" s="28" customFormat="1" ht="12.75" x14ac:dyDescent="0.25">
      <c r="A58" s="28">
        <v>56</v>
      </c>
      <c r="B58" s="28">
        <v>2977</v>
      </c>
      <c r="C58" s="68" t="s">
        <v>1176</v>
      </c>
      <c r="D58" s="28" t="s">
        <v>1435</v>
      </c>
      <c r="E58" s="28" t="s">
        <v>529</v>
      </c>
      <c r="F58" s="28">
        <v>0.1</v>
      </c>
      <c r="G58" s="28" t="s">
        <v>353</v>
      </c>
      <c r="H58" s="28" t="b">
        <v>0</v>
      </c>
      <c r="I58" s="28">
        <v>2</v>
      </c>
      <c r="J58" s="28" t="s">
        <v>553</v>
      </c>
      <c r="K58" s="39" t="s">
        <v>833</v>
      </c>
      <c r="L58" s="28">
        <v>600</v>
      </c>
      <c r="M58" s="28" t="s">
        <v>952</v>
      </c>
    </row>
    <row r="59" spans="1:13" s="28" customFormat="1" ht="12.75" x14ac:dyDescent="0.25">
      <c r="A59" s="28">
        <v>57</v>
      </c>
      <c r="B59" s="28">
        <v>2978</v>
      </c>
      <c r="C59" s="68" t="s">
        <v>1177</v>
      </c>
      <c r="D59" s="28" t="s">
        <v>1436</v>
      </c>
      <c r="E59" s="28" t="s">
        <v>530</v>
      </c>
      <c r="F59" s="28">
        <v>0.1</v>
      </c>
      <c r="G59" s="28" t="s">
        <v>353</v>
      </c>
      <c r="H59" s="28" t="b">
        <v>0</v>
      </c>
      <c r="I59" s="28">
        <v>2</v>
      </c>
      <c r="J59" s="28" t="s">
        <v>553</v>
      </c>
      <c r="K59" s="39" t="s">
        <v>826</v>
      </c>
      <c r="L59" s="28">
        <v>500</v>
      </c>
      <c r="M59" s="28" t="s">
        <v>948</v>
      </c>
    </row>
    <row r="60" spans="1:13" s="28" customFormat="1" ht="12.75" x14ac:dyDescent="0.25">
      <c r="A60" s="28">
        <v>58</v>
      </c>
      <c r="B60" s="28">
        <v>2979</v>
      </c>
      <c r="C60" s="68" t="s">
        <v>1178</v>
      </c>
      <c r="D60" s="28" t="s">
        <v>1437</v>
      </c>
      <c r="E60" s="28" t="s">
        <v>531</v>
      </c>
      <c r="F60" s="28">
        <v>0.1</v>
      </c>
      <c r="G60" s="28" t="s">
        <v>356</v>
      </c>
      <c r="H60" s="28" t="b">
        <v>0</v>
      </c>
      <c r="I60" s="28">
        <v>2</v>
      </c>
      <c r="J60" s="28" t="s">
        <v>553</v>
      </c>
      <c r="K60" s="39" t="s">
        <v>819</v>
      </c>
      <c r="L60" s="28">
        <v>30</v>
      </c>
      <c r="M60" s="28" t="s">
        <v>940</v>
      </c>
    </row>
    <row r="61" spans="1:13" s="28" customFormat="1" ht="12.75" x14ac:dyDescent="0.25">
      <c r="A61" s="28">
        <v>59</v>
      </c>
      <c r="B61" s="28">
        <v>2980</v>
      </c>
      <c r="C61" s="68" t="s">
        <v>1179</v>
      </c>
      <c r="D61" s="28" t="s">
        <v>1438</v>
      </c>
      <c r="E61" s="28" t="s">
        <v>532</v>
      </c>
      <c r="F61" s="28">
        <v>0.1</v>
      </c>
      <c r="G61" s="28" t="s">
        <v>356</v>
      </c>
      <c r="H61" s="28" t="b">
        <v>0</v>
      </c>
      <c r="I61" s="28">
        <v>2</v>
      </c>
      <c r="J61" s="28" t="s">
        <v>553</v>
      </c>
      <c r="K61" s="39" t="s">
        <v>710</v>
      </c>
      <c r="L61" s="28">
        <v>50</v>
      </c>
      <c r="M61" s="28" t="s">
        <v>934</v>
      </c>
    </row>
    <row r="62" spans="1:13" s="28" customFormat="1" ht="12.75" x14ac:dyDescent="0.25">
      <c r="A62" s="28">
        <v>60</v>
      </c>
      <c r="B62" s="28">
        <v>2981</v>
      </c>
      <c r="C62" s="68" t="s">
        <v>1180</v>
      </c>
      <c r="D62" s="28" t="s">
        <v>1439</v>
      </c>
      <c r="E62" s="28" t="s">
        <v>533</v>
      </c>
      <c r="F62" s="28">
        <v>0.1</v>
      </c>
      <c r="G62" s="28" t="s">
        <v>353</v>
      </c>
      <c r="H62" s="28" t="b">
        <v>0</v>
      </c>
      <c r="I62" s="28">
        <v>2</v>
      </c>
      <c r="J62" s="28" t="s">
        <v>553</v>
      </c>
      <c r="K62" s="39" t="s">
        <v>831</v>
      </c>
      <c r="L62" s="28">
        <v>65336</v>
      </c>
      <c r="M62" s="28">
        <f>(L62-65536)*0.1</f>
        <v>-20</v>
      </c>
    </row>
    <row r="63" spans="1:13" s="28" customFormat="1" ht="12.75" x14ac:dyDescent="0.25">
      <c r="A63" s="28">
        <v>61</v>
      </c>
      <c r="B63" s="28">
        <v>2982</v>
      </c>
      <c r="C63" s="68" t="s">
        <v>1181</v>
      </c>
      <c r="D63" s="28" t="s">
        <v>1440</v>
      </c>
      <c r="E63" s="28" t="s">
        <v>534</v>
      </c>
      <c r="F63" s="28">
        <v>0.1</v>
      </c>
      <c r="G63" s="28" t="s">
        <v>353</v>
      </c>
      <c r="H63" s="28" t="b">
        <v>0</v>
      </c>
      <c r="I63" s="28">
        <v>2</v>
      </c>
      <c r="J63" s="28" t="s">
        <v>553</v>
      </c>
      <c r="K63" s="39" t="s">
        <v>827</v>
      </c>
      <c r="L63" s="28">
        <v>65436</v>
      </c>
      <c r="M63" s="28">
        <f>(L63-65536)*0.1</f>
        <v>-10</v>
      </c>
    </row>
    <row r="64" spans="1:13" s="28" customFormat="1" ht="12.75" x14ac:dyDescent="0.25">
      <c r="A64" s="28">
        <v>62</v>
      </c>
      <c r="B64" s="28">
        <v>2983</v>
      </c>
      <c r="C64" s="68" t="s">
        <v>1182</v>
      </c>
      <c r="D64" s="28" t="s">
        <v>1441</v>
      </c>
      <c r="E64" s="28" t="s">
        <v>535</v>
      </c>
      <c r="F64" s="28">
        <v>0.1</v>
      </c>
      <c r="G64" s="28" t="s">
        <v>356</v>
      </c>
      <c r="H64" s="28" t="b">
        <v>0</v>
      </c>
      <c r="I64" s="28">
        <v>2</v>
      </c>
      <c r="J64" s="28" t="s">
        <v>553</v>
      </c>
      <c r="K64" s="39" t="s">
        <v>819</v>
      </c>
      <c r="L64" s="28">
        <v>30</v>
      </c>
      <c r="M64" s="28" t="s">
        <v>940</v>
      </c>
    </row>
    <row r="65" spans="1:13" s="28" customFormat="1" ht="12.75" x14ac:dyDescent="0.25">
      <c r="A65" s="28">
        <v>63</v>
      </c>
      <c r="B65" s="28">
        <v>2984</v>
      </c>
      <c r="C65" s="68" t="s">
        <v>1183</v>
      </c>
      <c r="D65" s="28" t="s">
        <v>1442</v>
      </c>
      <c r="E65" s="28" t="s">
        <v>536</v>
      </c>
      <c r="F65" s="28">
        <v>0.1</v>
      </c>
      <c r="G65" s="28" t="s">
        <v>356</v>
      </c>
      <c r="H65" s="28" t="b">
        <v>0</v>
      </c>
      <c r="I65" s="28">
        <v>2</v>
      </c>
      <c r="J65" s="28" t="s">
        <v>553</v>
      </c>
      <c r="K65" s="39" t="s">
        <v>710</v>
      </c>
      <c r="L65" s="28">
        <v>50</v>
      </c>
      <c r="M65" s="28" t="s">
        <v>934</v>
      </c>
    </row>
    <row r="66" spans="1:13" s="28" customFormat="1" ht="12.75" x14ac:dyDescent="0.25">
      <c r="A66" s="28">
        <v>64</v>
      </c>
      <c r="B66" s="28">
        <v>2985</v>
      </c>
      <c r="C66" s="68" t="s">
        <v>1184</v>
      </c>
      <c r="D66" s="28" t="s">
        <v>1443</v>
      </c>
      <c r="E66" s="28" t="s">
        <v>537</v>
      </c>
      <c r="G66" s="28" t="s">
        <v>352</v>
      </c>
      <c r="H66" s="28" t="b">
        <v>0</v>
      </c>
      <c r="I66" s="28">
        <v>2</v>
      </c>
      <c r="J66" s="28" t="s">
        <v>553</v>
      </c>
      <c r="K66" s="39" t="s">
        <v>834</v>
      </c>
      <c r="L66" s="28">
        <v>400</v>
      </c>
      <c r="M66" s="28" t="s">
        <v>953</v>
      </c>
    </row>
    <row r="67" spans="1:13" s="28" customFormat="1" ht="12.75" x14ac:dyDescent="0.25">
      <c r="A67" s="28">
        <v>65</v>
      </c>
      <c r="B67" s="28">
        <v>2986</v>
      </c>
      <c r="C67" s="68" t="s">
        <v>1185</v>
      </c>
      <c r="D67" s="28" t="s">
        <v>1444</v>
      </c>
      <c r="E67" s="28" t="s">
        <v>538</v>
      </c>
      <c r="G67" s="28" t="s">
        <v>352</v>
      </c>
      <c r="H67" s="28" t="b">
        <v>0</v>
      </c>
      <c r="I67" s="28">
        <v>2</v>
      </c>
      <c r="J67" s="28" t="s">
        <v>553</v>
      </c>
      <c r="K67" s="39" t="s">
        <v>698</v>
      </c>
      <c r="L67" s="28">
        <v>200</v>
      </c>
      <c r="M67" s="28" t="s">
        <v>904</v>
      </c>
    </row>
    <row r="68" spans="1:13" s="28" customFormat="1" ht="12.75" x14ac:dyDescent="0.25">
      <c r="A68" s="28">
        <v>66</v>
      </c>
      <c r="B68" s="28">
        <v>2987</v>
      </c>
      <c r="C68" s="68" t="s">
        <v>1186</v>
      </c>
      <c r="D68" s="28" t="s">
        <v>1445</v>
      </c>
      <c r="E68" s="28" t="s">
        <v>539</v>
      </c>
      <c r="F68" s="28">
        <v>0.1</v>
      </c>
      <c r="G68" s="28" t="s">
        <v>356</v>
      </c>
      <c r="H68" s="28" t="b">
        <v>0</v>
      </c>
      <c r="I68" s="28">
        <v>2</v>
      </c>
      <c r="J68" s="28" t="s">
        <v>553</v>
      </c>
      <c r="K68" s="39" t="s">
        <v>814</v>
      </c>
      <c r="L68" s="28">
        <v>10</v>
      </c>
      <c r="M68" s="28" t="s">
        <v>933</v>
      </c>
    </row>
    <row r="69" spans="1:13" s="28" customFormat="1" ht="12.75" x14ac:dyDescent="0.25">
      <c r="A69" s="28">
        <v>67</v>
      </c>
      <c r="B69" s="28">
        <v>2988</v>
      </c>
      <c r="C69" s="68" t="s">
        <v>1187</v>
      </c>
      <c r="D69" s="28" t="s">
        <v>1446</v>
      </c>
      <c r="E69" s="28" t="s">
        <v>540</v>
      </c>
      <c r="F69" s="28">
        <v>0.1</v>
      </c>
      <c r="G69" s="28" t="s">
        <v>356</v>
      </c>
      <c r="H69" s="28" t="b">
        <v>0</v>
      </c>
      <c r="I69" s="28">
        <v>2</v>
      </c>
      <c r="J69" s="28" t="s">
        <v>553</v>
      </c>
      <c r="K69" s="39" t="s">
        <v>814</v>
      </c>
      <c r="L69" s="28">
        <v>10</v>
      </c>
      <c r="M69" s="28" t="s">
        <v>933</v>
      </c>
    </row>
    <row r="70" spans="1:13" s="28" customFormat="1" ht="12.75" x14ac:dyDescent="0.25">
      <c r="A70" s="28">
        <v>68</v>
      </c>
      <c r="B70" s="28">
        <v>2989</v>
      </c>
      <c r="C70" s="68"/>
      <c r="E70" s="28" t="s">
        <v>541</v>
      </c>
      <c r="H70" s="28" t="b">
        <v>0</v>
      </c>
      <c r="I70" s="28">
        <v>2</v>
      </c>
      <c r="J70" s="28" t="s">
        <v>553</v>
      </c>
      <c r="K70" s="39" t="s">
        <v>707</v>
      </c>
    </row>
    <row r="71" spans="1:13" s="28" customFormat="1" ht="12.75" x14ac:dyDescent="0.25">
      <c r="A71" s="28">
        <v>69</v>
      </c>
      <c r="B71" s="28">
        <v>2990</v>
      </c>
      <c r="C71" s="68"/>
      <c r="E71" s="28" t="s">
        <v>542</v>
      </c>
      <c r="H71" s="28" t="b">
        <v>0</v>
      </c>
      <c r="I71" s="28">
        <v>2</v>
      </c>
      <c r="J71" s="28" t="s">
        <v>553</v>
      </c>
      <c r="K71" s="39" t="s">
        <v>710</v>
      </c>
    </row>
    <row r="72" spans="1:13" s="28" customFormat="1" ht="12.75" x14ac:dyDescent="0.25">
      <c r="A72" s="28">
        <v>70</v>
      </c>
      <c r="B72" s="28">
        <v>2991</v>
      </c>
      <c r="C72" s="68"/>
      <c r="E72" s="28" t="s">
        <v>543</v>
      </c>
      <c r="H72" s="28" t="b">
        <v>0</v>
      </c>
      <c r="I72" s="28">
        <v>2</v>
      </c>
      <c r="J72" s="28" t="s">
        <v>553</v>
      </c>
      <c r="K72" s="39" t="s">
        <v>819</v>
      </c>
    </row>
    <row r="73" spans="1:13" s="28" customFormat="1" ht="12.75" x14ac:dyDescent="0.25">
      <c r="A73" s="28">
        <v>71</v>
      </c>
      <c r="B73" s="28">
        <v>2992</v>
      </c>
      <c r="C73" s="68"/>
      <c r="E73" s="28" t="s">
        <v>544</v>
      </c>
      <c r="H73" s="28" t="b">
        <v>0</v>
      </c>
      <c r="I73" s="28">
        <v>2</v>
      </c>
      <c r="J73" s="28" t="s">
        <v>553</v>
      </c>
      <c r="K73" s="39" t="s">
        <v>710</v>
      </c>
    </row>
    <row r="74" spans="1:13" s="28" customFormat="1" ht="12.75" x14ac:dyDescent="0.25">
      <c r="A74" s="28">
        <v>72</v>
      </c>
      <c r="B74" s="28">
        <v>2993</v>
      </c>
      <c r="C74" s="68"/>
      <c r="E74" s="28" t="s">
        <v>545</v>
      </c>
      <c r="H74" s="28" t="b">
        <v>0</v>
      </c>
      <c r="I74" s="28">
        <v>2</v>
      </c>
      <c r="J74" s="28" t="s">
        <v>553</v>
      </c>
      <c r="K74" s="39" t="s">
        <v>827</v>
      </c>
    </row>
    <row r="75" spans="1:13" s="28" customFormat="1" ht="12.75" x14ac:dyDescent="0.25">
      <c r="A75" s="28">
        <v>73</v>
      </c>
      <c r="B75" s="28">
        <v>2994</v>
      </c>
      <c r="C75" s="68"/>
      <c r="E75" s="28" t="s">
        <v>546</v>
      </c>
      <c r="H75" s="28" t="b">
        <v>0</v>
      </c>
      <c r="I75" s="28">
        <v>2</v>
      </c>
      <c r="J75" s="28" t="s">
        <v>553</v>
      </c>
      <c r="K75" s="39" t="s">
        <v>277</v>
      </c>
    </row>
    <row r="76" spans="1:13" s="28" customFormat="1" ht="12.75" x14ac:dyDescent="0.25">
      <c r="A76" s="28">
        <v>74</v>
      </c>
      <c r="B76" s="28">
        <v>2995</v>
      </c>
      <c r="C76" s="68"/>
      <c r="E76" s="28" t="s">
        <v>547</v>
      </c>
      <c r="H76" s="28" t="b">
        <v>0</v>
      </c>
      <c r="I76" s="28">
        <v>2</v>
      </c>
      <c r="J76" s="28" t="s">
        <v>553</v>
      </c>
      <c r="K76" s="39" t="s">
        <v>819</v>
      </c>
    </row>
    <row r="77" spans="1:13" s="28" customFormat="1" ht="12.75" x14ac:dyDescent="0.25">
      <c r="A77" s="28">
        <v>75</v>
      </c>
      <c r="B77" s="28">
        <v>2996</v>
      </c>
      <c r="C77" s="68"/>
      <c r="E77" s="28" t="s">
        <v>548</v>
      </c>
      <c r="H77" s="28" t="b">
        <v>0</v>
      </c>
      <c r="I77" s="28">
        <v>2</v>
      </c>
      <c r="J77" s="28" t="s">
        <v>553</v>
      </c>
      <c r="K77" s="39" t="s">
        <v>710</v>
      </c>
    </row>
    <row r="78" spans="1:13" s="28" customFormat="1" ht="12.75" x14ac:dyDescent="0.25">
      <c r="A78" s="28">
        <v>76</v>
      </c>
      <c r="B78" s="28">
        <v>2997</v>
      </c>
      <c r="C78" s="68" t="s">
        <v>1188</v>
      </c>
      <c r="D78" s="28" t="s">
        <v>1447</v>
      </c>
      <c r="E78" s="28" t="s">
        <v>549</v>
      </c>
      <c r="F78" s="28">
        <v>0.1</v>
      </c>
      <c r="G78" s="28" t="s">
        <v>353</v>
      </c>
      <c r="H78" s="28" t="b">
        <v>0</v>
      </c>
      <c r="I78" s="28">
        <v>2</v>
      </c>
      <c r="J78" s="28" t="s">
        <v>553</v>
      </c>
      <c r="K78" s="39" t="s">
        <v>835</v>
      </c>
      <c r="L78" s="28">
        <v>750</v>
      </c>
      <c r="M78" s="28" t="s">
        <v>954</v>
      </c>
    </row>
    <row r="79" spans="1:13" s="28" customFormat="1" ht="12.75" x14ac:dyDescent="0.25">
      <c r="A79" s="28">
        <v>77</v>
      </c>
      <c r="B79" s="28">
        <v>2998</v>
      </c>
      <c r="C79" s="68" t="s">
        <v>1189</v>
      </c>
      <c r="D79" s="28" t="s">
        <v>1448</v>
      </c>
      <c r="E79" s="28" t="s">
        <v>550</v>
      </c>
      <c r="F79" s="28">
        <v>0.1</v>
      </c>
      <c r="G79" s="28" t="s">
        <v>353</v>
      </c>
      <c r="H79" s="28" t="b">
        <v>0</v>
      </c>
      <c r="I79" s="28">
        <v>2</v>
      </c>
      <c r="J79" s="28" t="s">
        <v>553</v>
      </c>
      <c r="K79" s="39" t="s">
        <v>833</v>
      </c>
      <c r="L79" s="28">
        <v>600</v>
      </c>
      <c r="M79" s="28" t="s">
        <v>952</v>
      </c>
    </row>
    <row r="80" spans="1:13" s="28" customFormat="1" ht="12.75" x14ac:dyDescent="0.25">
      <c r="A80" s="28">
        <v>78</v>
      </c>
      <c r="B80" s="28">
        <v>2999</v>
      </c>
      <c r="C80" s="68" t="s">
        <v>1190</v>
      </c>
      <c r="D80" s="28" t="s">
        <v>1449</v>
      </c>
      <c r="E80" s="28" t="s">
        <v>551</v>
      </c>
      <c r="F80" s="28">
        <v>0.1</v>
      </c>
      <c r="G80" s="28" t="s">
        <v>356</v>
      </c>
      <c r="H80" s="28" t="b">
        <v>0</v>
      </c>
      <c r="I80" s="28">
        <v>2</v>
      </c>
      <c r="J80" s="28" t="s">
        <v>553</v>
      </c>
      <c r="K80" s="39" t="s">
        <v>819</v>
      </c>
      <c r="L80" s="28">
        <v>30</v>
      </c>
      <c r="M80" s="28" t="s">
        <v>940</v>
      </c>
    </row>
    <row r="81" spans="1:13" s="28" customFormat="1" ht="12.75" x14ac:dyDescent="0.25">
      <c r="A81" s="28">
        <v>79</v>
      </c>
      <c r="B81" s="28">
        <v>3000</v>
      </c>
      <c r="C81" s="68" t="s">
        <v>1191</v>
      </c>
      <c r="D81" s="28" t="s">
        <v>1450</v>
      </c>
      <c r="E81" s="28" t="s">
        <v>552</v>
      </c>
      <c r="F81" s="28">
        <v>0.1</v>
      </c>
      <c r="G81" s="28" t="s">
        <v>356</v>
      </c>
      <c r="H81" s="28" t="b">
        <v>0</v>
      </c>
      <c r="I81" s="28">
        <v>2</v>
      </c>
      <c r="J81" s="28" t="s">
        <v>553</v>
      </c>
      <c r="K81" s="39" t="s">
        <v>710</v>
      </c>
      <c r="L81" s="28">
        <v>50</v>
      </c>
      <c r="M81" s="28" t="s">
        <v>934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08C6-1FDE-486B-BEBD-4F6EB8075338}">
  <dimension ref="A1:M81"/>
  <sheetViews>
    <sheetView topLeftCell="A61" workbookViewId="0">
      <selection activeCell="E53" sqref="E53"/>
    </sheetView>
  </sheetViews>
  <sheetFormatPr defaultRowHeight="15.75" x14ac:dyDescent="0.25"/>
  <cols>
    <col min="3" max="3" width="25.75" customWidth="1"/>
    <col min="4" max="4" width="33.25" customWidth="1"/>
  </cols>
  <sheetData>
    <row r="1" spans="1:13" x14ac:dyDescent="0.25">
      <c r="A1" s="6" t="s">
        <v>986</v>
      </c>
      <c r="B1" s="6"/>
      <c r="C1" s="6" t="s">
        <v>987</v>
      </c>
      <c r="D1" s="19" t="s">
        <v>0</v>
      </c>
      <c r="E1" s="20" t="s">
        <v>1</v>
      </c>
      <c r="F1" s="19" t="s">
        <v>2</v>
      </c>
      <c r="G1" s="20" t="s">
        <v>3</v>
      </c>
      <c r="H1" s="19" t="s">
        <v>4</v>
      </c>
      <c r="I1" s="19" t="s">
        <v>5</v>
      </c>
      <c r="J1" s="19" t="s">
        <v>6</v>
      </c>
      <c r="K1" s="20" t="s">
        <v>275</v>
      </c>
      <c r="L1" s="26" t="s">
        <v>884</v>
      </c>
      <c r="M1" s="19" t="s">
        <v>307</v>
      </c>
    </row>
    <row r="2" spans="1:13" x14ac:dyDescent="0.25">
      <c r="A2" s="28">
        <v>0</v>
      </c>
      <c r="B2" s="28">
        <v>2921</v>
      </c>
      <c r="C2" s="28" t="s">
        <v>1128</v>
      </c>
      <c r="D2" s="27" t="s">
        <v>1451</v>
      </c>
      <c r="E2" s="28" t="s">
        <v>1515</v>
      </c>
      <c r="F2" s="28"/>
      <c r="G2" s="28" t="s">
        <v>352</v>
      </c>
      <c r="H2" s="28" t="b">
        <v>0</v>
      </c>
      <c r="I2" s="28">
        <v>2</v>
      </c>
      <c r="J2" s="28" t="s">
        <v>553</v>
      </c>
      <c r="K2" s="39" t="s">
        <v>813</v>
      </c>
      <c r="L2" s="28">
        <v>3600</v>
      </c>
      <c r="M2" s="28" t="s">
        <v>932</v>
      </c>
    </row>
    <row r="3" spans="1:13" x14ac:dyDescent="0.25">
      <c r="A3" s="28">
        <v>1</v>
      </c>
      <c r="B3" s="28">
        <v>2922</v>
      </c>
      <c r="C3" s="28" t="s">
        <v>1129</v>
      </c>
      <c r="D3" s="28" t="s">
        <v>1452</v>
      </c>
      <c r="E3" s="28" t="s">
        <v>1516</v>
      </c>
      <c r="F3" s="28"/>
      <c r="G3" s="28" t="s">
        <v>352</v>
      </c>
      <c r="H3" s="28" t="b">
        <v>0</v>
      </c>
      <c r="I3" s="28">
        <v>2</v>
      </c>
      <c r="J3" s="28" t="s">
        <v>553</v>
      </c>
      <c r="K3" s="39" t="s">
        <v>709</v>
      </c>
      <c r="L3" s="28">
        <v>3400</v>
      </c>
      <c r="M3" s="28" t="s">
        <v>912</v>
      </c>
    </row>
    <row r="4" spans="1:13" x14ac:dyDescent="0.25">
      <c r="A4" s="28">
        <v>2</v>
      </c>
      <c r="B4" s="28">
        <v>2923</v>
      </c>
      <c r="C4" s="28" t="s">
        <v>1130</v>
      </c>
      <c r="D4" s="28" t="s">
        <v>1453</v>
      </c>
      <c r="E4" s="28" t="s">
        <v>1517</v>
      </c>
      <c r="F4" s="28">
        <v>0.1</v>
      </c>
      <c r="G4" s="28" t="s">
        <v>356</v>
      </c>
      <c r="H4" s="28" t="b">
        <v>0</v>
      </c>
      <c r="I4" s="28">
        <v>2</v>
      </c>
      <c r="J4" s="28" t="s">
        <v>553</v>
      </c>
      <c r="K4" s="39" t="s">
        <v>814</v>
      </c>
      <c r="L4" s="28">
        <v>10</v>
      </c>
      <c r="M4" s="28" t="s">
        <v>933</v>
      </c>
    </row>
    <row r="5" spans="1:13" x14ac:dyDescent="0.25">
      <c r="A5" s="28">
        <v>3</v>
      </c>
      <c r="B5" s="28">
        <v>2924</v>
      </c>
      <c r="C5" s="28" t="s">
        <v>1131</v>
      </c>
      <c r="D5" s="28" t="s">
        <v>1454</v>
      </c>
      <c r="E5" s="28" t="s">
        <v>1518</v>
      </c>
      <c r="F5" s="28">
        <v>0.1</v>
      </c>
      <c r="G5" s="28" t="s">
        <v>356</v>
      </c>
      <c r="H5" s="28" t="b">
        <v>0</v>
      </c>
      <c r="I5" s="28">
        <v>2</v>
      </c>
      <c r="J5" s="28" t="s">
        <v>553</v>
      </c>
      <c r="K5" s="39" t="s">
        <v>710</v>
      </c>
      <c r="L5" s="28">
        <v>50</v>
      </c>
      <c r="M5" s="28" t="s">
        <v>934</v>
      </c>
    </row>
    <row r="6" spans="1:13" x14ac:dyDescent="0.25">
      <c r="A6" s="28">
        <v>4</v>
      </c>
      <c r="B6" s="28">
        <v>2925</v>
      </c>
      <c r="C6" s="28" t="s">
        <v>1132</v>
      </c>
      <c r="D6" s="28" t="s">
        <v>1455</v>
      </c>
      <c r="E6" s="28" t="s">
        <v>1519</v>
      </c>
      <c r="F6" s="28">
        <v>0.1</v>
      </c>
      <c r="G6" s="28" t="s">
        <v>354</v>
      </c>
      <c r="H6" s="28" t="b">
        <v>0</v>
      </c>
      <c r="I6" s="28">
        <v>2</v>
      </c>
      <c r="J6" s="28" t="s">
        <v>553</v>
      </c>
      <c r="K6" s="39" t="s">
        <v>815</v>
      </c>
      <c r="L6" s="28">
        <v>577</v>
      </c>
      <c r="M6" s="28" t="s">
        <v>935</v>
      </c>
    </row>
    <row r="7" spans="1:13" x14ac:dyDescent="0.25">
      <c r="A7" s="28">
        <v>5</v>
      </c>
      <c r="B7" s="28">
        <v>2926</v>
      </c>
      <c r="C7" s="28" t="s">
        <v>1133</v>
      </c>
      <c r="D7" s="28" t="s">
        <v>1456</v>
      </c>
      <c r="E7" s="28" t="s">
        <v>1520</v>
      </c>
      <c r="F7" s="28">
        <v>0.1</v>
      </c>
      <c r="G7" s="28" t="s">
        <v>354</v>
      </c>
      <c r="H7" s="28" t="b">
        <v>0</v>
      </c>
      <c r="I7" s="28">
        <v>2</v>
      </c>
      <c r="J7" s="28" t="s">
        <v>553</v>
      </c>
      <c r="K7" s="39" t="s">
        <v>816</v>
      </c>
      <c r="L7" s="28">
        <v>568</v>
      </c>
      <c r="M7" s="28" t="s">
        <v>936</v>
      </c>
    </row>
    <row r="8" spans="1:13" x14ac:dyDescent="0.25">
      <c r="A8" s="28">
        <v>6</v>
      </c>
      <c r="B8" s="28">
        <v>2927</v>
      </c>
      <c r="C8" s="28" t="s">
        <v>1134</v>
      </c>
      <c r="D8" s="28" t="s">
        <v>1457</v>
      </c>
      <c r="E8" s="28" t="s">
        <v>1521</v>
      </c>
      <c r="F8" s="28">
        <v>0.1</v>
      </c>
      <c r="G8" s="28" t="s">
        <v>356</v>
      </c>
      <c r="H8" s="28" t="b">
        <v>0</v>
      </c>
      <c r="I8" s="28">
        <v>2</v>
      </c>
      <c r="J8" s="28" t="s">
        <v>553</v>
      </c>
      <c r="K8" s="39" t="s">
        <v>814</v>
      </c>
      <c r="L8" s="28">
        <v>10</v>
      </c>
      <c r="M8" s="28" t="s">
        <v>933</v>
      </c>
    </row>
    <row r="9" spans="1:13" x14ac:dyDescent="0.25">
      <c r="A9" s="28">
        <v>7</v>
      </c>
      <c r="B9" s="28">
        <v>2928</v>
      </c>
      <c r="C9" s="28" t="s">
        <v>1135</v>
      </c>
      <c r="D9" s="28" t="s">
        <v>1458</v>
      </c>
      <c r="E9" s="28" t="s">
        <v>1522</v>
      </c>
      <c r="F9" s="28">
        <v>0.1</v>
      </c>
      <c r="G9" s="28" t="s">
        <v>356</v>
      </c>
      <c r="H9" s="28" t="b">
        <v>0</v>
      </c>
      <c r="I9" s="28">
        <v>2</v>
      </c>
      <c r="J9" s="28" t="s">
        <v>553</v>
      </c>
      <c r="K9" s="39" t="s">
        <v>707</v>
      </c>
      <c r="L9" s="28">
        <v>100</v>
      </c>
      <c r="M9" s="28" t="s">
        <v>937</v>
      </c>
    </row>
    <row r="10" spans="1:13" x14ac:dyDescent="0.25">
      <c r="A10" s="28">
        <v>8</v>
      </c>
      <c r="B10" s="28">
        <v>2929</v>
      </c>
      <c r="C10" s="28" t="s">
        <v>1136</v>
      </c>
      <c r="D10" s="28" t="s">
        <v>1459</v>
      </c>
      <c r="E10" s="28" t="s">
        <v>1523</v>
      </c>
      <c r="F10" s="28">
        <v>0.1</v>
      </c>
      <c r="G10" s="28" t="s">
        <v>355</v>
      </c>
      <c r="H10" s="28" t="b">
        <v>0</v>
      </c>
      <c r="I10" s="28">
        <v>2</v>
      </c>
      <c r="J10" s="28" t="s">
        <v>553</v>
      </c>
      <c r="K10" s="39" t="s">
        <v>817</v>
      </c>
      <c r="L10" s="28">
        <v>950</v>
      </c>
      <c r="M10" s="28" t="s">
        <v>938</v>
      </c>
    </row>
    <row r="11" spans="1:13" x14ac:dyDescent="0.25">
      <c r="A11" s="28">
        <v>9</v>
      </c>
      <c r="B11" s="28">
        <v>2930</v>
      </c>
      <c r="C11" s="28" t="s">
        <v>1137</v>
      </c>
      <c r="D11" s="28" t="s">
        <v>1460</v>
      </c>
      <c r="E11" s="28" t="s">
        <v>1524</v>
      </c>
      <c r="F11" s="28">
        <v>0.1</v>
      </c>
      <c r="G11" s="28" t="s">
        <v>355</v>
      </c>
      <c r="H11" s="28" t="b">
        <v>0</v>
      </c>
      <c r="I11" s="28">
        <v>2</v>
      </c>
      <c r="J11" s="28" t="s">
        <v>553</v>
      </c>
      <c r="K11" s="39" t="s">
        <v>818</v>
      </c>
      <c r="L11" s="28">
        <v>850</v>
      </c>
      <c r="M11" s="28" t="s">
        <v>939</v>
      </c>
    </row>
    <row r="12" spans="1:13" x14ac:dyDescent="0.25">
      <c r="A12" s="28">
        <v>10</v>
      </c>
      <c r="B12" s="28">
        <v>2931</v>
      </c>
      <c r="C12" s="28" t="s">
        <v>1138</v>
      </c>
      <c r="D12" s="28" t="s">
        <v>1461</v>
      </c>
      <c r="E12" s="28" t="s">
        <v>1525</v>
      </c>
      <c r="F12" s="28">
        <v>0.1</v>
      </c>
      <c r="G12" s="28" t="s">
        <v>356</v>
      </c>
      <c r="H12" s="28" t="b">
        <v>0</v>
      </c>
      <c r="I12" s="28">
        <v>2</v>
      </c>
      <c r="J12" s="28" t="s">
        <v>553</v>
      </c>
      <c r="K12" s="39" t="s">
        <v>819</v>
      </c>
      <c r="L12" s="28">
        <v>30</v>
      </c>
      <c r="M12" s="28" t="s">
        <v>940</v>
      </c>
    </row>
    <row r="13" spans="1:13" x14ac:dyDescent="0.25">
      <c r="A13" s="28">
        <v>11</v>
      </c>
      <c r="B13" s="28">
        <v>2932</v>
      </c>
      <c r="C13" s="28" t="s">
        <v>1139</v>
      </c>
      <c r="D13" s="28" t="s">
        <v>1462</v>
      </c>
      <c r="E13" s="28" t="s">
        <v>1525</v>
      </c>
      <c r="F13" s="28">
        <v>0.1</v>
      </c>
      <c r="G13" s="28" t="s">
        <v>356</v>
      </c>
      <c r="H13" s="28" t="b">
        <v>0</v>
      </c>
      <c r="I13" s="28">
        <v>2</v>
      </c>
      <c r="J13" s="28" t="s">
        <v>553</v>
      </c>
      <c r="K13" s="39" t="s">
        <v>716</v>
      </c>
      <c r="L13" s="28">
        <v>60</v>
      </c>
      <c r="M13" s="28" t="s">
        <v>941</v>
      </c>
    </row>
    <row r="14" spans="1:13" x14ac:dyDescent="0.25">
      <c r="A14" s="28">
        <v>12</v>
      </c>
      <c r="B14" s="28">
        <v>2933</v>
      </c>
      <c r="C14" s="28" t="s">
        <v>1140</v>
      </c>
      <c r="D14" s="28" t="s">
        <v>1463</v>
      </c>
      <c r="E14" s="28" t="s">
        <v>1526</v>
      </c>
      <c r="F14" s="28"/>
      <c r="G14" s="28" t="s">
        <v>352</v>
      </c>
      <c r="H14" s="28" t="b">
        <v>0</v>
      </c>
      <c r="I14" s="28">
        <v>2</v>
      </c>
      <c r="J14" s="28" t="s">
        <v>553</v>
      </c>
      <c r="K14" s="39" t="s">
        <v>820</v>
      </c>
      <c r="L14" s="28">
        <v>2750</v>
      </c>
      <c r="M14" s="28" t="s">
        <v>942</v>
      </c>
    </row>
    <row r="15" spans="1:13" x14ac:dyDescent="0.25">
      <c r="A15" s="28">
        <v>13</v>
      </c>
      <c r="B15" s="28">
        <v>2934</v>
      </c>
      <c r="C15" s="28" t="s">
        <v>1141</v>
      </c>
      <c r="D15" s="28" t="s">
        <v>1464</v>
      </c>
      <c r="E15" s="28" t="s">
        <v>1527</v>
      </c>
      <c r="F15" s="28"/>
      <c r="G15" s="28" t="s">
        <v>352</v>
      </c>
      <c r="H15" s="28" t="b">
        <v>0</v>
      </c>
      <c r="I15" s="28">
        <v>2</v>
      </c>
      <c r="J15" s="28" t="s">
        <v>553</v>
      </c>
      <c r="K15" s="39" t="s">
        <v>821</v>
      </c>
      <c r="L15" s="28">
        <v>3000</v>
      </c>
      <c r="M15" s="28" t="s">
        <v>943</v>
      </c>
    </row>
    <row r="16" spans="1:13" x14ac:dyDescent="0.25">
      <c r="A16" s="28">
        <v>14</v>
      </c>
      <c r="B16" s="28">
        <v>2935</v>
      </c>
      <c r="C16" s="28" t="s">
        <v>1142</v>
      </c>
      <c r="D16" s="28" t="s">
        <v>1465</v>
      </c>
      <c r="E16" s="28" t="s">
        <v>1528</v>
      </c>
      <c r="F16" s="28">
        <v>0.1</v>
      </c>
      <c r="G16" s="28" t="s">
        <v>356</v>
      </c>
      <c r="H16" s="28" t="b">
        <v>0</v>
      </c>
      <c r="I16" s="28">
        <v>2</v>
      </c>
      <c r="J16" s="28" t="s">
        <v>553</v>
      </c>
      <c r="K16" s="39" t="s">
        <v>814</v>
      </c>
      <c r="L16" s="28">
        <v>10</v>
      </c>
      <c r="M16" s="28" t="s">
        <v>933</v>
      </c>
    </row>
    <row r="17" spans="1:13" x14ac:dyDescent="0.25">
      <c r="A17" s="28">
        <v>15</v>
      </c>
      <c r="B17" s="28">
        <v>2936</v>
      </c>
      <c r="C17" s="28" t="s">
        <v>1143</v>
      </c>
      <c r="D17" s="28" t="s">
        <v>1466</v>
      </c>
      <c r="E17" s="28" t="s">
        <v>1529</v>
      </c>
      <c r="F17" s="28">
        <v>0.1</v>
      </c>
      <c r="G17" s="28" t="s">
        <v>356</v>
      </c>
      <c r="H17" s="28" t="b">
        <v>0</v>
      </c>
      <c r="I17" s="28">
        <v>2</v>
      </c>
      <c r="J17" s="28" t="s">
        <v>553</v>
      </c>
      <c r="K17" s="39" t="s">
        <v>710</v>
      </c>
      <c r="L17" s="28">
        <v>50</v>
      </c>
      <c r="M17" s="28" t="s">
        <v>934</v>
      </c>
    </row>
    <row r="18" spans="1:13" x14ac:dyDescent="0.25">
      <c r="A18" s="28">
        <v>16</v>
      </c>
      <c r="B18" s="28">
        <v>2937</v>
      </c>
      <c r="C18" s="28" t="s">
        <v>1144</v>
      </c>
      <c r="D18" s="28" t="s">
        <v>1467</v>
      </c>
      <c r="E18" s="28" t="s">
        <v>1530</v>
      </c>
      <c r="F18" s="28">
        <v>0.1</v>
      </c>
      <c r="G18" s="28" t="s">
        <v>354</v>
      </c>
      <c r="H18" s="28" t="b">
        <v>0</v>
      </c>
      <c r="I18" s="28">
        <v>2</v>
      </c>
      <c r="J18" s="28" t="s">
        <v>553</v>
      </c>
      <c r="K18" s="39" t="s">
        <v>822</v>
      </c>
      <c r="L18" s="28">
        <v>448</v>
      </c>
      <c r="M18" s="28" t="s">
        <v>944</v>
      </c>
    </row>
    <row r="19" spans="1:13" x14ac:dyDescent="0.25">
      <c r="A19" s="28">
        <v>17</v>
      </c>
      <c r="B19" s="28">
        <v>2938</v>
      </c>
      <c r="C19" s="28" t="s">
        <v>1145</v>
      </c>
      <c r="D19" s="28" t="s">
        <v>1468</v>
      </c>
      <c r="E19" s="28" t="s">
        <v>1531</v>
      </c>
      <c r="F19" s="28">
        <v>0.1</v>
      </c>
      <c r="G19" s="28" t="s">
        <v>354</v>
      </c>
      <c r="H19" s="28" t="b">
        <v>0</v>
      </c>
      <c r="I19" s="28">
        <v>2</v>
      </c>
      <c r="J19" s="28" t="s">
        <v>553</v>
      </c>
      <c r="K19" s="39" t="s">
        <v>823</v>
      </c>
      <c r="L19" s="28">
        <v>480</v>
      </c>
      <c r="M19" s="28" t="s">
        <v>945</v>
      </c>
    </row>
    <row r="20" spans="1:13" x14ac:dyDescent="0.25">
      <c r="A20" s="28">
        <v>18</v>
      </c>
      <c r="B20" s="28">
        <v>2939</v>
      </c>
      <c r="C20" s="28" t="s">
        <v>1146</v>
      </c>
      <c r="D20" s="28" t="s">
        <v>1469</v>
      </c>
      <c r="E20" s="28" t="s">
        <v>1532</v>
      </c>
      <c r="F20" s="28">
        <v>0.1</v>
      </c>
      <c r="G20" s="28" t="s">
        <v>356</v>
      </c>
      <c r="H20" s="28" t="b">
        <v>0</v>
      </c>
      <c r="I20" s="28">
        <v>2</v>
      </c>
      <c r="J20" s="28" t="s">
        <v>553</v>
      </c>
      <c r="K20" s="39" t="s">
        <v>710</v>
      </c>
      <c r="L20" s="28">
        <v>50</v>
      </c>
      <c r="M20" s="28" t="s">
        <v>934</v>
      </c>
    </row>
    <row r="21" spans="1:13" x14ac:dyDescent="0.25">
      <c r="A21" s="28">
        <v>19</v>
      </c>
      <c r="B21" s="28">
        <v>2940</v>
      </c>
      <c r="C21" s="28" t="s">
        <v>1147</v>
      </c>
      <c r="D21" s="28" t="s">
        <v>1470</v>
      </c>
      <c r="E21" s="28" t="s">
        <v>1533</v>
      </c>
      <c r="F21" s="28">
        <v>0.1</v>
      </c>
      <c r="G21" s="28" t="s">
        <v>356</v>
      </c>
      <c r="H21" s="28" t="b">
        <v>0</v>
      </c>
      <c r="I21" s="28">
        <v>2</v>
      </c>
      <c r="J21" s="28" t="s">
        <v>553</v>
      </c>
      <c r="K21" s="39" t="s">
        <v>707</v>
      </c>
      <c r="L21" s="28">
        <v>100</v>
      </c>
      <c r="M21" s="28" t="s">
        <v>937</v>
      </c>
    </row>
    <row r="22" spans="1:13" x14ac:dyDescent="0.25">
      <c r="A22" s="28">
        <v>20</v>
      </c>
      <c r="B22" s="28">
        <v>2941</v>
      </c>
      <c r="C22" s="28" t="s">
        <v>1148</v>
      </c>
      <c r="D22" s="28" t="s">
        <v>1471</v>
      </c>
      <c r="E22" s="28" t="s">
        <v>1534</v>
      </c>
      <c r="F22" s="28">
        <v>0.1</v>
      </c>
      <c r="G22" s="28" t="s">
        <v>355</v>
      </c>
      <c r="H22" s="28" t="b">
        <v>0</v>
      </c>
      <c r="I22" s="28">
        <v>2</v>
      </c>
      <c r="J22" s="28" t="s">
        <v>553</v>
      </c>
      <c r="K22" s="39" t="s">
        <v>824</v>
      </c>
      <c r="L22" s="28">
        <v>1050</v>
      </c>
      <c r="M22" s="28" t="s">
        <v>946</v>
      </c>
    </row>
    <row r="23" spans="1:13" x14ac:dyDescent="0.25">
      <c r="A23" s="28">
        <v>21</v>
      </c>
      <c r="B23" s="28">
        <v>2942</v>
      </c>
      <c r="C23" s="28" t="s">
        <v>1149</v>
      </c>
      <c r="D23" s="28" t="s">
        <v>1472</v>
      </c>
      <c r="E23" s="28" t="s">
        <v>1535</v>
      </c>
      <c r="F23" s="28">
        <v>0.1</v>
      </c>
      <c r="G23" s="28" t="s">
        <v>355</v>
      </c>
      <c r="H23" s="28" t="b">
        <v>0</v>
      </c>
      <c r="I23" s="28">
        <v>2</v>
      </c>
      <c r="J23" s="28" t="s">
        <v>553</v>
      </c>
      <c r="K23" s="39" t="s">
        <v>278</v>
      </c>
      <c r="L23" s="28">
        <v>1000</v>
      </c>
      <c r="M23" s="28" t="s">
        <v>897</v>
      </c>
    </row>
    <row r="24" spans="1:13" x14ac:dyDescent="0.25">
      <c r="A24" s="28">
        <v>22</v>
      </c>
      <c r="B24" s="28">
        <v>2943</v>
      </c>
      <c r="C24" s="28" t="s">
        <v>1150</v>
      </c>
      <c r="D24" s="28" t="s">
        <v>1473</v>
      </c>
      <c r="E24" s="28" t="s">
        <v>1536</v>
      </c>
      <c r="F24" s="28">
        <v>0.1</v>
      </c>
      <c r="G24" s="28" t="s">
        <v>356</v>
      </c>
      <c r="H24" s="28" t="b">
        <v>0</v>
      </c>
      <c r="I24" s="28">
        <v>2</v>
      </c>
      <c r="J24" s="28" t="s">
        <v>553</v>
      </c>
      <c r="K24" s="39" t="s">
        <v>814</v>
      </c>
      <c r="L24" s="28">
        <v>10</v>
      </c>
      <c r="M24" s="28" t="s">
        <v>933</v>
      </c>
    </row>
    <row r="25" spans="1:13" x14ac:dyDescent="0.25">
      <c r="A25" s="28">
        <v>23</v>
      </c>
      <c r="B25" s="28">
        <v>2944</v>
      </c>
      <c r="C25" s="28" t="s">
        <v>1151</v>
      </c>
      <c r="D25" s="28" t="s">
        <v>1474</v>
      </c>
      <c r="E25" s="28" t="s">
        <v>1537</v>
      </c>
      <c r="F25" s="28">
        <v>0.1</v>
      </c>
      <c r="G25" s="28" t="s">
        <v>356</v>
      </c>
      <c r="H25" s="28" t="b">
        <v>0</v>
      </c>
      <c r="I25" s="28">
        <v>2</v>
      </c>
      <c r="J25" s="28" t="s">
        <v>553</v>
      </c>
      <c r="K25" s="39" t="s">
        <v>716</v>
      </c>
      <c r="L25" s="28">
        <v>60</v>
      </c>
      <c r="M25" s="28" t="s">
        <v>941</v>
      </c>
    </row>
    <row r="26" spans="1:13" x14ac:dyDescent="0.25">
      <c r="A26" s="28">
        <v>24</v>
      </c>
      <c r="B26" s="28">
        <v>2945</v>
      </c>
      <c r="C26" s="28" t="s">
        <v>1152</v>
      </c>
      <c r="D26" s="28" t="s">
        <v>1475</v>
      </c>
      <c r="E26" s="28" t="s">
        <v>1538</v>
      </c>
      <c r="F26" s="28">
        <v>0.1</v>
      </c>
      <c r="G26" s="28" t="s">
        <v>353</v>
      </c>
      <c r="H26" s="28" t="b">
        <v>0</v>
      </c>
      <c r="I26" s="28">
        <v>2</v>
      </c>
      <c r="J26" s="28" t="s">
        <v>553</v>
      </c>
      <c r="K26" s="39" t="s">
        <v>825</v>
      </c>
      <c r="L26" s="28">
        <v>550</v>
      </c>
      <c r="M26" s="28" t="s">
        <v>947</v>
      </c>
    </row>
    <row r="27" spans="1:13" x14ac:dyDescent="0.25">
      <c r="A27" s="28">
        <v>25</v>
      </c>
      <c r="B27" s="28">
        <v>2946</v>
      </c>
      <c r="C27" s="28" t="s">
        <v>1153</v>
      </c>
      <c r="D27" s="28" t="s">
        <v>1476</v>
      </c>
      <c r="E27" s="28" t="s">
        <v>1539</v>
      </c>
      <c r="F27" s="28">
        <v>0.1</v>
      </c>
      <c r="G27" s="28" t="s">
        <v>353</v>
      </c>
      <c r="H27" s="28" t="b">
        <v>0</v>
      </c>
      <c r="I27" s="28">
        <v>2</v>
      </c>
      <c r="J27" s="28" t="s">
        <v>553</v>
      </c>
      <c r="K27" s="39" t="s">
        <v>826</v>
      </c>
      <c r="L27" s="28">
        <v>500</v>
      </c>
      <c r="M27" s="28" t="s">
        <v>948</v>
      </c>
    </row>
    <row r="28" spans="1:13" x14ac:dyDescent="0.25">
      <c r="A28" s="28">
        <v>26</v>
      </c>
      <c r="B28" s="28">
        <v>2947</v>
      </c>
      <c r="C28" s="28" t="s">
        <v>1154</v>
      </c>
      <c r="D28" s="28" t="s">
        <v>1477</v>
      </c>
      <c r="E28" s="28" t="s">
        <v>1540</v>
      </c>
      <c r="F28" s="28">
        <v>0.1</v>
      </c>
      <c r="G28" s="28" t="s">
        <v>356</v>
      </c>
      <c r="H28" s="28" t="b">
        <v>0</v>
      </c>
      <c r="I28" s="28">
        <v>2</v>
      </c>
      <c r="J28" s="28" t="s">
        <v>553</v>
      </c>
      <c r="K28" s="39" t="s">
        <v>819</v>
      </c>
      <c r="L28" s="28">
        <v>30</v>
      </c>
      <c r="M28" s="28" t="s">
        <v>940</v>
      </c>
    </row>
    <row r="29" spans="1:13" x14ac:dyDescent="0.25">
      <c r="A29" s="28">
        <v>27</v>
      </c>
      <c r="B29" s="28">
        <v>2948</v>
      </c>
      <c r="C29" s="28" t="s">
        <v>1155</v>
      </c>
      <c r="D29" s="28" t="s">
        <v>1478</v>
      </c>
      <c r="E29" s="28" t="s">
        <v>1540</v>
      </c>
      <c r="F29" s="28">
        <v>0.1</v>
      </c>
      <c r="G29" s="28" t="s">
        <v>356</v>
      </c>
      <c r="H29" s="28" t="b">
        <v>0</v>
      </c>
      <c r="I29" s="28">
        <v>2</v>
      </c>
      <c r="J29" s="28" t="s">
        <v>553</v>
      </c>
      <c r="K29" s="39" t="s">
        <v>710</v>
      </c>
      <c r="L29" s="28">
        <v>50</v>
      </c>
      <c r="M29" s="28" t="s">
        <v>934</v>
      </c>
    </row>
    <row r="30" spans="1:13" x14ac:dyDescent="0.25">
      <c r="A30" s="28">
        <v>28</v>
      </c>
      <c r="B30" s="28">
        <v>2949</v>
      </c>
      <c r="C30" s="28" t="s">
        <v>1156</v>
      </c>
      <c r="D30" s="28" t="s">
        <v>1479</v>
      </c>
      <c r="E30" s="28" t="s">
        <v>1541</v>
      </c>
      <c r="F30" s="28">
        <v>0.1</v>
      </c>
      <c r="G30" s="28" t="s">
        <v>353</v>
      </c>
      <c r="H30" s="28" t="b">
        <v>0</v>
      </c>
      <c r="I30" s="28">
        <v>2</v>
      </c>
      <c r="J30" s="28" t="s">
        <v>553</v>
      </c>
      <c r="K30" s="39" t="s">
        <v>827</v>
      </c>
      <c r="L30" s="28">
        <v>65436</v>
      </c>
      <c r="M30" s="28">
        <f>(L30-65536)*0.1</f>
        <v>-10</v>
      </c>
    </row>
    <row r="31" spans="1:13" x14ac:dyDescent="0.25">
      <c r="A31" s="28">
        <v>29</v>
      </c>
      <c r="B31" s="28">
        <v>2950</v>
      </c>
      <c r="C31" s="28" t="s">
        <v>1157</v>
      </c>
      <c r="D31" s="28" t="s">
        <v>1480</v>
      </c>
      <c r="E31" s="28" t="s">
        <v>1542</v>
      </c>
      <c r="F31" s="28">
        <v>0.1</v>
      </c>
      <c r="G31" s="28" t="s">
        <v>353</v>
      </c>
      <c r="H31" s="28" t="b">
        <v>0</v>
      </c>
      <c r="I31" s="28">
        <v>2</v>
      </c>
      <c r="J31" s="28" t="s">
        <v>553</v>
      </c>
      <c r="K31" s="39" t="s">
        <v>705</v>
      </c>
      <c r="L31" s="28">
        <v>65486</v>
      </c>
      <c r="M31" s="28">
        <f>(L31-65536)*0.1</f>
        <v>-5</v>
      </c>
    </row>
    <row r="32" spans="1:13" x14ac:dyDescent="0.25">
      <c r="A32" s="28">
        <v>30</v>
      </c>
      <c r="B32" s="28">
        <v>2951</v>
      </c>
      <c r="C32" s="28" t="s">
        <v>1158</v>
      </c>
      <c r="D32" s="28" t="s">
        <v>1481</v>
      </c>
      <c r="E32" s="28" t="s">
        <v>1543</v>
      </c>
      <c r="F32" s="28">
        <v>0.1</v>
      </c>
      <c r="G32" s="28" t="s">
        <v>356</v>
      </c>
      <c r="H32" s="28" t="b">
        <v>0</v>
      </c>
      <c r="I32" s="28">
        <v>2</v>
      </c>
      <c r="J32" s="28" t="s">
        <v>553</v>
      </c>
      <c r="K32" s="39" t="s">
        <v>819</v>
      </c>
      <c r="L32" s="28">
        <v>30</v>
      </c>
      <c r="M32" s="28" t="s">
        <v>940</v>
      </c>
    </row>
    <row r="33" spans="1:13" x14ac:dyDescent="0.25">
      <c r="A33" s="28">
        <v>31</v>
      </c>
      <c r="B33" s="28">
        <v>2952</v>
      </c>
      <c r="C33" s="28" t="s">
        <v>1159</v>
      </c>
      <c r="D33" s="28" t="s">
        <v>1482</v>
      </c>
      <c r="E33" s="28" t="s">
        <v>1544</v>
      </c>
      <c r="F33" s="28">
        <v>0.1</v>
      </c>
      <c r="G33" s="28" t="s">
        <v>356</v>
      </c>
      <c r="H33" s="28" t="b">
        <v>0</v>
      </c>
      <c r="I33" s="28">
        <v>2</v>
      </c>
      <c r="J33" s="28" t="s">
        <v>553</v>
      </c>
      <c r="K33" s="39" t="s">
        <v>710</v>
      </c>
      <c r="L33" s="28">
        <v>50</v>
      </c>
      <c r="M33" s="28" t="s">
        <v>934</v>
      </c>
    </row>
    <row r="34" spans="1:13" x14ac:dyDescent="0.25">
      <c r="A34" s="28">
        <v>32</v>
      </c>
      <c r="B34" s="28">
        <v>2953</v>
      </c>
      <c r="C34" s="28" t="s">
        <v>1160</v>
      </c>
      <c r="D34" s="28" t="s">
        <v>1483</v>
      </c>
      <c r="E34" s="28" t="s">
        <v>1545</v>
      </c>
      <c r="F34" s="28">
        <v>0.1</v>
      </c>
      <c r="G34" s="28" t="s">
        <v>359</v>
      </c>
      <c r="H34" s="28" t="b">
        <v>0</v>
      </c>
      <c r="I34" s="28">
        <v>2</v>
      </c>
      <c r="J34" s="28" t="s">
        <v>553</v>
      </c>
      <c r="K34" s="39" t="s">
        <v>828</v>
      </c>
      <c r="L34" s="28">
        <v>90</v>
      </c>
      <c r="M34" s="45">
        <v>0.09</v>
      </c>
    </row>
    <row r="35" spans="1:13" x14ac:dyDescent="0.25">
      <c r="A35" s="28">
        <v>33</v>
      </c>
      <c r="B35" s="28">
        <v>2954</v>
      </c>
      <c r="C35" s="28" t="s">
        <v>1161</v>
      </c>
      <c r="D35" s="28" t="s">
        <v>1484</v>
      </c>
      <c r="E35" s="28" t="s">
        <v>1546</v>
      </c>
      <c r="F35" s="28">
        <v>0.1</v>
      </c>
      <c r="G35" s="28" t="s">
        <v>359</v>
      </c>
      <c r="H35" s="28" t="b">
        <v>0</v>
      </c>
      <c r="I35" s="28">
        <v>2</v>
      </c>
      <c r="J35" s="28" t="s">
        <v>553</v>
      </c>
      <c r="K35" s="39" t="s">
        <v>829</v>
      </c>
      <c r="L35" s="28">
        <v>98</v>
      </c>
      <c r="M35" s="45">
        <v>9.8000000000000004E-2</v>
      </c>
    </row>
    <row r="36" spans="1:13" x14ac:dyDescent="0.25">
      <c r="A36" s="28">
        <v>34</v>
      </c>
      <c r="B36" s="28">
        <v>2955</v>
      </c>
      <c r="C36" s="28" t="s">
        <v>1162</v>
      </c>
      <c r="D36" s="28" t="s">
        <v>1485</v>
      </c>
      <c r="E36" s="28" t="s">
        <v>1547</v>
      </c>
      <c r="F36" s="28">
        <v>0.1</v>
      </c>
      <c r="G36" s="28" t="s">
        <v>356</v>
      </c>
      <c r="H36" s="28" t="b">
        <v>0</v>
      </c>
      <c r="I36" s="28">
        <v>2</v>
      </c>
      <c r="J36" s="28" t="s">
        <v>553</v>
      </c>
      <c r="K36" s="39" t="s">
        <v>819</v>
      </c>
      <c r="L36" s="28">
        <v>30</v>
      </c>
      <c r="M36" s="28" t="s">
        <v>940</v>
      </c>
    </row>
    <row r="37" spans="1:13" x14ac:dyDescent="0.25">
      <c r="A37" s="28">
        <v>35</v>
      </c>
      <c r="B37" s="28">
        <v>2956</v>
      </c>
      <c r="C37" s="28" t="s">
        <v>1163</v>
      </c>
      <c r="D37" s="28" t="s">
        <v>1486</v>
      </c>
      <c r="E37" s="28" t="s">
        <v>1548</v>
      </c>
      <c r="F37" s="28">
        <v>0.1</v>
      </c>
      <c r="G37" s="28" t="s">
        <v>356</v>
      </c>
      <c r="H37" s="28" t="b">
        <v>0</v>
      </c>
      <c r="I37" s="28">
        <v>2</v>
      </c>
      <c r="J37" s="28" t="s">
        <v>553</v>
      </c>
      <c r="K37" s="39" t="s">
        <v>710</v>
      </c>
      <c r="L37" s="28">
        <v>50</v>
      </c>
      <c r="M37" s="28" t="s">
        <v>934</v>
      </c>
    </row>
    <row r="38" spans="1:13" x14ac:dyDescent="0.25">
      <c r="A38" s="28">
        <v>36</v>
      </c>
      <c r="B38" s="28">
        <v>2957</v>
      </c>
      <c r="C38" s="28"/>
      <c r="D38" s="28"/>
      <c r="E38" s="28" t="s">
        <v>1549</v>
      </c>
      <c r="F38" s="28"/>
      <c r="G38" s="28"/>
      <c r="H38" s="28" t="b">
        <v>0</v>
      </c>
      <c r="I38" s="28">
        <v>2</v>
      </c>
      <c r="J38" s="28" t="s">
        <v>553</v>
      </c>
      <c r="K38" s="39" t="s">
        <v>277</v>
      </c>
      <c r="L38" s="28">
        <v>0</v>
      </c>
      <c r="M38" s="28"/>
    </row>
    <row r="39" spans="1:13" x14ac:dyDescent="0.25">
      <c r="A39" s="28">
        <v>37</v>
      </c>
      <c r="B39" s="28">
        <v>2958</v>
      </c>
      <c r="C39" s="28"/>
      <c r="D39" s="28"/>
      <c r="E39" s="28" t="s">
        <v>1550</v>
      </c>
      <c r="F39" s="28"/>
      <c r="G39" s="28"/>
      <c r="H39" s="28" t="b">
        <v>0</v>
      </c>
      <c r="I39" s="28">
        <v>2</v>
      </c>
      <c r="J39" s="28" t="s">
        <v>553</v>
      </c>
      <c r="K39" s="39" t="s">
        <v>277</v>
      </c>
      <c r="L39" s="28">
        <v>0</v>
      </c>
      <c r="M39" s="28"/>
    </row>
    <row r="40" spans="1:13" x14ac:dyDescent="0.25">
      <c r="A40" s="28">
        <v>38</v>
      </c>
      <c r="B40" s="28">
        <v>2959</v>
      </c>
      <c r="C40" s="28"/>
      <c r="D40" s="28"/>
      <c r="E40" s="28" t="s">
        <v>1551</v>
      </c>
      <c r="F40" s="28"/>
      <c r="G40" s="28"/>
      <c r="H40" s="28" t="b">
        <v>0</v>
      </c>
      <c r="I40" s="28">
        <v>2</v>
      </c>
      <c r="J40" s="28" t="s">
        <v>553</v>
      </c>
      <c r="K40" s="39" t="s">
        <v>277</v>
      </c>
      <c r="L40" s="28">
        <v>0</v>
      </c>
      <c r="M40" s="28"/>
    </row>
    <row r="41" spans="1:13" x14ac:dyDescent="0.25">
      <c r="A41" s="28">
        <v>39</v>
      </c>
      <c r="B41" s="28">
        <v>2960</v>
      </c>
      <c r="C41" s="28"/>
      <c r="D41" s="28"/>
      <c r="E41" s="28" t="s">
        <v>1552</v>
      </c>
      <c r="F41" s="28"/>
      <c r="G41" s="28"/>
      <c r="H41" s="28" t="b">
        <v>0</v>
      </c>
      <c r="I41" s="28">
        <v>2</v>
      </c>
      <c r="J41" s="28" t="s">
        <v>553</v>
      </c>
      <c r="K41" s="39" t="s">
        <v>277</v>
      </c>
      <c r="L41" s="28">
        <v>0</v>
      </c>
      <c r="M41" s="28"/>
    </row>
    <row r="42" spans="1:13" x14ac:dyDescent="0.25">
      <c r="A42" s="28">
        <v>40</v>
      </c>
      <c r="B42" s="28">
        <v>2961</v>
      </c>
      <c r="C42" s="28" t="s">
        <v>1164</v>
      </c>
      <c r="D42" s="28" t="s">
        <v>1487</v>
      </c>
      <c r="E42" s="28" t="s">
        <v>1553</v>
      </c>
      <c r="F42" s="28">
        <v>0.1</v>
      </c>
      <c r="G42" s="28" t="s">
        <v>353</v>
      </c>
      <c r="H42" s="28" t="b">
        <v>0</v>
      </c>
      <c r="I42" s="28">
        <v>2</v>
      </c>
      <c r="J42" s="28" t="s">
        <v>553</v>
      </c>
      <c r="K42" s="39" t="s">
        <v>699</v>
      </c>
      <c r="L42" s="28">
        <v>900</v>
      </c>
      <c r="M42" s="28" t="s">
        <v>905</v>
      </c>
    </row>
    <row r="43" spans="1:13" x14ac:dyDescent="0.25">
      <c r="A43" s="28">
        <v>41</v>
      </c>
      <c r="B43" s="28">
        <v>2962</v>
      </c>
      <c r="C43" s="28" t="s">
        <v>1165</v>
      </c>
      <c r="D43" s="28" t="s">
        <v>1488</v>
      </c>
      <c r="E43" s="28" t="s">
        <v>1554</v>
      </c>
      <c r="F43" s="28">
        <v>0.1</v>
      </c>
      <c r="G43" s="28" t="s">
        <v>353</v>
      </c>
      <c r="H43" s="28" t="b">
        <v>0</v>
      </c>
      <c r="I43" s="28">
        <v>2</v>
      </c>
      <c r="J43" s="28" t="s">
        <v>553</v>
      </c>
      <c r="K43" s="39" t="s">
        <v>818</v>
      </c>
      <c r="L43" s="28">
        <v>850</v>
      </c>
      <c r="M43" s="28" t="s">
        <v>949</v>
      </c>
    </row>
    <row r="44" spans="1:13" x14ac:dyDescent="0.25">
      <c r="A44" s="28">
        <v>42</v>
      </c>
      <c r="B44" s="28">
        <v>2963</v>
      </c>
      <c r="C44" s="28" t="s">
        <v>1166</v>
      </c>
      <c r="D44" s="28" t="s">
        <v>1489</v>
      </c>
      <c r="E44" s="28" t="s">
        <v>1555</v>
      </c>
      <c r="F44" s="28">
        <v>0.1</v>
      </c>
      <c r="G44" s="28" t="s">
        <v>356</v>
      </c>
      <c r="H44" s="28" t="b">
        <v>0</v>
      </c>
      <c r="I44" s="28">
        <v>2</v>
      </c>
      <c r="J44" s="28" t="s">
        <v>553</v>
      </c>
      <c r="K44" s="39" t="s">
        <v>819</v>
      </c>
      <c r="L44" s="28">
        <v>30</v>
      </c>
      <c r="M44" s="28" t="s">
        <v>940</v>
      </c>
    </row>
    <row r="45" spans="1:13" x14ac:dyDescent="0.25">
      <c r="A45" s="28">
        <v>43</v>
      </c>
      <c r="B45" s="28">
        <v>2964</v>
      </c>
      <c r="C45" s="28" t="s">
        <v>1167</v>
      </c>
      <c r="D45" s="28" t="s">
        <v>1490</v>
      </c>
      <c r="E45" s="28" t="s">
        <v>1555</v>
      </c>
      <c r="F45" s="28">
        <v>0.1</v>
      </c>
      <c r="G45" s="28" t="s">
        <v>356</v>
      </c>
      <c r="H45" s="28" t="b">
        <v>0</v>
      </c>
      <c r="I45" s="28">
        <v>2</v>
      </c>
      <c r="J45" s="28" t="s">
        <v>553</v>
      </c>
      <c r="K45" s="39" t="s">
        <v>710</v>
      </c>
      <c r="L45" s="28">
        <v>50</v>
      </c>
      <c r="M45" s="28" t="s">
        <v>934</v>
      </c>
    </row>
    <row r="46" spans="1:13" x14ac:dyDescent="0.25">
      <c r="A46" s="28">
        <v>44</v>
      </c>
      <c r="B46" s="28">
        <v>2965</v>
      </c>
      <c r="C46" s="28" t="s">
        <v>1168</v>
      </c>
      <c r="D46" s="28" t="s">
        <v>1491</v>
      </c>
      <c r="E46" s="28" t="s">
        <v>1556</v>
      </c>
      <c r="F46" s="28">
        <v>0.1</v>
      </c>
      <c r="G46" s="28" t="s">
        <v>353</v>
      </c>
      <c r="H46" s="28" t="b">
        <v>0</v>
      </c>
      <c r="I46" s="28">
        <v>2</v>
      </c>
      <c r="J46" s="28" t="s">
        <v>553</v>
      </c>
      <c r="K46" s="39" t="s">
        <v>830</v>
      </c>
      <c r="L46" s="28">
        <v>700</v>
      </c>
      <c r="M46" s="28" t="s">
        <v>950</v>
      </c>
    </row>
    <row r="47" spans="1:13" x14ac:dyDescent="0.25">
      <c r="A47" s="28">
        <v>45</v>
      </c>
      <c r="B47" s="28">
        <v>2966</v>
      </c>
      <c r="C47" s="28" t="s">
        <v>1169</v>
      </c>
      <c r="D47" s="28" t="s">
        <v>1492</v>
      </c>
      <c r="E47" s="28" t="s">
        <v>1557</v>
      </c>
      <c r="F47" s="28">
        <v>0.1</v>
      </c>
      <c r="G47" s="28" t="s">
        <v>353</v>
      </c>
      <c r="H47" s="28" t="b">
        <v>0</v>
      </c>
      <c r="I47" s="28">
        <v>2</v>
      </c>
      <c r="J47" s="28" t="s">
        <v>553</v>
      </c>
      <c r="K47" s="39" t="s">
        <v>825</v>
      </c>
      <c r="L47" s="28">
        <v>550</v>
      </c>
      <c r="M47" s="28" t="s">
        <v>951</v>
      </c>
    </row>
    <row r="48" spans="1:13" x14ac:dyDescent="0.25">
      <c r="A48" s="28">
        <v>46</v>
      </c>
      <c r="B48" s="28">
        <v>2967</v>
      </c>
      <c r="C48" s="28" t="s">
        <v>1170</v>
      </c>
      <c r="D48" s="28" t="s">
        <v>1493</v>
      </c>
      <c r="E48" s="28" t="s">
        <v>1558</v>
      </c>
      <c r="F48" s="28">
        <v>0.1</v>
      </c>
      <c r="G48" s="28" t="s">
        <v>356</v>
      </c>
      <c r="H48" s="28" t="b">
        <v>0</v>
      </c>
      <c r="I48" s="28">
        <v>2</v>
      </c>
      <c r="J48" s="28" t="s">
        <v>553</v>
      </c>
      <c r="K48" s="39" t="s">
        <v>819</v>
      </c>
      <c r="L48" s="28">
        <v>30</v>
      </c>
      <c r="M48" s="28" t="s">
        <v>940</v>
      </c>
    </row>
    <row r="49" spans="1:13" x14ac:dyDescent="0.25">
      <c r="A49" s="28">
        <v>47</v>
      </c>
      <c r="B49" s="28">
        <v>2968</v>
      </c>
      <c r="C49" s="28" t="s">
        <v>1171</v>
      </c>
      <c r="D49" s="28" t="s">
        <v>1494</v>
      </c>
      <c r="E49" s="28" t="s">
        <v>1559</v>
      </c>
      <c r="F49" s="28">
        <v>0.1</v>
      </c>
      <c r="G49" s="28" t="s">
        <v>356</v>
      </c>
      <c r="H49" s="28" t="b">
        <v>0</v>
      </c>
      <c r="I49" s="28">
        <v>2</v>
      </c>
      <c r="J49" s="28" t="s">
        <v>553</v>
      </c>
      <c r="K49" s="39" t="s">
        <v>710</v>
      </c>
      <c r="L49" s="28">
        <v>50</v>
      </c>
      <c r="M49" s="28" t="s">
        <v>934</v>
      </c>
    </row>
    <row r="50" spans="1:13" x14ac:dyDescent="0.25">
      <c r="A50" s="28">
        <v>48</v>
      </c>
      <c r="B50" s="28">
        <v>2969</v>
      </c>
      <c r="C50" s="28" t="s">
        <v>1172</v>
      </c>
      <c r="D50" s="28" t="s">
        <v>1495</v>
      </c>
      <c r="E50" s="28" t="s">
        <v>1560</v>
      </c>
      <c r="F50" s="28">
        <v>0.1</v>
      </c>
      <c r="G50" s="28" t="s">
        <v>353</v>
      </c>
      <c r="H50" s="28" t="b">
        <v>0</v>
      </c>
      <c r="I50" s="28">
        <v>2</v>
      </c>
      <c r="J50" s="28" t="s">
        <v>553</v>
      </c>
      <c r="K50" s="39" t="s">
        <v>831</v>
      </c>
      <c r="L50" s="28">
        <v>65336</v>
      </c>
      <c r="M50" s="28">
        <f>(L50-65536)*0.1</f>
        <v>-20</v>
      </c>
    </row>
    <row r="51" spans="1:13" x14ac:dyDescent="0.25">
      <c r="A51" s="28">
        <v>49</v>
      </c>
      <c r="B51" s="28">
        <v>2970</v>
      </c>
      <c r="C51" s="28" t="s">
        <v>1173</v>
      </c>
      <c r="D51" s="28" t="s">
        <v>1496</v>
      </c>
      <c r="E51" s="28" t="s">
        <v>1561</v>
      </c>
      <c r="F51" s="28">
        <v>0.1</v>
      </c>
      <c r="G51" s="28" t="s">
        <v>353</v>
      </c>
      <c r="H51" s="28" t="b">
        <v>0</v>
      </c>
      <c r="I51" s="28">
        <v>2</v>
      </c>
      <c r="J51" s="28" t="s">
        <v>553</v>
      </c>
      <c r="K51" s="39" t="s">
        <v>832</v>
      </c>
      <c r="L51" s="28">
        <v>65386</v>
      </c>
      <c r="M51" s="28">
        <f>(L51-65536)*0.1</f>
        <v>-15</v>
      </c>
    </row>
    <row r="52" spans="1:13" x14ac:dyDescent="0.25">
      <c r="A52" s="28">
        <v>50</v>
      </c>
      <c r="B52" s="28">
        <v>2971</v>
      </c>
      <c r="C52" s="28" t="s">
        <v>1174</v>
      </c>
      <c r="D52" s="28" t="s">
        <v>1497</v>
      </c>
      <c r="E52" s="28" t="s">
        <v>1562</v>
      </c>
      <c r="F52" s="28">
        <v>0.1</v>
      </c>
      <c r="G52" s="28" t="s">
        <v>356</v>
      </c>
      <c r="H52" s="28" t="b">
        <v>0</v>
      </c>
      <c r="I52" s="28">
        <v>2</v>
      </c>
      <c r="J52" s="28" t="s">
        <v>553</v>
      </c>
      <c r="K52" s="39" t="s">
        <v>819</v>
      </c>
      <c r="L52" s="28">
        <v>30</v>
      </c>
      <c r="M52" s="28" t="s">
        <v>940</v>
      </c>
    </row>
    <row r="53" spans="1:13" x14ac:dyDescent="0.25">
      <c r="A53" s="28">
        <v>51</v>
      </c>
      <c r="B53" s="28">
        <v>2972</v>
      </c>
      <c r="C53" s="28" t="s">
        <v>1175</v>
      </c>
      <c r="D53" s="28" t="s">
        <v>1498</v>
      </c>
      <c r="E53" s="28" t="s">
        <v>1563</v>
      </c>
      <c r="F53" s="28">
        <v>0.1</v>
      </c>
      <c r="G53" s="28" t="s">
        <v>356</v>
      </c>
      <c r="H53" s="28" t="b">
        <v>0</v>
      </c>
      <c r="I53" s="28">
        <v>2</v>
      </c>
      <c r="J53" s="28" t="s">
        <v>553</v>
      </c>
      <c r="K53" s="39" t="s">
        <v>710</v>
      </c>
      <c r="L53" s="28">
        <v>50</v>
      </c>
      <c r="M53" s="28" t="s">
        <v>934</v>
      </c>
    </row>
    <row r="54" spans="1:13" x14ac:dyDescent="0.25">
      <c r="A54" s="28">
        <v>52</v>
      </c>
      <c r="B54" s="28">
        <v>2973</v>
      </c>
      <c r="C54" s="28"/>
      <c r="D54" s="28"/>
      <c r="E54" s="28" t="s">
        <v>1564</v>
      </c>
      <c r="F54" s="28"/>
      <c r="G54" s="28"/>
      <c r="H54" s="28" t="b">
        <v>0</v>
      </c>
      <c r="I54" s="28">
        <v>2</v>
      </c>
      <c r="J54" s="28" t="s">
        <v>553</v>
      </c>
      <c r="K54" s="39" t="s">
        <v>277</v>
      </c>
      <c r="L54" s="28">
        <v>0</v>
      </c>
      <c r="M54" s="28"/>
    </row>
    <row r="55" spans="1:13" x14ac:dyDescent="0.25">
      <c r="A55" s="28">
        <v>53</v>
      </c>
      <c r="B55" s="28">
        <v>2974</v>
      </c>
      <c r="C55" s="28"/>
      <c r="D55" s="28"/>
      <c r="E55" s="28" t="s">
        <v>1565</v>
      </c>
      <c r="F55" s="28"/>
      <c r="G55" s="28"/>
      <c r="H55" s="28" t="b">
        <v>0</v>
      </c>
      <c r="I55" s="28">
        <v>2</v>
      </c>
      <c r="J55" s="28" t="s">
        <v>553</v>
      </c>
      <c r="K55" s="39" t="s">
        <v>277</v>
      </c>
      <c r="L55" s="28">
        <v>0</v>
      </c>
      <c r="M55" s="28"/>
    </row>
    <row r="56" spans="1:13" x14ac:dyDescent="0.25">
      <c r="A56" s="28">
        <v>54</v>
      </c>
      <c r="B56" s="28">
        <v>2975</v>
      </c>
      <c r="C56" s="28"/>
      <c r="D56" s="28"/>
      <c r="E56" s="28" t="s">
        <v>1566</v>
      </c>
      <c r="F56" s="28"/>
      <c r="G56" s="28"/>
      <c r="H56" s="28" t="b">
        <v>0</v>
      </c>
      <c r="I56" s="28">
        <v>2</v>
      </c>
      <c r="J56" s="28" t="s">
        <v>553</v>
      </c>
      <c r="K56" s="39" t="s">
        <v>277</v>
      </c>
      <c r="L56" s="28">
        <v>0</v>
      </c>
      <c r="M56" s="28"/>
    </row>
    <row r="57" spans="1:13" x14ac:dyDescent="0.25">
      <c r="A57" s="28">
        <v>55</v>
      </c>
      <c r="B57" s="28">
        <v>2976</v>
      </c>
      <c r="C57" s="28"/>
      <c r="D57" s="28"/>
      <c r="E57" s="28" t="s">
        <v>1567</v>
      </c>
      <c r="F57" s="28"/>
      <c r="G57" s="28"/>
      <c r="H57" s="28" t="b">
        <v>0</v>
      </c>
      <c r="I57" s="28">
        <v>2</v>
      </c>
      <c r="J57" s="28" t="s">
        <v>553</v>
      </c>
      <c r="K57" s="39" t="s">
        <v>277</v>
      </c>
      <c r="L57" s="28">
        <v>0</v>
      </c>
      <c r="M57" s="28"/>
    </row>
    <row r="58" spans="1:13" x14ac:dyDescent="0.25">
      <c r="A58" s="28">
        <v>56</v>
      </c>
      <c r="B58" s="28">
        <v>2977</v>
      </c>
      <c r="C58" s="28" t="s">
        <v>1176</v>
      </c>
      <c r="D58" s="28" t="s">
        <v>1499</v>
      </c>
      <c r="E58" s="28" t="s">
        <v>1568</v>
      </c>
      <c r="F58" s="28">
        <v>0.1</v>
      </c>
      <c r="G58" s="28" t="s">
        <v>353</v>
      </c>
      <c r="H58" s="28" t="b">
        <v>0</v>
      </c>
      <c r="I58" s="28">
        <v>2</v>
      </c>
      <c r="J58" s="28" t="s">
        <v>553</v>
      </c>
      <c r="K58" s="39" t="s">
        <v>833</v>
      </c>
      <c r="L58" s="28">
        <v>600</v>
      </c>
      <c r="M58" s="28" t="s">
        <v>952</v>
      </c>
    </row>
    <row r="59" spans="1:13" x14ac:dyDescent="0.25">
      <c r="A59" s="28">
        <v>57</v>
      </c>
      <c r="B59" s="28">
        <v>2978</v>
      </c>
      <c r="C59" s="28" t="s">
        <v>1177</v>
      </c>
      <c r="D59" s="28" t="s">
        <v>1500</v>
      </c>
      <c r="E59" s="28" t="s">
        <v>1569</v>
      </c>
      <c r="F59" s="28">
        <v>0.1</v>
      </c>
      <c r="G59" s="28" t="s">
        <v>353</v>
      </c>
      <c r="H59" s="28" t="b">
        <v>0</v>
      </c>
      <c r="I59" s="28">
        <v>2</v>
      </c>
      <c r="J59" s="28" t="s">
        <v>553</v>
      </c>
      <c r="K59" s="39" t="s">
        <v>826</v>
      </c>
      <c r="L59" s="28">
        <v>500</v>
      </c>
      <c r="M59" s="28" t="s">
        <v>948</v>
      </c>
    </row>
    <row r="60" spans="1:13" x14ac:dyDescent="0.25">
      <c r="A60" s="28">
        <v>58</v>
      </c>
      <c r="B60" s="28">
        <v>2979</v>
      </c>
      <c r="C60" s="28" t="s">
        <v>1178</v>
      </c>
      <c r="D60" s="28" t="s">
        <v>1501</v>
      </c>
      <c r="E60" s="28" t="s">
        <v>1570</v>
      </c>
      <c r="F60" s="28">
        <v>0.1</v>
      </c>
      <c r="G60" s="28" t="s">
        <v>356</v>
      </c>
      <c r="H60" s="28" t="b">
        <v>0</v>
      </c>
      <c r="I60" s="28">
        <v>2</v>
      </c>
      <c r="J60" s="28" t="s">
        <v>553</v>
      </c>
      <c r="K60" s="39" t="s">
        <v>819</v>
      </c>
      <c r="L60" s="28">
        <v>30</v>
      </c>
      <c r="M60" s="28" t="s">
        <v>940</v>
      </c>
    </row>
    <row r="61" spans="1:13" x14ac:dyDescent="0.25">
      <c r="A61" s="28">
        <v>59</v>
      </c>
      <c r="B61" s="28">
        <v>2980</v>
      </c>
      <c r="C61" s="28" t="s">
        <v>1179</v>
      </c>
      <c r="D61" s="28" t="s">
        <v>1502</v>
      </c>
      <c r="E61" s="28" t="s">
        <v>1570</v>
      </c>
      <c r="F61" s="28">
        <v>0.1</v>
      </c>
      <c r="G61" s="28" t="s">
        <v>356</v>
      </c>
      <c r="H61" s="28" t="b">
        <v>0</v>
      </c>
      <c r="I61" s="28">
        <v>2</v>
      </c>
      <c r="J61" s="28" t="s">
        <v>553</v>
      </c>
      <c r="K61" s="39" t="s">
        <v>710</v>
      </c>
      <c r="L61" s="28">
        <v>50</v>
      </c>
      <c r="M61" s="28" t="s">
        <v>934</v>
      </c>
    </row>
    <row r="62" spans="1:13" x14ac:dyDescent="0.25">
      <c r="A62" s="28">
        <v>60</v>
      </c>
      <c r="B62" s="28">
        <v>2981</v>
      </c>
      <c r="C62" s="28" t="s">
        <v>1180</v>
      </c>
      <c r="D62" s="28" t="s">
        <v>1503</v>
      </c>
      <c r="E62" s="28" t="s">
        <v>1571</v>
      </c>
      <c r="F62" s="28">
        <v>0.1</v>
      </c>
      <c r="G62" s="28" t="s">
        <v>353</v>
      </c>
      <c r="H62" s="28" t="b">
        <v>0</v>
      </c>
      <c r="I62" s="28">
        <v>2</v>
      </c>
      <c r="J62" s="28" t="s">
        <v>553</v>
      </c>
      <c r="K62" s="39" t="s">
        <v>831</v>
      </c>
      <c r="L62" s="28">
        <v>65336</v>
      </c>
      <c r="M62" s="28">
        <f>(L62-65536)*0.1</f>
        <v>-20</v>
      </c>
    </row>
    <row r="63" spans="1:13" x14ac:dyDescent="0.25">
      <c r="A63" s="28">
        <v>61</v>
      </c>
      <c r="B63" s="28">
        <v>2982</v>
      </c>
      <c r="C63" s="28" t="s">
        <v>1181</v>
      </c>
      <c r="D63" s="28" t="s">
        <v>1504</v>
      </c>
      <c r="E63" s="28" t="s">
        <v>1572</v>
      </c>
      <c r="F63" s="28">
        <v>0.1</v>
      </c>
      <c r="G63" s="28" t="s">
        <v>353</v>
      </c>
      <c r="H63" s="28" t="b">
        <v>0</v>
      </c>
      <c r="I63" s="28">
        <v>2</v>
      </c>
      <c r="J63" s="28" t="s">
        <v>553</v>
      </c>
      <c r="K63" s="39" t="s">
        <v>827</v>
      </c>
      <c r="L63" s="28">
        <v>65436</v>
      </c>
      <c r="M63" s="28">
        <f>(L63-65536)*0.1</f>
        <v>-10</v>
      </c>
    </row>
    <row r="64" spans="1:13" x14ac:dyDescent="0.25">
      <c r="A64" s="28">
        <v>62</v>
      </c>
      <c r="B64" s="28">
        <v>2983</v>
      </c>
      <c r="C64" s="28" t="s">
        <v>1182</v>
      </c>
      <c r="D64" s="28" t="s">
        <v>1505</v>
      </c>
      <c r="E64" s="28" t="s">
        <v>1573</v>
      </c>
      <c r="F64" s="28">
        <v>0.1</v>
      </c>
      <c r="G64" s="28" t="s">
        <v>356</v>
      </c>
      <c r="H64" s="28" t="b">
        <v>0</v>
      </c>
      <c r="I64" s="28">
        <v>2</v>
      </c>
      <c r="J64" s="28" t="s">
        <v>553</v>
      </c>
      <c r="K64" s="39" t="s">
        <v>819</v>
      </c>
      <c r="L64" s="28">
        <v>30</v>
      </c>
      <c r="M64" s="28" t="s">
        <v>940</v>
      </c>
    </row>
    <row r="65" spans="1:13" x14ac:dyDescent="0.25">
      <c r="A65" s="28">
        <v>63</v>
      </c>
      <c r="B65" s="28">
        <v>2984</v>
      </c>
      <c r="C65" s="28" t="s">
        <v>1183</v>
      </c>
      <c r="D65" s="28" t="s">
        <v>1506</v>
      </c>
      <c r="E65" s="28" t="s">
        <v>1574</v>
      </c>
      <c r="F65" s="28">
        <v>0.1</v>
      </c>
      <c r="G65" s="28" t="s">
        <v>356</v>
      </c>
      <c r="H65" s="28" t="b">
        <v>0</v>
      </c>
      <c r="I65" s="28">
        <v>2</v>
      </c>
      <c r="J65" s="28" t="s">
        <v>553</v>
      </c>
      <c r="K65" s="39" t="s">
        <v>710</v>
      </c>
      <c r="L65" s="28">
        <v>50</v>
      </c>
      <c r="M65" s="28" t="s">
        <v>934</v>
      </c>
    </row>
    <row r="66" spans="1:13" x14ac:dyDescent="0.25">
      <c r="A66" s="28">
        <v>64</v>
      </c>
      <c r="B66" s="28">
        <v>2985</v>
      </c>
      <c r="C66" s="28" t="s">
        <v>1184</v>
      </c>
      <c r="D66" s="28" t="s">
        <v>1507</v>
      </c>
      <c r="E66" s="28" t="s">
        <v>1575</v>
      </c>
      <c r="F66" s="28"/>
      <c r="G66" s="28" t="s">
        <v>352</v>
      </c>
      <c r="H66" s="28" t="b">
        <v>0</v>
      </c>
      <c r="I66" s="28">
        <v>2</v>
      </c>
      <c r="J66" s="28" t="s">
        <v>553</v>
      </c>
      <c r="K66" s="39" t="s">
        <v>834</v>
      </c>
      <c r="L66" s="28">
        <v>400</v>
      </c>
      <c r="M66" s="28" t="s">
        <v>953</v>
      </c>
    </row>
    <row r="67" spans="1:13" x14ac:dyDescent="0.25">
      <c r="A67" s="28">
        <v>65</v>
      </c>
      <c r="B67" s="28">
        <v>2986</v>
      </c>
      <c r="C67" s="28" t="s">
        <v>1185</v>
      </c>
      <c r="D67" s="28" t="s">
        <v>1508</v>
      </c>
      <c r="E67" s="28" t="s">
        <v>1576</v>
      </c>
      <c r="F67" s="28"/>
      <c r="G67" s="28" t="s">
        <v>352</v>
      </c>
      <c r="H67" s="28" t="b">
        <v>0</v>
      </c>
      <c r="I67" s="28">
        <v>2</v>
      </c>
      <c r="J67" s="28" t="s">
        <v>553</v>
      </c>
      <c r="K67" s="39" t="s">
        <v>698</v>
      </c>
      <c r="L67" s="28">
        <v>200</v>
      </c>
      <c r="M67" s="28" t="s">
        <v>904</v>
      </c>
    </row>
    <row r="68" spans="1:13" x14ac:dyDescent="0.25">
      <c r="A68" s="28">
        <v>66</v>
      </c>
      <c r="B68" s="28">
        <v>2987</v>
      </c>
      <c r="C68" s="28" t="s">
        <v>1186</v>
      </c>
      <c r="D68" s="28" t="s">
        <v>1509</v>
      </c>
      <c r="E68" s="28" t="s">
        <v>1577</v>
      </c>
      <c r="F68" s="28">
        <v>0.1</v>
      </c>
      <c r="G68" s="28" t="s">
        <v>356</v>
      </c>
      <c r="H68" s="28" t="b">
        <v>0</v>
      </c>
      <c r="I68" s="28">
        <v>2</v>
      </c>
      <c r="J68" s="28" t="s">
        <v>553</v>
      </c>
      <c r="K68" s="39" t="s">
        <v>814</v>
      </c>
      <c r="L68" s="28">
        <v>10</v>
      </c>
      <c r="M68" s="28" t="s">
        <v>933</v>
      </c>
    </row>
    <row r="69" spans="1:13" x14ac:dyDescent="0.25">
      <c r="A69" s="28">
        <v>67</v>
      </c>
      <c r="B69" s="28">
        <v>2988</v>
      </c>
      <c r="C69" s="28" t="s">
        <v>1187</v>
      </c>
      <c r="D69" s="28" t="s">
        <v>1510</v>
      </c>
      <c r="E69" s="28" t="s">
        <v>1578</v>
      </c>
      <c r="F69" s="28">
        <v>0.1</v>
      </c>
      <c r="G69" s="28" t="s">
        <v>356</v>
      </c>
      <c r="H69" s="28" t="b">
        <v>0</v>
      </c>
      <c r="I69" s="28">
        <v>2</v>
      </c>
      <c r="J69" s="28" t="s">
        <v>553</v>
      </c>
      <c r="K69" s="39" t="s">
        <v>814</v>
      </c>
      <c r="L69" s="28">
        <v>10</v>
      </c>
      <c r="M69" s="28" t="s">
        <v>933</v>
      </c>
    </row>
    <row r="70" spans="1:13" x14ac:dyDescent="0.25">
      <c r="A70" s="28">
        <v>68</v>
      </c>
      <c r="B70" s="28">
        <v>2989</v>
      </c>
      <c r="C70" s="28"/>
      <c r="D70" s="28"/>
      <c r="E70" s="28" t="s">
        <v>1579</v>
      </c>
      <c r="F70" s="28"/>
      <c r="G70" s="28"/>
      <c r="H70" s="28" t="b">
        <v>0</v>
      </c>
      <c r="I70" s="28">
        <v>2</v>
      </c>
      <c r="J70" s="28" t="s">
        <v>553</v>
      </c>
      <c r="K70" s="39" t="s">
        <v>707</v>
      </c>
      <c r="L70" s="28"/>
      <c r="M70" s="28"/>
    </row>
    <row r="71" spans="1:13" x14ac:dyDescent="0.25">
      <c r="A71" s="28">
        <v>69</v>
      </c>
      <c r="B71" s="28">
        <v>2990</v>
      </c>
      <c r="C71" s="28"/>
      <c r="D71" s="28"/>
      <c r="E71" s="28" t="s">
        <v>1580</v>
      </c>
      <c r="F71" s="28"/>
      <c r="G71" s="28"/>
      <c r="H71" s="28" t="b">
        <v>0</v>
      </c>
      <c r="I71" s="28">
        <v>2</v>
      </c>
      <c r="J71" s="28" t="s">
        <v>553</v>
      </c>
      <c r="K71" s="39" t="s">
        <v>710</v>
      </c>
      <c r="L71" s="28"/>
      <c r="M71" s="28"/>
    </row>
    <row r="72" spans="1:13" x14ac:dyDescent="0.25">
      <c r="A72" s="28">
        <v>70</v>
      </c>
      <c r="B72" s="28">
        <v>2991</v>
      </c>
      <c r="C72" s="28"/>
      <c r="D72" s="28"/>
      <c r="E72" s="28" t="s">
        <v>1581</v>
      </c>
      <c r="F72" s="28"/>
      <c r="G72" s="28"/>
      <c r="H72" s="28" t="b">
        <v>0</v>
      </c>
      <c r="I72" s="28">
        <v>2</v>
      </c>
      <c r="J72" s="28" t="s">
        <v>553</v>
      </c>
      <c r="K72" s="39" t="s">
        <v>819</v>
      </c>
      <c r="L72" s="28"/>
      <c r="M72" s="28"/>
    </row>
    <row r="73" spans="1:13" x14ac:dyDescent="0.25">
      <c r="A73" s="28">
        <v>71</v>
      </c>
      <c r="B73" s="28">
        <v>2992</v>
      </c>
      <c r="C73" s="28"/>
      <c r="D73" s="28"/>
      <c r="E73" s="28" t="s">
        <v>1582</v>
      </c>
      <c r="F73" s="28"/>
      <c r="G73" s="28"/>
      <c r="H73" s="28" t="b">
        <v>0</v>
      </c>
      <c r="I73" s="28">
        <v>2</v>
      </c>
      <c r="J73" s="28" t="s">
        <v>553</v>
      </c>
      <c r="K73" s="39" t="s">
        <v>710</v>
      </c>
      <c r="L73" s="28"/>
      <c r="M73" s="28"/>
    </row>
    <row r="74" spans="1:13" x14ac:dyDescent="0.25">
      <c r="A74" s="28">
        <v>72</v>
      </c>
      <c r="B74" s="28">
        <v>2993</v>
      </c>
      <c r="C74" s="28"/>
      <c r="D74" s="28"/>
      <c r="E74" s="28" t="s">
        <v>1583</v>
      </c>
      <c r="F74" s="28"/>
      <c r="G74" s="28"/>
      <c r="H74" s="28" t="b">
        <v>0</v>
      </c>
      <c r="I74" s="28">
        <v>2</v>
      </c>
      <c r="J74" s="28" t="s">
        <v>553</v>
      </c>
      <c r="K74" s="39" t="s">
        <v>827</v>
      </c>
      <c r="L74" s="28"/>
      <c r="M74" s="28"/>
    </row>
    <row r="75" spans="1:13" x14ac:dyDescent="0.25">
      <c r="A75" s="28">
        <v>73</v>
      </c>
      <c r="B75" s="28">
        <v>2994</v>
      </c>
      <c r="C75" s="28"/>
      <c r="D75" s="28"/>
      <c r="E75" s="28" t="s">
        <v>1584</v>
      </c>
      <c r="F75" s="28"/>
      <c r="G75" s="28"/>
      <c r="H75" s="28" t="b">
        <v>0</v>
      </c>
      <c r="I75" s="28">
        <v>2</v>
      </c>
      <c r="J75" s="28" t="s">
        <v>553</v>
      </c>
      <c r="K75" s="39" t="s">
        <v>277</v>
      </c>
      <c r="L75" s="28"/>
      <c r="M75" s="28"/>
    </row>
    <row r="76" spans="1:13" x14ac:dyDescent="0.25">
      <c r="A76" s="28">
        <v>74</v>
      </c>
      <c r="B76" s="28">
        <v>2995</v>
      </c>
      <c r="C76" s="28"/>
      <c r="D76" s="28"/>
      <c r="E76" s="28" t="s">
        <v>1585</v>
      </c>
      <c r="F76" s="28"/>
      <c r="G76" s="28"/>
      <c r="H76" s="28" t="b">
        <v>0</v>
      </c>
      <c r="I76" s="28">
        <v>2</v>
      </c>
      <c r="J76" s="28" t="s">
        <v>553</v>
      </c>
      <c r="K76" s="39" t="s">
        <v>819</v>
      </c>
      <c r="L76" s="28"/>
      <c r="M76" s="28"/>
    </row>
    <row r="77" spans="1:13" x14ac:dyDescent="0.25">
      <c r="A77" s="28">
        <v>75</v>
      </c>
      <c r="B77" s="28">
        <v>2996</v>
      </c>
      <c r="C77" s="28"/>
      <c r="D77" s="28"/>
      <c r="E77" s="28" t="s">
        <v>1585</v>
      </c>
      <c r="F77" s="28"/>
      <c r="G77" s="28"/>
      <c r="H77" s="28" t="b">
        <v>0</v>
      </c>
      <c r="I77" s="28">
        <v>2</v>
      </c>
      <c r="J77" s="28" t="s">
        <v>553</v>
      </c>
      <c r="K77" s="39" t="s">
        <v>710</v>
      </c>
      <c r="L77" s="28"/>
      <c r="M77" s="28"/>
    </row>
    <row r="78" spans="1:13" x14ac:dyDescent="0.25">
      <c r="A78" s="28">
        <v>76</v>
      </c>
      <c r="B78" s="28">
        <v>2997</v>
      </c>
      <c r="C78" s="28" t="s">
        <v>1188</v>
      </c>
      <c r="D78" s="28" t="s">
        <v>1511</v>
      </c>
      <c r="E78" s="28" t="s">
        <v>1586</v>
      </c>
      <c r="F78" s="28">
        <v>0.1</v>
      </c>
      <c r="G78" s="28" t="s">
        <v>353</v>
      </c>
      <c r="H78" s="28" t="b">
        <v>0</v>
      </c>
      <c r="I78" s="28">
        <v>2</v>
      </c>
      <c r="J78" s="28" t="s">
        <v>553</v>
      </c>
      <c r="K78" s="39" t="s">
        <v>835</v>
      </c>
      <c r="L78" s="28">
        <v>750</v>
      </c>
      <c r="M78" s="28" t="s">
        <v>954</v>
      </c>
    </row>
    <row r="79" spans="1:13" x14ac:dyDescent="0.25">
      <c r="A79" s="28">
        <v>77</v>
      </c>
      <c r="B79" s="28">
        <v>2998</v>
      </c>
      <c r="C79" s="28" t="s">
        <v>1189</v>
      </c>
      <c r="D79" s="28" t="s">
        <v>1512</v>
      </c>
      <c r="E79" s="28" t="s">
        <v>1587</v>
      </c>
      <c r="F79" s="28">
        <v>0.1</v>
      </c>
      <c r="G79" s="28" t="s">
        <v>353</v>
      </c>
      <c r="H79" s="28" t="b">
        <v>0</v>
      </c>
      <c r="I79" s="28">
        <v>2</v>
      </c>
      <c r="J79" s="28" t="s">
        <v>553</v>
      </c>
      <c r="K79" s="39" t="s">
        <v>833</v>
      </c>
      <c r="L79" s="28">
        <v>600</v>
      </c>
      <c r="M79" s="28" t="s">
        <v>952</v>
      </c>
    </row>
    <row r="80" spans="1:13" x14ac:dyDescent="0.25">
      <c r="A80" s="28">
        <v>78</v>
      </c>
      <c r="B80" s="28">
        <v>2999</v>
      </c>
      <c r="C80" s="28" t="s">
        <v>1190</v>
      </c>
      <c r="D80" s="28" t="s">
        <v>1513</v>
      </c>
      <c r="E80" s="28" t="s">
        <v>1588</v>
      </c>
      <c r="F80" s="28">
        <v>0.1</v>
      </c>
      <c r="G80" s="28" t="s">
        <v>356</v>
      </c>
      <c r="H80" s="28" t="b">
        <v>0</v>
      </c>
      <c r="I80" s="28">
        <v>2</v>
      </c>
      <c r="J80" s="28" t="s">
        <v>553</v>
      </c>
      <c r="K80" s="39" t="s">
        <v>819</v>
      </c>
      <c r="L80" s="28">
        <v>30</v>
      </c>
      <c r="M80" s="28" t="s">
        <v>940</v>
      </c>
    </row>
    <row r="81" spans="1:13" x14ac:dyDescent="0.25">
      <c r="A81" s="28">
        <v>79</v>
      </c>
      <c r="B81" s="28">
        <v>3000</v>
      </c>
      <c r="C81" s="28" t="s">
        <v>1191</v>
      </c>
      <c r="D81" s="28" t="s">
        <v>1514</v>
      </c>
      <c r="E81" s="28" t="s">
        <v>1589</v>
      </c>
      <c r="F81" s="28">
        <v>0.1</v>
      </c>
      <c r="G81" s="28" t="s">
        <v>356</v>
      </c>
      <c r="H81" s="28" t="b">
        <v>0</v>
      </c>
      <c r="I81" s="28">
        <v>2</v>
      </c>
      <c r="J81" s="28" t="s">
        <v>553</v>
      </c>
      <c r="K81" s="39" t="s">
        <v>710</v>
      </c>
      <c r="L81" s="28">
        <v>50</v>
      </c>
      <c r="M81" s="28" t="s">
        <v>934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4800-771F-45E2-8D6E-6A29BC0389F4}">
  <dimension ref="A1:L81"/>
  <sheetViews>
    <sheetView zoomScale="115" zoomScaleNormal="115" workbookViewId="0">
      <pane ySplit="1" topLeftCell="A59" activePane="bottomLeft" state="frozen"/>
      <selection pane="bottomLeft" activeCell="H92" sqref="H92"/>
    </sheetView>
  </sheetViews>
  <sheetFormatPr defaultRowHeight="15.75" x14ac:dyDescent="0.25"/>
  <cols>
    <col min="1" max="1" width="9" style="6"/>
    <col min="2" max="2" width="29.875" style="6" customWidth="1"/>
    <col min="3" max="3" width="23.375" style="6" customWidth="1"/>
    <col min="7" max="7" width="15.25" customWidth="1"/>
    <col min="9" max="9" width="15.25" customWidth="1"/>
    <col min="10" max="10" width="9" style="5"/>
    <col min="11" max="12" width="9" style="6"/>
  </cols>
  <sheetData>
    <row r="1" spans="1:12" s="21" customFormat="1" x14ac:dyDescent="0.25">
      <c r="A1" s="6" t="s">
        <v>986</v>
      </c>
      <c r="B1" s="6" t="s">
        <v>987</v>
      </c>
      <c r="C1" s="19" t="s">
        <v>0</v>
      </c>
      <c r="D1" s="20" t="s">
        <v>1</v>
      </c>
      <c r="E1" s="19" t="s">
        <v>2</v>
      </c>
      <c r="F1" s="20" t="s">
        <v>3</v>
      </c>
      <c r="G1" s="19" t="s">
        <v>4</v>
      </c>
      <c r="H1" s="19" t="s">
        <v>5</v>
      </c>
      <c r="I1" s="19" t="s">
        <v>6</v>
      </c>
      <c r="J1" s="20" t="s">
        <v>275</v>
      </c>
      <c r="K1" s="26" t="s">
        <v>884</v>
      </c>
      <c r="L1" s="19" t="s">
        <v>307</v>
      </c>
    </row>
    <row r="2" spans="1:12" s="1" customFormat="1" ht="16.5" x14ac:dyDescent="0.25">
      <c r="A2" s="12">
        <v>0</v>
      </c>
      <c r="B2" s="12" t="s">
        <v>1192</v>
      </c>
      <c r="C2" s="29" t="s">
        <v>1319</v>
      </c>
      <c r="D2" s="12">
        <v>600</v>
      </c>
      <c r="E2" s="12"/>
      <c r="F2" s="12" t="s">
        <v>352</v>
      </c>
      <c r="G2" s="12" t="b">
        <v>0</v>
      </c>
      <c r="H2" s="12">
        <v>2</v>
      </c>
      <c r="I2" s="12" t="s">
        <v>553</v>
      </c>
      <c r="J2" s="40" t="s">
        <v>696</v>
      </c>
      <c r="K2" s="12">
        <f>HEX2DEC(J2)</f>
        <v>3650</v>
      </c>
      <c r="L2" s="12" t="s">
        <v>902</v>
      </c>
    </row>
    <row r="3" spans="1:12" s="1" customFormat="1" ht="12.75" x14ac:dyDescent="0.25">
      <c r="A3" s="12">
        <v>1</v>
      </c>
      <c r="B3" s="12" t="s">
        <v>1193</v>
      </c>
      <c r="C3" s="12" t="s">
        <v>1320</v>
      </c>
      <c r="D3" s="12">
        <v>601</v>
      </c>
      <c r="E3" s="12"/>
      <c r="F3" s="12" t="s">
        <v>352</v>
      </c>
      <c r="G3" s="12" t="b">
        <v>0</v>
      </c>
      <c r="H3" s="12">
        <v>2</v>
      </c>
      <c r="I3" s="12" t="s">
        <v>553</v>
      </c>
      <c r="J3" s="40" t="s">
        <v>706</v>
      </c>
      <c r="K3" s="12">
        <f>HEX2DEC(J3)</f>
        <v>3500</v>
      </c>
      <c r="L3" s="12" t="s">
        <v>908</v>
      </c>
    </row>
    <row r="4" spans="1:12" s="1" customFormat="1" ht="12.75" x14ac:dyDescent="0.25">
      <c r="A4" s="12">
        <v>2</v>
      </c>
      <c r="B4" s="12" t="s">
        <v>1194</v>
      </c>
      <c r="C4" s="12" t="s">
        <v>1321</v>
      </c>
      <c r="D4" s="12">
        <v>602</v>
      </c>
      <c r="E4" s="12">
        <v>0.1</v>
      </c>
      <c r="F4" s="12" t="s">
        <v>356</v>
      </c>
      <c r="G4" s="12" t="b">
        <v>0</v>
      </c>
      <c r="H4" s="12">
        <v>2</v>
      </c>
      <c r="I4" s="12" t="s">
        <v>553</v>
      </c>
      <c r="J4" s="40" t="s">
        <v>814</v>
      </c>
      <c r="K4" s="12">
        <f t="shared" ref="K4:K67" si="0">HEX2DEC(J4)</f>
        <v>10</v>
      </c>
      <c r="L4" s="12" t="s">
        <v>933</v>
      </c>
    </row>
    <row r="5" spans="1:12" s="1" customFormat="1" ht="12.75" x14ac:dyDescent="0.25">
      <c r="A5" s="12">
        <v>3</v>
      </c>
      <c r="B5" s="12" t="s">
        <v>1195</v>
      </c>
      <c r="C5" s="12" t="s">
        <v>1322</v>
      </c>
      <c r="D5" s="12">
        <v>603</v>
      </c>
      <c r="E5" s="12">
        <v>0.1</v>
      </c>
      <c r="F5" s="12" t="s">
        <v>356</v>
      </c>
      <c r="G5" s="12" t="b">
        <v>0</v>
      </c>
      <c r="H5" s="12">
        <v>2</v>
      </c>
      <c r="I5" s="12" t="s">
        <v>553</v>
      </c>
      <c r="J5" s="40" t="s">
        <v>707</v>
      </c>
      <c r="K5" s="12">
        <f t="shared" si="0"/>
        <v>100</v>
      </c>
      <c r="L5" s="12" t="s">
        <v>937</v>
      </c>
    </row>
    <row r="6" spans="1:12" s="1" customFormat="1" ht="12.75" x14ac:dyDescent="0.25">
      <c r="A6" s="12">
        <v>4</v>
      </c>
      <c r="B6" s="12" t="s">
        <v>1256</v>
      </c>
      <c r="C6" s="12" t="s">
        <v>1323</v>
      </c>
      <c r="D6" s="12">
        <v>604</v>
      </c>
      <c r="E6" s="12">
        <v>0.1</v>
      </c>
      <c r="F6" s="12" t="s">
        <v>354</v>
      </c>
      <c r="G6" s="12" t="b">
        <v>0</v>
      </c>
      <c r="H6" s="12">
        <v>2</v>
      </c>
      <c r="I6" s="12" t="s">
        <v>553</v>
      </c>
      <c r="J6" s="40" t="s">
        <v>839</v>
      </c>
      <c r="K6" s="12">
        <f t="shared" si="0"/>
        <v>584</v>
      </c>
      <c r="L6" s="12" t="s">
        <v>955</v>
      </c>
    </row>
    <row r="7" spans="1:12" s="1" customFormat="1" ht="12.75" x14ac:dyDescent="0.25">
      <c r="A7" s="12">
        <v>5</v>
      </c>
      <c r="B7" s="12" t="s">
        <v>1257</v>
      </c>
      <c r="C7" s="12" t="s">
        <v>1324</v>
      </c>
      <c r="D7" s="12">
        <v>605</v>
      </c>
      <c r="E7" s="12">
        <v>0.1</v>
      </c>
      <c r="F7" s="12" t="s">
        <v>354</v>
      </c>
      <c r="G7" s="12" t="b">
        <v>0</v>
      </c>
      <c r="H7" s="12">
        <v>2</v>
      </c>
      <c r="I7" s="12" t="s">
        <v>553</v>
      </c>
      <c r="J7" s="40" t="s">
        <v>816</v>
      </c>
      <c r="K7" s="12">
        <f t="shared" si="0"/>
        <v>568</v>
      </c>
      <c r="L7" s="12" t="s">
        <v>936</v>
      </c>
    </row>
    <row r="8" spans="1:12" s="1" customFormat="1" ht="12.75" x14ac:dyDescent="0.25">
      <c r="A8" s="12">
        <v>6</v>
      </c>
      <c r="B8" s="12" t="s">
        <v>1258</v>
      </c>
      <c r="C8" s="12" t="s">
        <v>1325</v>
      </c>
      <c r="D8" s="12">
        <v>606</v>
      </c>
      <c r="E8" s="12">
        <v>0.1</v>
      </c>
      <c r="F8" s="12" t="s">
        <v>356</v>
      </c>
      <c r="G8" s="12" t="b">
        <v>0</v>
      </c>
      <c r="H8" s="12">
        <v>2</v>
      </c>
      <c r="I8" s="12" t="s">
        <v>553</v>
      </c>
      <c r="J8" s="40" t="s">
        <v>814</v>
      </c>
      <c r="K8" s="12">
        <f t="shared" si="0"/>
        <v>10</v>
      </c>
      <c r="L8" s="12" t="s">
        <v>933</v>
      </c>
    </row>
    <row r="9" spans="1:12" s="1" customFormat="1" ht="12.75" x14ac:dyDescent="0.25">
      <c r="A9" s="12">
        <v>7</v>
      </c>
      <c r="B9" s="12" t="s">
        <v>1259</v>
      </c>
      <c r="C9" s="12" t="s">
        <v>1326</v>
      </c>
      <c r="D9" s="12">
        <v>607</v>
      </c>
      <c r="E9" s="12">
        <v>0.1</v>
      </c>
      <c r="F9" s="12" t="s">
        <v>356</v>
      </c>
      <c r="G9" s="12" t="b">
        <v>0</v>
      </c>
      <c r="H9" s="12">
        <v>2</v>
      </c>
      <c r="I9" s="12" t="s">
        <v>553</v>
      </c>
      <c r="J9" s="40" t="s">
        <v>707</v>
      </c>
      <c r="K9" s="12">
        <f t="shared" si="0"/>
        <v>100</v>
      </c>
      <c r="L9" s="12" t="s">
        <v>937</v>
      </c>
    </row>
    <row r="10" spans="1:12" s="1" customFormat="1" ht="12.75" x14ac:dyDescent="0.25">
      <c r="A10" s="12">
        <v>8</v>
      </c>
      <c r="B10" s="12" t="s">
        <v>1196</v>
      </c>
      <c r="C10" s="12" t="s">
        <v>1327</v>
      </c>
      <c r="D10" s="12">
        <v>608</v>
      </c>
      <c r="E10" s="12">
        <v>0.1</v>
      </c>
      <c r="F10" s="12" t="s">
        <v>355</v>
      </c>
      <c r="G10" s="12" t="b">
        <v>0</v>
      </c>
      <c r="H10" s="12">
        <v>2</v>
      </c>
      <c r="I10" s="12" t="s">
        <v>553</v>
      </c>
      <c r="J10" s="40" t="s">
        <v>840</v>
      </c>
      <c r="K10" s="12">
        <f t="shared" si="0"/>
        <v>980</v>
      </c>
      <c r="L10" s="12" t="s">
        <v>956</v>
      </c>
    </row>
    <row r="11" spans="1:12" s="1" customFormat="1" ht="12.75" x14ac:dyDescent="0.25">
      <c r="A11" s="12">
        <v>9</v>
      </c>
      <c r="B11" s="12" t="s">
        <v>1197</v>
      </c>
      <c r="C11" s="12" t="s">
        <v>1328</v>
      </c>
      <c r="D11" s="12">
        <v>609</v>
      </c>
      <c r="E11" s="12">
        <v>0.1</v>
      </c>
      <c r="F11" s="12" t="s">
        <v>355</v>
      </c>
      <c r="G11" s="12" t="b">
        <v>0</v>
      </c>
      <c r="H11" s="12">
        <v>2</v>
      </c>
      <c r="I11" s="12" t="s">
        <v>553</v>
      </c>
      <c r="J11" s="40" t="s">
        <v>841</v>
      </c>
      <c r="K11" s="12">
        <f t="shared" si="0"/>
        <v>880</v>
      </c>
      <c r="L11" s="12" t="s">
        <v>957</v>
      </c>
    </row>
    <row r="12" spans="1:12" s="1" customFormat="1" ht="12.75" x14ac:dyDescent="0.25">
      <c r="A12" s="12">
        <v>10</v>
      </c>
      <c r="B12" s="12" t="s">
        <v>1198</v>
      </c>
      <c r="C12" s="12" t="s">
        <v>1329</v>
      </c>
      <c r="D12" s="12" t="s">
        <v>554</v>
      </c>
      <c r="E12" s="12">
        <v>0.1</v>
      </c>
      <c r="F12" s="12" t="s">
        <v>356</v>
      </c>
      <c r="G12" s="12" t="b">
        <v>0</v>
      </c>
      <c r="H12" s="12">
        <v>2</v>
      </c>
      <c r="I12" s="12" t="s">
        <v>553</v>
      </c>
      <c r="J12" s="40" t="s">
        <v>819</v>
      </c>
      <c r="K12" s="12">
        <f t="shared" si="0"/>
        <v>30</v>
      </c>
      <c r="L12" s="12" t="s">
        <v>940</v>
      </c>
    </row>
    <row r="13" spans="1:12" s="1" customFormat="1" ht="12.75" x14ac:dyDescent="0.25">
      <c r="A13" s="12">
        <v>11</v>
      </c>
      <c r="B13" s="12" t="s">
        <v>1199</v>
      </c>
      <c r="C13" s="12" t="s">
        <v>1330</v>
      </c>
      <c r="D13" s="12" t="s">
        <v>555</v>
      </c>
      <c r="E13" s="12">
        <v>0.1</v>
      </c>
      <c r="F13" s="12" t="s">
        <v>356</v>
      </c>
      <c r="G13" s="12" t="b">
        <v>0</v>
      </c>
      <c r="H13" s="12">
        <v>2</v>
      </c>
      <c r="I13" s="12" t="s">
        <v>553</v>
      </c>
      <c r="J13" s="40" t="s">
        <v>833</v>
      </c>
      <c r="K13" s="12">
        <f t="shared" si="0"/>
        <v>600</v>
      </c>
      <c r="L13" s="12" t="s">
        <v>923</v>
      </c>
    </row>
    <row r="14" spans="1:12" s="1" customFormat="1" ht="12.75" x14ac:dyDescent="0.25">
      <c r="A14" s="12">
        <v>12</v>
      </c>
      <c r="B14" s="12" t="s">
        <v>1200</v>
      </c>
      <c r="C14" s="12" t="s">
        <v>1331</v>
      </c>
      <c r="D14" s="12" t="s">
        <v>556</v>
      </c>
      <c r="E14" s="12"/>
      <c r="F14" s="12" t="s">
        <v>352</v>
      </c>
      <c r="G14" s="12" t="b">
        <v>0</v>
      </c>
      <c r="H14" s="12">
        <v>2</v>
      </c>
      <c r="I14" s="12" t="s">
        <v>553</v>
      </c>
      <c r="J14" s="40" t="s">
        <v>842</v>
      </c>
      <c r="K14" s="12">
        <f t="shared" si="0"/>
        <v>2500</v>
      </c>
      <c r="L14" s="12" t="s">
        <v>958</v>
      </c>
    </row>
    <row r="15" spans="1:12" s="1" customFormat="1" ht="12.75" x14ac:dyDescent="0.25">
      <c r="A15" s="12">
        <v>13</v>
      </c>
      <c r="B15" s="12" t="s">
        <v>1201</v>
      </c>
      <c r="C15" s="12" t="s">
        <v>1332</v>
      </c>
      <c r="D15" s="12" t="s">
        <v>557</v>
      </c>
      <c r="E15" s="12"/>
      <c r="F15" s="12" t="s">
        <v>352</v>
      </c>
      <c r="G15" s="12" t="b">
        <v>0</v>
      </c>
      <c r="H15" s="12">
        <v>2</v>
      </c>
      <c r="I15" s="12" t="s">
        <v>553</v>
      </c>
      <c r="J15" s="40" t="s">
        <v>821</v>
      </c>
      <c r="K15" s="12">
        <f t="shared" si="0"/>
        <v>3000</v>
      </c>
      <c r="L15" s="12" t="s">
        <v>943</v>
      </c>
    </row>
    <row r="16" spans="1:12" s="1" customFormat="1" ht="12.75" x14ac:dyDescent="0.25">
      <c r="A16" s="12">
        <v>14</v>
      </c>
      <c r="B16" s="12" t="s">
        <v>1202</v>
      </c>
      <c r="C16" s="12" t="s">
        <v>1333</v>
      </c>
      <c r="D16" s="12" t="s">
        <v>558</v>
      </c>
      <c r="E16" s="12">
        <v>0.1</v>
      </c>
      <c r="F16" s="12" t="s">
        <v>356</v>
      </c>
      <c r="G16" s="12" t="b">
        <v>0</v>
      </c>
      <c r="H16" s="12">
        <v>2</v>
      </c>
      <c r="I16" s="12" t="s">
        <v>553</v>
      </c>
      <c r="J16" s="40" t="s">
        <v>814</v>
      </c>
      <c r="K16" s="12">
        <f t="shared" si="0"/>
        <v>10</v>
      </c>
      <c r="L16" s="12" t="s">
        <v>933</v>
      </c>
    </row>
    <row r="17" spans="1:12" s="1" customFormat="1" ht="12.75" x14ac:dyDescent="0.25">
      <c r="A17" s="12">
        <v>15</v>
      </c>
      <c r="B17" s="12" t="s">
        <v>1203</v>
      </c>
      <c r="C17" s="12" t="s">
        <v>1334</v>
      </c>
      <c r="D17" s="12" t="s">
        <v>559</v>
      </c>
      <c r="E17" s="12">
        <v>0.1</v>
      </c>
      <c r="F17" s="12" t="s">
        <v>356</v>
      </c>
      <c r="G17" s="12" t="b">
        <v>0</v>
      </c>
      <c r="H17" s="12">
        <v>2</v>
      </c>
      <c r="I17" s="12" t="s">
        <v>553</v>
      </c>
      <c r="J17" s="40" t="s">
        <v>707</v>
      </c>
      <c r="K17" s="12">
        <f t="shared" si="0"/>
        <v>100</v>
      </c>
      <c r="L17" s="12" t="s">
        <v>937</v>
      </c>
    </row>
    <row r="18" spans="1:12" s="1" customFormat="1" ht="12.75" x14ac:dyDescent="0.25">
      <c r="A18" s="12">
        <v>16</v>
      </c>
      <c r="B18" s="12" t="s">
        <v>1204</v>
      </c>
      <c r="C18" s="12" t="s">
        <v>1335</v>
      </c>
      <c r="D18" s="12">
        <v>610</v>
      </c>
      <c r="E18" s="12">
        <v>0.1</v>
      </c>
      <c r="F18" s="12" t="s">
        <v>354</v>
      </c>
      <c r="G18" s="12" t="b">
        <v>0</v>
      </c>
      <c r="H18" s="12">
        <v>2</v>
      </c>
      <c r="I18" s="12" t="s">
        <v>553</v>
      </c>
      <c r="J18" s="40" t="s">
        <v>843</v>
      </c>
      <c r="K18" s="12">
        <f t="shared" si="0"/>
        <v>360</v>
      </c>
      <c r="L18" s="12" t="s">
        <v>959</v>
      </c>
    </row>
    <row r="19" spans="1:12" s="1" customFormat="1" ht="12.75" x14ac:dyDescent="0.25">
      <c r="A19" s="12">
        <v>17</v>
      </c>
      <c r="B19" s="12" t="s">
        <v>1205</v>
      </c>
      <c r="C19" s="12" t="s">
        <v>1336</v>
      </c>
      <c r="D19" s="12">
        <v>611</v>
      </c>
      <c r="E19" s="12">
        <v>0.1</v>
      </c>
      <c r="F19" s="12" t="s">
        <v>354</v>
      </c>
      <c r="G19" s="12" t="b">
        <v>0</v>
      </c>
      <c r="H19" s="12">
        <v>2</v>
      </c>
      <c r="I19" s="12" t="s">
        <v>553</v>
      </c>
      <c r="J19" s="40" t="s">
        <v>844</v>
      </c>
      <c r="K19" s="12">
        <f t="shared" si="0"/>
        <v>416</v>
      </c>
      <c r="L19" s="12" t="s">
        <v>960</v>
      </c>
    </row>
    <row r="20" spans="1:12" s="1" customFormat="1" ht="12.75" x14ac:dyDescent="0.25">
      <c r="A20" s="12">
        <v>18</v>
      </c>
      <c r="B20" s="12" t="s">
        <v>1206</v>
      </c>
      <c r="C20" s="12" t="s">
        <v>1337</v>
      </c>
      <c r="D20" s="12">
        <v>612</v>
      </c>
      <c r="E20" s="12">
        <v>0.1</v>
      </c>
      <c r="F20" s="12" t="s">
        <v>356</v>
      </c>
      <c r="G20" s="12" t="b">
        <v>0</v>
      </c>
      <c r="H20" s="12">
        <v>2</v>
      </c>
      <c r="I20" s="12" t="s">
        <v>553</v>
      </c>
      <c r="J20" s="40" t="s">
        <v>716</v>
      </c>
      <c r="K20" s="12">
        <f t="shared" si="0"/>
        <v>60</v>
      </c>
      <c r="L20" s="12" t="s">
        <v>941</v>
      </c>
    </row>
    <row r="21" spans="1:12" s="1" customFormat="1" ht="16.5" x14ac:dyDescent="0.25">
      <c r="A21" s="12">
        <v>19</v>
      </c>
      <c r="B21" s="12" t="s">
        <v>1207</v>
      </c>
      <c r="C21" s="29" t="s">
        <v>1338</v>
      </c>
      <c r="D21" s="12">
        <v>613</v>
      </c>
      <c r="E21" s="12">
        <v>0.1</v>
      </c>
      <c r="F21" s="12" t="s">
        <v>356</v>
      </c>
      <c r="G21" s="12" t="b">
        <v>0</v>
      </c>
      <c r="H21" s="12">
        <v>2</v>
      </c>
      <c r="I21" s="12" t="s">
        <v>553</v>
      </c>
      <c r="J21" s="40" t="s">
        <v>707</v>
      </c>
      <c r="K21" s="12">
        <f t="shared" si="0"/>
        <v>100</v>
      </c>
      <c r="L21" s="12" t="s">
        <v>937</v>
      </c>
    </row>
    <row r="22" spans="1:12" s="1" customFormat="1" ht="12.75" x14ac:dyDescent="0.25">
      <c r="A22" s="12">
        <v>20</v>
      </c>
      <c r="B22" s="12" t="s">
        <v>1208</v>
      </c>
      <c r="C22" s="12" t="s">
        <v>1339</v>
      </c>
      <c r="D22" s="12">
        <v>614</v>
      </c>
      <c r="E22" s="12">
        <v>0.1</v>
      </c>
      <c r="F22" s="12" t="s">
        <v>355</v>
      </c>
      <c r="G22" s="12" t="b">
        <v>0</v>
      </c>
      <c r="H22" s="12">
        <v>2</v>
      </c>
      <c r="I22" s="12" t="s">
        <v>553</v>
      </c>
      <c r="J22" s="40" t="s">
        <v>845</v>
      </c>
      <c r="K22" s="12">
        <f t="shared" si="0"/>
        <v>1150</v>
      </c>
      <c r="L22" s="12" t="s">
        <v>961</v>
      </c>
    </row>
    <row r="23" spans="1:12" s="1" customFormat="1" ht="12.75" x14ac:dyDescent="0.25">
      <c r="A23" s="12">
        <v>21</v>
      </c>
      <c r="B23" s="12" t="s">
        <v>1209</v>
      </c>
      <c r="C23" s="12" t="s">
        <v>1340</v>
      </c>
      <c r="D23" s="12">
        <v>615</v>
      </c>
      <c r="E23" s="12">
        <v>0.1</v>
      </c>
      <c r="F23" s="12" t="s">
        <v>355</v>
      </c>
      <c r="G23" s="12" t="b">
        <v>0</v>
      </c>
      <c r="H23" s="12">
        <v>2</v>
      </c>
      <c r="I23" s="12" t="s">
        <v>553</v>
      </c>
      <c r="J23" s="40" t="s">
        <v>278</v>
      </c>
      <c r="K23" s="12">
        <f t="shared" si="0"/>
        <v>1000</v>
      </c>
      <c r="L23" s="12" t="s">
        <v>897</v>
      </c>
    </row>
    <row r="24" spans="1:12" s="1" customFormat="1" ht="12.75" x14ac:dyDescent="0.25">
      <c r="A24" s="12">
        <v>22</v>
      </c>
      <c r="B24" s="12" t="s">
        <v>1210</v>
      </c>
      <c r="C24" s="12" t="s">
        <v>1341</v>
      </c>
      <c r="D24" s="12">
        <v>616</v>
      </c>
      <c r="E24" s="12">
        <v>0.1</v>
      </c>
      <c r="F24" s="12" t="s">
        <v>356</v>
      </c>
      <c r="G24" s="12" t="b">
        <v>0</v>
      </c>
      <c r="H24" s="12">
        <v>2</v>
      </c>
      <c r="I24" s="12" t="s">
        <v>553</v>
      </c>
      <c r="J24" s="40" t="s">
        <v>819</v>
      </c>
      <c r="K24" s="12">
        <f t="shared" si="0"/>
        <v>30</v>
      </c>
      <c r="L24" s="12" t="s">
        <v>940</v>
      </c>
    </row>
    <row r="25" spans="1:12" s="1" customFormat="1" ht="12.75" x14ac:dyDescent="0.25">
      <c r="A25" s="12">
        <v>23</v>
      </c>
      <c r="B25" s="12" t="s">
        <v>1211</v>
      </c>
      <c r="C25" s="12" t="s">
        <v>1342</v>
      </c>
      <c r="D25" s="12">
        <v>617</v>
      </c>
      <c r="E25" s="12">
        <v>0.1</v>
      </c>
      <c r="F25" s="12" t="s">
        <v>356</v>
      </c>
      <c r="G25" s="12" t="b">
        <v>0</v>
      </c>
      <c r="H25" s="12">
        <v>2</v>
      </c>
      <c r="I25" s="12" t="s">
        <v>553</v>
      </c>
      <c r="J25" s="40" t="s">
        <v>716</v>
      </c>
      <c r="K25" s="12">
        <f t="shared" si="0"/>
        <v>60</v>
      </c>
      <c r="L25" s="12" t="s">
        <v>941</v>
      </c>
    </row>
    <row r="26" spans="1:12" s="1" customFormat="1" ht="12.75" x14ac:dyDescent="0.25">
      <c r="A26" s="12">
        <v>24</v>
      </c>
      <c r="B26" s="12" t="s">
        <v>1212</v>
      </c>
      <c r="C26" s="12" t="s">
        <v>1343</v>
      </c>
      <c r="D26" s="12">
        <v>618</v>
      </c>
      <c r="E26" s="12">
        <v>0.1</v>
      </c>
      <c r="F26" s="12" t="s">
        <v>353</v>
      </c>
      <c r="G26" s="12" t="b">
        <v>0</v>
      </c>
      <c r="H26" s="12">
        <v>2</v>
      </c>
      <c r="I26" s="12" t="s">
        <v>553</v>
      </c>
      <c r="J26" s="40" t="s">
        <v>846</v>
      </c>
      <c r="K26" s="12">
        <f t="shared" si="0"/>
        <v>580</v>
      </c>
      <c r="L26" s="12" t="s">
        <v>962</v>
      </c>
    </row>
    <row r="27" spans="1:12" s="1" customFormat="1" ht="12.75" x14ac:dyDescent="0.25">
      <c r="A27" s="12">
        <v>25</v>
      </c>
      <c r="B27" s="12" t="s">
        <v>1213</v>
      </c>
      <c r="C27" s="12" t="s">
        <v>1344</v>
      </c>
      <c r="D27" s="12">
        <v>619</v>
      </c>
      <c r="E27" s="12">
        <v>0.1</v>
      </c>
      <c r="F27" s="12" t="s">
        <v>353</v>
      </c>
      <c r="G27" s="12" t="b">
        <v>0</v>
      </c>
      <c r="H27" s="12">
        <v>2</v>
      </c>
      <c r="I27" s="12" t="s">
        <v>553</v>
      </c>
      <c r="J27" s="40" t="s">
        <v>847</v>
      </c>
      <c r="K27" s="12">
        <f t="shared" si="0"/>
        <v>530</v>
      </c>
      <c r="L27" s="12" t="s">
        <v>963</v>
      </c>
    </row>
    <row r="28" spans="1:12" s="1" customFormat="1" ht="12.75" x14ac:dyDescent="0.25">
      <c r="A28" s="12">
        <v>26</v>
      </c>
      <c r="B28" s="12" t="s">
        <v>1214</v>
      </c>
      <c r="C28" s="12" t="s">
        <v>1345</v>
      </c>
      <c r="D28" s="12" t="s">
        <v>560</v>
      </c>
      <c r="E28" s="12">
        <v>0.1</v>
      </c>
      <c r="F28" s="12" t="s">
        <v>356</v>
      </c>
      <c r="G28" s="12" t="b">
        <v>0</v>
      </c>
      <c r="H28" s="12">
        <v>2</v>
      </c>
      <c r="I28" s="12" t="s">
        <v>553</v>
      </c>
      <c r="J28" s="40" t="s">
        <v>819</v>
      </c>
      <c r="K28" s="12">
        <f t="shared" si="0"/>
        <v>30</v>
      </c>
      <c r="L28" s="12" t="s">
        <v>940</v>
      </c>
    </row>
    <row r="29" spans="1:12" s="1" customFormat="1" ht="12.75" x14ac:dyDescent="0.25">
      <c r="A29" s="12">
        <v>27</v>
      </c>
      <c r="B29" s="12" t="s">
        <v>1215</v>
      </c>
      <c r="C29" s="12" t="s">
        <v>1346</v>
      </c>
      <c r="D29" s="12" t="s">
        <v>561</v>
      </c>
      <c r="E29" s="12">
        <v>0.1</v>
      </c>
      <c r="F29" s="12" t="s">
        <v>356</v>
      </c>
      <c r="G29" s="12" t="b">
        <v>0</v>
      </c>
      <c r="H29" s="12">
        <v>2</v>
      </c>
      <c r="I29" s="12" t="s">
        <v>553</v>
      </c>
      <c r="J29" s="40" t="s">
        <v>710</v>
      </c>
      <c r="K29" s="12">
        <f t="shared" si="0"/>
        <v>50</v>
      </c>
      <c r="L29" s="12" t="s">
        <v>934</v>
      </c>
    </row>
    <row r="30" spans="1:12" s="1" customFormat="1" ht="12.75" x14ac:dyDescent="0.25">
      <c r="A30" s="12">
        <v>28</v>
      </c>
      <c r="B30" s="12" t="s">
        <v>1216</v>
      </c>
      <c r="C30" s="12" t="s">
        <v>1347</v>
      </c>
      <c r="D30" s="12" t="s">
        <v>562</v>
      </c>
      <c r="E30" s="12">
        <v>0.1</v>
      </c>
      <c r="F30" s="12" t="s">
        <v>353</v>
      </c>
      <c r="G30" s="12" t="b">
        <v>0</v>
      </c>
      <c r="H30" s="12">
        <v>2</v>
      </c>
      <c r="I30" s="12" t="s">
        <v>553</v>
      </c>
      <c r="J30" s="40" t="s">
        <v>848</v>
      </c>
      <c r="K30" s="12">
        <f t="shared" si="0"/>
        <v>65416</v>
      </c>
      <c r="L30" s="12">
        <f>(K30-65536)*0.1</f>
        <v>-12</v>
      </c>
    </row>
    <row r="31" spans="1:12" s="1" customFormat="1" ht="12.75" x14ac:dyDescent="0.25">
      <c r="A31" s="12">
        <v>29</v>
      </c>
      <c r="B31" s="12" t="s">
        <v>1217</v>
      </c>
      <c r="C31" s="12" t="s">
        <v>1348</v>
      </c>
      <c r="D31" s="12" t="s">
        <v>563</v>
      </c>
      <c r="E31" s="12">
        <v>0.1</v>
      </c>
      <c r="F31" s="12" t="s">
        <v>353</v>
      </c>
      <c r="G31" s="12" t="b">
        <v>0</v>
      </c>
      <c r="H31" s="12">
        <v>2</v>
      </c>
      <c r="I31" s="12" t="s">
        <v>553</v>
      </c>
      <c r="J31" s="40" t="s">
        <v>827</v>
      </c>
      <c r="K31" s="12">
        <f t="shared" si="0"/>
        <v>65436</v>
      </c>
      <c r="L31" s="12">
        <f>(K31-65536)*0.1</f>
        <v>-10</v>
      </c>
    </row>
    <row r="32" spans="1:12" s="1" customFormat="1" ht="12.75" x14ac:dyDescent="0.25">
      <c r="A32" s="12">
        <v>30</v>
      </c>
      <c r="B32" s="12" t="s">
        <v>1218</v>
      </c>
      <c r="C32" s="12" t="s">
        <v>1349</v>
      </c>
      <c r="D32" s="12" t="s">
        <v>564</v>
      </c>
      <c r="E32" s="12">
        <v>0.1</v>
      </c>
      <c r="F32" s="12" t="s">
        <v>356</v>
      </c>
      <c r="G32" s="12" t="b">
        <v>0</v>
      </c>
      <c r="H32" s="12">
        <v>2</v>
      </c>
      <c r="I32" s="12" t="s">
        <v>553</v>
      </c>
      <c r="J32" s="40" t="s">
        <v>819</v>
      </c>
      <c r="K32" s="12">
        <f t="shared" si="0"/>
        <v>30</v>
      </c>
      <c r="L32" s="12" t="s">
        <v>940</v>
      </c>
    </row>
    <row r="33" spans="1:12" s="1" customFormat="1" ht="12.75" x14ac:dyDescent="0.25">
      <c r="A33" s="12">
        <v>31</v>
      </c>
      <c r="B33" s="12" t="s">
        <v>1219</v>
      </c>
      <c r="C33" s="12" t="s">
        <v>1350</v>
      </c>
      <c r="D33" s="12" t="s">
        <v>565</v>
      </c>
      <c r="E33" s="12">
        <v>0.1</v>
      </c>
      <c r="F33" s="12" t="s">
        <v>356</v>
      </c>
      <c r="G33" s="12" t="b">
        <v>0</v>
      </c>
      <c r="H33" s="12">
        <v>2</v>
      </c>
      <c r="I33" s="12" t="s">
        <v>553</v>
      </c>
      <c r="J33" s="40" t="s">
        <v>710</v>
      </c>
      <c r="K33" s="12">
        <f t="shared" si="0"/>
        <v>50</v>
      </c>
      <c r="L33" s="12" t="s">
        <v>934</v>
      </c>
    </row>
    <row r="34" spans="1:12" s="1" customFormat="1" ht="12.75" x14ac:dyDescent="0.25">
      <c r="A34" s="12">
        <v>32</v>
      </c>
      <c r="B34" s="12"/>
      <c r="C34" s="109" t="s">
        <v>1351</v>
      </c>
      <c r="D34" s="12">
        <v>620</v>
      </c>
      <c r="E34" s="12">
        <v>0.1</v>
      </c>
      <c r="F34" s="12" t="s">
        <v>359</v>
      </c>
      <c r="G34" s="12" t="b">
        <v>0</v>
      </c>
      <c r="H34" s="12">
        <v>2</v>
      </c>
      <c r="I34" s="12" t="s">
        <v>553</v>
      </c>
      <c r="J34" s="40" t="s">
        <v>282</v>
      </c>
      <c r="K34" s="12">
        <f t="shared" si="0"/>
        <v>5</v>
      </c>
      <c r="L34" s="12"/>
    </row>
    <row r="35" spans="1:12" s="1" customFormat="1" ht="12.75" x14ac:dyDescent="0.25">
      <c r="A35" s="12">
        <v>33</v>
      </c>
      <c r="B35" s="12"/>
      <c r="C35" s="109" t="s">
        <v>1352</v>
      </c>
      <c r="D35" s="12">
        <v>621</v>
      </c>
      <c r="E35" s="12">
        <v>0.1</v>
      </c>
      <c r="F35" s="12" t="s">
        <v>359</v>
      </c>
      <c r="G35" s="12" t="b">
        <v>0</v>
      </c>
      <c r="H35" s="12">
        <v>2</v>
      </c>
      <c r="I35" s="12" t="s">
        <v>553</v>
      </c>
      <c r="J35" s="40" t="s">
        <v>707</v>
      </c>
      <c r="K35" s="12">
        <f t="shared" si="0"/>
        <v>100</v>
      </c>
      <c r="L35" s="12"/>
    </row>
    <row r="36" spans="1:12" s="1" customFormat="1" ht="12.75" x14ac:dyDescent="0.25">
      <c r="A36" s="12">
        <v>34</v>
      </c>
      <c r="B36" s="12"/>
      <c r="C36" s="109" t="s">
        <v>1353</v>
      </c>
      <c r="D36" s="12">
        <v>622</v>
      </c>
      <c r="E36" s="12">
        <v>0.1</v>
      </c>
      <c r="F36" s="12" t="s">
        <v>359</v>
      </c>
      <c r="G36" s="12" t="b">
        <v>0</v>
      </c>
      <c r="H36" s="12">
        <v>2</v>
      </c>
      <c r="I36" s="12" t="s">
        <v>553</v>
      </c>
      <c r="J36" s="40" t="s">
        <v>819</v>
      </c>
      <c r="K36" s="12">
        <f t="shared" si="0"/>
        <v>30</v>
      </c>
      <c r="L36" s="12"/>
    </row>
    <row r="37" spans="1:12" s="1" customFormat="1" ht="12.75" x14ac:dyDescent="0.25">
      <c r="A37" s="12">
        <v>35</v>
      </c>
      <c r="B37" s="12"/>
      <c r="C37" s="109" t="s">
        <v>1354</v>
      </c>
      <c r="D37" s="12">
        <v>623</v>
      </c>
      <c r="E37" s="12">
        <v>0.1</v>
      </c>
      <c r="F37" s="12" t="s">
        <v>359</v>
      </c>
      <c r="G37" s="12" t="b">
        <v>0</v>
      </c>
      <c r="H37" s="12">
        <v>2</v>
      </c>
      <c r="I37" s="12" t="s">
        <v>553</v>
      </c>
      <c r="J37" s="40" t="s">
        <v>819</v>
      </c>
      <c r="K37" s="12">
        <f t="shared" si="0"/>
        <v>30</v>
      </c>
      <c r="L37" s="12"/>
    </row>
    <row r="38" spans="1:12" s="1" customFormat="1" ht="12.75" x14ac:dyDescent="0.25">
      <c r="A38" s="12">
        <v>36</v>
      </c>
      <c r="B38" s="12" t="s">
        <v>1220</v>
      </c>
      <c r="C38" s="66" t="s">
        <v>584</v>
      </c>
      <c r="D38" s="66">
        <v>624</v>
      </c>
      <c r="E38" s="12">
        <v>0.1</v>
      </c>
      <c r="F38" s="12" t="s">
        <v>355</v>
      </c>
      <c r="G38" s="12" t="b">
        <v>0</v>
      </c>
      <c r="H38" s="12">
        <v>2</v>
      </c>
      <c r="I38" s="12" t="s">
        <v>553</v>
      </c>
      <c r="J38" s="40" t="s">
        <v>277</v>
      </c>
      <c r="K38" s="12">
        <f t="shared" si="0"/>
        <v>0</v>
      </c>
      <c r="L38" s="12">
        <v>0</v>
      </c>
    </row>
    <row r="39" spans="1:12" s="1" customFormat="1" ht="12.75" x14ac:dyDescent="0.25">
      <c r="A39" s="12">
        <v>37</v>
      </c>
      <c r="B39" s="12" t="s">
        <v>1221</v>
      </c>
      <c r="C39" s="66" t="s">
        <v>585</v>
      </c>
      <c r="D39" s="66">
        <v>625</v>
      </c>
      <c r="E39" s="12">
        <v>0.1</v>
      </c>
      <c r="F39" s="12" t="s">
        <v>355</v>
      </c>
      <c r="G39" s="12" t="b">
        <v>0</v>
      </c>
      <c r="H39" s="12">
        <v>2</v>
      </c>
      <c r="I39" s="12" t="s">
        <v>553</v>
      </c>
      <c r="J39" s="40" t="s">
        <v>277</v>
      </c>
      <c r="K39" s="12">
        <f t="shared" si="0"/>
        <v>0</v>
      </c>
      <c r="L39" s="12">
        <v>0</v>
      </c>
    </row>
    <row r="40" spans="1:12" s="1" customFormat="1" ht="12.75" x14ac:dyDescent="0.25">
      <c r="A40" s="12">
        <v>38</v>
      </c>
      <c r="B40" s="12" t="s">
        <v>1222</v>
      </c>
      <c r="C40" s="66" t="s">
        <v>586</v>
      </c>
      <c r="D40" s="66">
        <v>626</v>
      </c>
      <c r="E40" s="12">
        <v>0.1</v>
      </c>
      <c r="F40" s="12" t="s">
        <v>356</v>
      </c>
      <c r="G40" s="12" t="b">
        <v>0</v>
      </c>
      <c r="H40" s="12">
        <v>2</v>
      </c>
      <c r="I40" s="12" t="s">
        <v>553</v>
      </c>
      <c r="J40" s="40" t="s">
        <v>277</v>
      </c>
      <c r="K40" s="12">
        <f t="shared" si="0"/>
        <v>0</v>
      </c>
      <c r="L40" s="12">
        <v>0</v>
      </c>
    </row>
    <row r="41" spans="1:12" s="1" customFormat="1" ht="12.75" x14ac:dyDescent="0.25">
      <c r="A41" s="12">
        <v>39</v>
      </c>
      <c r="B41" s="12" t="s">
        <v>1223</v>
      </c>
      <c r="C41" s="66" t="s">
        <v>587</v>
      </c>
      <c r="D41" s="66">
        <v>627</v>
      </c>
      <c r="E41" s="12">
        <v>0.1</v>
      </c>
      <c r="F41" s="12" t="s">
        <v>356</v>
      </c>
      <c r="G41" s="12" t="b">
        <v>0</v>
      </c>
      <c r="H41" s="12">
        <v>2</v>
      </c>
      <c r="I41" s="12" t="s">
        <v>553</v>
      </c>
      <c r="J41" s="40" t="s">
        <v>277</v>
      </c>
      <c r="K41" s="12">
        <f t="shared" si="0"/>
        <v>0</v>
      </c>
      <c r="L41" s="12">
        <v>0</v>
      </c>
    </row>
    <row r="42" spans="1:12" s="1" customFormat="1" ht="12.75" x14ac:dyDescent="0.25">
      <c r="A42" s="12">
        <v>40</v>
      </c>
      <c r="B42" s="12" t="s">
        <v>1224</v>
      </c>
      <c r="C42" s="12" t="s">
        <v>1355</v>
      </c>
      <c r="D42" s="12">
        <v>628</v>
      </c>
      <c r="E42" s="12">
        <v>0.1</v>
      </c>
      <c r="F42" s="12" t="s">
        <v>353</v>
      </c>
      <c r="G42" s="12" t="b">
        <v>0</v>
      </c>
      <c r="H42" s="12">
        <v>2</v>
      </c>
      <c r="I42" s="12" t="s">
        <v>553</v>
      </c>
      <c r="J42" s="40" t="s">
        <v>845</v>
      </c>
      <c r="K42" s="12">
        <f t="shared" si="0"/>
        <v>1150</v>
      </c>
      <c r="L42" s="12" t="s">
        <v>961</v>
      </c>
    </row>
    <row r="43" spans="1:12" s="1" customFormat="1" ht="12.75" x14ac:dyDescent="0.25">
      <c r="A43" s="12">
        <v>41</v>
      </c>
      <c r="B43" s="12" t="s">
        <v>1225</v>
      </c>
      <c r="C43" s="12" t="s">
        <v>1356</v>
      </c>
      <c r="D43" s="12">
        <v>629</v>
      </c>
      <c r="E43" s="12">
        <v>0.1</v>
      </c>
      <c r="F43" s="12" t="s">
        <v>353</v>
      </c>
      <c r="G43" s="12" t="b">
        <v>0</v>
      </c>
      <c r="H43" s="12">
        <v>2</v>
      </c>
      <c r="I43" s="12" t="s">
        <v>553</v>
      </c>
      <c r="J43" s="40" t="s">
        <v>299</v>
      </c>
      <c r="K43" s="12">
        <f t="shared" si="0"/>
        <v>800</v>
      </c>
      <c r="L43" s="12" t="s">
        <v>896</v>
      </c>
    </row>
    <row r="44" spans="1:12" s="1" customFormat="1" ht="12.75" x14ac:dyDescent="0.25">
      <c r="A44" s="12">
        <v>42</v>
      </c>
      <c r="B44" s="12" t="s">
        <v>1226</v>
      </c>
      <c r="C44" s="12" t="s">
        <v>1357</v>
      </c>
      <c r="D44" s="12" t="s">
        <v>566</v>
      </c>
      <c r="E44" s="12">
        <v>0.1</v>
      </c>
      <c r="F44" s="12" t="s">
        <v>356</v>
      </c>
      <c r="G44" s="12" t="b">
        <v>0</v>
      </c>
      <c r="H44" s="12">
        <v>2</v>
      </c>
      <c r="I44" s="12" t="s">
        <v>553</v>
      </c>
      <c r="J44" s="40" t="s">
        <v>819</v>
      </c>
      <c r="K44" s="12">
        <f t="shared" si="0"/>
        <v>30</v>
      </c>
      <c r="L44" s="12" t="s">
        <v>940</v>
      </c>
    </row>
    <row r="45" spans="1:12" s="1" customFormat="1" ht="12.75" x14ac:dyDescent="0.25">
      <c r="A45" s="12">
        <v>43</v>
      </c>
      <c r="B45" s="12" t="s">
        <v>1227</v>
      </c>
      <c r="C45" s="12" t="s">
        <v>1358</v>
      </c>
      <c r="D45" s="12" t="s">
        <v>567</v>
      </c>
      <c r="E45" s="12">
        <v>0.1</v>
      </c>
      <c r="F45" s="12" t="s">
        <v>356</v>
      </c>
      <c r="G45" s="12" t="b">
        <v>0</v>
      </c>
      <c r="H45" s="12">
        <v>2</v>
      </c>
      <c r="I45" s="12" t="s">
        <v>553</v>
      </c>
      <c r="J45" s="40" t="s">
        <v>710</v>
      </c>
      <c r="K45" s="12">
        <f t="shared" si="0"/>
        <v>50</v>
      </c>
      <c r="L45" s="12" t="s">
        <v>934</v>
      </c>
    </row>
    <row r="46" spans="1:12" s="1" customFormat="1" ht="12.75" x14ac:dyDescent="0.25">
      <c r="A46" s="12">
        <v>44</v>
      </c>
      <c r="B46" s="12" t="s">
        <v>1228</v>
      </c>
      <c r="C46" s="12" t="s">
        <v>1359</v>
      </c>
      <c r="D46" s="12" t="s">
        <v>568</v>
      </c>
      <c r="E46" s="12">
        <v>0.1</v>
      </c>
      <c r="F46" s="12" t="s">
        <v>353</v>
      </c>
      <c r="G46" s="12" t="b">
        <v>0</v>
      </c>
      <c r="H46" s="12">
        <v>2</v>
      </c>
      <c r="I46" s="12" t="s">
        <v>553</v>
      </c>
      <c r="J46" s="40" t="s">
        <v>835</v>
      </c>
      <c r="K46" s="12">
        <f t="shared" si="0"/>
        <v>750</v>
      </c>
      <c r="L46" s="12" t="s">
        <v>954</v>
      </c>
    </row>
    <row r="47" spans="1:12" s="1" customFormat="1" ht="12.75" x14ac:dyDescent="0.25">
      <c r="A47" s="12">
        <v>45</v>
      </c>
      <c r="B47" s="12" t="s">
        <v>1229</v>
      </c>
      <c r="C47" s="12" t="s">
        <v>1360</v>
      </c>
      <c r="D47" s="12" t="s">
        <v>569</v>
      </c>
      <c r="E47" s="12">
        <v>0.1</v>
      </c>
      <c r="F47" s="12" t="s">
        <v>353</v>
      </c>
      <c r="G47" s="12" t="b">
        <v>0</v>
      </c>
      <c r="H47" s="12">
        <v>2</v>
      </c>
      <c r="I47" s="12" t="s">
        <v>553</v>
      </c>
      <c r="J47" s="40" t="s">
        <v>833</v>
      </c>
      <c r="K47" s="12">
        <f t="shared" si="0"/>
        <v>600</v>
      </c>
      <c r="L47" s="12" t="s">
        <v>952</v>
      </c>
    </row>
    <row r="48" spans="1:12" s="1" customFormat="1" ht="16.5" x14ac:dyDescent="0.25">
      <c r="A48" s="12">
        <v>46</v>
      </c>
      <c r="B48" s="12" t="s">
        <v>1230</v>
      </c>
      <c r="C48" s="29" t="s">
        <v>1361</v>
      </c>
      <c r="D48" s="12" t="s">
        <v>570</v>
      </c>
      <c r="E48" s="12">
        <v>0.1</v>
      </c>
      <c r="F48" s="12" t="s">
        <v>356</v>
      </c>
      <c r="G48" s="12" t="b">
        <v>0</v>
      </c>
      <c r="H48" s="12">
        <v>2</v>
      </c>
      <c r="I48" s="12" t="s">
        <v>553</v>
      </c>
      <c r="J48" s="40" t="s">
        <v>819</v>
      </c>
      <c r="K48" s="12">
        <f t="shared" si="0"/>
        <v>30</v>
      </c>
      <c r="L48" s="12" t="s">
        <v>940</v>
      </c>
    </row>
    <row r="49" spans="1:12" s="1" customFormat="1" ht="12.75" x14ac:dyDescent="0.25">
      <c r="A49" s="12">
        <v>47</v>
      </c>
      <c r="B49" s="12" t="s">
        <v>1231</v>
      </c>
      <c r="C49" s="12" t="s">
        <v>1362</v>
      </c>
      <c r="D49" s="12" t="s">
        <v>571</v>
      </c>
      <c r="E49" s="12">
        <v>0.1</v>
      </c>
      <c r="F49" s="12" t="s">
        <v>356</v>
      </c>
      <c r="G49" s="12" t="b">
        <v>0</v>
      </c>
      <c r="H49" s="12">
        <v>2</v>
      </c>
      <c r="I49" s="12" t="s">
        <v>553</v>
      </c>
      <c r="J49" s="40" t="s">
        <v>710</v>
      </c>
      <c r="K49" s="12">
        <f t="shared" si="0"/>
        <v>50</v>
      </c>
      <c r="L49" s="12" t="s">
        <v>934</v>
      </c>
    </row>
    <row r="50" spans="1:12" s="1" customFormat="1" ht="12.75" x14ac:dyDescent="0.25">
      <c r="A50" s="12">
        <v>48</v>
      </c>
      <c r="B50" s="12" t="s">
        <v>1232</v>
      </c>
      <c r="C50" s="12" t="s">
        <v>1363</v>
      </c>
      <c r="D50" s="12">
        <v>630</v>
      </c>
      <c r="E50" s="12">
        <v>0.1</v>
      </c>
      <c r="F50" s="12" t="s">
        <v>353</v>
      </c>
      <c r="G50" s="12" t="b">
        <v>0</v>
      </c>
      <c r="H50" s="12">
        <v>2</v>
      </c>
      <c r="I50" s="12" t="s">
        <v>553</v>
      </c>
      <c r="J50" s="40" t="s">
        <v>849</v>
      </c>
      <c r="K50" s="12">
        <f t="shared" si="0"/>
        <v>65286</v>
      </c>
      <c r="L50" s="12">
        <f>(K50-65536)*0.1</f>
        <v>-25</v>
      </c>
    </row>
    <row r="51" spans="1:12" s="1" customFormat="1" ht="12.75" x14ac:dyDescent="0.25">
      <c r="A51" s="12">
        <v>49</v>
      </c>
      <c r="B51" s="12" t="s">
        <v>1233</v>
      </c>
      <c r="C51" s="12" t="s">
        <v>1364</v>
      </c>
      <c r="D51" s="12">
        <v>631</v>
      </c>
      <c r="E51" s="12">
        <v>0.1</v>
      </c>
      <c r="F51" s="12" t="s">
        <v>353</v>
      </c>
      <c r="G51" s="12" t="b">
        <v>0</v>
      </c>
      <c r="H51" s="12">
        <v>2</v>
      </c>
      <c r="I51" s="12" t="s">
        <v>553</v>
      </c>
      <c r="J51" s="40" t="s">
        <v>831</v>
      </c>
      <c r="K51" s="12">
        <f t="shared" si="0"/>
        <v>65336</v>
      </c>
      <c r="L51" s="12">
        <f>(K51-65536)*0.1</f>
        <v>-20</v>
      </c>
    </row>
    <row r="52" spans="1:12" s="1" customFormat="1" ht="12.75" x14ac:dyDescent="0.25">
      <c r="A52" s="12">
        <v>50</v>
      </c>
      <c r="B52" s="12" t="s">
        <v>1234</v>
      </c>
      <c r="C52" s="12" t="s">
        <v>1365</v>
      </c>
      <c r="D52" s="12">
        <v>632</v>
      </c>
      <c r="E52" s="12">
        <v>0.1</v>
      </c>
      <c r="F52" s="12" t="s">
        <v>356</v>
      </c>
      <c r="G52" s="12" t="b">
        <v>0</v>
      </c>
      <c r="H52" s="12">
        <v>2</v>
      </c>
      <c r="I52" s="12" t="s">
        <v>553</v>
      </c>
      <c r="J52" s="40" t="s">
        <v>819</v>
      </c>
      <c r="K52" s="12">
        <f t="shared" si="0"/>
        <v>30</v>
      </c>
      <c r="L52" s="12" t="s">
        <v>940</v>
      </c>
    </row>
    <row r="53" spans="1:12" s="1" customFormat="1" ht="12.75" x14ac:dyDescent="0.25">
      <c r="A53" s="12">
        <v>51</v>
      </c>
      <c r="B53" s="12" t="s">
        <v>1235</v>
      </c>
      <c r="C53" s="12" t="s">
        <v>1366</v>
      </c>
      <c r="D53" s="12">
        <v>633</v>
      </c>
      <c r="E53" s="12">
        <v>0.1</v>
      </c>
      <c r="F53" s="12" t="s">
        <v>356</v>
      </c>
      <c r="G53" s="12" t="b">
        <v>0</v>
      </c>
      <c r="H53" s="12">
        <v>2</v>
      </c>
      <c r="I53" s="12" t="s">
        <v>553</v>
      </c>
      <c r="J53" s="40" t="s">
        <v>710</v>
      </c>
      <c r="K53" s="12">
        <f t="shared" si="0"/>
        <v>50</v>
      </c>
      <c r="L53" s="12" t="s">
        <v>934</v>
      </c>
    </row>
    <row r="54" spans="1:12" s="1" customFormat="1" ht="12.75" x14ac:dyDescent="0.25">
      <c r="A54" s="12">
        <v>52</v>
      </c>
      <c r="B54" s="12" t="s">
        <v>1236</v>
      </c>
      <c r="C54" s="12" t="s">
        <v>1367</v>
      </c>
      <c r="D54" s="12">
        <v>634</v>
      </c>
      <c r="E54" s="12">
        <v>0.1</v>
      </c>
      <c r="F54" s="12" t="s">
        <v>355</v>
      </c>
      <c r="G54" s="12" t="b">
        <v>0</v>
      </c>
      <c r="H54" s="12">
        <v>2</v>
      </c>
      <c r="I54" s="12" t="s">
        <v>553</v>
      </c>
      <c r="J54" s="40" t="s">
        <v>277</v>
      </c>
      <c r="K54" s="12">
        <f t="shared" si="0"/>
        <v>0</v>
      </c>
      <c r="L54" s="12">
        <v>0</v>
      </c>
    </row>
    <row r="55" spans="1:12" s="1" customFormat="1" ht="12.75" x14ac:dyDescent="0.25">
      <c r="A55" s="12">
        <v>53</v>
      </c>
      <c r="B55" s="12" t="s">
        <v>1237</v>
      </c>
      <c r="C55" s="12" t="s">
        <v>1368</v>
      </c>
      <c r="D55" s="12">
        <v>635</v>
      </c>
      <c r="E55" s="12">
        <v>0.1</v>
      </c>
      <c r="F55" s="12" t="s">
        <v>355</v>
      </c>
      <c r="G55" s="12" t="b">
        <v>0</v>
      </c>
      <c r="H55" s="12">
        <v>2</v>
      </c>
      <c r="I55" s="12" t="s">
        <v>553</v>
      </c>
      <c r="J55" s="40" t="s">
        <v>277</v>
      </c>
      <c r="K55" s="12">
        <f t="shared" si="0"/>
        <v>0</v>
      </c>
      <c r="L55" s="12">
        <v>0</v>
      </c>
    </row>
    <row r="56" spans="1:12" s="1" customFormat="1" ht="16.5" x14ac:dyDescent="0.25">
      <c r="A56" s="12">
        <v>54</v>
      </c>
      <c r="B56" s="12" t="s">
        <v>1238</v>
      </c>
      <c r="C56" s="31" t="s">
        <v>1369</v>
      </c>
      <c r="D56" s="12">
        <v>636</v>
      </c>
      <c r="E56" s="12">
        <v>0.1</v>
      </c>
      <c r="F56" s="12" t="s">
        <v>356</v>
      </c>
      <c r="G56" s="12" t="b">
        <v>0</v>
      </c>
      <c r="H56" s="12">
        <v>2</v>
      </c>
      <c r="I56" s="12" t="s">
        <v>553</v>
      </c>
      <c r="J56" s="40" t="s">
        <v>277</v>
      </c>
      <c r="K56" s="12">
        <f t="shared" si="0"/>
        <v>0</v>
      </c>
      <c r="L56" s="12">
        <v>0</v>
      </c>
    </row>
    <row r="57" spans="1:12" s="1" customFormat="1" ht="12.75" x14ac:dyDescent="0.25">
      <c r="A57" s="12">
        <v>55</v>
      </c>
      <c r="B57" s="12" t="s">
        <v>1239</v>
      </c>
      <c r="C57" s="12" t="s">
        <v>1370</v>
      </c>
      <c r="D57" s="12">
        <v>637</v>
      </c>
      <c r="E57" s="12">
        <v>0.1</v>
      </c>
      <c r="F57" s="12" t="s">
        <v>356</v>
      </c>
      <c r="G57" s="12" t="b">
        <v>0</v>
      </c>
      <c r="H57" s="12">
        <v>2</v>
      </c>
      <c r="I57" s="12" t="s">
        <v>553</v>
      </c>
      <c r="J57" s="40" t="s">
        <v>277</v>
      </c>
      <c r="K57" s="12">
        <f t="shared" si="0"/>
        <v>0</v>
      </c>
      <c r="L57" s="12">
        <v>0</v>
      </c>
    </row>
    <row r="58" spans="1:12" s="1" customFormat="1" ht="12.75" x14ac:dyDescent="0.25">
      <c r="A58" s="12">
        <v>56</v>
      </c>
      <c r="B58" s="12" t="s">
        <v>1240</v>
      </c>
      <c r="C58" s="12" t="s">
        <v>1371</v>
      </c>
      <c r="D58" s="12">
        <v>638</v>
      </c>
      <c r="E58" s="12">
        <v>0.1</v>
      </c>
      <c r="F58" s="12" t="s">
        <v>353</v>
      </c>
      <c r="G58" s="12" t="b">
        <v>0</v>
      </c>
      <c r="H58" s="12">
        <v>2</v>
      </c>
      <c r="I58" s="12" t="s">
        <v>553</v>
      </c>
      <c r="J58" s="40" t="s">
        <v>850</v>
      </c>
      <c r="K58" s="12">
        <f t="shared" si="0"/>
        <v>650</v>
      </c>
      <c r="L58" s="12" t="s">
        <v>964</v>
      </c>
    </row>
    <row r="59" spans="1:12" s="1" customFormat="1" ht="12.75" x14ac:dyDescent="0.25">
      <c r="A59" s="12">
        <v>57</v>
      </c>
      <c r="B59" s="12" t="s">
        <v>1241</v>
      </c>
      <c r="C59" s="12" t="s">
        <v>1372</v>
      </c>
      <c r="D59" s="12">
        <v>639</v>
      </c>
      <c r="E59" s="12">
        <v>0.1</v>
      </c>
      <c r="F59" s="12" t="s">
        <v>353</v>
      </c>
      <c r="G59" s="12" t="b">
        <v>0</v>
      </c>
      <c r="H59" s="12">
        <v>2</v>
      </c>
      <c r="I59" s="12" t="s">
        <v>553</v>
      </c>
      <c r="J59" s="40" t="s">
        <v>825</v>
      </c>
      <c r="K59" s="12">
        <f t="shared" si="0"/>
        <v>550</v>
      </c>
      <c r="L59" s="12" t="s">
        <v>951</v>
      </c>
    </row>
    <row r="60" spans="1:12" s="1" customFormat="1" ht="12.75" x14ac:dyDescent="0.25">
      <c r="A60" s="12">
        <v>58</v>
      </c>
      <c r="B60" s="12" t="s">
        <v>1242</v>
      </c>
      <c r="C60" s="12" t="s">
        <v>1373</v>
      </c>
      <c r="D60" s="12" t="s">
        <v>572</v>
      </c>
      <c r="E60" s="12">
        <v>0.1</v>
      </c>
      <c r="F60" s="12" t="s">
        <v>356</v>
      </c>
      <c r="G60" s="12" t="b">
        <v>0</v>
      </c>
      <c r="H60" s="12">
        <v>2</v>
      </c>
      <c r="I60" s="12" t="s">
        <v>553</v>
      </c>
      <c r="J60" s="40" t="s">
        <v>819</v>
      </c>
      <c r="K60" s="12">
        <f t="shared" si="0"/>
        <v>30</v>
      </c>
      <c r="L60" s="12" t="s">
        <v>940</v>
      </c>
    </row>
    <row r="61" spans="1:12" s="1" customFormat="1" ht="12.75" x14ac:dyDescent="0.25">
      <c r="A61" s="12">
        <v>59</v>
      </c>
      <c r="B61" s="12" t="s">
        <v>1243</v>
      </c>
      <c r="C61" s="12" t="s">
        <v>1374</v>
      </c>
      <c r="D61" s="12" t="s">
        <v>573</v>
      </c>
      <c r="E61" s="12">
        <v>0.1</v>
      </c>
      <c r="F61" s="12" t="s">
        <v>356</v>
      </c>
      <c r="G61" s="12" t="b">
        <v>0</v>
      </c>
      <c r="H61" s="12">
        <v>2</v>
      </c>
      <c r="I61" s="12" t="s">
        <v>553</v>
      </c>
      <c r="J61" s="40" t="s">
        <v>710</v>
      </c>
      <c r="K61" s="12">
        <f t="shared" si="0"/>
        <v>50</v>
      </c>
      <c r="L61" s="12" t="s">
        <v>934</v>
      </c>
    </row>
    <row r="62" spans="1:12" s="1" customFormat="1" ht="12.75" x14ac:dyDescent="0.25">
      <c r="A62" s="12">
        <v>60</v>
      </c>
      <c r="B62" s="12" t="s">
        <v>1244</v>
      </c>
      <c r="C62" s="12" t="s">
        <v>1375</v>
      </c>
      <c r="D62" s="12" t="s">
        <v>574</v>
      </c>
      <c r="E62" s="12">
        <v>0.1</v>
      </c>
      <c r="F62" s="12" t="s">
        <v>353</v>
      </c>
      <c r="G62" s="12" t="b">
        <v>0</v>
      </c>
      <c r="H62" s="12">
        <v>2</v>
      </c>
      <c r="I62" s="12" t="s">
        <v>553</v>
      </c>
      <c r="J62" s="40" t="s">
        <v>851</v>
      </c>
      <c r="K62" s="12">
        <f t="shared" si="0"/>
        <v>65306</v>
      </c>
      <c r="L62" s="12">
        <f>(K62-65536)*0.1</f>
        <v>-23</v>
      </c>
    </row>
    <row r="63" spans="1:12" s="1" customFormat="1" ht="12.75" x14ac:dyDescent="0.25">
      <c r="A63" s="12">
        <v>61</v>
      </c>
      <c r="B63" s="12" t="s">
        <v>1245</v>
      </c>
      <c r="C63" s="12" t="s">
        <v>1376</v>
      </c>
      <c r="D63" s="12" t="s">
        <v>575</v>
      </c>
      <c r="E63" s="12">
        <v>0.1</v>
      </c>
      <c r="F63" s="12" t="s">
        <v>353</v>
      </c>
      <c r="G63" s="12" t="b">
        <v>0</v>
      </c>
      <c r="H63" s="12">
        <v>2</v>
      </c>
      <c r="I63" s="12" t="s">
        <v>553</v>
      </c>
      <c r="J63" s="40" t="s">
        <v>827</v>
      </c>
      <c r="K63" s="12">
        <f t="shared" si="0"/>
        <v>65436</v>
      </c>
      <c r="L63" s="12">
        <f>(K63-65536)*0.1</f>
        <v>-10</v>
      </c>
    </row>
    <row r="64" spans="1:12" s="1" customFormat="1" ht="12.75" x14ac:dyDescent="0.25">
      <c r="A64" s="12">
        <v>62</v>
      </c>
      <c r="B64" s="12" t="s">
        <v>1246</v>
      </c>
      <c r="C64" s="12" t="s">
        <v>1377</v>
      </c>
      <c r="D64" s="12" t="s">
        <v>576</v>
      </c>
      <c r="E64" s="12">
        <v>0.1</v>
      </c>
      <c r="F64" s="12" t="s">
        <v>356</v>
      </c>
      <c r="G64" s="12" t="b">
        <v>0</v>
      </c>
      <c r="H64" s="12">
        <v>2</v>
      </c>
      <c r="I64" s="12" t="s">
        <v>553</v>
      </c>
      <c r="J64" s="40" t="s">
        <v>819</v>
      </c>
      <c r="K64" s="12">
        <f t="shared" si="0"/>
        <v>30</v>
      </c>
      <c r="L64" s="12" t="s">
        <v>940</v>
      </c>
    </row>
    <row r="65" spans="1:12" s="1" customFormat="1" ht="12.75" x14ac:dyDescent="0.25">
      <c r="A65" s="12">
        <v>63</v>
      </c>
      <c r="B65" s="12" t="s">
        <v>1247</v>
      </c>
      <c r="C65" s="12" t="s">
        <v>1378</v>
      </c>
      <c r="D65" s="12" t="s">
        <v>577</v>
      </c>
      <c r="E65" s="12">
        <v>0.1</v>
      </c>
      <c r="F65" s="12" t="s">
        <v>356</v>
      </c>
      <c r="G65" s="12" t="b">
        <v>0</v>
      </c>
      <c r="H65" s="12">
        <v>2</v>
      </c>
      <c r="I65" s="12" t="s">
        <v>553</v>
      </c>
      <c r="J65" s="40" t="s">
        <v>710</v>
      </c>
      <c r="K65" s="12">
        <f t="shared" si="0"/>
        <v>50</v>
      </c>
      <c r="L65" s="12" t="s">
        <v>934</v>
      </c>
    </row>
    <row r="66" spans="1:12" s="1" customFormat="1" ht="12.75" x14ac:dyDescent="0.25">
      <c r="A66" s="12">
        <v>64</v>
      </c>
      <c r="B66" s="12" t="s">
        <v>1248</v>
      </c>
      <c r="C66" s="12" t="s">
        <v>1379</v>
      </c>
      <c r="D66" s="12">
        <v>640</v>
      </c>
      <c r="E66" s="12"/>
      <c r="F66" s="12" t="s">
        <v>352</v>
      </c>
      <c r="G66" s="12" t="b">
        <v>0</v>
      </c>
      <c r="H66" s="12">
        <v>2</v>
      </c>
      <c r="I66" s="12" t="s">
        <v>553</v>
      </c>
      <c r="J66" s="40" t="s">
        <v>826</v>
      </c>
      <c r="K66" s="12">
        <f t="shared" si="0"/>
        <v>500</v>
      </c>
      <c r="L66" s="12" t="s">
        <v>965</v>
      </c>
    </row>
    <row r="67" spans="1:12" s="1" customFormat="1" ht="12.75" x14ac:dyDescent="0.25">
      <c r="A67" s="12">
        <v>65</v>
      </c>
      <c r="B67" s="12" t="s">
        <v>1249</v>
      </c>
      <c r="C67" s="12" t="s">
        <v>1380</v>
      </c>
      <c r="D67" s="12">
        <v>641</v>
      </c>
      <c r="E67" s="12"/>
      <c r="F67" s="12" t="s">
        <v>352</v>
      </c>
      <c r="G67" s="12" t="b">
        <v>0</v>
      </c>
      <c r="H67" s="12">
        <v>2</v>
      </c>
      <c r="I67" s="12" t="s">
        <v>553</v>
      </c>
      <c r="J67" s="40" t="s">
        <v>698</v>
      </c>
      <c r="K67" s="12">
        <f t="shared" si="0"/>
        <v>200</v>
      </c>
      <c r="L67" s="12" t="s">
        <v>904</v>
      </c>
    </row>
    <row r="68" spans="1:12" s="1" customFormat="1" ht="12.75" x14ac:dyDescent="0.25">
      <c r="A68" s="12">
        <v>66</v>
      </c>
      <c r="B68" s="12" t="s">
        <v>1250</v>
      </c>
      <c r="C68" s="12" t="s">
        <v>1381</v>
      </c>
      <c r="D68" s="12">
        <v>642</v>
      </c>
      <c r="E68" s="12">
        <v>0.1</v>
      </c>
      <c r="F68" s="12" t="s">
        <v>356</v>
      </c>
      <c r="G68" s="12" t="b">
        <v>0</v>
      </c>
      <c r="H68" s="12">
        <v>2</v>
      </c>
      <c r="I68" s="12" t="s">
        <v>553</v>
      </c>
      <c r="J68" s="40" t="s">
        <v>814</v>
      </c>
      <c r="K68" s="12">
        <f t="shared" ref="K68:K81" si="1">HEX2DEC(J68)</f>
        <v>10</v>
      </c>
      <c r="L68" s="12" t="s">
        <v>933</v>
      </c>
    </row>
    <row r="69" spans="1:12" s="1" customFormat="1" ht="12.75" x14ac:dyDescent="0.25">
      <c r="A69" s="12">
        <v>67</v>
      </c>
      <c r="B69" s="12" t="s">
        <v>1251</v>
      </c>
      <c r="C69" s="12" t="s">
        <v>1382</v>
      </c>
      <c r="D69" s="12">
        <v>643</v>
      </c>
      <c r="E69" s="12">
        <v>0.1</v>
      </c>
      <c r="F69" s="12" t="s">
        <v>356</v>
      </c>
      <c r="G69" s="12" t="b">
        <v>0</v>
      </c>
      <c r="H69" s="12">
        <v>2</v>
      </c>
      <c r="I69" s="12" t="s">
        <v>553</v>
      </c>
      <c r="J69" s="40" t="s">
        <v>814</v>
      </c>
      <c r="K69" s="12">
        <f t="shared" si="1"/>
        <v>10</v>
      </c>
      <c r="L69" s="12" t="s">
        <v>933</v>
      </c>
    </row>
    <row r="70" spans="1:12" s="1" customFormat="1" ht="12.75" x14ac:dyDescent="0.25">
      <c r="A70" s="12">
        <v>68</v>
      </c>
      <c r="B70" s="12"/>
      <c r="C70" s="12"/>
      <c r="D70" s="12">
        <v>644</v>
      </c>
      <c r="E70" s="12"/>
      <c r="F70" s="12"/>
      <c r="G70" s="12" t="b">
        <v>0</v>
      </c>
      <c r="H70" s="12">
        <v>2</v>
      </c>
      <c r="I70" s="12" t="s">
        <v>553</v>
      </c>
      <c r="J70" s="40" t="s">
        <v>710</v>
      </c>
      <c r="K70" s="12">
        <f t="shared" si="1"/>
        <v>50</v>
      </c>
      <c r="L70" s="12"/>
    </row>
    <row r="71" spans="1:12" s="1" customFormat="1" ht="12.75" x14ac:dyDescent="0.25">
      <c r="A71" s="12">
        <v>69</v>
      </c>
      <c r="B71" s="12"/>
      <c r="C71" s="12"/>
      <c r="D71" s="12">
        <v>645</v>
      </c>
      <c r="E71" s="12"/>
      <c r="F71" s="12"/>
      <c r="G71" s="12" t="b">
        <v>0</v>
      </c>
      <c r="H71" s="12">
        <v>2</v>
      </c>
      <c r="I71" s="12" t="s">
        <v>553</v>
      </c>
      <c r="J71" s="40" t="s">
        <v>819</v>
      </c>
      <c r="K71" s="12">
        <f t="shared" si="1"/>
        <v>30</v>
      </c>
      <c r="L71" s="12"/>
    </row>
    <row r="72" spans="1:12" s="1" customFormat="1" ht="12.75" x14ac:dyDescent="0.25">
      <c r="A72" s="12">
        <v>70</v>
      </c>
      <c r="B72" s="12"/>
      <c r="C72" s="12"/>
      <c r="D72" s="12">
        <v>646</v>
      </c>
      <c r="E72" s="12"/>
      <c r="F72" s="12"/>
      <c r="G72" s="12" t="b">
        <v>0</v>
      </c>
      <c r="H72" s="12">
        <v>2</v>
      </c>
      <c r="I72" s="12" t="s">
        <v>553</v>
      </c>
      <c r="J72" s="40" t="s">
        <v>819</v>
      </c>
      <c r="K72" s="12">
        <f t="shared" si="1"/>
        <v>30</v>
      </c>
      <c r="L72" s="12"/>
    </row>
    <row r="73" spans="1:12" s="1" customFormat="1" ht="12.75" x14ac:dyDescent="0.25">
      <c r="A73" s="12">
        <v>71</v>
      </c>
      <c r="B73" s="12"/>
      <c r="C73" s="12"/>
      <c r="D73" s="12">
        <v>647</v>
      </c>
      <c r="E73" s="12"/>
      <c r="F73" s="12"/>
      <c r="G73" s="12" t="b">
        <v>0</v>
      </c>
      <c r="H73" s="12">
        <v>2</v>
      </c>
      <c r="I73" s="12" t="s">
        <v>553</v>
      </c>
      <c r="J73" s="40" t="s">
        <v>710</v>
      </c>
      <c r="K73" s="12">
        <f t="shared" si="1"/>
        <v>50</v>
      </c>
      <c r="L73" s="12"/>
    </row>
    <row r="74" spans="1:12" s="1" customFormat="1" ht="12.75" x14ac:dyDescent="0.25">
      <c r="A74" s="12">
        <v>72</v>
      </c>
      <c r="B74" s="12"/>
      <c r="C74" s="12"/>
      <c r="D74" s="12">
        <v>648</v>
      </c>
      <c r="E74" s="12"/>
      <c r="F74" s="12"/>
      <c r="G74" s="12" t="b">
        <v>0</v>
      </c>
      <c r="H74" s="12">
        <v>2</v>
      </c>
      <c r="I74" s="12" t="s">
        <v>553</v>
      </c>
      <c r="J74" s="40" t="s">
        <v>827</v>
      </c>
      <c r="K74" s="12">
        <f t="shared" si="1"/>
        <v>65436</v>
      </c>
      <c r="L74" s="12"/>
    </row>
    <row r="75" spans="1:12" s="1" customFormat="1" ht="12.75" x14ac:dyDescent="0.25">
      <c r="A75" s="12">
        <v>73</v>
      </c>
      <c r="B75" s="12"/>
      <c r="C75" s="12"/>
      <c r="D75" s="12">
        <v>649</v>
      </c>
      <c r="E75" s="12"/>
      <c r="F75" s="12"/>
      <c r="G75" s="12" t="b">
        <v>0</v>
      </c>
      <c r="H75" s="12">
        <v>2</v>
      </c>
      <c r="I75" s="12" t="s">
        <v>553</v>
      </c>
      <c r="J75" s="40" t="s">
        <v>277</v>
      </c>
      <c r="K75" s="12">
        <f t="shared" si="1"/>
        <v>0</v>
      </c>
      <c r="L75" s="12"/>
    </row>
    <row r="76" spans="1:12" s="1" customFormat="1" ht="12.75" x14ac:dyDescent="0.25">
      <c r="A76" s="12">
        <v>74</v>
      </c>
      <c r="B76" s="12"/>
      <c r="C76" s="12"/>
      <c r="D76" s="12" t="s">
        <v>578</v>
      </c>
      <c r="E76" s="12"/>
      <c r="F76" s="12"/>
      <c r="G76" s="12" t="b">
        <v>0</v>
      </c>
      <c r="H76" s="12">
        <v>2</v>
      </c>
      <c r="I76" s="12" t="s">
        <v>553</v>
      </c>
      <c r="J76" s="40" t="s">
        <v>819</v>
      </c>
      <c r="K76" s="12">
        <f t="shared" si="1"/>
        <v>30</v>
      </c>
      <c r="L76" s="12"/>
    </row>
    <row r="77" spans="1:12" s="1" customFormat="1" ht="12.75" x14ac:dyDescent="0.25">
      <c r="A77" s="12">
        <v>75</v>
      </c>
      <c r="B77" s="12"/>
      <c r="C77" s="12"/>
      <c r="D77" s="12" t="s">
        <v>579</v>
      </c>
      <c r="E77" s="12"/>
      <c r="F77" s="12"/>
      <c r="G77" s="12" t="b">
        <v>0</v>
      </c>
      <c r="H77" s="12">
        <v>2</v>
      </c>
      <c r="I77" s="12" t="s">
        <v>553</v>
      </c>
      <c r="J77" s="40" t="s">
        <v>710</v>
      </c>
      <c r="K77" s="12">
        <f t="shared" si="1"/>
        <v>50</v>
      </c>
      <c r="L77" s="12"/>
    </row>
    <row r="78" spans="1:12" s="1" customFormat="1" ht="12.75" x14ac:dyDescent="0.25">
      <c r="A78" s="12">
        <v>76</v>
      </c>
      <c r="B78" s="12" t="s">
        <v>1252</v>
      </c>
      <c r="C78" s="12" t="s">
        <v>1383</v>
      </c>
      <c r="D78" s="12" t="s">
        <v>580</v>
      </c>
      <c r="E78" s="12">
        <v>0.1</v>
      </c>
      <c r="F78" s="12" t="s">
        <v>353</v>
      </c>
      <c r="G78" s="12" t="b">
        <v>0</v>
      </c>
      <c r="H78" s="12">
        <v>2</v>
      </c>
      <c r="I78" s="12" t="s">
        <v>553</v>
      </c>
      <c r="J78" s="40" t="s">
        <v>818</v>
      </c>
      <c r="K78" s="12">
        <f t="shared" si="1"/>
        <v>850</v>
      </c>
      <c r="L78" s="12" t="s">
        <v>949</v>
      </c>
    </row>
    <row r="79" spans="1:12" s="1" customFormat="1" ht="12.75" x14ac:dyDescent="0.25">
      <c r="A79" s="12">
        <v>77</v>
      </c>
      <c r="B79" s="12" t="s">
        <v>1253</v>
      </c>
      <c r="C79" s="12" t="s">
        <v>1384</v>
      </c>
      <c r="D79" s="12" t="s">
        <v>581</v>
      </c>
      <c r="E79" s="12">
        <v>0.1</v>
      </c>
      <c r="F79" s="12" t="s">
        <v>353</v>
      </c>
      <c r="G79" s="12" t="b">
        <v>0</v>
      </c>
      <c r="H79" s="12">
        <v>2</v>
      </c>
      <c r="I79" s="12" t="s">
        <v>553</v>
      </c>
      <c r="J79" s="40" t="s">
        <v>833</v>
      </c>
      <c r="K79" s="12">
        <f t="shared" si="1"/>
        <v>600</v>
      </c>
      <c r="L79" s="12" t="s">
        <v>952</v>
      </c>
    </row>
    <row r="80" spans="1:12" s="1" customFormat="1" ht="12.75" x14ac:dyDescent="0.25">
      <c r="A80" s="12">
        <v>78</v>
      </c>
      <c r="B80" s="12" t="s">
        <v>1254</v>
      </c>
      <c r="C80" s="12" t="s">
        <v>1385</v>
      </c>
      <c r="D80" s="12" t="s">
        <v>582</v>
      </c>
      <c r="E80" s="12">
        <v>0.1</v>
      </c>
      <c r="F80" s="12" t="s">
        <v>356</v>
      </c>
      <c r="G80" s="12" t="b">
        <v>0</v>
      </c>
      <c r="H80" s="12">
        <v>2</v>
      </c>
      <c r="I80" s="12" t="s">
        <v>553</v>
      </c>
      <c r="J80" s="40" t="s">
        <v>819</v>
      </c>
      <c r="K80" s="12">
        <f t="shared" si="1"/>
        <v>30</v>
      </c>
      <c r="L80" s="12" t="s">
        <v>940</v>
      </c>
    </row>
    <row r="81" spans="1:12" s="1" customFormat="1" ht="12.75" x14ac:dyDescent="0.25">
      <c r="A81" s="12">
        <v>79</v>
      </c>
      <c r="B81" s="12" t="s">
        <v>1255</v>
      </c>
      <c r="C81" s="12" t="s">
        <v>1386</v>
      </c>
      <c r="D81" s="12" t="s">
        <v>583</v>
      </c>
      <c r="E81" s="12">
        <v>0.1</v>
      </c>
      <c r="F81" s="12" t="s">
        <v>356</v>
      </c>
      <c r="G81" s="12" t="b">
        <v>0</v>
      </c>
      <c r="H81" s="12">
        <v>2</v>
      </c>
      <c r="I81" s="12" t="s">
        <v>553</v>
      </c>
      <c r="J81" s="40" t="s">
        <v>710</v>
      </c>
      <c r="K81" s="12">
        <f t="shared" si="1"/>
        <v>50</v>
      </c>
      <c r="L81" s="12" t="s">
        <v>934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首页</vt:lpstr>
      <vt:lpstr>基本参数</vt:lpstr>
      <vt:lpstr>单体电压</vt:lpstr>
      <vt:lpstr>单体温度</vt:lpstr>
      <vt:lpstr>主控配置</vt:lpstr>
      <vt:lpstr>偏移校准系数</vt:lpstr>
      <vt:lpstr>一级告警配置</vt:lpstr>
      <vt:lpstr>二级告警配置</vt:lpstr>
      <vt:lpstr>三级告警配置</vt:lpstr>
      <vt:lpstr>告警保护故障</vt:lpstr>
      <vt:lpstr>历史 记录</vt:lpstr>
      <vt:lpstr>读取示例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李佟勇</dc:creator>
  <cp:lastModifiedBy>Freeda Li</cp:lastModifiedBy>
  <dcterms:created xsi:type="dcterms:W3CDTF">2006-09-16T00:00:00Z</dcterms:created>
  <dcterms:modified xsi:type="dcterms:W3CDTF">2025-09-14T14:44:40Z</dcterms:modified>
</cp:coreProperties>
</file>